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80" firstSheet="1"/>
  </bookViews>
  <sheets>
    <sheet name="7-10页" sheetId="4" r:id="rId1"/>
    <sheet name="11、15、19页" sheetId="9" r:id="rId2"/>
    <sheet name="12-14页" sheetId="11" r:id="rId3"/>
    <sheet name="16-18页" sheetId="12" r:id="rId4"/>
    <sheet name="20-21页" sheetId="17" r:id="rId5"/>
    <sheet name="1_首借交易" sheetId="1" r:id="rId6"/>
    <sheet name="2_花费" sheetId="5" r:id="rId7"/>
    <sheet name="3_首登到交易转化" sheetId="2" r:id="rId8"/>
    <sheet name="4_转化" sheetId="10" r:id="rId9"/>
    <sheet name="5_腾讯" sheetId="7" r:id="rId10"/>
    <sheet name="6_抖音" sheetId="6" r:id="rId11"/>
    <sheet name="7_精准" sheetId="8" r:id="rId12"/>
  </sheets>
  <externalReferences>
    <externalReference r:id="rId21"/>
  </externalReferences>
  <definedNames>
    <definedName name="_xlnm._FilterDatabase" localSheetId="6" hidden="1">'2_花费'!$A$1:$A$615</definedName>
    <definedName name="_xlnm._FilterDatabase" localSheetId="8" hidden="1">'4_转化'!$B$1:$B$151</definedName>
    <definedName name="_xlnm._FilterDatabase" localSheetId="9" hidden="1">'5_腾讯'!$A$1:$D$296</definedName>
    <definedName name="_xlnm._FilterDatabase" localSheetId="10" hidden="1">'6_抖音'!$A$1:$A$99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<sst xmlns="http://schemas.openxmlformats.org/spreadsheetml/2006/main" count="15344" uniqueCount="267">
  <si>
    <t>by客群交易</t>
  </si>
  <si>
    <t>第7页</t>
  </si>
  <si>
    <t>数据来源：1_首借交易</t>
  </si>
  <si>
    <t>筛选条件：user_group去掉"其他"</t>
  </si>
  <si>
    <t>首借交易额</t>
  </si>
  <si>
    <t>求和项:loan_principal_amount</t>
  </si>
  <si>
    <t>month</t>
  </si>
  <si>
    <t>user_group</t>
  </si>
  <si>
    <t>当月首登M0</t>
  </si>
  <si>
    <t>存量首登M0</t>
  </si>
  <si>
    <t>初审M1+</t>
  </si>
  <si>
    <t>非初审-重申</t>
  </si>
  <si>
    <t>非初审-重审及其他</t>
  </si>
  <si>
    <t>API回流</t>
  </si>
  <si>
    <t>总计</t>
  </si>
  <si>
    <t>数据处理："非初审"="非初审-重申"+"非初审-重审及其他"</t>
  </si>
  <si>
    <t>非初审</t>
  </si>
  <si>
    <t>分渠道花费</t>
  </si>
  <si>
    <t>第8页</t>
  </si>
  <si>
    <t>数据来源：2_花费</t>
  </si>
  <si>
    <t>筛选条件：渠道类别去掉"其他"、"免费"</t>
  </si>
  <si>
    <t>求和项:业务口径花费</t>
  </si>
  <si>
    <t>date_month</t>
  </si>
  <si>
    <t>渠道类别</t>
  </si>
  <si>
    <t>腾讯</t>
  </si>
  <si>
    <t>抖音</t>
  </si>
  <si>
    <t>精准营销</t>
  </si>
  <si>
    <t>付费商店</t>
  </si>
  <si>
    <t>其他CPA渠道</t>
  </si>
  <si>
    <t>其他信息流</t>
  </si>
  <si>
    <t>MGM</t>
  </si>
  <si>
    <t>全渠道CPS</t>
  </si>
  <si>
    <t>第9页</t>
  </si>
  <si>
    <t>业务口径花费</t>
  </si>
  <si>
    <t>(多项)</t>
  </si>
  <si>
    <t>手动输入：促申完、RTA花费</t>
  </si>
  <si>
    <t>促申完花费</t>
  </si>
  <si>
    <t>RTA花费</t>
  </si>
  <si>
    <t>总花费</t>
  </si>
  <si>
    <t>数据来源：3_首登到交易转化</t>
  </si>
  <si>
    <t>筛选条件：渠道类别去掉"其他"、"API"；a_scr选择数字1-7</t>
  </si>
  <si>
    <t>1-7T0借款金额</t>
  </si>
  <si>
    <t>a_scr</t>
  </si>
  <si>
    <t>求和项:t0_loa_amt_24h</t>
  </si>
  <si>
    <t>1-7全首借CPS=总花费/首借交易额</t>
  </si>
  <si>
    <t>1-7 T0CPS=业务口径花费/1-7T0借款金额</t>
  </si>
  <si>
    <t>1-7全首借CPS</t>
  </si>
  <si>
    <t>1-7 T0CPS</t>
  </si>
  <si>
    <t>1-3过件率&amp;平均授信额度</t>
  </si>
  <si>
    <t>第10页</t>
  </si>
  <si>
    <t>T0申完用户数_非年龄拒绝</t>
  </si>
  <si>
    <t>筛选条件：渠道类别去掉"API"；is_age_refuse选择"0"</t>
  </si>
  <si>
    <t>is_age_refuse</t>
  </si>
  <si>
    <t>求和项:t0_ato_num</t>
  </si>
  <si>
    <t>T0申完用户数_非年龄拒绝_投放渠道</t>
  </si>
  <si>
    <t>筛选条件：渠道类别去掉"API"、"免费"；is_age_refuse选择"0"</t>
  </si>
  <si>
    <t>T0申完用户数_非年龄拒绝_免费</t>
  </si>
  <si>
    <t>筛选条件：渠道类别选择"免费"；is_age_refuse选择"0"</t>
  </si>
  <si>
    <t>免费渠道</t>
  </si>
  <si>
    <t>T0 1-3授信用户数</t>
  </si>
  <si>
    <t>筛选条件：渠道类别去掉"API"；a_scr选择数字1-3</t>
  </si>
  <si>
    <t>求和项:t0_adt_num</t>
  </si>
  <si>
    <t>T0 1-3授信用户数_投放渠道</t>
  </si>
  <si>
    <t>筛选条件：渠道类别去掉"API"、"免费"；a_scr选择数字1-3</t>
  </si>
  <si>
    <t>T0 1-3授信用户数_免费</t>
  </si>
  <si>
    <t>筛选条件：渠道类别选择"免费"；a_scr选择数字1-3</t>
  </si>
  <si>
    <t>T0 1-7授信额度</t>
  </si>
  <si>
    <t>筛选条件：渠道类别去掉"API"；a_scr选择数字1-7</t>
  </si>
  <si>
    <t>求和项:t0_adt_amt</t>
  </si>
  <si>
    <t>T0 1-7授信人数</t>
  </si>
  <si>
    <t>1-3 T0过件率</t>
  </si>
  <si>
    <t>1-3 T0过件率_投放渠道</t>
  </si>
  <si>
    <t>1-3 T0过件率_免费</t>
  </si>
  <si>
    <t>1-7 T0平均授信额度</t>
  </si>
  <si>
    <t>数据来源：4_转化</t>
  </si>
  <si>
    <t>转化（以腾讯为例）</t>
  </si>
  <si>
    <t>第11、15、19页</t>
  </si>
  <si>
    <t>筛选条件：分别生成三页，channel选择"腾讯"、"抖音"、"精准营销"</t>
  </si>
  <si>
    <t>日耗=business_fee/days/10000</t>
  </si>
  <si>
    <t>T0CPS_24h=business_fee/to_loan_amount</t>
  </si>
  <si>
    <t>1-7平均额度=to_adt_credit_lmt/t0_adt_cnt</t>
  </si>
  <si>
    <t>过件率1-3_排年龄=t0_safe_adt_cnt/t0_ato_cnt_age_refuse</t>
  </si>
  <si>
    <t>过件率1-7_排年龄=t0_adt_cnt/t0_ato_cnt_age_refuse</t>
  </si>
  <si>
    <t>channel</t>
  </si>
  <si>
    <t>列标签</t>
  </si>
  <si>
    <t>值</t>
  </si>
  <si>
    <t>求和项:日耗</t>
  </si>
  <si>
    <t>求和项:CPS1-7_24h</t>
  </si>
  <si>
    <t>求和项:CPS1-7</t>
  </si>
  <si>
    <t>求和项:平均额度1-7</t>
  </si>
  <si>
    <t>求和项:过件率1-3_排年龄</t>
  </si>
  <si>
    <t>求和项:过件率1-7_排年龄</t>
  </si>
  <si>
    <t>求和项:to_loan_amount</t>
  </si>
  <si>
    <t>日耗</t>
  </si>
  <si>
    <t>1-7T0CPS_24h</t>
  </si>
  <si>
    <t>平均额度1-7</t>
  </si>
  <si>
    <t>过件率1-3_排年龄</t>
  </si>
  <si>
    <t>过件率1-7_排年龄</t>
  </si>
  <si>
    <t>数据来源：5_腾讯</t>
  </si>
  <si>
    <t>请求及参竞</t>
  </si>
  <si>
    <t>第12页</t>
  </si>
  <si>
    <t>请求量（亿）=cnt_request/100000000/2</t>
  </si>
  <si>
    <t>日请求量（亿）=请求量/当月天数</t>
  </si>
  <si>
    <t>参竞率=cnt_request_yes/cnt_request</t>
  </si>
  <si>
    <t>求和项:请求量（亿）</t>
  </si>
  <si>
    <t>求和项:参竞率</t>
  </si>
  <si>
    <t>日请求量（亿）</t>
  </si>
  <si>
    <t>参竞率</t>
  </si>
  <si>
    <t>竞得率</t>
  </si>
  <si>
    <t>第13页</t>
  </si>
  <si>
    <t>竞得率=cnt_exposure/cnt_request_yes*2</t>
  </si>
  <si>
    <t>求和项:竞得率</t>
  </si>
  <si>
    <t>竞得率*100</t>
  </si>
  <si>
    <t>行标签：V7preA</t>
  </si>
  <si>
    <t>行标签</t>
  </si>
  <si>
    <t>1Q</t>
  </si>
  <si>
    <t>2Q</t>
  </si>
  <si>
    <t>3Q</t>
  </si>
  <si>
    <t>UNK</t>
  </si>
  <si>
    <t>曝光至授信</t>
  </si>
  <si>
    <t>第14页</t>
  </si>
  <si>
    <t>曝光-授信率=cnt_adt_t0/cnt_exposure*1000</t>
  </si>
  <si>
    <t>求和项:曝光-授信率*1000</t>
  </si>
  <si>
    <t>曝光-授信率*1000</t>
  </si>
  <si>
    <t>CTR=cnt_click/cnt_exposure</t>
  </si>
  <si>
    <t>CVR=cnt_adt_t0/cnt_click</t>
  </si>
  <si>
    <t>求和项:CTR</t>
  </si>
  <si>
    <t>求和项:CVR</t>
  </si>
  <si>
    <t>曝光点击率（CTR）</t>
  </si>
  <si>
    <t>点击授信率（CVR）</t>
  </si>
  <si>
    <t>数据来源：6_抖音</t>
  </si>
  <si>
    <t>第16页</t>
  </si>
  <si>
    <t>请求量（亿）=req_cnt/100000000</t>
  </si>
  <si>
    <t>参竞率=cj_cnt/req_cnt</t>
  </si>
  <si>
    <t>第17页</t>
  </si>
  <si>
    <t>竞得率=exp_cnt/cj_cnt</t>
  </si>
  <si>
    <t>第18页</t>
  </si>
  <si>
    <t>曝光-授信率=t0_adt_cnt/exp_cnt*1000</t>
  </si>
  <si>
    <t>mon</t>
  </si>
  <si>
    <t>求和项:曝光授信率*1000</t>
  </si>
  <si>
    <t>CTR=clk_cnt/exp_cnt</t>
  </si>
  <si>
    <t>CVR=t0_adt_cnt/clk_cnt</t>
  </si>
  <si>
    <t>撞库至可营销</t>
  </si>
  <si>
    <t>第20页</t>
  </si>
  <si>
    <t>数据来源：7_精准</t>
  </si>
  <si>
    <t>撞库量（亿）=force_attack_count/100000000</t>
  </si>
  <si>
    <t>可营销量（亿）=allowed_cnt/100000000</t>
  </si>
  <si>
    <t>日均撞库量（亿）=撞库量（亿）/当月天数</t>
  </si>
  <si>
    <t>日均可营销量（亿）=可营销量（亿）/当月天数</t>
  </si>
  <si>
    <t>可营销率=可营销量/撞库量</t>
  </si>
  <si>
    <t>求和项:撞库量（亿）</t>
  </si>
  <si>
    <t>求和项:可营销量（亿）</t>
  </si>
  <si>
    <t>求和项:可营销率</t>
  </si>
  <si>
    <t>日均撞库量（亿）</t>
  </si>
  <si>
    <t>日均可营销量（亿）</t>
  </si>
  <si>
    <t>可营销率</t>
  </si>
  <si>
    <t>可营销至授信</t>
  </si>
  <si>
    <t>第21页</t>
  </si>
  <si>
    <t>可营销量=allowed_cnt</t>
  </si>
  <si>
    <t>求和项:allowed_cnt</t>
  </si>
  <si>
    <t>筛选条件：channel选择"精准营销"</t>
  </si>
  <si>
    <t>首登量=login_cnt</t>
  </si>
  <si>
    <t>T0授信率=t0_adt_cnt</t>
  </si>
  <si>
    <t>求和项:login_cnt</t>
  </si>
  <si>
    <t>求和项:t0_adt_cnt</t>
  </si>
  <si>
    <t>千次可营销-授信率=T0授信量/可营销量*1000</t>
  </si>
  <si>
    <t>千次可营销-授信率</t>
  </si>
  <si>
    <t>千次可营销-首登率=首登量/可营销量*1000</t>
  </si>
  <si>
    <t>首登-授信率=T0授信量/首登量</t>
  </si>
  <si>
    <t>千次可营销-首登率</t>
  </si>
  <si>
    <t>首登-授信率</t>
  </si>
  <si>
    <t>kq_cnt</t>
  </si>
  <si>
    <t>fq_cnt</t>
  </si>
  <si>
    <t>tg_cnt</t>
  </si>
  <si>
    <t>dz_cnt</t>
  </si>
  <si>
    <t>first_risk_credit_limit_btch</t>
  </si>
  <si>
    <t>loan_principal_amount</t>
  </si>
  <si>
    <t>其他</t>
  </si>
  <si>
    <t>API</t>
  </si>
  <si>
    <t>\N</t>
  </si>
  <si>
    <t>财务口径花费</t>
  </si>
  <si>
    <t>资产类别</t>
  </si>
  <si>
    <t>log_num</t>
  </si>
  <si>
    <t>t0_ato_num</t>
  </si>
  <si>
    <t>t0_adt_num</t>
  </si>
  <si>
    <t>t0_apl_num</t>
  </si>
  <si>
    <t>t0_rsk_num</t>
  </si>
  <si>
    <t>t0_loa_num</t>
  </si>
  <si>
    <t>t30_ato_num</t>
  </si>
  <si>
    <t>t30_adt_num</t>
  </si>
  <si>
    <t>t30_apl_num</t>
  </si>
  <si>
    <t>t30_rsk_num</t>
  </si>
  <si>
    <t>t30_loa_num</t>
  </si>
  <si>
    <t>t0_adt_amt</t>
  </si>
  <si>
    <t>t0_adt_amt_jyh</t>
  </si>
  <si>
    <t>t0_loa_amt</t>
  </si>
  <si>
    <t>t0_aply_amt</t>
  </si>
  <si>
    <t>t0_loa_amt_24h</t>
  </si>
  <si>
    <t>t3_loa_amt_24h</t>
  </si>
  <si>
    <t>t7_loa_amt_24h</t>
  </si>
  <si>
    <t>t30_loa_amt</t>
  </si>
  <si>
    <t>t30_loa_amt_24h</t>
  </si>
  <si>
    <t>sd_m0_ato_num</t>
  </si>
  <si>
    <t>sd_m0_adt_num</t>
  </si>
  <si>
    <t>sd_m0_apl_num</t>
  </si>
  <si>
    <t>sd_m0_rsk_num</t>
  </si>
  <si>
    <t>sd_m0_loa_num</t>
  </si>
  <si>
    <t>sd_m0_adt_amt</t>
  </si>
  <si>
    <t>sd_m0_loa_amt</t>
  </si>
  <si>
    <t>sd_m0_loa_amt_24h</t>
  </si>
  <si>
    <t>非安全资产</t>
  </si>
  <si>
    <t>安全资产</t>
  </si>
  <si>
    <t>下探资产</t>
  </si>
  <si>
    <t>days</t>
  </si>
  <si>
    <t>login_cnt</t>
  </si>
  <si>
    <t>t0_ato_cnt</t>
  </si>
  <si>
    <t>t0_ato_cnt_age_refuse</t>
  </si>
  <si>
    <t>t0_adt_cnt</t>
  </si>
  <si>
    <t>t0_safe_adt_cnt</t>
  </si>
  <si>
    <t>to_adt_credit_lmt</t>
  </si>
  <si>
    <t>to_safe_adt_credit_lmt</t>
  </si>
  <si>
    <t>to_apply_cnt</t>
  </si>
  <si>
    <t>to_loan_cnt</t>
  </si>
  <si>
    <t>to_loan_amount</t>
  </si>
  <si>
    <t>t0_loan_amount_24h</t>
  </si>
  <si>
    <t>business_fee</t>
  </si>
  <si>
    <t>v7prea</t>
  </si>
  <si>
    <t>v7_ato_safe</t>
  </si>
  <si>
    <t>v8_ato_safe</t>
  </si>
  <si>
    <t>cnt_request</t>
  </si>
  <si>
    <t>cnt_request_yes</t>
  </si>
  <si>
    <t>cnt_exposure</t>
  </si>
  <si>
    <t>cnt_click</t>
  </si>
  <si>
    <t>cnt_fst_log</t>
  </si>
  <si>
    <t>cnt_ato_t0</t>
  </si>
  <si>
    <t>cnt_adt_t0</t>
  </si>
  <si>
    <t>cnt_safe_adt_t0</t>
  </si>
  <si>
    <t>amt_adt_init_t0</t>
  </si>
  <si>
    <t>amt_safe_adt_init_t0</t>
  </si>
  <si>
    <t>cnt_loan_t0</t>
  </si>
  <si>
    <t>amt_loan_t0</t>
  </si>
  <si>
    <t>7Q</t>
  </si>
  <si>
    <t>10Q</t>
  </si>
  <si>
    <t>6Q</t>
  </si>
  <si>
    <t>aaa</t>
  </si>
  <si>
    <t>8Q</t>
  </si>
  <si>
    <t>9Q</t>
  </si>
  <si>
    <t>4Q</t>
  </si>
  <si>
    <t>5Q</t>
  </si>
  <si>
    <t>126037258046</t>
  </si>
  <si>
    <t>143485636516</t>
  </si>
  <si>
    <t>136678846446</t>
  </si>
  <si>
    <t>123135559938</t>
  </si>
  <si>
    <t>108469813340</t>
  </si>
  <si>
    <t>117695391220</t>
  </si>
  <si>
    <t>139301570728</t>
  </si>
  <si>
    <t>v8prea</t>
  </si>
  <si>
    <t>prea_2511_grp</t>
  </si>
  <si>
    <t>req_cnt</t>
  </si>
  <si>
    <t>cj_cnt</t>
  </si>
  <si>
    <t>exp_cnt</t>
  </si>
  <si>
    <t>clk_cnt</t>
  </si>
  <si>
    <t>log_cnt</t>
  </si>
  <si>
    <t>t0_loan_apply_cnt</t>
  </si>
  <si>
    <t>t0_loan_cnt</t>
  </si>
  <si>
    <t>force_attack_count</t>
  </si>
  <si>
    <t>allowed_cnt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</si>
</sst>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0,,&quot;亿&quot;"/>
    <numFmt numFmtId="177" formatCode="0_ "/>
    <numFmt numFmtId="178" formatCode="0.0_ "/>
    <numFmt numFmtId="179" formatCode="0.0%"/>
    <numFmt numFmtId="180" formatCode="0.0000%"/>
    <numFmt numFmtId="181" formatCode="0&quot;.&quot;0,&quot;万&quot;"/>
    <numFmt numFmtId="182" formatCode="_ * #,##0_ ;_ * \-#,##0_ ;_ 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华文楷体"/>
      <charset val="134"/>
    </font>
    <font>
      <b/>
      <sz val="11"/>
      <color theme="1"/>
      <name val="华文楷体"/>
      <charset val="134"/>
    </font>
    <font>
      <b/>
      <sz val="11"/>
      <color theme="1"/>
      <name val="宋体"/>
      <charset val="134"/>
      <scheme val="minor"/>
    </font>
    <font>
      <sz val="10.5"/>
      <color rgb="FF181C1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6" borderId="6">
      <alignment vertical="center"/>
    </xf>
    <xf numFmtId="0" fontId="15" fillId="7" borderId="7">
      <alignment vertical="center"/>
    </xf>
    <xf numFmtId="0" fontId="16" fillId="7" borderId="6">
      <alignment vertical="center"/>
    </xf>
    <xf numFmtId="0" fontId="17" fillId="8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54"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Font="1" applyFill="1" applyAlignment="1">
      <alignment vertical="center"/>
    </xf>
    <xf numFmtId="17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9" fontId="2" fillId="0" borderId="0" xfId="3" applyFont="1">
      <alignment vertical="center"/>
    </xf>
    <xf numFmtId="17" fontId="3" fillId="3" borderId="1" xfId="0" applyNumberFormat="1" applyFont="1" applyFill="1" applyBorder="1" applyAlignment="1">
      <alignment vertical="center"/>
    </xf>
    <xf numFmtId="178" fontId="2" fillId="0" borderId="0" xfId="0" applyNumberFormat="1" applyFont="1" applyAlignment="1">
      <alignment vertical="center"/>
    </xf>
    <xf numFmtId="10" fontId="2" fillId="0" borderId="0" xfId="3" applyNumberFormat="1" applyFont="1">
      <alignment vertical="center"/>
    </xf>
    <xf numFmtId="179" fontId="2" fillId="0" borderId="0" xfId="3" applyNumberFormat="1" applyFo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" fontId="4" fillId="4" borderId="2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9" fontId="0" fillId="0" borderId="0" xfId="3" applyNumberFormat="1">
      <alignment vertical="center"/>
    </xf>
    <xf numFmtId="10" fontId="0" fillId="0" borderId="0" xfId="0" applyNumberFormat="1" applyAlignment="1">
      <alignment horizontal="center" vertical="center"/>
    </xf>
    <xf numFmtId="10" fontId="0" fillId="0" borderId="0" xfId="3" applyNumberFormat="1">
      <alignment vertical="center"/>
    </xf>
    <xf numFmtId="0" fontId="0" fillId="0" borderId="1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180" fontId="0" fillId="0" borderId="0" xfId="0" applyNumberFormat="1" applyAlignment="1">
      <alignment horizontal="center" vertical="center"/>
    </xf>
    <xf numFmtId="180" fontId="0" fillId="0" borderId="0" xfId="3" applyNumberForma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3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7" fontId="4" fillId="4" borderId="2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4" fillId="0" borderId="0" xfId="0" applyNumberFormat="1" applyFont="1">
      <alignment vertical="center"/>
    </xf>
    <xf numFmtId="179" fontId="5" fillId="0" borderId="0" xfId="3" applyNumberFormat="1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4">
    <dxf>
      <numFmt numFmtId="181" formatCode="0&quot;.&quot;0,&quot;万&quot;"/>
    </dxf>
    <dxf>
      <numFmt numFmtId="176" formatCode="0&quot;.&quot;00,,&quot;亿&quot;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9" formatCode="0%"/>
    </dxf>
    <dxf>
      <numFmt numFmtId="9" formatCode="0%"/>
    </dxf>
    <dxf>
      <numFmt numFmtId="3" formatCode="#,##0"/>
    </dxf>
    <dxf>
      <numFmt numFmtId="9" formatCode="0%"/>
    </dxf>
    <dxf>
      <alignment horizontal="center"/>
    </dxf>
    <dxf>
      <alignment horizontal="center"/>
    </dxf>
    <dxf>
      <numFmt numFmtId="179" formatCode="0.0%"/>
    </dxf>
    <dxf>
      <numFmt numFmtId="10" formatCode="0.00%"/>
    </dxf>
    <dxf>
      <numFmt numFmtId="179" formatCode="0.0%"/>
    </dxf>
    <dxf>
      <alignment horizontal="center"/>
    </dxf>
    <dxf>
      <numFmt numFmtId="179" formatCode="0.0%"/>
    </dxf>
    <dxf>
      <numFmt numFmtId="10" formatCode="0.00%"/>
    </dxf>
    <dxf>
      <alignment horizontal="center"/>
    </dxf>
    <dxf>
      <numFmt numFmtId="179" formatCode="0.0%"/>
    </dxf>
    <dxf>
      <numFmt numFmtId="10" formatCode="0.00%"/>
    </dxf>
    <dxf>
      <numFmt numFmtId="9" formatCode="0%"/>
    </dxf>
    <dxf>
      <alignment horizontal="center"/>
    </dxf>
    <dxf>
      <numFmt numFmtId="179" formatCode="0.0%"/>
    </dxf>
    <dxf>
      <numFmt numFmtId="179" formatCode="0.0%"/>
    </dxf>
    <dxf>
      <numFmt numFmtId="10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9" formatCode="0%"/>
    </dxf>
    <dxf>
      <numFmt numFmtId="3" formatCode="#,##0"/>
    </dxf>
    <dxf>
      <numFmt numFmtId="9" formatCode="0%"/>
      <alignment horizontal="center" vertical="center"/>
    </dxf>
    <dxf>
      <numFmt numFmtId="9" formatCode="0%"/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0.0%"/>
    </dxf>
    <dxf>
      <numFmt numFmtId="10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0.0%"/>
    </dxf>
    <dxf>
      <numFmt numFmtId="10" formatCode="0.00%"/>
    </dxf>
    <dxf>
      <numFmt numFmtId="183" formatCode="0.000%"/>
    </dxf>
    <dxf>
      <numFmt numFmtId="180" formatCode="0.0000%"/>
    </dxf>
    <dxf>
      <numFmt numFmtId="179" formatCode="0.0%"/>
    </dxf>
    <dxf>
      <numFmt numFmtId="9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9" formatCode="0.0%"/>
    </dxf>
    <dxf>
      <numFmt numFmtId="10" formatCode="0.00%"/>
    </dxf>
    <dxf>
      <numFmt numFmtId="179" formatCode="0.0%"/>
    </dxf>
    <dxf>
      <numFmt numFmtId="10" formatCode="0.00%"/>
    </dxf>
    <dxf>
      <numFmt numFmtId="184" formatCode="0.000000_ "/>
    </dxf>
    <dxf>
      <numFmt numFmtId="185" formatCode="0.00000_ "/>
    </dxf>
    <dxf>
      <numFmt numFmtId="186" formatCode="0.0000_ "/>
    </dxf>
    <dxf>
      <numFmt numFmtId="187" formatCode="0.000_ "/>
    </dxf>
    <dxf>
      <numFmt numFmtId="188" formatCode="0.00_ "/>
    </dxf>
    <dxf>
      <numFmt numFmtId="178" formatCode="0.0_ "/>
    </dxf>
    <dxf>
      <numFmt numFmtId="177" formatCode="0_ "/>
    </dxf>
    <dxf>
      <font>
        <name val="华文楷体"/>
        <scheme val="none"/>
      </font>
    </dxf>
    <dxf>
      <numFmt numFmtId="189" formatCode="0.000000_ "/>
    </dxf>
    <dxf>
      <numFmt numFmtId="190" formatCode="0.00000_ "/>
    </dxf>
    <dxf>
      <numFmt numFmtId="191" formatCode="0.0000_ "/>
    </dxf>
    <dxf>
      <numFmt numFmtId="192" formatCode="0.000_ "/>
    </dxf>
    <dxf>
      <numFmt numFmtId="193" formatCode="0.00_ "/>
    </dxf>
    <dxf>
      <numFmt numFmtId="178" formatCode="0.0_ "/>
    </dxf>
    <dxf>
      <numFmt numFmtId="177" formatCode="0_ "/>
    </dxf>
    <dxf>
      <font>
        <name val="华文楷体"/>
        <scheme val="none"/>
      </font>
    </dxf>
    <dxf>
      <font>
        <name val="华文楷体"/>
        <scheme val="none"/>
      </font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Light16">
    <tableStyle name="PivotStylePreset2_Accent1" table="0" count="10" xr9:uid="{267968C8-6FFD-4C36-ACC1-9EA1FD1885CA}">
      <tableStyleElement type="headerRow" dxfId="103"/>
      <tableStyleElement type="totalRow" dxfId="102"/>
      <tableStyleElement type="firstRowStripe" dxfId="101"/>
      <tableStyleElement type="firstColumnStripe" dxfId="100"/>
      <tableStyleElement type="firstSubtotalRow" dxfId="99"/>
      <tableStyleElement type="secondSubtotalRow" dxfId="98"/>
      <tableStyleElement type="firstRowSubheading" dxfId="97"/>
      <tableStyleElement type="secondRowSubheading" dxfId="96"/>
      <tableStyleElement type="pageFieldLabels" dxfId="95"/>
      <tableStyleElement type="pageFieldValues" dxfId="9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首借交易额</a:t>
            </a: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-24H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>
        <c:manualLayout>
          <c:xMode val="edge"/>
          <c:yMode val="edge"/>
          <c:x val="0.435065744375896"/>
          <c:y val="0.01664884680006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189657352383361"/>
          <c:y val="0.0509084956621378"/>
          <c:w val="0.972183588317107"/>
          <c:h val="0.722278605336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'7-10页'!$B$22</c:f>
              <c:strCache>
                <c:ptCount val="1"/>
                <c:pt idx="0">
                  <c:v>当月首登M0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'7-10页'!$C$21:$P$21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'7-10页'!$C$22:$P$22</c:f>
              <c:numCache>
                <c:formatCode>0"."00,,"亿"</c:formatCode>
                <c:ptCount val="14"/>
                <c:pt idx="0">
                  <c:v>900139442.28</c:v>
                </c:pt>
                <c:pt idx="1">
                  <c:v>534939954.59</c:v>
                </c:pt>
                <c:pt idx="2">
                  <c:v>544347059.65</c:v>
                </c:pt>
                <c:pt idx="3">
                  <c:v>588595897.68</c:v>
                </c:pt>
                <c:pt idx="4">
                  <c:v>721455224.3</c:v>
                </c:pt>
                <c:pt idx="5">
                  <c:v>777848415</c:v>
                </c:pt>
                <c:pt idx="6">
                  <c:v>679955345</c:v>
                </c:pt>
                <c:pt idx="7">
                  <c:v>816690295</c:v>
                </c:pt>
                <c:pt idx="8">
                  <c:v>823642200</c:v>
                </c:pt>
                <c:pt idx="9">
                  <c:v>627222400</c:v>
                </c:pt>
                <c:pt idx="10">
                  <c:v>497369200</c:v>
                </c:pt>
                <c:pt idx="11">
                  <c:v>409540900</c:v>
                </c:pt>
                <c:pt idx="12">
                  <c:v>383897400</c:v>
                </c:pt>
                <c:pt idx="13">
                  <c:v>302368900</c:v>
                </c:pt>
              </c:numCache>
            </c:numRef>
          </c:val>
        </c:ser>
        <c:ser>
          <c:idx val="1"/>
          <c:order val="1"/>
          <c:tx>
            <c:strRef>
              <c:f>'7-10页'!$B$23</c:f>
              <c:strCache>
                <c:ptCount val="1"/>
                <c:pt idx="0">
                  <c:v>存量首登M0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'7-10页'!$C$21:$P$21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'7-10页'!$C$23:$P$23</c:f>
              <c:numCache>
                <c:formatCode>0"."00,,"亿"</c:formatCode>
                <c:ptCount val="14"/>
                <c:pt idx="0">
                  <c:v>250285010.59</c:v>
                </c:pt>
                <c:pt idx="1">
                  <c:v>158969517.89</c:v>
                </c:pt>
                <c:pt idx="2">
                  <c:v>163741791.17</c:v>
                </c:pt>
                <c:pt idx="3">
                  <c:v>164417147.43</c:v>
                </c:pt>
                <c:pt idx="4">
                  <c:v>196817301.6</c:v>
                </c:pt>
                <c:pt idx="5">
                  <c:v>213125261.06</c:v>
                </c:pt>
                <c:pt idx="6">
                  <c:v>185716349.99</c:v>
                </c:pt>
                <c:pt idx="7">
                  <c:v>212741129.76</c:v>
                </c:pt>
                <c:pt idx="8">
                  <c:v>232657939.71</c:v>
                </c:pt>
                <c:pt idx="9">
                  <c:v>181593300</c:v>
                </c:pt>
                <c:pt idx="10">
                  <c:v>143930800</c:v>
                </c:pt>
                <c:pt idx="11">
                  <c:v>120550700</c:v>
                </c:pt>
                <c:pt idx="12">
                  <c:v>104798300</c:v>
                </c:pt>
                <c:pt idx="13">
                  <c:v>89353600</c:v>
                </c:pt>
              </c:numCache>
            </c:numRef>
          </c:val>
        </c:ser>
        <c:ser>
          <c:idx val="2"/>
          <c:order val="2"/>
          <c:tx>
            <c:strRef>
              <c:f>'7-10页'!$B$24</c:f>
              <c:strCache>
                <c:ptCount val="1"/>
                <c:pt idx="0">
                  <c:v>初审M1+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'7-10页'!$C$21:$P$21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'7-10页'!$C$24:$P$24</c:f>
              <c:numCache>
                <c:formatCode>0"."00,,"亿"</c:formatCode>
                <c:ptCount val="14"/>
                <c:pt idx="0">
                  <c:v>185056096.06</c:v>
                </c:pt>
                <c:pt idx="1">
                  <c:v>126574976.52</c:v>
                </c:pt>
                <c:pt idx="2">
                  <c:v>130670629.44</c:v>
                </c:pt>
                <c:pt idx="3">
                  <c:v>141460791.5</c:v>
                </c:pt>
                <c:pt idx="4">
                  <c:v>143749489.61</c:v>
                </c:pt>
                <c:pt idx="5">
                  <c:v>147762352.22</c:v>
                </c:pt>
                <c:pt idx="6">
                  <c:v>142597686.01</c:v>
                </c:pt>
                <c:pt idx="7">
                  <c:v>157507962.68</c:v>
                </c:pt>
                <c:pt idx="8">
                  <c:v>169398117.6</c:v>
                </c:pt>
                <c:pt idx="9">
                  <c:v>160428878.46</c:v>
                </c:pt>
                <c:pt idx="10">
                  <c:v>140473400</c:v>
                </c:pt>
                <c:pt idx="11">
                  <c:v>114509300</c:v>
                </c:pt>
                <c:pt idx="12">
                  <c:v>105366600</c:v>
                </c:pt>
                <c:pt idx="13">
                  <c:v>67629500</c:v>
                </c:pt>
              </c:numCache>
            </c:numRef>
          </c:val>
        </c:ser>
        <c:ser>
          <c:idx val="3"/>
          <c:order val="3"/>
          <c:tx>
            <c:strRef>
              <c:f>'7-10页'!$B$25</c:f>
              <c:strCache>
                <c:ptCount val="1"/>
                <c:pt idx="0">
                  <c:v>非初审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'7-10页'!$C$21:$P$21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'7-10页'!$C$25:$P$25</c:f>
              <c:numCache>
                <c:formatCode>0"."00,,"亿"</c:formatCode>
                <c:ptCount val="14"/>
                <c:pt idx="0">
                  <c:v>121544073.3</c:v>
                </c:pt>
                <c:pt idx="1">
                  <c:v>121376441.86</c:v>
                </c:pt>
                <c:pt idx="2">
                  <c:v>194806955.81</c:v>
                </c:pt>
                <c:pt idx="3">
                  <c:v>187565417.53</c:v>
                </c:pt>
                <c:pt idx="4">
                  <c:v>144761249.42</c:v>
                </c:pt>
                <c:pt idx="5">
                  <c:v>132897697.35</c:v>
                </c:pt>
                <c:pt idx="6">
                  <c:v>86837418.78</c:v>
                </c:pt>
                <c:pt idx="7">
                  <c:v>90061126.54</c:v>
                </c:pt>
                <c:pt idx="8">
                  <c:v>77120048.68</c:v>
                </c:pt>
                <c:pt idx="9">
                  <c:v>103636400</c:v>
                </c:pt>
                <c:pt idx="10">
                  <c:v>137177400</c:v>
                </c:pt>
                <c:pt idx="11">
                  <c:v>70282500</c:v>
                </c:pt>
                <c:pt idx="12">
                  <c:v>43254400</c:v>
                </c:pt>
                <c:pt idx="13">
                  <c:v>20944800</c:v>
                </c:pt>
              </c:numCache>
            </c:numRef>
          </c:val>
        </c:ser>
        <c:ser>
          <c:idx val="4"/>
          <c:order val="4"/>
          <c:tx>
            <c:strRef>
              <c:f>'7-10页'!$B$26</c:f>
              <c:strCache>
                <c:ptCount val="1"/>
                <c:pt idx="0">
                  <c:v>API回流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numRef>
              <c:f>'7-10页'!$C$21:$P$21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'7-10页'!$C$26:$P$26</c:f>
              <c:numCache>
                <c:formatCode>0"."00,,"亿"</c:formatCode>
                <c:ptCount val="14"/>
                <c:pt idx="0">
                  <c:v>38847991.69</c:v>
                </c:pt>
                <c:pt idx="1">
                  <c:v>27224935.59</c:v>
                </c:pt>
                <c:pt idx="2">
                  <c:v>31104786.87</c:v>
                </c:pt>
                <c:pt idx="3">
                  <c:v>29124759.51</c:v>
                </c:pt>
                <c:pt idx="4">
                  <c:v>35700879.17</c:v>
                </c:pt>
                <c:pt idx="5">
                  <c:v>33108592.24</c:v>
                </c:pt>
                <c:pt idx="6">
                  <c:v>27588704</c:v>
                </c:pt>
                <c:pt idx="7">
                  <c:v>29044244.37</c:v>
                </c:pt>
                <c:pt idx="8">
                  <c:v>23403064.99</c:v>
                </c:pt>
                <c:pt idx="9">
                  <c:v>20097368.8</c:v>
                </c:pt>
                <c:pt idx="10">
                  <c:v>13855800</c:v>
                </c:pt>
                <c:pt idx="11">
                  <c:v>7033000</c:v>
                </c:pt>
                <c:pt idx="12">
                  <c:v>3886400</c:v>
                </c:pt>
                <c:pt idx="13">
                  <c:v>77900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567874906"/>
        <c:axId val="996767428"/>
      </c:barChart>
      <c:lineChart>
        <c:grouping val="standard"/>
        <c:varyColors val="0"/>
        <c:ser>
          <c:idx val="5"/>
          <c:order val="5"/>
          <c:tx>
            <c:strRef>
              <c:f>'7-10页'!$B$27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 cmpd="sng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'7-10页'!$C$21:$P$21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'7-10页'!$C$27:$P$27</c:f>
              <c:numCache>
                <c:formatCode>0"."00,,"亿"</c:formatCode>
                <c:ptCount val="14"/>
                <c:pt idx="0">
                  <c:v>1495872613.92</c:v>
                </c:pt>
                <c:pt idx="1">
                  <c:v>969085826.45</c:v>
                </c:pt>
                <c:pt idx="2">
                  <c:v>1064671222.94</c:v>
                </c:pt>
                <c:pt idx="3">
                  <c:v>1111164013.65</c:v>
                </c:pt>
                <c:pt idx="4">
                  <c:v>1242484144.1</c:v>
                </c:pt>
                <c:pt idx="5">
                  <c:v>1304742317.87</c:v>
                </c:pt>
                <c:pt idx="6">
                  <c:v>1122695503.78</c:v>
                </c:pt>
                <c:pt idx="7">
                  <c:v>1306044758.35</c:v>
                </c:pt>
                <c:pt idx="8">
                  <c:v>1326221370.98</c:v>
                </c:pt>
                <c:pt idx="9">
                  <c:v>1092978347.26</c:v>
                </c:pt>
                <c:pt idx="10">
                  <c:v>932806600</c:v>
                </c:pt>
                <c:pt idx="11">
                  <c:v>721916400</c:v>
                </c:pt>
                <c:pt idx="12">
                  <c:v>641203100</c:v>
                </c:pt>
                <c:pt idx="13">
                  <c:v>480374700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669062544"/>
        <c:axId val="712325732"/>
      </c:lineChart>
      <c:dateAx>
        <c:axId val="56787490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96767428"/>
        <c:crosses val="autoZero"/>
        <c:auto val="1"/>
        <c:lblOffset val="100"/>
        <c:baseTimeUnit val="months"/>
      </c:dateAx>
      <c:valAx>
        <c:axId val="996767428"/>
        <c:scaling>
          <c:orientation val="minMax"/>
        </c:scaling>
        <c:delete val="0"/>
        <c:axPos val="l"/>
        <c:numFmt formatCode="0&quot;.&quot;00,,&quot;亿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67874906"/>
        <c:crosses val="autoZero"/>
        <c:crossBetween val="between"/>
      </c:valAx>
      <c:dateAx>
        <c:axId val="66906254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12325732"/>
        <c:crosses val="autoZero"/>
        <c:auto val="1"/>
        <c:lblOffset val="100"/>
        <c:baseTimeUnit val="months"/>
      </c:dateAx>
      <c:valAx>
        <c:axId val="712325732"/>
        <c:scaling>
          <c:orientation val="minMax"/>
        </c:scaling>
        <c:delete val="0"/>
        <c:axPos val="r"/>
        <c:numFmt formatCode="0&quot;.&quot;00,,&quot;亿&quot;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66906254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32d237-0b86-4792-a154-11539b897da5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业务口径花费</a:t>
            </a: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-by</a:t>
            </a:r>
            <a:r>
              <a:rPr altLang="en-US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渠道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171536394304992"/>
          <c:y val="0.134760206103845"/>
          <c:w val="0.99451083538224"/>
          <c:h val="0.7117320650019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'7-10页'!$B$74</c:f>
              <c:strCache>
                <c:ptCount val="1"/>
                <c:pt idx="0">
                  <c:v>腾讯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'7-10页'!$C$74:$P$74</c:f>
              <c:numCache>
                <c:formatCode>0"."0,"万"</c:formatCode>
                <c:ptCount val="14"/>
                <c:pt idx="0">
                  <c:v>33187801.2355212</c:v>
                </c:pt>
                <c:pt idx="1">
                  <c:v>30067293.6003861</c:v>
                </c:pt>
                <c:pt idx="2">
                  <c:v>27619165.9473732</c:v>
                </c:pt>
                <c:pt idx="3">
                  <c:v>33510538.8370359</c:v>
                </c:pt>
                <c:pt idx="4">
                  <c:v>43658145.8058313</c:v>
                </c:pt>
                <c:pt idx="5">
                  <c:v>47333558.5427353</c:v>
                </c:pt>
                <c:pt idx="6">
                  <c:v>36723536.2899752</c:v>
                </c:pt>
                <c:pt idx="7">
                  <c:v>38569818.1302984</c:v>
                </c:pt>
                <c:pt idx="8">
                  <c:v>37980144.6521487</c:v>
                </c:pt>
                <c:pt idx="9">
                  <c:v>19307420.9398716</c:v>
                </c:pt>
                <c:pt idx="10">
                  <c:v>23534080.8604238</c:v>
                </c:pt>
                <c:pt idx="11">
                  <c:v>20150526.9242901</c:v>
                </c:pt>
                <c:pt idx="12">
                  <c:v>16569373.11279</c:v>
                </c:pt>
                <c:pt idx="13">
                  <c:v>11118578.4743083</c:v>
                </c:pt>
              </c:numCache>
            </c:numRef>
          </c:val>
        </c:ser>
        <c:ser>
          <c:idx val="1"/>
          <c:order val="1"/>
          <c:tx>
            <c:strRef>
              <c:f>'7-10页'!$B$75</c:f>
              <c:strCache>
                <c:ptCount val="1"/>
                <c:pt idx="0">
                  <c:v>抖音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'7-10页'!$C$75:$P$75</c:f>
              <c:numCache>
                <c:formatCode>0"."0,"万"</c:formatCode>
                <c:ptCount val="14"/>
                <c:pt idx="0">
                  <c:v>51138495.896594</c:v>
                </c:pt>
                <c:pt idx="1">
                  <c:v>37628641.6126921</c:v>
                </c:pt>
                <c:pt idx="2">
                  <c:v>33990695.4131782</c:v>
                </c:pt>
                <c:pt idx="3">
                  <c:v>37521982.0404983</c:v>
                </c:pt>
                <c:pt idx="4">
                  <c:v>43548738.2869278</c:v>
                </c:pt>
                <c:pt idx="5">
                  <c:v>44429411.5655828</c:v>
                </c:pt>
                <c:pt idx="6">
                  <c:v>41110539.0927165</c:v>
                </c:pt>
                <c:pt idx="7">
                  <c:v>44310008.8420241</c:v>
                </c:pt>
                <c:pt idx="8">
                  <c:v>33227045.2417319</c:v>
                </c:pt>
                <c:pt idx="9">
                  <c:v>23582299.9692163</c:v>
                </c:pt>
                <c:pt idx="10">
                  <c:v>16192049.4362333</c:v>
                </c:pt>
                <c:pt idx="11">
                  <c:v>10820706.2124202</c:v>
                </c:pt>
                <c:pt idx="12">
                  <c:v>11276880.308433</c:v>
                </c:pt>
                <c:pt idx="13">
                  <c:v>9384891.46054581</c:v>
                </c:pt>
              </c:numCache>
            </c:numRef>
          </c:val>
        </c:ser>
        <c:ser>
          <c:idx val="2"/>
          <c:order val="2"/>
          <c:tx>
            <c:strRef>
              <c:f>'7-10页'!$B$76</c:f>
              <c:strCache>
                <c:ptCount val="1"/>
                <c:pt idx="0">
                  <c:v>精准营销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'7-10页'!$C$76:$P$76</c:f>
              <c:numCache>
                <c:formatCode>0"."0,"万"</c:formatCode>
                <c:ptCount val="14"/>
                <c:pt idx="0">
                  <c:v>12107650</c:v>
                </c:pt>
                <c:pt idx="1">
                  <c:v>7757420</c:v>
                </c:pt>
                <c:pt idx="2">
                  <c:v>5722800</c:v>
                </c:pt>
                <c:pt idx="3">
                  <c:v>10876250</c:v>
                </c:pt>
                <c:pt idx="4">
                  <c:v>15534200</c:v>
                </c:pt>
                <c:pt idx="5">
                  <c:v>12289100</c:v>
                </c:pt>
                <c:pt idx="6">
                  <c:v>7924250</c:v>
                </c:pt>
                <c:pt idx="7">
                  <c:v>13624300</c:v>
                </c:pt>
                <c:pt idx="8">
                  <c:v>16901150</c:v>
                </c:pt>
                <c:pt idx="9">
                  <c:v>14688350</c:v>
                </c:pt>
                <c:pt idx="10">
                  <c:v>11845200</c:v>
                </c:pt>
                <c:pt idx="11">
                  <c:v>8869650</c:v>
                </c:pt>
                <c:pt idx="12">
                  <c:v>9302900</c:v>
                </c:pt>
                <c:pt idx="13">
                  <c:v>4145200</c:v>
                </c:pt>
              </c:numCache>
            </c:numRef>
          </c:val>
        </c:ser>
        <c:ser>
          <c:idx val="3"/>
          <c:order val="3"/>
          <c:tx>
            <c:strRef>
              <c:f>'7-10页'!$B$77</c:f>
              <c:strCache>
                <c:ptCount val="1"/>
                <c:pt idx="0">
                  <c:v>付费商店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'7-10页'!$C$77:$P$77</c:f>
              <c:numCache>
                <c:formatCode>0"."0,"万"</c:formatCode>
                <c:ptCount val="14"/>
                <c:pt idx="0">
                  <c:v>3272784.69159967</c:v>
                </c:pt>
                <c:pt idx="1">
                  <c:v>2957275.15249031</c:v>
                </c:pt>
                <c:pt idx="2">
                  <c:v>3449466.93388503</c:v>
                </c:pt>
                <c:pt idx="3">
                  <c:v>4946500.05482975</c:v>
                </c:pt>
                <c:pt idx="4">
                  <c:v>6143669.77909275</c:v>
                </c:pt>
                <c:pt idx="5">
                  <c:v>6284123.7578551</c:v>
                </c:pt>
                <c:pt idx="6">
                  <c:v>5519890.16721366</c:v>
                </c:pt>
                <c:pt idx="7">
                  <c:v>6836191.63093203</c:v>
                </c:pt>
                <c:pt idx="8">
                  <c:v>6036062.01343928</c:v>
                </c:pt>
                <c:pt idx="9">
                  <c:v>4140741.94661461</c:v>
                </c:pt>
                <c:pt idx="10">
                  <c:v>3123190.72672793</c:v>
                </c:pt>
                <c:pt idx="11">
                  <c:v>1813029.32488881</c:v>
                </c:pt>
                <c:pt idx="12">
                  <c:v>1792701.10844652</c:v>
                </c:pt>
                <c:pt idx="13">
                  <c:v>1297764.71856638</c:v>
                </c:pt>
              </c:numCache>
            </c:numRef>
          </c:val>
        </c:ser>
        <c:ser>
          <c:idx val="4"/>
          <c:order val="4"/>
          <c:tx>
            <c:strRef>
              <c:f>'7-10页'!$B$78</c:f>
              <c:strCache>
                <c:ptCount val="1"/>
                <c:pt idx="0">
                  <c:v>其他信息流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'7-10页'!$C$78:$P$78</c:f>
              <c:numCache>
                <c:formatCode>0"."0,"万"</c:formatCode>
                <c:ptCount val="14"/>
                <c:pt idx="0">
                  <c:v>597660</c:v>
                </c:pt>
                <c:pt idx="1">
                  <c:v>408855</c:v>
                </c:pt>
                <c:pt idx="2">
                  <c:v>416095</c:v>
                </c:pt>
                <c:pt idx="3">
                  <c:v>357694</c:v>
                </c:pt>
                <c:pt idx="4">
                  <c:v>336108</c:v>
                </c:pt>
                <c:pt idx="5">
                  <c:v>305049</c:v>
                </c:pt>
                <c:pt idx="6">
                  <c:v>280789</c:v>
                </c:pt>
                <c:pt idx="7">
                  <c:v>445171</c:v>
                </c:pt>
                <c:pt idx="8">
                  <c:v>520572</c:v>
                </c:pt>
                <c:pt idx="9">
                  <c:v>470637</c:v>
                </c:pt>
                <c:pt idx="10">
                  <c:v>353217</c:v>
                </c:pt>
                <c:pt idx="11">
                  <c:v>35660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5"/>
          <c:order val="5"/>
          <c:tx>
            <c:strRef>
              <c:f>'7-10页'!$B$79</c:f>
              <c:strCache>
                <c:ptCount val="1"/>
                <c:pt idx="0">
                  <c:v>其他CPA渠道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'7-10页'!$C$79:$P$79</c:f>
              <c:numCache>
                <c:formatCode>0"."0,"万"</c:formatCode>
                <c:ptCount val="14"/>
                <c:pt idx="0">
                  <c:v>1355544.1226031</c:v>
                </c:pt>
                <c:pt idx="1">
                  <c:v>969018.962432614</c:v>
                </c:pt>
                <c:pt idx="2">
                  <c:v>867846.076428571</c:v>
                </c:pt>
                <c:pt idx="3">
                  <c:v>814043.278571428</c:v>
                </c:pt>
                <c:pt idx="4">
                  <c:v>922238.626631038</c:v>
                </c:pt>
                <c:pt idx="5">
                  <c:v>1511955.01521056</c:v>
                </c:pt>
                <c:pt idx="6">
                  <c:v>2109452.96229564</c:v>
                </c:pt>
                <c:pt idx="7">
                  <c:v>1766025.50137271</c:v>
                </c:pt>
                <c:pt idx="8">
                  <c:v>1753688.92631798</c:v>
                </c:pt>
                <c:pt idx="9">
                  <c:v>1436124.38909999</c:v>
                </c:pt>
                <c:pt idx="10">
                  <c:v>472810.706882172</c:v>
                </c:pt>
                <c:pt idx="11">
                  <c:v>407509.129482395</c:v>
                </c:pt>
                <c:pt idx="12">
                  <c:v>350871.809395634</c:v>
                </c:pt>
                <c:pt idx="13">
                  <c:v>87810.6186518929</c:v>
                </c:pt>
              </c:numCache>
            </c:numRef>
          </c:val>
        </c:ser>
        <c:ser>
          <c:idx val="6"/>
          <c:order val="6"/>
          <c:tx>
            <c:strRef>
              <c:f>'7-10页'!$B$80</c:f>
              <c:strCache>
                <c:ptCount val="1"/>
                <c:pt idx="0">
                  <c:v>MGM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'7-10页'!$C$80:$P$80</c:f>
              <c:numCache>
                <c:formatCode>0"."0,"万"</c:formatCode>
                <c:ptCount val="14"/>
                <c:pt idx="0">
                  <c:v>62810</c:v>
                </c:pt>
                <c:pt idx="1">
                  <c:v>74820</c:v>
                </c:pt>
                <c:pt idx="2">
                  <c:v>110270</c:v>
                </c:pt>
                <c:pt idx="3">
                  <c:v>64450</c:v>
                </c:pt>
                <c:pt idx="4">
                  <c:v>82420</c:v>
                </c:pt>
                <c:pt idx="5">
                  <c:v>45860</c:v>
                </c:pt>
                <c:pt idx="6">
                  <c:v>32210</c:v>
                </c:pt>
                <c:pt idx="7">
                  <c:v>19900</c:v>
                </c:pt>
                <c:pt idx="8">
                  <c:v>13070</c:v>
                </c:pt>
                <c:pt idx="9">
                  <c:v>9480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48230951"/>
        <c:axId val="270067224"/>
      </c:barChart>
      <c:lineChart>
        <c:grouping val="standard"/>
        <c:varyColors val="0"/>
        <c:ser>
          <c:idx val="7"/>
          <c:order val="7"/>
          <c:tx>
            <c:strRef>
              <c:f>'7-10页'!$B$81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'7-10页'!$C$73:$P$73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'7-10页'!$C$81:$P$81</c:f>
              <c:numCache>
                <c:formatCode>0"."0,"万"</c:formatCode>
                <c:ptCount val="14"/>
                <c:pt idx="0">
                  <c:v>101722745.946318</c:v>
                </c:pt>
                <c:pt idx="1">
                  <c:v>79863324.3280011</c:v>
                </c:pt>
                <c:pt idx="2">
                  <c:v>72176339.370865</c:v>
                </c:pt>
                <c:pt idx="3">
                  <c:v>88091458.2109354</c:v>
                </c:pt>
                <c:pt idx="4">
                  <c:v>110225520.498483</c:v>
                </c:pt>
                <c:pt idx="5">
                  <c:v>112199057.881384</c:v>
                </c:pt>
                <c:pt idx="6">
                  <c:v>93700667.512201</c:v>
                </c:pt>
                <c:pt idx="7">
                  <c:v>105571415.104627</c:v>
                </c:pt>
                <c:pt idx="8">
                  <c:v>96431732.8336379</c:v>
                </c:pt>
                <c:pt idx="9">
                  <c:v>63635054.2448025</c:v>
                </c:pt>
                <c:pt idx="10">
                  <c:v>55520548.7302672</c:v>
                </c:pt>
                <c:pt idx="11">
                  <c:v>42097081.5910815</c:v>
                </c:pt>
                <c:pt idx="12">
                  <c:v>39292726.3390652</c:v>
                </c:pt>
                <c:pt idx="13">
                  <c:v>26034245.2720724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48230951"/>
        <c:axId val="270067224"/>
      </c:lineChart>
      <c:dateAx>
        <c:axId val="3482309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70067224"/>
        <c:crosses val="autoZero"/>
        <c:auto val="1"/>
        <c:lblOffset val="100"/>
        <c:baseTimeUnit val="months"/>
      </c:dateAx>
      <c:valAx>
        <c:axId val="270067224"/>
        <c:scaling>
          <c:orientation val="minMax"/>
          <c:max val="130000000"/>
          <c:min val="0"/>
        </c:scaling>
        <c:delete val="0"/>
        <c:axPos val="l"/>
        <c:numFmt formatCode="0&quot;.&quot;0,&quot;万&quot;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48230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f529dd-f8e2-4e26-83a6-ef92bcea8c9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1-3</a:t>
            </a:r>
            <a:r>
              <a:rPr altLang="en-US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过件率</a:t>
            </a: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 &amp; 1-7</a:t>
            </a:r>
            <a:r>
              <a:rPr altLang="en-US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平均授信额度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'7-10页'!$B$264</c:f>
              <c:strCache>
                <c:ptCount val="1"/>
                <c:pt idx="0">
                  <c:v>1-7 T0平均授信额度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'7-10页'!$C$260:$P$260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'7-10页'!$C$264:$P$264</c:f>
              <c:numCache>
                <c:formatCode>0_ </c:formatCode>
                <c:ptCount val="14"/>
                <c:pt idx="0">
                  <c:v>22559.0103232072</c:v>
                </c:pt>
                <c:pt idx="1">
                  <c:v>23472.1592592049</c:v>
                </c:pt>
                <c:pt idx="2">
                  <c:v>25422.2289412909</c:v>
                </c:pt>
                <c:pt idx="3">
                  <c:v>25910.2288677214</c:v>
                </c:pt>
                <c:pt idx="4">
                  <c:v>25004.0017938045</c:v>
                </c:pt>
                <c:pt idx="5">
                  <c:v>25388.0440327264</c:v>
                </c:pt>
                <c:pt idx="6">
                  <c:v>26537.659927374</c:v>
                </c:pt>
                <c:pt idx="7">
                  <c:v>27251.7676361386</c:v>
                </c:pt>
                <c:pt idx="8">
                  <c:v>27566.285692636</c:v>
                </c:pt>
                <c:pt idx="9">
                  <c:v>26150.8382383436</c:v>
                </c:pt>
                <c:pt idx="10">
                  <c:v>23456.2199255891</c:v>
                </c:pt>
                <c:pt idx="11">
                  <c:v>20972.2276173757</c:v>
                </c:pt>
                <c:pt idx="12">
                  <c:v>21468.0590565358</c:v>
                </c:pt>
                <c:pt idx="13">
                  <c:v>22859.1782978595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5044332"/>
        <c:axId val="13453909"/>
      </c:barChart>
      <c:lineChart>
        <c:grouping val="standard"/>
        <c:varyColors val="0"/>
        <c:ser>
          <c:idx val="0"/>
          <c:order val="0"/>
          <c:tx>
            <c:strRef>
              <c:f>'7-10页'!$B$261</c:f>
              <c:strCache>
                <c:ptCount val="1"/>
                <c:pt idx="0">
                  <c:v>1-3 T0过件率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'7-10页'!$C$260:$P$260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'7-10页'!$C$261:$P$261</c:f>
              <c:numCache>
                <c:formatCode>0.0%</c:formatCode>
                <c:ptCount val="14"/>
                <c:pt idx="0">
                  <c:v>0.0974865605753142</c:v>
                </c:pt>
                <c:pt idx="1">
                  <c:v>0.0954592613421504</c:v>
                </c:pt>
                <c:pt idx="2">
                  <c:v>0.0886909046715342</c:v>
                </c:pt>
                <c:pt idx="3">
                  <c:v>0.096423618216129</c:v>
                </c:pt>
                <c:pt idx="4">
                  <c:v>0.0962423680593293</c:v>
                </c:pt>
                <c:pt idx="5">
                  <c:v>0.0999210078750312</c:v>
                </c:pt>
                <c:pt idx="6">
                  <c:v>0.0980678659223011</c:v>
                </c:pt>
                <c:pt idx="7">
                  <c:v>0.107606336710218</c:v>
                </c:pt>
                <c:pt idx="8">
                  <c:v>0.106689001341835</c:v>
                </c:pt>
                <c:pt idx="9">
                  <c:v>0.0855806329088619</c:v>
                </c:pt>
                <c:pt idx="10">
                  <c:v>0.0866856871136472</c:v>
                </c:pt>
                <c:pt idx="11">
                  <c:v>0.0757238685573576</c:v>
                </c:pt>
                <c:pt idx="12">
                  <c:v>0.0791544957895895</c:v>
                </c:pt>
                <c:pt idx="13">
                  <c:v>0.074111519112247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'7-10页'!$B$262</c:f>
              <c:strCache>
                <c:ptCount val="1"/>
                <c:pt idx="0">
                  <c:v>1-3 T0过件率_投放渠道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'7-10页'!$C$260:$P$260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'7-10页'!$C$262:$P$262</c:f>
              <c:numCache>
                <c:formatCode>0.0%</c:formatCode>
                <c:ptCount val="14"/>
                <c:pt idx="0">
                  <c:v>0.136769921967368</c:v>
                </c:pt>
                <c:pt idx="1">
                  <c:v>0.134537462537463</c:v>
                </c:pt>
                <c:pt idx="2">
                  <c:v>0.128636899936593</c:v>
                </c:pt>
                <c:pt idx="3">
                  <c:v>0.131132589067924</c:v>
                </c:pt>
                <c:pt idx="4">
                  <c:v>0.122810036829243</c:v>
                </c:pt>
                <c:pt idx="5">
                  <c:v>0.123849256014463</c:v>
                </c:pt>
                <c:pt idx="6">
                  <c:v>0.132339081922556</c:v>
                </c:pt>
                <c:pt idx="7">
                  <c:v>0.144390154201802</c:v>
                </c:pt>
                <c:pt idx="8">
                  <c:v>0.144983450768575</c:v>
                </c:pt>
                <c:pt idx="9">
                  <c:v>0.124682642104642</c:v>
                </c:pt>
                <c:pt idx="10">
                  <c:v>0.131793168880455</c:v>
                </c:pt>
                <c:pt idx="11">
                  <c:v>0.136701410784277</c:v>
                </c:pt>
                <c:pt idx="12">
                  <c:v>0.160635689599149</c:v>
                </c:pt>
                <c:pt idx="13">
                  <c:v>0.163387456224132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'7-10页'!$B$263</c:f>
              <c:strCache>
                <c:ptCount val="1"/>
                <c:pt idx="0">
                  <c:v>1-3 T0过件率_免费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'7-10页'!$C$260:$P$260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'7-10页'!$C$263:$P$263</c:f>
              <c:numCache>
                <c:formatCode>0.0%</c:formatCode>
                <c:ptCount val="14"/>
                <c:pt idx="0">
                  <c:v>0.0380112771860736</c:v>
                </c:pt>
                <c:pt idx="1">
                  <c:v>0.0351979886863608</c:v>
                </c:pt>
                <c:pt idx="2">
                  <c:v>0.0329852366721511</c:v>
                </c:pt>
                <c:pt idx="3">
                  <c:v>0.033869364662708</c:v>
                </c:pt>
                <c:pt idx="4">
                  <c:v>0.0352618966107497</c:v>
                </c:pt>
                <c:pt idx="5">
                  <c:v>0.036985559830873</c:v>
                </c:pt>
                <c:pt idx="6">
                  <c:v>0.0291284974953643</c:v>
                </c:pt>
                <c:pt idx="7">
                  <c:v>0.0332811380344489</c:v>
                </c:pt>
                <c:pt idx="8">
                  <c:v>0.0362368470207335</c:v>
                </c:pt>
                <c:pt idx="9">
                  <c:v>0.0287238609186239</c:v>
                </c:pt>
                <c:pt idx="10">
                  <c:v>0.0299988076785501</c:v>
                </c:pt>
                <c:pt idx="11">
                  <c:v>0.0242331224289503</c:v>
                </c:pt>
                <c:pt idx="12">
                  <c:v>0.0216498498999333</c:v>
                </c:pt>
                <c:pt idx="13">
                  <c:v>0.0191445709133202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43875538"/>
        <c:axId val="696244915"/>
      </c:lineChart>
      <c:dateAx>
        <c:axId val="94387553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696244915"/>
        <c:crosses val="autoZero"/>
        <c:auto val="1"/>
        <c:lblOffset val="100"/>
        <c:baseTimeUnit val="months"/>
      </c:dateAx>
      <c:valAx>
        <c:axId val="69624491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43875538"/>
        <c:crosses val="autoZero"/>
        <c:crossBetween val="between"/>
      </c:valAx>
      <c:dateAx>
        <c:axId val="56504433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13453909"/>
        <c:crosses val="autoZero"/>
        <c:auto val="1"/>
        <c:lblOffset val="100"/>
        <c:baseTimeUnit val="months"/>
      </c:dateAx>
      <c:valAx>
        <c:axId val="13453909"/>
        <c:scaling>
          <c:orientation val="minMax"/>
        </c:scaling>
        <c:delete val="0"/>
        <c:axPos val="r"/>
        <c:numFmt formatCode="0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650443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66fe9d-79e5-47fe-b137-3e83aeae419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CPS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'7-10页'!$B$147</c:f>
              <c:strCache>
                <c:ptCount val="1"/>
                <c:pt idx="0">
                  <c:v>1-7全首借CPS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'7-10页'!$C$146:$P$146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'7-10页'!$C$147:$P$147</c:f>
              <c:numCache>
                <c:formatCode>0.0%</c:formatCode>
                <c:ptCount val="14"/>
                <c:pt idx="0">
                  <c:v>0.0722628016185468</c:v>
                </c:pt>
                <c:pt idx="1">
                  <c:v>0.0897895872099937</c:v>
                </c:pt>
                <c:pt idx="2">
                  <c:v>0.0762578217777569</c:v>
                </c:pt>
                <c:pt idx="3">
                  <c:v>0.0863127558423116</c:v>
                </c:pt>
                <c:pt idx="4">
                  <c:v>0.0936598097054807</c:v>
                </c:pt>
                <c:pt idx="5">
                  <c:v>0.0914519413121946</c:v>
                </c:pt>
                <c:pt idx="6">
                  <c:v>0.0878014628011883</c:v>
                </c:pt>
                <c:pt idx="7">
                  <c:v>0.0861314563573946</c:v>
                </c:pt>
                <c:pt idx="8">
                  <c:v>0.0769323847935312</c:v>
                </c:pt>
                <c:pt idx="9">
                  <c:v>0.0651163623718817</c:v>
                </c:pt>
                <c:pt idx="10">
                  <c:v>0.067158022863761</c:v>
                </c:pt>
                <c:pt idx="11">
                  <c:v>0.0678991856340035</c:v>
                </c:pt>
                <c:pt idx="12">
                  <c:v>0.0662079243519958</c:v>
                </c:pt>
                <c:pt idx="13">
                  <c:v>0.0596622704569421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'7-10页'!$B$148</c:f>
              <c:strCache>
                <c:ptCount val="1"/>
                <c:pt idx="0">
                  <c:v>1-7 T0CPS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'7-10页'!$C$146:$P$146</c:f>
              <c:numCache>
                <c:formatCode>mmm\-yy</c:formatCode>
                <c:ptCount val="14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  <c:pt idx="9" c:formatCode="mmm\-yy">
                  <c:v>45931</c:v>
                </c:pt>
                <c:pt idx="10" c:formatCode="mmm\-yy">
                  <c:v>45962</c:v>
                </c:pt>
                <c:pt idx="11" c:formatCode="mmm\-yy">
                  <c:v>45992</c:v>
                </c:pt>
                <c:pt idx="12" c:formatCode="mmm\-yy">
                  <c:v>46023</c:v>
                </c:pt>
                <c:pt idx="13" c:formatCode="mmm\-yy">
                  <c:v>46054</c:v>
                </c:pt>
              </c:numCache>
            </c:numRef>
          </c:cat>
          <c:val>
            <c:numRef>
              <c:f>'7-10页'!$C$148:$P$148</c:f>
              <c:numCache>
                <c:formatCode>0.0%</c:formatCode>
                <c:ptCount val="14"/>
                <c:pt idx="0">
                  <c:v>0.183519444298058</c:v>
                </c:pt>
                <c:pt idx="1">
                  <c:v>0.230543976058145</c:v>
                </c:pt>
                <c:pt idx="2">
                  <c:v>0.209231069946982</c:v>
                </c:pt>
                <c:pt idx="3">
                  <c:v>0.234000900129996</c:v>
                </c:pt>
                <c:pt idx="4">
                  <c:v>0.240908725712145</c:v>
                </c:pt>
                <c:pt idx="5">
                  <c:v>0.227270719936354</c:v>
                </c:pt>
                <c:pt idx="6">
                  <c:v>0.222150871972</c:v>
                </c:pt>
                <c:pt idx="7">
                  <c:v>0.215040299167084</c:v>
                </c:pt>
                <c:pt idx="8">
                  <c:v>0.200023797557978</c:v>
                </c:pt>
                <c:pt idx="9">
                  <c:v>0.175450355035567</c:v>
                </c:pt>
                <c:pt idx="10">
                  <c:v>0.194229865311271</c:v>
                </c:pt>
                <c:pt idx="11">
                  <c:v>0.179633835593697</c:v>
                </c:pt>
                <c:pt idx="12">
                  <c:v>0.176451555032832</c:v>
                </c:pt>
                <c:pt idx="13">
                  <c:v>0.146183756495623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1148966"/>
        <c:axId val="110412013"/>
      </c:lineChart>
      <c:dateAx>
        <c:axId val="4114896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110412013"/>
        <c:crosses val="autoZero"/>
        <c:auto val="1"/>
        <c:lblOffset val="100"/>
        <c:baseTimeUnit val="months"/>
      </c:dateAx>
      <c:valAx>
        <c:axId val="11041201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411489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a4339d-07e4-485a-93e1-b6593edd8c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  <a:r>
              <a:rPr lang="zh-CN" sz="1600"/>
              <a:t>花费及成本</a:t>
            </a:r>
            <a:endParaRPr lang="zh-CN" sz="1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'11、15、19页'!$B$27</c:f>
              <c:strCache>
                <c:ptCount val="1"/>
                <c:pt idx="0">
                  <c:v>日耗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'11、15、19页'!$C$26:$J$26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'11、15、19页'!$C$27:$J$27</c:f>
              <c:numCache>
                <c:formatCode>#,##0</c:formatCode>
                <c:ptCount val="8"/>
                <c:pt idx="0">
                  <c:v>118.463020290243</c:v>
                </c:pt>
                <c:pt idx="1">
                  <c:v>124.418768162253</c:v>
                </c:pt>
                <c:pt idx="2">
                  <c:v>126.600482173829</c:v>
                </c:pt>
                <c:pt idx="3">
                  <c:v>62.2820030318439</c:v>
                </c:pt>
                <c:pt idx="4">
                  <c:v>78.4469362014127</c:v>
                </c:pt>
                <c:pt idx="5">
                  <c:v>64.8816447149471</c:v>
                </c:pt>
                <c:pt idx="6">
                  <c:v>53.4495906864194</c:v>
                </c:pt>
                <c:pt idx="7">
                  <c:v>39.7092088368154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803494959"/>
        <c:axId val="803520399"/>
      </c:barChart>
      <c:lineChart>
        <c:grouping val="standard"/>
        <c:varyColors val="0"/>
        <c:ser>
          <c:idx val="1"/>
          <c:order val="1"/>
          <c:tx>
            <c:strRef>
              <c:f>'11、15、19页'!$B$28</c:f>
              <c:strCache>
                <c:ptCount val="1"/>
                <c:pt idx="0">
                  <c:v>1-7T0CPS_24h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'11、15、19页'!$C$26:$J$26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'11、15、19页'!$C$28:$J$28</c:f>
              <c:numCache>
                <c:formatCode>0%</c:formatCode>
                <c:ptCount val="8"/>
                <c:pt idx="0">
                  <c:v>0.283949914187072</c:v>
                </c:pt>
                <c:pt idx="1">
                  <c:v>0.279109369383153</c:v>
                </c:pt>
                <c:pt idx="2">
                  <c:v>0.291298317732919</c:v>
                </c:pt>
                <c:pt idx="3">
                  <c:v>0.22671616815958</c:v>
                </c:pt>
                <c:pt idx="4">
                  <c:v>0.277104959712226</c:v>
                </c:pt>
                <c:pt idx="5">
                  <c:v>0.266976426869438</c:v>
                </c:pt>
                <c:pt idx="6">
                  <c:v>0.242931312682022</c:v>
                </c:pt>
                <c:pt idx="7">
                  <c:v>0.188103288579356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22425121"/>
        <c:axId val="411242392"/>
      </c:lineChart>
      <c:dateAx>
        <c:axId val="803494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803520399"/>
        <c:crosses val="autoZero"/>
        <c:auto val="1"/>
        <c:lblOffset val="100"/>
        <c:baseTimeUnit val="months"/>
      </c:dateAx>
      <c:valAx>
        <c:axId val="80352039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803494959"/>
        <c:crosses val="autoZero"/>
        <c:crossBetween val="between"/>
      </c:valAx>
      <c:dateAx>
        <c:axId val="12242512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411242392"/>
        <c:crosses val="autoZero"/>
        <c:auto val="1"/>
        <c:lblOffset val="100"/>
        <c:baseTimeUnit val="months"/>
      </c:dateAx>
      <c:valAx>
        <c:axId val="4112423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12242512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407f4a-75bc-419e-a90b-31c8e2c490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  <a:r>
              <a:rPr lang="zh-CN" sz="1600"/>
              <a:t>质量表现</a:t>
            </a:r>
            <a:endParaRPr lang="zh-CN" sz="1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'11、15、19页'!$B$50</c:f>
              <c:strCache>
                <c:ptCount val="1"/>
                <c:pt idx="0">
                  <c:v>平均额度1-7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'11、15、19页'!$C$49:$J$49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'11、15、19页'!$C$50:$J$50</c:f>
              <c:numCache>
                <c:formatCode>0_ </c:formatCode>
                <c:ptCount val="8"/>
                <c:pt idx="0">
                  <c:v>32898.9948639395</c:v>
                </c:pt>
                <c:pt idx="1">
                  <c:v>35084.84870217</c:v>
                </c:pt>
                <c:pt idx="2">
                  <c:v>37179.1823193638</c:v>
                </c:pt>
                <c:pt idx="3">
                  <c:v>36707.277486911</c:v>
                </c:pt>
                <c:pt idx="4">
                  <c:v>35410.7599276853</c:v>
                </c:pt>
                <c:pt idx="5">
                  <c:v>29824.8638954717</c:v>
                </c:pt>
                <c:pt idx="6">
                  <c:v>33002.0451446751</c:v>
                </c:pt>
                <c:pt idx="7">
                  <c:v>37629.3936157589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803494959"/>
        <c:axId val="803520399"/>
      </c:barChart>
      <c:lineChart>
        <c:grouping val="standard"/>
        <c:varyColors val="0"/>
        <c:ser>
          <c:idx val="1"/>
          <c:order val="1"/>
          <c:tx>
            <c:strRef>
              <c:f>'11、15、19页'!$B$51</c:f>
              <c:strCache>
                <c:ptCount val="1"/>
                <c:pt idx="0">
                  <c:v>过件率1-3_排年龄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'11、15、19页'!$C$49:$J$49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'11、15、19页'!$C$51:$J$51</c:f>
              <c:numCache>
                <c:formatCode>0%</c:formatCode>
                <c:ptCount val="8"/>
                <c:pt idx="0">
                  <c:v>0.175196939005177</c:v>
                </c:pt>
                <c:pt idx="1">
                  <c:v>0.203498125123347</c:v>
                </c:pt>
                <c:pt idx="2">
                  <c:v>0.221156648210454</c:v>
                </c:pt>
                <c:pt idx="3">
                  <c:v>0.195560048209634</c:v>
                </c:pt>
                <c:pt idx="4">
                  <c:v>0.206093734183622</c:v>
                </c:pt>
                <c:pt idx="5">
                  <c:v>0.173653697932375</c:v>
                </c:pt>
                <c:pt idx="6">
                  <c:v>0.208724119624845</c:v>
                </c:pt>
                <c:pt idx="7">
                  <c:v>0.247287426423658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'11、15、19页'!$B$52</c:f>
              <c:strCache>
                <c:ptCount val="1"/>
                <c:pt idx="0">
                  <c:v>过件率1-7_排年龄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'11、15、19页'!$C$49:$J$49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'11、15、19页'!$C$52:$J$52</c:f>
              <c:numCache>
                <c:formatCode>0%</c:formatCode>
                <c:ptCount val="8"/>
                <c:pt idx="0">
                  <c:v>0.499572361017331</c:v>
                </c:pt>
                <c:pt idx="1">
                  <c:v>0.533180382869548</c:v>
                </c:pt>
                <c:pt idx="2">
                  <c:v>0.543010040533023</c:v>
                </c:pt>
                <c:pt idx="3">
                  <c:v>0.519808716612884</c:v>
                </c:pt>
                <c:pt idx="4">
                  <c:v>0.541249114282822</c:v>
                </c:pt>
                <c:pt idx="5">
                  <c:v>0.523206326865722</c:v>
                </c:pt>
                <c:pt idx="6">
                  <c:v>0.584055919306318</c:v>
                </c:pt>
                <c:pt idx="7">
                  <c:v>0.597617190270194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22425121"/>
        <c:axId val="411242392"/>
      </c:lineChart>
      <c:dateAx>
        <c:axId val="8034949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803520399"/>
        <c:crosses val="autoZero"/>
        <c:auto val="1"/>
        <c:lblOffset val="100"/>
        <c:baseTimeUnit val="months"/>
      </c:dateAx>
      <c:valAx>
        <c:axId val="803520399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803494959"/>
        <c:crosses val="autoZero"/>
        <c:crossBetween val="between"/>
      </c:valAx>
      <c:dateAx>
        <c:axId val="12242512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411242392"/>
        <c:crosses val="autoZero"/>
        <c:auto val="1"/>
        <c:lblOffset val="100"/>
        <c:baseTimeUnit val="months"/>
      </c:dateAx>
      <c:valAx>
        <c:axId val="4112423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+mn-cs"/>
              </a:defRPr>
            </a:pPr>
          </a:p>
        </c:txPr>
        <c:crossAx val="12242512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407f4a-75bc-419e-a90b-31c8e2c490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请求及参竞率</a:t>
            </a:r>
            <a:endParaRPr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'12-14页'!$B$17</c:f>
              <c:strCache>
                <c:ptCount val="1"/>
                <c:pt idx="0">
                  <c:v>日请求量（亿）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'12-14页'!$C$16:$J$16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'12-14页'!$C$17:$J$17</c:f>
              <c:numCache>
                <c:formatCode>0_ </c:formatCode>
                <c:ptCount val="8"/>
                <c:pt idx="0">
                  <c:v>104.013267083871</c:v>
                </c:pt>
                <c:pt idx="1">
                  <c:v>95.2181976777419</c:v>
                </c:pt>
                <c:pt idx="2">
                  <c:v>92.9810322496667</c:v>
                </c:pt>
                <c:pt idx="3">
                  <c:v>92.4935118209677</c:v>
                </c:pt>
                <c:pt idx="4">
                  <c:v>89.5644551933333</c:v>
                </c:pt>
                <c:pt idx="5">
                  <c:v>90.371676306129</c:v>
                </c:pt>
                <c:pt idx="6">
                  <c:v>83.4525965854839</c:v>
                </c:pt>
                <c:pt idx="7">
                  <c:v>70.9624904675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3425989"/>
        <c:axId val="270908785"/>
      </c:barChart>
      <c:lineChart>
        <c:grouping val="standard"/>
        <c:varyColors val="0"/>
        <c:ser>
          <c:idx val="1"/>
          <c:order val="1"/>
          <c:tx>
            <c:strRef>
              <c:f>'12-14页'!$B$18</c:f>
              <c:strCache>
                <c:ptCount val="1"/>
                <c:pt idx="0">
                  <c:v>参竞率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'12-14页'!$C$16:$J$16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'12-14页'!$C$18:$J$18</c:f>
              <c:numCache>
                <c:formatCode>0%</c:formatCode>
                <c:ptCount val="8"/>
                <c:pt idx="0">
                  <c:v>0.705197251207073</c:v>
                </c:pt>
                <c:pt idx="1">
                  <c:v>0.721051699862581</c:v>
                </c:pt>
                <c:pt idx="2">
                  <c:v>0.729501646022468</c:v>
                </c:pt>
                <c:pt idx="3">
                  <c:v>0.732070134425453</c:v>
                </c:pt>
                <c:pt idx="4">
                  <c:v>0.74594965968121</c:v>
                </c:pt>
                <c:pt idx="5">
                  <c:v>0.755958019120718</c:v>
                </c:pt>
                <c:pt idx="6">
                  <c:v>0.673777225576427</c:v>
                </c:pt>
                <c:pt idx="7">
                  <c:v>0.542241172923119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01662267"/>
        <c:axId val="837029452"/>
      </c:lineChart>
      <c:dateAx>
        <c:axId val="56342598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70908785"/>
        <c:crosses val="autoZero"/>
        <c:auto val="1"/>
        <c:lblOffset val="100"/>
        <c:baseTimeUnit val="months"/>
      </c:dateAx>
      <c:valAx>
        <c:axId val="270908785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63425989"/>
        <c:crosses val="autoZero"/>
        <c:crossBetween val="between"/>
      </c:valAx>
      <c:dateAx>
        <c:axId val="80166226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37029452"/>
        <c:crosses val="autoZero"/>
        <c:auto val="1"/>
        <c:lblOffset val="100"/>
        <c:baseTimeUnit val="months"/>
      </c:dateAx>
      <c:valAx>
        <c:axId val="8370294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016622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1d0b0d-35de-4ef7-825c-2130507363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t>竞得率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'12-14页'!$B$48</c:f>
              <c:strCache>
                <c:ptCount val="1"/>
                <c:pt idx="0">
                  <c:v>竞得率*100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'12-14页'!$C$47:$J$47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'12-14页'!$C$48:$J$48</c:f>
              <c:numCache>
                <c:formatCode>0.00%</c:formatCode>
                <c:ptCount val="8"/>
                <c:pt idx="0">
                  <c:v>0.00627610157467114</c:v>
                </c:pt>
                <c:pt idx="1">
                  <c:v>0.00643067804058948</c:v>
                </c:pt>
                <c:pt idx="2">
                  <c:v>0.00649587294835273</c:v>
                </c:pt>
                <c:pt idx="3">
                  <c:v>0.00329527022500936</c:v>
                </c:pt>
                <c:pt idx="4">
                  <c:v>0.00409332277404745</c:v>
                </c:pt>
                <c:pt idx="5">
                  <c:v>0.00356595483017342</c:v>
                </c:pt>
                <c:pt idx="6">
                  <c:v>0.00357122809070134</c:v>
                </c:pt>
                <c:pt idx="7">
                  <c:v>0.00457631485380626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16790060"/>
        <c:axId val="79278534"/>
      </c:lineChart>
      <c:dateAx>
        <c:axId val="3167900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9278534"/>
        <c:crosses val="autoZero"/>
        <c:auto val="1"/>
        <c:lblOffset val="100"/>
        <c:baseTimeUnit val="months"/>
      </c:dateAx>
      <c:valAx>
        <c:axId val="7927853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167900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25eaf3-9272-4938-a2ee-bd0a756382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竞得率</a:t>
            </a: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byV7preA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'12-14页'!$B$77</c:f>
              <c:strCache>
                <c:ptCount val="1"/>
                <c:pt idx="0">
                  <c:v>1Q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'12-14页'!$C$76:$J$76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'12-14页'!$C$77:$J$77</c:f>
              <c:numCache>
                <c:formatCode>0.0%</c:formatCode>
                <c:ptCount val="8"/>
                <c:pt idx="0">
                  <c:v>0.00372409457779148</c:v>
                </c:pt>
                <c:pt idx="1">
                  <c:v>0.00377559261075619</c:v>
                </c:pt>
                <c:pt idx="2">
                  <c:v>0.00365752477398896</c:v>
                </c:pt>
                <c:pt idx="3">
                  <c:v>0.00176874686273804</c:v>
                </c:pt>
                <c:pt idx="4">
                  <c:v>0.00224963550906091</c:v>
                </c:pt>
                <c:pt idx="5">
                  <c:v>0.00226997693658243</c:v>
                </c:pt>
                <c:pt idx="6">
                  <c:v>0.00253717771215622</c:v>
                </c:pt>
                <c:pt idx="7">
                  <c:v>0.00275815185133972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'12-14页'!$B$78</c:f>
              <c:strCache>
                <c:ptCount val="1"/>
                <c:pt idx="0">
                  <c:v>2Q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'12-14页'!$C$76:$J$76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'12-14页'!$C$78:$J$78</c:f>
              <c:numCache>
                <c:formatCode>0.0%</c:formatCode>
                <c:ptCount val="8"/>
                <c:pt idx="0">
                  <c:v>0.00890423993644085</c:v>
                </c:pt>
                <c:pt idx="1">
                  <c:v>0.00960493525835952</c:v>
                </c:pt>
                <c:pt idx="2">
                  <c:v>0.00965153817990935</c:v>
                </c:pt>
                <c:pt idx="3">
                  <c:v>0.00497991460067853</c:v>
                </c:pt>
                <c:pt idx="4">
                  <c:v>0.00634848229350141</c:v>
                </c:pt>
                <c:pt idx="5">
                  <c:v>0.00544068186185732</c:v>
                </c:pt>
                <c:pt idx="6">
                  <c:v>0.00499759746752346</c:v>
                </c:pt>
                <c:pt idx="7">
                  <c:v>0.00664735785120659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'12-14页'!$B$79</c:f>
              <c:strCache>
                <c:ptCount val="1"/>
                <c:pt idx="0">
                  <c:v>3Q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'12-14页'!$C$76:$J$76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'12-14页'!$C$79:$J$79</c:f>
              <c:numCache>
                <c:formatCode>0.0%</c:formatCode>
                <c:ptCount val="8"/>
                <c:pt idx="0">
                  <c:v>0.00889035329102815</c:v>
                </c:pt>
                <c:pt idx="1">
                  <c:v>0.00955220525563589</c:v>
                </c:pt>
                <c:pt idx="2">
                  <c:v>0.0104857510291999</c:v>
                </c:pt>
                <c:pt idx="3">
                  <c:v>0.00534684253145604</c:v>
                </c:pt>
                <c:pt idx="4">
                  <c:v>0.0067976890755781</c:v>
                </c:pt>
                <c:pt idx="5">
                  <c:v>0.00615177546130029</c:v>
                </c:pt>
                <c:pt idx="6">
                  <c:v>0.00775920522651501</c:v>
                </c:pt>
                <c:pt idx="7">
                  <c:v>0.0132764898954955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'12-14页'!$B$80</c:f>
              <c:strCache>
                <c:ptCount val="1"/>
                <c:pt idx="0">
                  <c:v>UNK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'12-14页'!$C$76:$J$76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'12-14页'!$C$80:$J$80</c:f>
              <c:numCache>
                <c:formatCode>0.0%</c:formatCode>
                <c:ptCount val="8"/>
                <c:pt idx="0">
                  <c:v>0.00586875097542196</c:v>
                </c:pt>
                <c:pt idx="1">
                  <c:v>0.00483963932636961</c:v>
                </c:pt>
                <c:pt idx="2">
                  <c:v>0.00453121082236312</c:v>
                </c:pt>
                <c:pt idx="3">
                  <c:v>0.00232565459679667</c:v>
                </c:pt>
                <c:pt idx="4">
                  <c:v>0.00272384656966872</c:v>
                </c:pt>
                <c:pt idx="5">
                  <c:v>0.00202866501902608</c:v>
                </c:pt>
                <c:pt idx="6">
                  <c:v>0.00129500529444086</c:v>
                </c:pt>
                <c:pt idx="7">
                  <c:v>0.0012922938054317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02041485"/>
        <c:axId val="106006284"/>
      </c:lineChart>
      <c:dateAx>
        <c:axId val="90204148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106006284"/>
        <c:crosses val="autoZero"/>
        <c:auto val="1"/>
        <c:lblOffset val="100"/>
        <c:baseTimeUnit val="months"/>
      </c:dateAx>
      <c:valAx>
        <c:axId val="1060062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020414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97f610-8ac2-4aaf-87f0-6b220fb3e7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'12-14页'!$B$110</c:f>
              <c:strCache>
                <c:ptCount val="1"/>
                <c:pt idx="0">
                  <c:v>曝光-授信率*1000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'12-14页'!$C$109:$J$109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'12-14页'!$C$110:$J$110</c:f>
              <c:numCache>
                <c:formatCode>0.00%</c:formatCode>
                <c:ptCount val="8"/>
                <c:pt idx="0">
                  <c:v>0.0151076790575226</c:v>
                </c:pt>
                <c:pt idx="1">
                  <c:v>0.0155053469288753</c:v>
                </c:pt>
                <c:pt idx="2">
                  <c:v>0.015269605654309</c:v>
                </c:pt>
                <c:pt idx="3">
                  <c:v>0.01785460598509</c:v>
                </c:pt>
                <c:pt idx="4">
                  <c:v>0.0182379584013731</c:v>
                </c:pt>
                <c:pt idx="5">
                  <c:v>0.0192847104396225</c:v>
                </c:pt>
                <c:pt idx="6">
                  <c:v>0.0194941505837301</c:v>
                </c:pt>
                <c:pt idx="7">
                  <c:v>0.0160651485439997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77101639"/>
        <c:axId val="761505885"/>
      </c:lineChart>
      <c:dateAx>
        <c:axId val="7771016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61505885"/>
        <c:crosses val="autoZero"/>
        <c:auto val="1"/>
        <c:lblOffset val="100"/>
        <c:baseTimeUnit val="months"/>
      </c:dateAx>
      <c:valAx>
        <c:axId val="761505885"/>
        <c:scaling>
          <c:orientation val="minMax"/>
          <c:max val="0.024"/>
          <c:min val="0.0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7710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9e557e-7ed9-46d4-a3b5-b010e553bd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分环节转化</a:t>
            </a:r>
            <a:endParaRPr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393491085"/>
        <c:axId val="985268898"/>
      </c:barChart>
      <c:lineChart>
        <c:grouping val="standard"/>
        <c:varyColors val="0"/>
        <c:ser>
          <c:idx val="0"/>
          <c:order val="0"/>
          <c:tx>
            <c:strRef>
              <c:f>'12-14页'!$B$140</c:f>
              <c:strCache>
                <c:ptCount val="1"/>
                <c:pt idx="0">
                  <c:v>曝光点击率（CTR）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'12-14页'!$C$139:$J$139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'12-14页'!$C$140:$J$140</c:f>
              <c:numCache>
                <c:formatCode>0.0%</c:formatCode>
                <c:ptCount val="8"/>
                <c:pt idx="0">
                  <c:v>0.0115007634269</c:v>
                </c:pt>
                <c:pt idx="1">
                  <c:v>0.00963832077390856</c:v>
                </c:pt>
                <c:pt idx="2">
                  <c:v>0.0111333490924581</c:v>
                </c:pt>
                <c:pt idx="3">
                  <c:v>0.0113255336684623</c:v>
                </c:pt>
                <c:pt idx="4">
                  <c:v>0.00981446179856062</c:v>
                </c:pt>
                <c:pt idx="5">
                  <c:v>0.00846551516659585</c:v>
                </c:pt>
                <c:pt idx="6">
                  <c:v>0.0093107822257723</c:v>
                </c:pt>
                <c:pt idx="7">
                  <c:v>0.0105521943645191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93491085"/>
        <c:axId val="985268898"/>
      </c:lineChart>
      <c:lineChart>
        <c:grouping val="standard"/>
        <c:varyColors val="0"/>
        <c:ser>
          <c:idx val="1"/>
          <c:order val="1"/>
          <c:tx>
            <c:strRef>
              <c:f>'12-14页'!$B$141</c:f>
              <c:strCache>
                <c:ptCount val="1"/>
                <c:pt idx="0">
                  <c:v>点击授信率（CVR）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'12-14页'!$C$139:$J$139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'12-14页'!$C$141:$J$141</c:f>
              <c:numCache>
                <c:formatCode>0.00%</c:formatCode>
                <c:ptCount val="8"/>
                <c:pt idx="0">
                  <c:v>0.0013136240175314</c:v>
                </c:pt>
                <c:pt idx="1">
                  <c:v>0.00160871870656651</c:v>
                </c:pt>
                <c:pt idx="2">
                  <c:v>0.00137151952458339</c:v>
                </c:pt>
                <c:pt idx="3">
                  <c:v>0.00157649136082734</c:v>
                </c:pt>
                <c:pt idx="4">
                  <c:v>0.00185827392023145</c:v>
                </c:pt>
                <c:pt idx="5">
                  <c:v>0.00227803152674255</c:v>
                </c:pt>
                <c:pt idx="6">
                  <c:v>0.00209371781135318</c:v>
                </c:pt>
                <c:pt idx="7">
                  <c:v>0.00152244623146987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42281570"/>
        <c:axId val="777679122"/>
      </c:lineChart>
      <c:dateAx>
        <c:axId val="39349108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85268898"/>
        <c:crosses val="autoZero"/>
        <c:auto val="1"/>
        <c:lblOffset val="100"/>
        <c:baseTimeUnit val="months"/>
      </c:dateAx>
      <c:valAx>
        <c:axId val="98526889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93491085"/>
        <c:crosses val="autoZero"/>
        <c:crossBetween val="between"/>
      </c:valAx>
      <c:dateAx>
        <c:axId val="74228157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77679122"/>
        <c:crosses val="autoZero"/>
        <c:auto val="1"/>
        <c:lblOffset val="100"/>
        <c:baseTimeUnit val="months"/>
      </c:dateAx>
      <c:valAx>
        <c:axId val="77767912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4228157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04d3b4-f672-4aea-a2f7-eed67516cc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请求及参竞率</a:t>
            </a:r>
            <a:endParaRPr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'16-18页'!$B$18</c:f>
              <c:strCache>
                <c:ptCount val="1"/>
                <c:pt idx="0">
                  <c:v>日请求量（亿）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'16-18页'!$C$17:$G$17</c:f>
              <c:numCache>
                <c:formatCode>mmm\-yy</c:formatCode>
                <c:ptCount val="5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</c:numCache>
            </c:numRef>
          </c:cat>
          <c:val>
            <c:numRef>
              <c:f>'16-18页'!$C$18:$G$18</c:f>
              <c:numCache>
                <c:formatCode>0_ </c:formatCode>
                <c:ptCount val="5"/>
                <c:pt idx="0">
                  <c:v>73.7969192654839</c:v>
                </c:pt>
                <c:pt idx="1">
                  <c:v>69.907251665</c:v>
                </c:pt>
                <c:pt idx="2">
                  <c:v>61.5429450532258</c:v>
                </c:pt>
                <c:pt idx="3">
                  <c:v>53.9384573674194</c:v>
                </c:pt>
                <c:pt idx="4">
                  <c:v>47.4152132214286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3425989"/>
        <c:axId val="270908785"/>
      </c:barChart>
      <c:lineChart>
        <c:grouping val="standard"/>
        <c:varyColors val="0"/>
        <c:ser>
          <c:idx val="1"/>
          <c:order val="1"/>
          <c:tx>
            <c:strRef>
              <c:f>'16-18页'!$B$19</c:f>
              <c:strCache>
                <c:ptCount val="1"/>
                <c:pt idx="0">
                  <c:v>参竞率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'16-18页'!$C$17:$G$17</c:f>
              <c:numCache>
                <c:formatCode>mmm\-yy</c:formatCode>
                <c:ptCount val="5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</c:numCache>
            </c:numRef>
          </c:cat>
          <c:val>
            <c:numRef>
              <c:f>'16-18页'!$C$19:$G$19</c:f>
              <c:numCache>
                <c:formatCode>0%</c:formatCode>
                <c:ptCount val="5"/>
                <c:pt idx="0">
                  <c:v>0.832643933919973</c:v>
                </c:pt>
                <c:pt idx="1">
                  <c:v>0.75859548203663</c:v>
                </c:pt>
                <c:pt idx="2">
                  <c:v>0.63932504193203</c:v>
                </c:pt>
                <c:pt idx="3">
                  <c:v>0.636197938611422</c:v>
                </c:pt>
                <c:pt idx="4">
                  <c:v>0.604027983468261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01662267"/>
        <c:axId val="837029452"/>
      </c:lineChart>
      <c:dateAx>
        <c:axId val="56342598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70908785"/>
        <c:crosses val="autoZero"/>
        <c:auto val="1"/>
        <c:lblOffset val="100"/>
        <c:baseTimeUnit val="months"/>
      </c:dateAx>
      <c:valAx>
        <c:axId val="270908785"/>
        <c:scaling>
          <c:orientation val="minMax"/>
        </c:scaling>
        <c:delete val="0"/>
        <c:axPos val="l"/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63425989"/>
        <c:crosses val="autoZero"/>
        <c:crossBetween val="between"/>
      </c:valAx>
      <c:dateAx>
        <c:axId val="80166226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37029452"/>
        <c:crosses val="autoZero"/>
        <c:auto val="1"/>
        <c:lblOffset val="100"/>
        <c:baseTimeUnit val="months"/>
      </c:dateAx>
      <c:valAx>
        <c:axId val="8370294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016622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c1d0b0d-35de-4ef7-825c-2130507363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t>竞得率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'16-18页'!$B$50</c:f>
              <c:strCache>
                <c:ptCount val="1"/>
                <c:pt idx="0">
                  <c:v>竞得率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'16-18页'!$C$49:$G$49</c:f>
              <c:numCache>
                <c:formatCode>mmm\-yy</c:formatCode>
                <c:ptCount val="5"/>
                <c:pt idx="0" c:formatCode="mmm\-yy">
                  <c:v>45931</c:v>
                </c:pt>
                <c:pt idx="1" c:formatCode="mmm\-yy">
                  <c:v>45962</c:v>
                </c:pt>
                <c:pt idx="2" c:formatCode="mmm\-yy">
                  <c:v>45992</c:v>
                </c:pt>
                <c:pt idx="3" c:formatCode="mmm\-yy">
                  <c:v>46023</c:v>
                </c:pt>
                <c:pt idx="4" c:formatCode="mmm\-yy">
                  <c:v>46054</c:v>
                </c:pt>
              </c:numCache>
            </c:numRef>
          </c:cat>
          <c:val>
            <c:numRef>
              <c:f>'16-18页'!$C$50:$G$50</c:f>
              <c:numCache>
                <c:formatCode>0.00%</c:formatCode>
                <c:ptCount val="5"/>
                <c:pt idx="0">
                  <c:v>0.002744372955108</c:v>
                </c:pt>
                <c:pt idx="1">
                  <c:v>0.0026083929127466</c:v>
                </c:pt>
                <c:pt idx="2">
                  <c:v>0.00232804803081764</c:v>
                </c:pt>
                <c:pt idx="3">
                  <c:v>0.00248560216430484</c:v>
                </c:pt>
                <c:pt idx="4">
                  <c:v>0.00277525549292738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16790060"/>
        <c:axId val="79278534"/>
      </c:lineChart>
      <c:dateAx>
        <c:axId val="3167900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9278534"/>
        <c:crosses val="autoZero"/>
        <c:auto val="1"/>
        <c:lblOffset val="100"/>
        <c:baseTimeUnit val="months"/>
      </c:dateAx>
      <c:valAx>
        <c:axId val="79278534"/>
        <c:scaling>
          <c:orientation val="minMax"/>
          <c:max val="0.004"/>
          <c:min val="0.00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167900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25eaf3-9272-4938-a2ee-bd0a756382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竞得率</a:t>
            </a:r>
            <a:r>
              <a:rPr lang="en-US" altLang="zh-CN"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byV8preA</a:t>
            </a:r>
            <a:endParaRPr lang="en-US" altLang="zh-CN"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'16-18页'!$B$79</c:f>
              <c:strCache>
                <c:ptCount val="1"/>
                <c:pt idx="0">
                  <c:v>1Q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'16-18页'!$C$78:$F$78</c:f>
              <c:numCache>
                <c:formatCode>mmm\-yy</c:formatCode>
                <c:ptCount val="4"/>
                <c:pt idx="0" c:formatCode="mmm\-yy">
                  <c:v>45962</c:v>
                </c:pt>
                <c:pt idx="1" c:formatCode="mmm\-yy">
                  <c:v>45992</c:v>
                </c:pt>
                <c:pt idx="2" c:formatCode="mmm\-yy">
                  <c:v>46023</c:v>
                </c:pt>
                <c:pt idx="3" c:formatCode="mmm\-yy">
                  <c:v>46054</c:v>
                </c:pt>
              </c:numCache>
            </c:numRef>
          </c:cat>
          <c:val>
            <c:numRef>
              <c:f>'16-18页'!$C$79:$F$79</c:f>
              <c:numCache>
                <c:formatCode>0.00%</c:formatCode>
                <c:ptCount val="4"/>
                <c:pt idx="0">
                  <c:v>0.00131392671360538</c:v>
                </c:pt>
                <c:pt idx="1">
                  <c:v>0.00119930010745793</c:v>
                </c:pt>
                <c:pt idx="2">
                  <c:v>0.00108811663106157</c:v>
                </c:pt>
                <c:pt idx="3">
                  <c:v>0.00214169226140318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'16-18页'!$B$80</c:f>
              <c:strCache>
                <c:ptCount val="1"/>
                <c:pt idx="0">
                  <c:v>2Q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'16-18页'!$C$78:$F$78</c:f>
              <c:numCache>
                <c:formatCode>mmm\-yy</c:formatCode>
                <c:ptCount val="4"/>
                <c:pt idx="0" c:formatCode="mmm\-yy">
                  <c:v>45962</c:v>
                </c:pt>
                <c:pt idx="1" c:formatCode="mmm\-yy">
                  <c:v>45992</c:v>
                </c:pt>
                <c:pt idx="2" c:formatCode="mmm\-yy">
                  <c:v>46023</c:v>
                </c:pt>
                <c:pt idx="3" c:formatCode="mmm\-yy">
                  <c:v>46054</c:v>
                </c:pt>
              </c:numCache>
            </c:numRef>
          </c:cat>
          <c:val>
            <c:numRef>
              <c:f>'16-18页'!$C$80:$F$80</c:f>
              <c:numCache>
                <c:formatCode>0.00%</c:formatCode>
                <c:ptCount val="4"/>
                <c:pt idx="0">
                  <c:v>0.00282093377390092</c:v>
                </c:pt>
                <c:pt idx="1">
                  <c:v>0.00256283428371099</c:v>
                </c:pt>
                <c:pt idx="2">
                  <c:v>0.00274727930686737</c:v>
                </c:pt>
                <c:pt idx="3">
                  <c:v>0.00329826885877454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'16-18页'!$B$81</c:f>
              <c:strCache>
                <c:ptCount val="1"/>
                <c:pt idx="0">
                  <c:v>3Q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'16-18页'!$C$78:$F$78</c:f>
              <c:numCache>
                <c:formatCode>mmm\-yy</c:formatCode>
                <c:ptCount val="4"/>
                <c:pt idx="0" c:formatCode="mmm\-yy">
                  <c:v>45962</c:v>
                </c:pt>
                <c:pt idx="1" c:formatCode="mmm\-yy">
                  <c:v>45992</c:v>
                </c:pt>
                <c:pt idx="2" c:formatCode="mmm\-yy">
                  <c:v>46023</c:v>
                </c:pt>
                <c:pt idx="3" c:formatCode="mmm\-yy">
                  <c:v>46054</c:v>
                </c:pt>
              </c:numCache>
            </c:numRef>
          </c:cat>
          <c:val>
            <c:numRef>
              <c:f>'16-18页'!$C$81:$F$81</c:f>
              <c:numCache>
                <c:formatCode>0.00%</c:formatCode>
                <c:ptCount val="4"/>
                <c:pt idx="0">
                  <c:v>0.00400219699223865</c:v>
                </c:pt>
                <c:pt idx="1">
                  <c:v>0.00330488500671636</c:v>
                </c:pt>
                <c:pt idx="2">
                  <c:v>0.00356571334166658</c:v>
                </c:pt>
                <c:pt idx="3">
                  <c:v>0.00423159002443366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'16-18页'!$B$82</c:f>
              <c:strCache>
                <c:ptCount val="1"/>
                <c:pt idx="0">
                  <c:v>UNK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'16-18页'!$C$78:$F$78</c:f>
              <c:numCache>
                <c:formatCode>mmm\-yy</c:formatCode>
                <c:ptCount val="4"/>
                <c:pt idx="0" c:formatCode="mmm\-yy">
                  <c:v>45962</c:v>
                </c:pt>
                <c:pt idx="1" c:formatCode="mmm\-yy">
                  <c:v>45992</c:v>
                </c:pt>
                <c:pt idx="2" c:formatCode="mmm\-yy">
                  <c:v>46023</c:v>
                </c:pt>
                <c:pt idx="3" c:formatCode="mmm\-yy">
                  <c:v>46054</c:v>
                </c:pt>
              </c:numCache>
            </c:numRef>
          </c:cat>
          <c:val>
            <c:numRef>
              <c:f>'16-18页'!$C$82:$F$82</c:f>
              <c:numCache>
                <c:formatCode>0.00%</c:formatCode>
                <c:ptCount val="4"/>
                <c:pt idx="0">
                  <c:v>0.00245758800982207</c:v>
                </c:pt>
                <c:pt idx="1">
                  <c:v>0.00112219851910308</c:v>
                </c:pt>
                <c:pt idx="2">
                  <c:v>0.00118055768295228</c:v>
                </c:pt>
                <c:pt idx="3">
                  <c:v>0.00124981967777847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02041485"/>
        <c:axId val="106006284"/>
      </c:lineChart>
      <c:dateAx>
        <c:axId val="90204148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106006284"/>
        <c:crosses val="autoZero"/>
        <c:auto val="1"/>
        <c:lblOffset val="100"/>
        <c:baseTimeUnit val="months"/>
      </c:dateAx>
      <c:valAx>
        <c:axId val="10600628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020414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97f610-8ac2-4aaf-87f0-6b220fb3e7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'16-18页'!$B$111</c:f>
              <c:strCache>
                <c:ptCount val="1"/>
                <c:pt idx="0">
                  <c:v>曝光-授信率*1000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'16-18页'!$C$110:$J$110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'16-18页'!$C$111:$J$111</c:f>
              <c:numCache>
                <c:formatCode>0.00%</c:formatCode>
                <c:ptCount val="8"/>
                <c:pt idx="0">
                  <c:v>0.0240133584945813</c:v>
                </c:pt>
                <c:pt idx="1">
                  <c:v>0.0206676080329052</c:v>
                </c:pt>
                <c:pt idx="2">
                  <c:v>0.0245762731349255</c:v>
                </c:pt>
                <c:pt idx="3">
                  <c:v>0.0273433296649325</c:v>
                </c:pt>
                <c:pt idx="4">
                  <c:v>0.0250783412608194</c:v>
                </c:pt>
                <c:pt idx="5">
                  <c:v>0.0283880329336821</c:v>
                </c:pt>
                <c:pt idx="6">
                  <c:v>0.028807121492577</c:v>
                </c:pt>
                <c:pt idx="7">
                  <c:v>0.0245962570904137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77101639"/>
        <c:axId val="761505885"/>
      </c:lineChart>
      <c:dateAx>
        <c:axId val="7771016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61505885"/>
        <c:crosses val="autoZero"/>
        <c:auto val="1"/>
        <c:lblOffset val="100"/>
        <c:baseTimeUnit val="months"/>
      </c:dateAx>
      <c:valAx>
        <c:axId val="761505885"/>
        <c:scaling>
          <c:orientation val="minMax"/>
          <c:max val="0.035"/>
          <c:min val="0.0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7710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9e557e-7ed9-46d4-a3b5-b010e553bd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分环节转化</a:t>
            </a:r>
            <a:endParaRPr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'16-18页'!$B$142</c:f>
              <c:strCache>
                <c:ptCount val="1"/>
                <c:pt idx="0">
                  <c:v>曝光点击率（CTR）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'16-18页'!$C$141:$J$141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'16-18页'!$C$142:$J$142</c:f>
              <c:numCache>
                <c:formatCode>0%</c:formatCode>
                <c:ptCount val="8"/>
                <c:pt idx="0">
                  <c:v>0.539222976240591</c:v>
                </c:pt>
                <c:pt idx="1">
                  <c:v>0.582370757811548</c:v>
                </c:pt>
                <c:pt idx="2">
                  <c:v>0.605839345390057</c:v>
                </c:pt>
                <c:pt idx="3">
                  <c:v>0.576177041582421</c:v>
                </c:pt>
                <c:pt idx="4">
                  <c:v>0.622199572273431</c:v>
                </c:pt>
                <c:pt idx="5">
                  <c:v>0.626494375406595</c:v>
                </c:pt>
                <c:pt idx="6">
                  <c:v>0.628772004563877</c:v>
                </c:pt>
                <c:pt idx="7">
                  <c:v>0.572801108432977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93491085"/>
        <c:axId val="985268898"/>
      </c:lineChart>
      <c:lineChart>
        <c:grouping val="standard"/>
        <c:varyColors val="0"/>
        <c:ser>
          <c:idx val="1"/>
          <c:order val="1"/>
          <c:tx>
            <c:strRef>
              <c:f>'16-18页'!$B$143</c:f>
              <c:strCache>
                <c:ptCount val="1"/>
                <c:pt idx="0">
                  <c:v>点击授信率（CVR）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'16-18页'!$C$141:$J$141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'16-18页'!$C$143:$J$143</c:f>
              <c:numCache>
                <c:formatCode>0.0000%</c:formatCode>
                <c:ptCount val="8"/>
                <c:pt idx="0">
                  <c:v>4.45332627737789e-5</c:v>
                </c:pt>
                <c:pt idx="1">
                  <c:v>3.54887462251206e-5</c:v>
                </c:pt>
                <c:pt idx="2">
                  <c:v>4.05656603882379e-5</c:v>
                </c:pt>
                <c:pt idx="3">
                  <c:v>4.74564720417121e-5</c:v>
                </c:pt>
                <c:pt idx="4">
                  <c:v>4.03059442313447e-5</c:v>
                </c:pt>
                <c:pt idx="5">
                  <c:v>4.53125104519227e-5</c:v>
                </c:pt>
                <c:pt idx="6">
                  <c:v>4.58148920172708e-5</c:v>
                </c:pt>
                <c:pt idx="7">
                  <c:v>4.2940309870737e-5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42281570"/>
        <c:axId val="777679122"/>
      </c:lineChart>
      <c:dateAx>
        <c:axId val="39349108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985268898"/>
        <c:crosses val="autoZero"/>
        <c:auto val="1"/>
        <c:lblOffset val="100"/>
        <c:baseTimeUnit val="months"/>
      </c:dateAx>
      <c:valAx>
        <c:axId val="985268898"/>
        <c:scaling>
          <c:orientation val="minMax"/>
          <c:max val="0.7"/>
          <c:min val="0.5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93491085"/>
        <c:crosses val="autoZero"/>
        <c:crossBetween val="between"/>
      </c:valAx>
      <c:dateAx>
        <c:axId val="74228157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77679122"/>
        <c:crosses val="autoZero"/>
        <c:auto val="1"/>
        <c:lblOffset val="100"/>
        <c:baseTimeUnit val="months"/>
      </c:dateAx>
      <c:valAx>
        <c:axId val="777679122"/>
        <c:scaling>
          <c:orientation val="minMax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4228157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04d3b4-f672-4aea-a2f7-eed67516cc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撞库结果</a:t>
            </a:r>
            <a:endParaRPr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'20-21页'!$B$20</c:f>
              <c:strCache>
                <c:ptCount val="1"/>
                <c:pt idx="0">
                  <c:v>日均撞库量（亿）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'20-21页'!$C$19:$J$19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'20-21页'!$C$20:$J$20</c:f>
              <c:numCache>
                <c:formatCode>0.0_ </c:formatCode>
                <c:ptCount val="8"/>
                <c:pt idx="0">
                  <c:v>8.96294483064516</c:v>
                </c:pt>
                <c:pt idx="1">
                  <c:v>9.13700223225806</c:v>
                </c:pt>
                <c:pt idx="2">
                  <c:v>10.658659228</c:v>
                </c:pt>
                <c:pt idx="3">
                  <c:v>10.3873483206452</c:v>
                </c:pt>
                <c:pt idx="4">
                  <c:v>10.6624496733333</c:v>
                </c:pt>
                <c:pt idx="5">
                  <c:v>10.1934771712903</c:v>
                </c:pt>
                <c:pt idx="6">
                  <c:v>10.3058505029032</c:v>
                </c:pt>
                <c:pt idx="7">
                  <c:v>7.66659854857143</c:v>
                </c:pt>
              </c:numCache>
            </c:numRef>
          </c:val>
        </c:ser>
        <c:ser>
          <c:idx val="1"/>
          <c:order val="1"/>
          <c:tx>
            <c:strRef>
              <c:f>'20-21页'!$B$21</c:f>
              <c:strCache>
                <c:ptCount val="1"/>
                <c:pt idx="0">
                  <c:v>日均可营销量（亿）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'20-21页'!$C$19:$J$19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'20-21页'!$C$21:$J$21</c:f>
              <c:numCache>
                <c:formatCode>0.0_ </c:formatCode>
                <c:ptCount val="8"/>
                <c:pt idx="0">
                  <c:v>3.51351600419355</c:v>
                </c:pt>
                <c:pt idx="1">
                  <c:v>3.68257817419355</c:v>
                </c:pt>
                <c:pt idx="2">
                  <c:v>4.050579907</c:v>
                </c:pt>
                <c:pt idx="3">
                  <c:v>3.53339365903226</c:v>
                </c:pt>
                <c:pt idx="4">
                  <c:v>3.14579804866667</c:v>
                </c:pt>
                <c:pt idx="5">
                  <c:v>2.01223901096774</c:v>
                </c:pt>
                <c:pt idx="6">
                  <c:v>1.45774141451613</c:v>
                </c:pt>
                <c:pt idx="7">
                  <c:v>2.13790052607143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847430"/>
        <c:axId val="187783730"/>
      </c:barChart>
      <c:lineChart>
        <c:grouping val="standard"/>
        <c:varyColors val="0"/>
        <c:ser>
          <c:idx val="2"/>
          <c:order val="2"/>
          <c:tx>
            <c:strRef>
              <c:f>'20-21页'!$B$22</c:f>
              <c:strCache>
                <c:ptCount val="1"/>
                <c:pt idx="0">
                  <c:v>可营销率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'20-21页'!$C$19:$J$19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'20-21页'!$C$22:$J$22</c:f>
              <c:numCache>
                <c:formatCode>0%</c:formatCode>
                <c:ptCount val="8"/>
                <c:pt idx="0">
                  <c:v>0.392004644743601</c:v>
                </c:pt>
                <c:pt idx="1">
                  <c:v>0.403040086954587</c:v>
                </c:pt>
                <c:pt idx="2">
                  <c:v>0.380027151666435</c:v>
                </c:pt>
                <c:pt idx="3">
                  <c:v>0.340163201421631</c:v>
                </c:pt>
                <c:pt idx="4">
                  <c:v>0.295035207203301</c:v>
                </c:pt>
                <c:pt idx="5">
                  <c:v>0.197404573253488</c:v>
                </c:pt>
                <c:pt idx="6">
                  <c:v>0.141447948823387</c:v>
                </c:pt>
                <c:pt idx="7">
                  <c:v>0.278859068011302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43605546"/>
        <c:axId val="668293666"/>
      </c:lineChart>
      <c:dateAx>
        <c:axId val="21284743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187783730"/>
        <c:crosses val="autoZero"/>
        <c:auto val="1"/>
        <c:lblOffset val="100"/>
        <c:baseTimeUnit val="months"/>
      </c:dateAx>
      <c:valAx>
        <c:axId val="187783730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212847430"/>
        <c:crosses val="autoZero"/>
        <c:crossBetween val="between"/>
      </c:valAx>
      <c:dateAx>
        <c:axId val="54360554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668293666"/>
        <c:crosses val="autoZero"/>
        <c:auto val="1"/>
        <c:lblOffset val="100"/>
        <c:baseTimeUnit val="months"/>
      </c:dateAx>
      <c:valAx>
        <c:axId val="66829366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4360554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'20-21页'!$B$68</c:f>
              <c:strCache>
                <c:ptCount val="1"/>
                <c:pt idx="0">
                  <c:v>千次可营销-授信率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'20-21页'!$C$67:$J$67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'20-21页'!$C$68:$J$68</c:f>
              <c:numCache>
                <c:formatCode>0.00%</c:formatCode>
                <c:ptCount val="8"/>
                <c:pt idx="0">
                  <c:v>0.000701622331413972</c:v>
                </c:pt>
                <c:pt idx="1">
                  <c:v>0.0010783118657909</c:v>
                </c:pt>
                <c:pt idx="2">
                  <c:v>0.00120723454721862</c:v>
                </c:pt>
                <c:pt idx="3">
                  <c:v>0.00115962718854285</c:v>
                </c:pt>
                <c:pt idx="4">
                  <c:v>0.0013025841466217</c:v>
                </c:pt>
                <c:pt idx="5">
                  <c:v>0.00156157297785661</c:v>
                </c:pt>
                <c:pt idx="6">
                  <c:v>0.00213786312295839</c:v>
                </c:pt>
                <c:pt idx="7">
                  <c:v>0.00083660180011185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70253720"/>
        <c:axId val="543137355"/>
      </c:lineChart>
      <c:dateAx>
        <c:axId val="370253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543137355"/>
        <c:crosses val="autoZero"/>
        <c:auto val="1"/>
        <c:lblOffset val="100"/>
        <c:baseTimeUnit val="months"/>
      </c:dateAx>
      <c:valAx>
        <c:axId val="5431373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7025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  <a:r>
              <a:rPr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rPr>
              <a:t>分环节转化</a:t>
            </a:r>
            <a:endParaRPr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717381493"/>
        <c:axId val="874061056"/>
      </c:barChart>
      <c:lineChart>
        <c:grouping val="standard"/>
        <c:varyColors val="0"/>
        <c:ser>
          <c:idx val="0"/>
          <c:order val="0"/>
          <c:tx>
            <c:strRef>
              <c:f>'20-21页'!$B$94</c:f>
              <c:strCache>
                <c:ptCount val="1"/>
                <c:pt idx="0">
                  <c:v>千次可营销-首登率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'20-21页'!$C$93:$J$93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'20-21页'!$C$94:$J$94</c:f>
              <c:numCache>
                <c:formatCode>0.00%</c:formatCode>
                <c:ptCount val="8"/>
                <c:pt idx="0">
                  <c:v>0.0058844648112164</c:v>
                </c:pt>
                <c:pt idx="1">
                  <c:v>0.00840899302845888</c:v>
                </c:pt>
                <c:pt idx="2">
                  <c:v>0.00914288838889458</c:v>
                </c:pt>
                <c:pt idx="3">
                  <c:v>0.008705237860898</c:v>
                </c:pt>
                <c:pt idx="4">
                  <c:v>0.00890002035525878</c:v>
                </c:pt>
                <c:pt idx="5">
                  <c:v>0.00994895601876182</c:v>
                </c:pt>
                <c:pt idx="6">
                  <c:v>0.0108696653141203</c:v>
                </c:pt>
                <c:pt idx="7">
                  <c:v>0.00366597973311792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17381493"/>
        <c:axId val="874061056"/>
      </c:lineChart>
      <c:lineChart>
        <c:grouping val="standard"/>
        <c:varyColors val="0"/>
        <c:ser>
          <c:idx val="1"/>
          <c:order val="1"/>
          <c:tx>
            <c:strRef>
              <c:f>'20-21页'!$B$95</c:f>
              <c:strCache>
                <c:ptCount val="1"/>
                <c:pt idx="0">
                  <c:v>首登-授信率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华文楷体" panose="02010600040101010101" charset="-122"/>
                    <a:ea typeface="华文楷体" panose="02010600040101010101" charset="-122"/>
                    <a:cs typeface="华文楷体" panose="02010600040101010101" charset="-122"/>
                    <a:sym typeface="华文楷体" panose="02010600040101010101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'20-21页'!$C$93:$J$93</c:f>
              <c:numCache>
                <c:formatCode>mmm\-yy</c:formatCode>
                <c:ptCount val="8"/>
                <c:pt idx="0" c:formatCode="mmm\-yy">
                  <c:v>45839</c:v>
                </c:pt>
                <c:pt idx="1" c:formatCode="mmm\-yy">
                  <c:v>45870</c:v>
                </c:pt>
                <c:pt idx="2" c:formatCode="mmm\-yy">
                  <c:v>45901</c:v>
                </c:pt>
                <c:pt idx="3" c:formatCode="mmm\-yy">
                  <c:v>45931</c:v>
                </c:pt>
                <c:pt idx="4" c:formatCode="mmm\-yy">
                  <c:v>45962</c:v>
                </c:pt>
                <c:pt idx="5" c:formatCode="mmm\-yy">
                  <c:v>45992</c:v>
                </c:pt>
                <c:pt idx="6" c:formatCode="mmm\-yy">
                  <c:v>46023</c:v>
                </c:pt>
                <c:pt idx="7" c:formatCode="mmm\-yy">
                  <c:v>46054</c:v>
                </c:pt>
              </c:numCache>
            </c:numRef>
          </c:cat>
          <c:val>
            <c:numRef>
              <c:f>'20-21页'!$C$95:$J$95</c:f>
              <c:numCache>
                <c:formatCode>0.0%</c:formatCode>
                <c:ptCount val="8"/>
                <c:pt idx="0">
                  <c:v>0.119232989562043</c:v>
                </c:pt>
                <c:pt idx="1">
                  <c:v>0.128233173953353</c:v>
                </c:pt>
                <c:pt idx="2">
                  <c:v>0.132040827347843</c:v>
                </c:pt>
                <c:pt idx="3">
                  <c:v>0.133210281795014</c:v>
                </c:pt>
                <c:pt idx="4">
                  <c:v>0.146357434548117</c:v>
                </c:pt>
                <c:pt idx="5">
                  <c:v>0.156958476337797</c:v>
                </c:pt>
                <c:pt idx="6">
                  <c:v>0.196681596091205</c:v>
                </c:pt>
                <c:pt idx="7">
                  <c:v>0.22820688083846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82391256"/>
        <c:axId val="45228691"/>
      </c:lineChart>
      <c:dateAx>
        <c:axId val="7173814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874061056"/>
        <c:crosses val="autoZero"/>
        <c:auto val="1"/>
        <c:lblOffset val="100"/>
        <c:baseTimeUnit val="months"/>
      </c:dateAx>
      <c:valAx>
        <c:axId val="8740610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717381493"/>
        <c:crosses val="autoZero"/>
        <c:crossBetween val="between"/>
      </c:valAx>
      <c:dateAx>
        <c:axId val="38239125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45228691"/>
        <c:crosses val="autoZero"/>
        <c:auto val="1"/>
        <c:lblOffset val="100"/>
        <c:baseTimeUnit val="months"/>
      </c:dateAx>
      <c:valAx>
        <c:axId val="45228691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  <c:crossAx val="38239125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楷体" panose="02010600040101010101" charset="-122"/>
                <a:ea typeface="华文楷体" panose="02010600040101010101" charset="-122"/>
                <a:cs typeface="华文楷体" panose="02010600040101010101" charset="-122"/>
                <a:sym typeface="华文楷体" panose="02010600040101010101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楷体" panose="02010600040101010101" charset="-122"/>
              <a:ea typeface="华文楷体" panose="02010600040101010101" charset="-122"/>
              <a:cs typeface="华文楷体" panose="02010600040101010101" charset="-122"/>
              <a:sym typeface="华文楷体" panose="02010600040101010101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华文楷体" panose="02010600040101010101" charset="-122"/>
          <a:ea typeface="华文楷体" panose="02010600040101010101" charset="-122"/>
          <a:cs typeface="华文楷体" panose="02010600040101010101" charset="-122"/>
          <a:sym typeface="华文楷体" panose="0201060004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24130</xdr:colOff>
      <xdr:row>28</xdr:row>
      <xdr:rowOff>8255</xdr:rowOff>
    </xdr:from>
    <xdr:to>
      <xdr:col>14</xdr:col>
      <xdr:colOff>389890</xdr:colOff>
      <xdr:row>51</xdr:row>
      <xdr:rowOff>109855</xdr:rowOff>
    </xdr:to>
    <xdr:graphicFrame>
      <xdr:nvGraphicFramePr>
        <xdr:cNvPr id="3" name="图表 2"/>
        <xdr:cNvGraphicFramePr/>
      </xdr:nvGraphicFramePr>
      <xdr:xfrm>
        <a:off x="614045" y="4986655"/>
        <a:ext cx="13421360" cy="419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82</xdr:row>
      <xdr:rowOff>177165</xdr:rowOff>
    </xdr:from>
    <xdr:to>
      <xdr:col>14</xdr:col>
      <xdr:colOff>283845</xdr:colOff>
      <xdr:row>106</xdr:row>
      <xdr:rowOff>100330</xdr:rowOff>
    </xdr:to>
    <xdr:graphicFrame>
      <xdr:nvGraphicFramePr>
        <xdr:cNvPr id="2" name="图表 1"/>
        <xdr:cNvGraphicFramePr/>
      </xdr:nvGraphicFramePr>
      <xdr:xfrm>
        <a:off x="589915" y="14756765"/>
        <a:ext cx="13339445" cy="4190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</xdr:colOff>
      <xdr:row>265</xdr:row>
      <xdr:rowOff>11430</xdr:rowOff>
    </xdr:from>
    <xdr:to>
      <xdr:col>14</xdr:col>
      <xdr:colOff>37465</xdr:colOff>
      <xdr:row>288</xdr:row>
      <xdr:rowOff>161290</xdr:rowOff>
    </xdr:to>
    <xdr:graphicFrame>
      <xdr:nvGraphicFramePr>
        <xdr:cNvPr id="5" name="图表 4"/>
        <xdr:cNvGraphicFramePr/>
      </xdr:nvGraphicFramePr>
      <xdr:xfrm>
        <a:off x="597535" y="47547530"/>
        <a:ext cx="13085445" cy="4239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13970</xdr:colOff>
      <xdr:row>149</xdr:row>
      <xdr:rowOff>161290</xdr:rowOff>
    </xdr:from>
    <xdr:to>
      <xdr:col>14</xdr:col>
      <xdr:colOff>13970</xdr:colOff>
      <xdr:row>170</xdr:row>
      <xdr:rowOff>134620</xdr:rowOff>
    </xdr:to>
    <xdr:graphicFrame>
      <xdr:nvGraphicFramePr>
        <xdr:cNvPr id="6" name="图表 5"/>
        <xdr:cNvGraphicFramePr/>
      </xdr:nvGraphicFramePr>
      <xdr:xfrm>
        <a:off x="603885" y="27072590"/>
        <a:ext cx="13055600" cy="3707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</xdr:colOff>
      <xdr:row>28</xdr:row>
      <xdr:rowOff>78105</xdr:rowOff>
    </xdr:from>
    <xdr:to>
      <xdr:col>9</xdr:col>
      <xdr:colOff>3175</xdr:colOff>
      <xdr:row>46</xdr:row>
      <xdr:rowOff>60960</xdr:rowOff>
    </xdr:to>
    <xdr:graphicFrame>
      <xdr:nvGraphicFramePr>
        <xdr:cNvPr id="2" name="图表 1"/>
        <xdr:cNvGraphicFramePr/>
      </xdr:nvGraphicFramePr>
      <xdr:xfrm>
        <a:off x="615950" y="5056505"/>
        <a:ext cx="7845425" cy="3183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52</xdr:row>
      <xdr:rowOff>78740</xdr:rowOff>
    </xdr:from>
    <xdr:to>
      <xdr:col>9</xdr:col>
      <xdr:colOff>9525</xdr:colOff>
      <xdr:row>70</xdr:row>
      <xdr:rowOff>61595</xdr:rowOff>
    </xdr:to>
    <xdr:graphicFrame>
      <xdr:nvGraphicFramePr>
        <xdr:cNvPr id="3" name="图表 2"/>
        <xdr:cNvGraphicFramePr/>
      </xdr:nvGraphicFramePr>
      <xdr:xfrm>
        <a:off x="622300" y="9324340"/>
        <a:ext cx="7845425" cy="3183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31750</xdr:colOff>
      <xdr:row>19</xdr:row>
      <xdr:rowOff>31750</xdr:rowOff>
    </xdr:from>
    <xdr:to>
      <xdr:col>12</xdr:col>
      <xdr:colOff>596900</xdr:colOff>
      <xdr:row>34</xdr:row>
      <xdr:rowOff>133350</xdr:rowOff>
    </xdr:to>
    <xdr:graphicFrame>
      <xdr:nvGraphicFramePr>
        <xdr:cNvPr id="2" name="图表 1"/>
        <xdr:cNvGraphicFramePr/>
      </xdr:nvGraphicFramePr>
      <xdr:xfrm>
        <a:off x="641350" y="3409950"/>
        <a:ext cx="10464800" cy="276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48</xdr:row>
      <xdr:rowOff>158750</xdr:rowOff>
    </xdr:from>
    <xdr:to>
      <xdr:col>12</xdr:col>
      <xdr:colOff>590550</xdr:colOff>
      <xdr:row>64</xdr:row>
      <xdr:rowOff>19685</xdr:rowOff>
    </xdr:to>
    <xdr:graphicFrame>
      <xdr:nvGraphicFramePr>
        <xdr:cNvPr id="3" name="图表 2"/>
        <xdr:cNvGraphicFramePr/>
      </xdr:nvGraphicFramePr>
      <xdr:xfrm>
        <a:off x="609600" y="8693150"/>
        <a:ext cx="10490200" cy="2705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603250</xdr:colOff>
      <xdr:row>81</xdr:row>
      <xdr:rowOff>12700</xdr:rowOff>
    </xdr:from>
    <xdr:to>
      <xdr:col>12</xdr:col>
      <xdr:colOff>590550</xdr:colOff>
      <xdr:row>97</xdr:row>
      <xdr:rowOff>107950</xdr:rowOff>
    </xdr:to>
    <xdr:graphicFrame>
      <xdr:nvGraphicFramePr>
        <xdr:cNvPr id="4" name="图表 3"/>
        <xdr:cNvGraphicFramePr/>
      </xdr:nvGraphicFramePr>
      <xdr:xfrm>
        <a:off x="603250" y="14414500"/>
        <a:ext cx="10496550" cy="2940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607060</xdr:colOff>
      <xdr:row>110</xdr:row>
      <xdr:rowOff>121920</xdr:rowOff>
    </xdr:from>
    <xdr:to>
      <xdr:col>12</xdr:col>
      <xdr:colOff>593090</xdr:colOff>
      <xdr:row>127</xdr:row>
      <xdr:rowOff>112395</xdr:rowOff>
    </xdr:to>
    <xdr:graphicFrame>
      <xdr:nvGraphicFramePr>
        <xdr:cNvPr id="5" name="图表 4"/>
        <xdr:cNvGraphicFramePr/>
      </xdr:nvGraphicFramePr>
      <xdr:xfrm>
        <a:off x="607060" y="19679920"/>
        <a:ext cx="10495280" cy="3013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606425</xdr:colOff>
      <xdr:row>142</xdr:row>
      <xdr:rowOff>46990</xdr:rowOff>
    </xdr:from>
    <xdr:to>
      <xdr:col>12</xdr:col>
      <xdr:colOff>561975</xdr:colOff>
      <xdr:row>159</xdr:row>
      <xdr:rowOff>159385</xdr:rowOff>
    </xdr:to>
    <xdr:graphicFrame>
      <xdr:nvGraphicFramePr>
        <xdr:cNvPr id="6" name="图表 5"/>
        <xdr:cNvGraphicFramePr/>
      </xdr:nvGraphicFramePr>
      <xdr:xfrm>
        <a:off x="606425" y="25294590"/>
        <a:ext cx="10464800" cy="3134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20</xdr:row>
      <xdr:rowOff>0</xdr:rowOff>
    </xdr:from>
    <xdr:to>
      <xdr:col>15</xdr:col>
      <xdr:colOff>83820</xdr:colOff>
      <xdr:row>37</xdr:row>
      <xdr:rowOff>13335</xdr:rowOff>
    </xdr:to>
    <xdr:graphicFrame>
      <xdr:nvGraphicFramePr>
        <xdr:cNvPr id="2" name="图表 1"/>
        <xdr:cNvGraphicFramePr/>
      </xdr:nvGraphicFramePr>
      <xdr:xfrm>
        <a:off x="609600" y="3556000"/>
        <a:ext cx="11691620" cy="3035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14</xdr:col>
      <xdr:colOff>585470</xdr:colOff>
      <xdr:row>66</xdr:row>
      <xdr:rowOff>38735</xdr:rowOff>
    </xdr:to>
    <xdr:graphicFrame>
      <xdr:nvGraphicFramePr>
        <xdr:cNvPr id="3" name="图表 2"/>
        <xdr:cNvGraphicFramePr/>
      </xdr:nvGraphicFramePr>
      <xdr:xfrm>
        <a:off x="609600" y="9067800"/>
        <a:ext cx="11583670" cy="2705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596900</xdr:colOff>
      <xdr:row>82</xdr:row>
      <xdr:rowOff>146685</xdr:rowOff>
    </xdr:from>
    <xdr:to>
      <xdr:col>14</xdr:col>
      <xdr:colOff>575310</xdr:colOff>
      <xdr:row>99</xdr:row>
      <xdr:rowOff>81915</xdr:rowOff>
    </xdr:to>
    <xdr:graphicFrame>
      <xdr:nvGraphicFramePr>
        <xdr:cNvPr id="4" name="图表 3"/>
        <xdr:cNvGraphicFramePr/>
      </xdr:nvGraphicFramePr>
      <xdr:xfrm>
        <a:off x="596900" y="14726285"/>
        <a:ext cx="11586210" cy="2957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112</xdr:row>
      <xdr:rowOff>0</xdr:rowOff>
    </xdr:from>
    <xdr:to>
      <xdr:col>14</xdr:col>
      <xdr:colOff>565785</xdr:colOff>
      <xdr:row>129</xdr:row>
      <xdr:rowOff>58420</xdr:rowOff>
    </xdr:to>
    <xdr:graphicFrame>
      <xdr:nvGraphicFramePr>
        <xdr:cNvPr id="5" name="图表 4"/>
        <xdr:cNvGraphicFramePr/>
      </xdr:nvGraphicFramePr>
      <xdr:xfrm>
        <a:off x="609600" y="19913600"/>
        <a:ext cx="11563985" cy="3081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144</xdr:row>
      <xdr:rowOff>0</xdr:rowOff>
    </xdr:from>
    <xdr:to>
      <xdr:col>14</xdr:col>
      <xdr:colOff>546735</xdr:colOff>
      <xdr:row>161</xdr:row>
      <xdr:rowOff>156845</xdr:rowOff>
    </xdr:to>
    <xdr:graphicFrame>
      <xdr:nvGraphicFramePr>
        <xdr:cNvPr id="6" name="图表 5"/>
        <xdr:cNvGraphicFramePr/>
      </xdr:nvGraphicFramePr>
      <xdr:xfrm>
        <a:off x="609600" y="25603200"/>
        <a:ext cx="11544935" cy="3179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</xdr:colOff>
      <xdr:row>23</xdr:row>
      <xdr:rowOff>6350</xdr:rowOff>
    </xdr:from>
    <xdr:to>
      <xdr:col>12</xdr:col>
      <xdr:colOff>1199515</xdr:colOff>
      <xdr:row>38</xdr:row>
      <xdr:rowOff>158750</xdr:rowOff>
    </xdr:to>
    <xdr:graphicFrame>
      <xdr:nvGraphicFramePr>
        <xdr:cNvPr id="2" name="图表 1"/>
        <xdr:cNvGraphicFramePr/>
      </xdr:nvGraphicFramePr>
      <xdr:xfrm>
        <a:off x="615950" y="4533900"/>
        <a:ext cx="11239500" cy="310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69</xdr:row>
      <xdr:rowOff>24765</xdr:rowOff>
    </xdr:from>
    <xdr:to>
      <xdr:col>11</xdr:col>
      <xdr:colOff>530225</xdr:colOff>
      <xdr:row>87</xdr:row>
      <xdr:rowOff>155575</xdr:rowOff>
    </xdr:to>
    <xdr:graphicFrame>
      <xdr:nvGraphicFramePr>
        <xdr:cNvPr id="3" name="图表 2"/>
        <xdr:cNvGraphicFramePr/>
      </xdr:nvGraphicFramePr>
      <xdr:xfrm>
        <a:off x="628650" y="13607415"/>
        <a:ext cx="10626725" cy="367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590550</xdr:colOff>
      <xdr:row>95</xdr:row>
      <xdr:rowOff>152400</xdr:rowOff>
    </xdr:from>
    <xdr:to>
      <xdr:col>11</xdr:col>
      <xdr:colOff>530860</xdr:colOff>
      <xdr:row>112</xdr:row>
      <xdr:rowOff>132080</xdr:rowOff>
    </xdr:to>
    <xdr:graphicFrame>
      <xdr:nvGraphicFramePr>
        <xdr:cNvPr id="4" name="图表 3"/>
        <xdr:cNvGraphicFramePr/>
      </xdr:nvGraphicFramePr>
      <xdr:xfrm>
        <a:off x="590550" y="18853150"/>
        <a:ext cx="10665460" cy="3326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02&#26376;&#25253;&#25968;&#25454;V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月报展示"/>
      <sheetName val="作图"/>
      <sheetName val="转化数据"/>
      <sheetName val="抖音链路"/>
      <sheetName val="抖音补充"/>
      <sheetName val="腾讯链路"/>
      <sheetName val="Sheet1"/>
      <sheetName val="精准撞库"/>
      <sheetName val="Sheet2"/>
    </sheetNames>
    <sheetDataSet>
      <sheetData sheetId="0"/>
      <sheetData sheetId="1"/>
      <sheetData sheetId="2"/>
      <sheetData sheetId="3">
        <row r="1">
          <cell r="A1" t="str">
            <v>mon</v>
          </cell>
          <cell r="B1" t="str">
            <v>week</v>
          </cell>
          <cell r="C1" t="str">
            <v>V7preA</v>
          </cell>
          <cell r="D1" t="str">
            <v>V8preA</v>
          </cell>
          <cell r="E1" t="str">
            <v>prea_2504_grp</v>
          </cell>
          <cell r="F1" t="str">
            <v>prea_2511_grp</v>
          </cell>
          <cell r="G1" t="str">
            <v>req_cnt</v>
          </cell>
          <cell r="H1" t="str">
            <v>cj_cnt</v>
          </cell>
          <cell r="I1" t="str">
            <v>exp_cnt</v>
          </cell>
          <cell r="J1" t="str">
            <v>clk_cnt</v>
          </cell>
          <cell r="K1" t="str">
            <v>log_cnt</v>
          </cell>
          <cell r="L1" t="str">
            <v>t0_ato_cnt</v>
          </cell>
          <cell r="M1" t="str">
            <v>t0_adt_cnt</v>
          </cell>
          <cell r="N1" t="str">
            <v>t0_safe_adt_cnt</v>
          </cell>
          <cell r="O1" t="str">
            <v>t0_loan_apply_cnt</v>
          </cell>
          <cell r="P1" t="str">
            <v>t0_loan_cnt</v>
          </cell>
        </row>
        <row r="2">
          <cell r="A2">
            <v>45931</v>
          </cell>
          <cell r="B2">
            <v>45950</v>
          </cell>
          <cell r="C2" t="str">
            <v>1Q</v>
          </cell>
          <cell r="D2" t="str">
            <v>UNK</v>
          </cell>
          <cell r="E2">
            <v>3</v>
          </cell>
          <cell r="F2" t="str">
            <v>UNK</v>
          </cell>
          <cell r="G2">
            <v>5753423920</v>
          </cell>
          <cell r="H2">
            <v>5597724221</v>
          </cell>
          <cell r="I2">
            <v>7578786</v>
          </cell>
          <cell r="J2">
            <v>4446430</v>
          </cell>
          <cell r="K2">
            <v>1409</v>
          </cell>
          <cell r="L2">
            <v>630</v>
          </cell>
          <cell r="M2">
            <v>251</v>
          </cell>
          <cell r="N2">
            <v>42</v>
          </cell>
          <cell r="O2">
            <v>89</v>
          </cell>
          <cell r="P2">
            <v>83</v>
          </cell>
        </row>
        <row r="3">
          <cell r="A3">
            <v>45931</v>
          </cell>
          <cell r="B3">
            <v>45950</v>
          </cell>
          <cell r="C3" t="str">
            <v>3Q</v>
          </cell>
          <cell r="D3" t="str">
            <v>UNK</v>
          </cell>
          <cell r="E3">
            <v>10</v>
          </cell>
          <cell r="F3" t="str">
            <v>UNK</v>
          </cell>
          <cell r="G3">
            <v>2603882789</v>
          </cell>
          <cell r="H3">
            <v>2600885511</v>
          </cell>
          <cell r="I3">
            <v>7186254</v>
          </cell>
          <cell r="J3">
            <v>3842004</v>
          </cell>
          <cell r="K3">
            <v>419</v>
          </cell>
          <cell r="L3">
            <v>211</v>
          </cell>
          <cell r="M3">
            <v>177</v>
          </cell>
          <cell r="N3">
            <v>116</v>
          </cell>
          <cell r="O3">
            <v>52</v>
          </cell>
          <cell r="P3">
            <v>44</v>
          </cell>
        </row>
        <row r="4">
          <cell r="A4">
            <v>45931</v>
          </cell>
          <cell r="B4">
            <v>45950</v>
          </cell>
          <cell r="C4" t="str">
            <v>2Q</v>
          </cell>
          <cell r="D4" t="str">
            <v>UNK</v>
          </cell>
          <cell r="E4">
            <v>5</v>
          </cell>
          <cell r="F4" t="str">
            <v>UNK</v>
          </cell>
          <cell r="G4">
            <v>3722961055</v>
          </cell>
          <cell r="H4">
            <v>3699599386</v>
          </cell>
          <cell r="I4">
            <v>8413286</v>
          </cell>
          <cell r="J4">
            <v>4756555</v>
          </cell>
          <cell r="K4">
            <v>979</v>
          </cell>
          <cell r="L4">
            <v>476</v>
          </cell>
          <cell r="M4">
            <v>255</v>
          </cell>
          <cell r="N4">
            <v>67</v>
          </cell>
          <cell r="O4">
            <v>84</v>
          </cell>
          <cell r="P4">
            <v>75</v>
          </cell>
        </row>
        <row r="5">
          <cell r="A5">
            <v>45992</v>
          </cell>
          <cell r="B5">
            <v>46013</v>
          </cell>
          <cell r="C5" t="str">
            <v>2Q</v>
          </cell>
          <cell r="D5" t="str">
            <v>2Q</v>
          </cell>
          <cell r="E5">
            <v>7</v>
          </cell>
          <cell r="F5">
            <v>11</v>
          </cell>
          <cell r="G5">
            <v>66686941</v>
          </cell>
          <cell r="H5">
            <v>66295951</v>
          </cell>
          <cell r="I5">
            <v>192072</v>
          </cell>
          <cell r="J5">
            <v>124507</v>
          </cell>
          <cell r="K5">
            <v>27</v>
          </cell>
          <cell r="L5">
            <v>13</v>
          </cell>
          <cell r="M5">
            <v>3</v>
          </cell>
          <cell r="N5">
            <v>1</v>
          </cell>
          <cell r="O5">
            <v>0</v>
          </cell>
          <cell r="P5">
            <v>0</v>
          </cell>
        </row>
        <row r="6">
          <cell r="A6">
            <v>45992</v>
          </cell>
          <cell r="B6">
            <v>46013</v>
          </cell>
          <cell r="C6" t="str">
            <v>2Q</v>
          </cell>
          <cell r="D6" t="str">
            <v>3Q</v>
          </cell>
          <cell r="E6">
            <v>6</v>
          </cell>
          <cell r="F6">
            <v>20</v>
          </cell>
          <cell r="G6">
            <v>23075714</v>
          </cell>
          <cell r="H6">
            <v>23044363</v>
          </cell>
          <cell r="I6">
            <v>60932</v>
          </cell>
          <cell r="J6">
            <v>37016</v>
          </cell>
          <cell r="K6">
            <v>6</v>
          </cell>
          <cell r="L6">
            <v>4</v>
          </cell>
          <cell r="M6">
            <v>4</v>
          </cell>
          <cell r="N6">
            <v>3</v>
          </cell>
          <cell r="O6">
            <v>2</v>
          </cell>
          <cell r="P6">
            <v>2</v>
          </cell>
        </row>
        <row r="7">
          <cell r="A7">
            <v>45992</v>
          </cell>
          <cell r="B7">
            <v>46013</v>
          </cell>
          <cell r="C7" t="str">
            <v>3Q</v>
          </cell>
          <cell r="D7" t="str">
            <v>2Q</v>
          </cell>
          <cell r="E7">
            <v>9</v>
          </cell>
          <cell r="F7">
            <v>11</v>
          </cell>
          <cell r="G7">
            <v>7251661</v>
          </cell>
          <cell r="H7">
            <v>7168493</v>
          </cell>
          <cell r="I7">
            <v>23516</v>
          </cell>
          <cell r="J7">
            <v>15032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1</v>
          </cell>
          <cell r="P7">
            <v>1</v>
          </cell>
        </row>
        <row r="8">
          <cell r="A8">
            <v>45992</v>
          </cell>
          <cell r="B8">
            <v>46013</v>
          </cell>
          <cell r="C8" t="str">
            <v>2Q</v>
          </cell>
          <cell r="D8" t="str">
            <v>2Q</v>
          </cell>
          <cell r="E8">
            <v>5</v>
          </cell>
          <cell r="F8">
            <v>13</v>
          </cell>
          <cell r="G8">
            <v>351243195</v>
          </cell>
          <cell r="H8">
            <v>349900141</v>
          </cell>
          <cell r="I8">
            <v>940994</v>
          </cell>
          <cell r="J8">
            <v>606632</v>
          </cell>
          <cell r="K8">
            <v>119</v>
          </cell>
          <cell r="L8">
            <v>51</v>
          </cell>
          <cell r="M8">
            <v>28</v>
          </cell>
          <cell r="N8">
            <v>10</v>
          </cell>
          <cell r="O8">
            <v>8</v>
          </cell>
          <cell r="P8">
            <v>8</v>
          </cell>
        </row>
        <row r="9">
          <cell r="A9">
            <v>45992</v>
          </cell>
          <cell r="B9">
            <v>46013</v>
          </cell>
          <cell r="C9" t="str">
            <v>2Q</v>
          </cell>
          <cell r="D9" t="str">
            <v>3Q</v>
          </cell>
          <cell r="E9">
            <v>5</v>
          </cell>
          <cell r="F9">
            <v>17</v>
          </cell>
          <cell r="G9">
            <v>131600309</v>
          </cell>
          <cell r="H9">
            <v>131170179</v>
          </cell>
          <cell r="I9">
            <v>437990</v>
          </cell>
          <cell r="J9">
            <v>274291</v>
          </cell>
          <cell r="K9">
            <v>42</v>
          </cell>
          <cell r="L9">
            <v>25</v>
          </cell>
          <cell r="M9">
            <v>17</v>
          </cell>
          <cell r="N9">
            <v>5</v>
          </cell>
          <cell r="O9">
            <v>6</v>
          </cell>
          <cell r="P9">
            <v>4</v>
          </cell>
        </row>
        <row r="10">
          <cell r="A10">
            <v>45992</v>
          </cell>
          <cell r="B10">
            <v>46013</v>
          </cell>
          <cell r="C10" t="str">
            <v>2Q</v>
          </cell>
          <cell r="D10" t="str">
            <v>2Q</v>
          </cell>
          <cell r="E10">
            <v>6</v>
          </cell>
          <cell r="F10">
            <v>15</v>
          </cell>
          <cell r="G10">
            <v>340995289</v>
          </cell>
          <cell r="H10">
            <v>339939894</v>
          </cell>
          <cell r="I10">
            <v>1266600</v>
          </cell>
          <cell r="J10">
            <v>810328</v>
          </cell>
          <cell r="K10">
            <v>136</v>
          </cell>
          <cell r="L10">
            <v>56</v>
          </cell>
          <cell r="M10">
            <v>40</v>
          </cell>
          <cell r="N10">
            <v>18</v>
          </cell>
          <cell r="O10">
            <v>11</v>
          </cell>
          <cell r="P10">
            <v>9</v>
          </cell>
        </row>
        <row r="11">
          <cell r="A11">
            <v>45992</v>
          </cell>
          <cell r="B11">
            <v>46013</v>
          </cell>
          <cell r="C11" t="str">
            <v>1Q</v>
          </cell>
          <cell r="D11" t="str">
            <v>2Q</v>
          </cell>
          <cell r="E11">
            <v>1</v>
          </cell>
          <cell r="F11">
            <v>12</v>
          </cell>
          <cell r="G11">
            <v>13633367</v>
          </cell>
          <cell r="H11">
            <v>4033566</v>
          </cell>
          <cell r="I11">
            <v>4887</v>
          </cell>
          <cell r="J11">
            <v>3123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>
            <v>45992</v>
          </cell>
          <cell r="B12">
            <v>46013</v>
          </cell>
          <cell r="C12" t="str">
            <v>1Q</v>
          </cell>
          <cell r="D12" t="str">
            <v>1Q</v>
          </cell>
          <cell r="E12">
            <v>3</v>
          </cell>
          <cell r="F12">
            <v>3</v>
          </cell>
          <cell r="G12">
            <v>167015044</v>
          </cell>
          <cell r="H12">
            <v>10648534</v>
          </cell>
          <cell r="I12">
            <v>9298</v>
          </cell>
          <cell r="J12">
            <v>6373</v>
          </cell>
          <cell r="K12">
            <v>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45992</v>
          </cell>
          <cell r="B13">
            <v>46013</v>
          </cell>
          <cell r="C13" t="str">
            <v>1Q</v>
          </cell>
          <cell r="D13" t="str">
            <v>1Q</v>
          </cell>
          <cell r="E13">
            <v>4</v>
          </cell>
          <cell r="F13">
            <v>7</v>
          </cell>
          <cell r="G13">
            <v>322150129</v>
          </cell>
          <cell r="H13">
            <v>20582443</v>
          </cell>
          <cell r="I13">
            <v>20695</v>
          </cell>
          <cell r="J13">
            <v>13329</v>
          </cell>
          <cell r="K13">
            <v>5</v>
          </cell>
          <cell r="L13">
            <v>3</v>
          </cell>
          <cell r="M13">
            <v>2</v>
          </cell>
          <cell r="N13">
            <v>0</v>
          </cell>
          <cell r="O13">
            <v>2</v>
          </cell>
          <cell r="P13">
            <v>2</v>
          </cell>
        </row>
        <row r="14">
          <cell r="A14">
            <v>45992</v>
          </cell>
          <cell r="B14">
            <v>46013</v>
          </cell>
          <cell r="C14" t="str">
            <v>2Q</v>
          </cell>
          <cell r="D14" t="str">
            <v>3Q</v>
          </cell>
          <cell r="E14">
            <v>7</v>
          </cell>
          <cell r="F14">
            <v>20</v>
          </cell>
          <cell r="G14">
            <v>56080864</v>
          </cell>
          <cell r="H14">
            <v>56028476</v>
          </cell>
          <cell r="I14">
            <v>158097</v>
          </cell>
          <cell r="J14">
            <v>96860</v>
          </cell>
          <cell r="K14">
            <v>8</v>
          </cell>
          <cell r="L14">
            <v>4</v>
          </cell>
          <cell r="M14">
            <v>3</v>
          </cell>
          <cell r="N14">
            <v>1</v>
          </cell>
          <cell r="O14">
            <v>0</v>
          </cell>
          <cell r="P14">
            <v>0</v>
          </cell>
        </row>
        <row r="15">
          <cell r="A15">
            <v>45992</v>
          </cell>
          <cell r="B15">
            <v>46013</v>
          </cell>
          <cell r="C15" t="str">
            <v>2Q</v>
          </cell>
          <cell r="D15" t="str">
            <v>1Q</v>
          </cell>
          <cell r="E15">
            <v>7</v>
          </cell>
          <cell r="F15">
            <v>4</v>
          </cell>
          <cell r="G15">
            <v>7172957</v>
          </cell>
          <cell r="H15">
            <v>455752</v>
          </cell>
          <cell r="I15">
            <v>617</v>
          </cell>
          <cell r="J15">
            <v>397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>
            <v>45992</v>
          </cell>
          <cell r="B16">
            <v>46013</v>
          </cell>
          <cell r="C16" t="str">
            <v>3Q</v>
          </cell>
          <cell r="D16" t="str">
            <v>2Q</v>
          </cell>
          <cell r="E16">
            <v>8</v>
          </cell>
          <cell r="F16">
            <v>15</v>
          </cell>
          <cell r="G16">
            <v>227343867</v>
          </cell>
          <cell r="H16">
            <v>226643220</v>
          </cell>
          <cell r="I16">
            <v>785899</v>
          </cell>
          <cell r="J16">
            <v>510271</v>
          </cell>
          <cell r="K16">
            <v>72</v>
          </cell>
          <cell r="L16">
            <v>27</v>
          </cell>
          <cell r="M16">
            <v>16</v>
          </cell>
          <cell r="N16">
            <v>3</v>
          </cell>
          <cell r="O16">
            <v>5</v>
          </cell>
          <cell r="P16">
            <v>3</v>
          </cell>
        </row>
        <row r="17">
          <cell r="A17">
            <v>45992</v>
          </cell>
          <cell r="B17">
            <v>46013</v>
          </cell>
          <cell r="C17" t="str">
            <v>3Q</v>
          </cell>
          <cell r="D17" t="str">
            <v>2Q</v>
          </cell>
          <cell r="E17">
            <v>8</v>
          </cell>
          <cell r="F17">
            <v>13</v>
          </cell>
          <cell r="G17">
            <v>78711084</v>
          </cell>
          <cell r="H17">
            <v>78288985</v>
          </cell>
          <cell r="I17">
            <v>241760</v>
          </cell>
          <cell r="J17">
            <v>156137</v>
          </cell>
          <cell r="K17">
            <v>32</v>
          </cell>
          <cell r="L17">
            <v>12</v>
          </cell>
          <cell r="M17">
            <v>9</v>
          </cell>
          <cell r="N17">
            <v>2</v>
          </cell>
          <cell r="O17">
            <v>3</v>
          </cell>
          <cell r="P17">
            <v>3</v>
          </cell>
        </row>
        <row r="18">
          <cell r="A18">
            <v>45992</v>
          </cell>
          <cell r="B18">
            <v>46013</v>
          </cell>
          <cell r="C18" t="str">
            <v>2Q</v>
          </cell>
          <cell r="D18" t="str">
            <v>2Q</v>
          </cell>
          <cell r="E18">
            <v>7</v>
          </cell>
          <cell r="F18">
            <v>13</v>
          </cell>
          <cell r="G18">
            <v>170708640</v>
          </cell>
          <cell r="H18">
            <v>169961834</v>
          </cell>
          <cell r="I18">
            <v>542395</v>
          </cell>
          <cell r="J18">
            <v>352675</v>
          </cell>
          <cell r="K18">
            <v>84</v>
          </cell>
          <cell r="L18">
            <v>30</v>
          </cell>
          <cell r="M18">
            <v>18</v>
          </cell>
          <cell r="N18">
            <v>3</v>
          </cell>
          <cell r="O18">
            <v>6</v>
          </cell>
          <cell r="P18">
            <v>6</v>
          </cell>
        </row>
        <row r="19">
          <cell r="A19">
            <v>45992</v>
          </cell>
          <cell r="B19">
            <v>46013</v>
          </cell>
          <cell r="C19" t="str">
            <v>3Q</v>
          </cell>
          <cell r="D19" t="str">
            <v>2Q</v>
          </cell>
          <cell r="E19">
            <v>8</v>
          </cell>
          <cell r="F19">
            <v>14</v>
          </cell>
          <cell r="G19">
            <v>139081345</v>
          </cell>
          <cell r="H19">
            <v>138510596</v>
          </cell>
          <cell r="I19">
            <v>476311</v>
          </cell>
          <cell r="J19">
            <v>309826</v>
          </cell>
          <cell r="K19">
            <v>42</v>
          </cell>
          <cell r="L19">
            <v>21</v>
          </cell>
          <cell r="M19">
            <v>12</v>
          </cell>
          <cell r="N19">
            <v>7</v>
          </cell>
          <cell r="O19">
            <v>6</v>
          </cell>
          <cell r="P19">
            <v>6</v>
          </cell>
        </row>
        <row r="20">
          <cell r="A20">
            <v>45992</v>
          </cell>
          <cell r="B20">
            <v>46013</v>
          </cell>
          <cell r="C20" t="str">
            <v>3Q</v>
          </cell>
          <cell r="D20" t="str">
            <v>2Q</v>
          </cell>
          <cell r="E20">
            <v>10</v>
          </cell>
          <cell r="F20">
            <v>14</v>
          </cell>
          <cell r="G20">
            <v>9034066</v>
          </cell>
          <cell r="H20">
            <v>8948002</v>
          </cell>
          <cell r="I20">
            <v>31052</v>
          </cell>
          <cell r="J20">
            <v>19787</v>
          </cell>
          <cell r="K20">
            <v>5</v>
          </cell>
          <cell r="L20">
            <v>2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A21">
            <v>45992</v>
          </cell>
          <cell r="B21">
            <v>46013</v>
          </cell>
          <cell r="C21" t="str">
            <v>UNK</v>
          </cell>
          <cell r="D21" t="str">
            <v>2Q</v>
          </cell>
          <cell r="E21" t="str">
            <v>UNK</v>
          </cell>
          <cell r="F21">
            <v>13</v>
          </cell>
          <cell r="G21">
            <v>230628111</v>
          </cell>
          <cell r="H21">
            <v>230147260</v>
          </cell>
          <cell r="I21">
            <v>130506</v>
          </cell>
          <cell r="J21">
            <v>79292</v>
          </cell>
          <cell r="K21">
            <v>24</v>
          </cell>
          <cell r="L21">
            <v>10</v>
          </cell>
          <cell r="M21">
            <v>4</v>
          </cell>
          <cell r="N21">
            <v>1</v>
          </cell>
          <cell r="O21">
            <v>3</v>
          </cell>
          <cell r="P21">
            <v>3</v>
          </cell>
        </row>
        <row r="22">
          <cell r="A22">
            <v>45992</v>
          </cell>
          <cell r="B22">
            <v>46013</v>
          </cell>
          <cell r="C22" t="str">
            <v>UNK</v>
          </cell>
          <cell r="D22" t="str">
            <v>1Q</v>
          </cell>
          <cell r="E22" t="str">
            <v>UNK</v>
          </cell>
          <cell r="F22">
            <v>8</v>
          </cell>
          <cell r="G22">
            <v>257970339</v>
          </cell>
          <cell r="H22">
            <v>16306315</v>
          </cell>
          <cell r="I22">
            <v>3938</v>
          </cell>
          <cell r="J22">
            <v>2564</v>
          </cell>
          <cell r="K22">
            <v>3</v>
          </cell>
          <cell r="L22">
            <v>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>
            <v>45992</v>
          </cell>
          <cell r="B23">
            <v>46013</v>
          </cell>
          <cell r="C23" t="str">
            <v>3Q</v>
          </cell>
          <cell r="D23" t="str">
            <v>1Q</v>
          </cell>
          <cell r="E23">
            <v>8</v>
          </cell>
          <cell r="F23">
            <v>9</v>
          </cell>
          <cell r="G23">
            <v>11980895</v>
          </cell>
          <cell r="H23">
            <v>769684</v>
          </cell>
          <cell r="I23">
            <v>1467</v>
          </cell>
          <cell r="J23">
            <v>971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>
            <v>45992</v>
          </cell>
          <cell r="B24">
            <v>46013</v>
          </cell>
          <cell r="C24" t="str">
            <v>3Q</v>
          </cell>
          <cell r="D24" t="str">
            <v>1Q</v>
          </cell>
          <cell r="E24">
            <v>9</v>
          </cell>
          <cell r="F24">
            <v>8</v>
          </cell>
          <cell r="G24">
            <v>2380614</v>
          </cell>
          <cell r="H24">
            <v>150699</v>
          </cell>
          <cell r="I24">
            <v>339</v>
          </cell>
          <cell r="J24">
            <v>229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>
            <v>45992</v>
          </cell>
          <cell r="B25">
            <v>46013</v>
          </cell>
          <cell r="C25" t="str">
            <v>3Q</v>
          </cell>
          <cell r="D25" t="str">
            <v>1Q</v>
          </cell>
          <cell r="E25">
            <v>8</v>
          </cell>
          <cell r="F25">
            <v>8</v>
          </cell>
          <cell r="G25">
            <v>8066149</v>
          </cell>
          <cell r="H25">
            <v>511493</v>
          </cell>
          <cell r="I25">
            <v>1122</v>
          </cell>
          <cell r="J25">
            <v>705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>
            <v>45992</v>
          </cell>
          <cell r="B26">
            <v>46013</v>
          </cell>
          <cell r="C26" t="str">
            <v>UNK</v>
          </cell>
          <cell r="D26" t="str">
            <v>1Q</v>
          </cell>
          <cell r="E26" t="str">
            <v>UNK</v>
          </cell>
          <cell r="F26">
            <v>6</v>
          </cell>
          <cell r="G26">
            <v>239196311</v>
          </cell>
          <cell r="H26">
            <v>15043422</v>
          </cell>
          <cell r="I26">
            <v>2432</v>
          </cell>
          <cell r="J26">
            <v>1536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</row>
        <row r="27">
          <cell r="A27">
            <v>45992</v>
          </cell>
          <cell r="B27">
            <v>46013</v>
          </cell>
          <cell r="C27" t="str">
            <v>1Q</v>
          </cell>
          <cell r="D27" t="str">
            <v>1Q</v>
          </cell>
          <cell r="E27">
            <v>4</v>
          </cell>
          <cell r="F27">
            <v>4</v>
          </cell>
          <cell r="G27">
            <v>111998878</v>
          </cell>
          <cell r="H27">
            <v>7097356</v>
          </cell>
          <cell r="I27">
            <v>7044</v>
          </cell>
          <cell r="J27">
            <v>4822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>
            <v>45992</v>
          </cell>
          <cell r="B28">
            <v>46013</v>
          </cell>
          <cell r="C28" t="str">
            <v>2Q</v>
          </cell>
          <cell r="D28" t="str">
            <v>1Q</v>
          </cell>
          <cell r="E28">
            <v>6</v>
          </cell>
          <cell r="F28">
            <v>9</v>
          </cell>
          <cell r="G28">
            <v>74438225</v>
          </cell>
          <cell r="H28">
            <v>4791208</v>
          </cell>
          <cell r="I28">
            <v>11271</v>
          </cell>
          <cell r="J28">
            <v>7525</v>
          </cell>
          <cell r="K28">
            <v>2</v>
          </cell>
          <cell r="L28">
            <v>1</v>
          </cell>
          <cell r="M28">
            <v>1</v>
          </cell>
          <cell r="N28">
            <v>0</v>
          </cell>
          <cell r="O28">
            <v>0</v>
          </cell>
          <cell r="P28">
            <v>0</v>
          </cell>
        </row>
        <row r="29">
          <cell r="A29">
            <v>45992</v>
          </cell>
          <cell r="B29">
            <v>46013</v>
          </cell>
          <cell r="C29" t="str">
            <v>2Q</v>
          </cell>
          <cell r="D29" t="str">
            <v>3Q</v>
          </cell>
          <cell r="E29">
            <v>6</v>
          </cell>
          <cell r="F29">
            <v>19</v>
          </cell>
          <cell r="G29">
            <v>80303280</v>
          </cell>
          <cell r="H29">
            <v>80163279</v>
          </cell>
          <cell r="I29">
            <v>293424</v>
          </cell>
          <cell r="J29">
            <v>183127</v>
          </cell>
          <cell r="K29">
            <v>22</v>
          </cell>
          <cell r="L29">
            <v>8</v>
          </cell>
          <cell r="M29">
            <v>7</v>
          </cell>
          <cell r="N29">
            <v>3</v>
          </cell>
          <cell r="O29">
            <v>0</v>
          </cell>
          <cell r="P29">
            <v>0</v>
          </cell>
        </row>
        <row r="30">
          <cell r="A30">
            <v>45992</v>
          </cell>
          <cell r="B30">
            <v>46013</v>
          </cell>
          <cell r="C30" t="str">
            <v>3Q</v>
          </cell>
          <cell r="D30" t="str">
            <v>3Q</v>
          </cell>
          <cell r="E30">
            <v>10</v>
          </cell>
          <cell r="F30">
            <v>19</v>
          </cell>
          <cell r="G30">
            <v>486319174</v>
          </cell>
          <cell r="H30">
            <v>485806473</v>
          </cell>
          <cell r="I30">
            <v>1442456</v>
          </cell>
          <cell r="J30">
            <v>910124</v>
          </cell>
          <cell r="K30">
            <v>93</v>
          </cell>
          <cell r="L30">
            <v>44</v>
          </cell>
          <cell r="M30">
            <v>30</v>
          </cell>
          <cell r="N30">
            <v>20</v>
          </cell>
          <cell r="O30">
            <v>7</v>
          </cell>
          <cell r="P30">
            <v>7</v>
          </cell>
        </row>
        <row r="31">
          <cell r="A31">
            <v>45992</v>
          </cell>
          <cell r="B31">
            <v>46013</v>
          </cell>
          <cell r="C31" t="str">
            <v>3Q</v>
          </cell>
          <cell r="D31" t="str">
            <v>1Q</v>
          </cell>
          <cell r="E31">
            <v>9</v>
          </cell>
          <cell r="F31">
            <v>6</v>
          </cell>
          <cell r="G31">
            <v>1438413</v>
          </cell>
          <cell r="H31">
            <v>90902</v>
          </cell>
          <cell r="I31">
            <v>179</v>
          </cell>
          <cell r="J31">
            <v>137</v>
          </cell>
          <cell r="K31">
            <v>1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>
            <v>45992</v>
          </cell>
          <cell r="B32">
            <v>46013</v>
          </cell>
          <cell r="C32" t="str">
            <v>UNK</v>
          </cell>
          <cell r="D32" t="str">
            <v>3Q</v>
          </cell>
          <cell r="E32" t="str">
            <v>UNK</v>
          </cell>
          <cell r="F32">
            <v>17</v>
          </cell>
          <cell r="G32">
            <v>186376478</v>
          </cell>
          <cell r="H32">
            <v>186160905</v>
          </cell>
          <cell r="I32">
            <v>94953</v>
          </cell>
          <cell r="J32">
            <v>59336</v>
          </cell>
          <cell r="K32">
            <v>11</v>
          </cell>
          <cell r="L32">
            <v>3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>
            <v>45992</v>
          </cell>
          <cell r="B33">
            <v>46013</v>
          </cell>
          <cell r="C33" t="str">
            <v>2Q</v>
          </cell>
          <cell r="D33" t="str">
            <v>UNK</v>
          </cell>
          <cell r="E33">
            <v>6</v>
          </cell>
          <cell r="F33" t="str">
            <v>UNK</v>
          </cell>
          <cell r="G33">
            <v>36130866</v>
          </cell>
          <cell r="H33">
            <v>36021364</v>
          </cell>
          <cell r="I33">
            <v>267480</v>
          </cell>
          <cell r="J33">
            <v>166114</v>
          </cell>
          <cell r="K33">
            <v>36</v>
          </cell>
          <cell r="L33">
            <v>10</v>
          </cell>
          <cell r="M33">
            <v>6</v>
          </cell>
          <cell r="N33">
            <v>0</v>
          </cell>
          <cell r="O33">
            <v>2</v>
          </cell>
          <cell r="P33">
            <v>2</v>
          </cell>
        </row>
        <row r="34">
          <cell r="A34">
            <v>45992</v>
          </cell>
          <cell r="B34">
            <v>46013</v>
          </cell>
          <cell r="C34" t="str">
            <v>3Q</v>
          </cell>
          <cell r="D34" t="str">
            <v>UNK</v>
          </cell>
          <cell r="E34">
            <v>8</v>
          </cell>
          <cell r="F34" t="str">
            <v>UNK</v>
          </cell>
          <cell r="G34">
            <v>27753709</v>
          </cell>
          <cell r="H34">
            <v>27709962</v>
          </cell>
          <cell r="I34">
            <v>117702</v>
          </cell>
          <cell r="J34">
            <v>73407</v>
          </cell>
          <cell r="K34">
            <v>12</v>
          </cell>
          <cell r="L34">
            <v>4</v>
          </cell>
          <cell r="M34">
            <v>3</v>
          </cell>
          <cell r="N34">
            <v>3</v>
          </cell>
          <cell r="O34">
            <v>1</v>
          </cell>
          <cell r="P34">
            <v>1</v>
          </cell>
        </row>
        <row r="35">
          <cell r="A35">
            <v>46023</v>
          </cell>
          <cell r="B35">
            <v>46020</v>
          </cell>
          <cell r="C35" t="str">
            <v>3Q</v>
          </cell>
          <cell r="D35" t="str">
            <v>2Q</v>
          </cell>
          <cell r="E35">
            <v>8</v>
          </cell>
          <cell r="F35">
            <v>13</v>
          </cell>
          <cell r="G35">
            <v>44688136</v>
          </cell>
          <cell r="H35">
            <v>44448125</v>
          </cell>
          <cell r="I35">
            <v>195678</v>
          </cell>
          <cell r="J35">
            <v>123086</v>
          </cell>
          <cell r="K35">
            <v>25</v>
          </cell>
          <cell r="L35">
            <v>15</v>
          </cell>
          <cell r="M35">
            <v>8</v>
          </cell>
          <cell r="N35">
            <v>2</v>
          </cell>
          <cell r="O35">
            <v>4</v>
          </cell>
          <cell r="P35">
            <v>4</v>
          </cell>
        </row>
        <row r="36">
          <cell r="A36">
            <v>46023</v>
          </cell>
          <cell r="B36">
            <v>46020</v>
          </cell>
          <cell r="C36" t="str">
            <v>3Q</v>
          </cell>
          <cell r="D36" t="str">
            <v>3Q</v>
          </cell>
          <cell r="E36">
            <v>8</v>
          </cell>
          <cell r="F36">
            <v>16</v>
          </cell>
          <cell r="G36">
            <v>171029727</v>
          </cell>
          <cell r="H36">
            <v>170643955</v>
          </cell>
          <cell r="I36">
            <v>867065</v>
          </cell>
          <cell r="J36">
            <v>536498</v>
          </cell>
          <cell r="K36">
            <v>73</v>
          </cell>
          <cell r="L36">
            <v>37</v>
          </cell>
          <cell r="M36">
            <v>21</v>
          </cell>
          <cell r="N36">
            <v>7</v>
          </cell>
          <cell r="O36">
            <v>3</v>
          </cell>
          <cell r="P36">
            <v>3</v>
          </cell>
        </row>
        <row r="37">
          <cell r="A37">
            <v>46023</v>
          </cell>
          <cell r="B37">
            <v>46020</v>
          </cell>
          <cell r="C37" t="str">
            <v>1Q</v>
          </cell>
          <cell r="D37" t="str">
            <v>2Q</v>
          </cell>
          <cell r="E37">
            <v>4</v>
          </cell>
          <cell r="F37">
            <v>15</v>
          </cell>
          <cell r="G37">
            <v>107762150</v>
          </cell>
          <cell r="H37">
            <v>107336445</v>
          </cell>
          <cell r="I37">
            <v>463048</v>
          </cell>
          <cell r="J37">
            <v>285856</v>
          </cell>
          <cell r="K37">
            <v>53</v>
          </cell>
          <cell r="L37">
            <v>19</v>
          </cell>
          <cell r="M37">
            <v>5</v>
          </cell>
          <cell r="N37">
            <v>2</v>
          </cell>
          <cell r="O37">
            <v>2</v>
          </cell>
          <cell r="P37">
            <v>2</v>
          </cell>
        </row>
        <row r="38">
          <cell r="A38">
            <v>46023</v>
          </cell>
          <cell r="B38">
            <v>46020</v>
          </cell>
          <cell r="C38" t="str">
            <v>2Q</v>
          </cell>
          <cell r="D38" t="str">
            <v>3Q</v>
          </cell>
          <cell r="E38">
            <v>6</v>
          </cell>
          <cell r="F38">
            <v>19</v>
          </cell>
          <cell r="G38">
            <v>45879454</v>
          </cell>
          <cell r="H38">
            <v>45799236</v>
          </cell>
          <cell r="I38">
            <v>250307</v>
          </cell>
          <cell r="J38">
            <v>150141</v>
          </cell>
          <cell r="K38">
            <v>18</v>
          </cell>
          <cell r="L38">
            <v>10</v>
          </cell>
          <cell r="M38">
            <v>8</v>
          </cell>
          <cell r="N38">
            <v>4</v>
          </cell>
          <cell r="O38">
            <v>2</v>
          </cell>
          <cell r="P38">
            <v>2</v>
          </cell>
        </row>
        <row r="39">
          <cell r="A39">
            <v>46023</v>
          </cell>
          <cell r="B39">
            <v>46020</v>
          </cell>
          <cell r="C39" t="str">
            <v>2Q</v>
          </cell>
          <cell r="D39" t="str">
            <v>3Q</v>
          </cell>
          <cell r="E39">
            <v>6</v>
          </cell>
          <cell r="F39">
            <v>20</v>
          </cell>
          <cell r="G39">
            <v>13478306</v>
          </cell>
          <cell r="H39">
            <v>13459975</v>
          </cell>
          <cell r="I39">
            <v>52285</v>
          </cell>
          <cell r="J39">
            <v>30515</v>
          </cell>
          <cell r="K39">
            <v>4</v>
          </cell>
          <cell r="L39">
            <v>1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>
            <v>46023</v>
          </cell>
          <cell r="B40">
            <v>46020</v>
          </cell>
          <cell r="C40" t="str">
            <v>1Q</v>
          </cell>
          <cell r="D40" t="str">
            <v>1Q</v>
          </cell>
          <cell r="E40">
            <v>2</v>
          </cell>
          <cell r="F40">
            <v>6</v>
          </cell>
          <cell r="G40">
            <v>245224188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46023</v>
          </cell>
          <cell r="B41">
            <v>46020</v>
          </cell>
          <cell r="C41" t="str">
            <v>2Q</v>
          </cell>
          <cell r="D41" t="str">
            <v>1Q</v>
          </cell>
          <cell r="E41">
            <v>6</v>
          </cell>
          <cell r="F41">
            <v>2</v>
          </cell>
          <cell r="G41">
            <v>5619190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>
            <v>46023</v>
          </cell>
          <cell r="B42">
            <v>46020</v>
          </cell>
          <cell r="C42" t="str">
            <v>2Q</v>
          </cell>
          <cell r="D42" t="str">
            <v>1Q</v>
          </cell>
          <cell r="E42">
            <v>6</v>
          </cell>
          <cell r="F42">
            <v>9</v>
          </cell>
          <cell r="G42">
            <v>42730302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>
            <v>46023</v>
          </cell>
          <cell r="B43">
            <v>46020</v>
          </cell>
          <cell r="C43" t="str">
            <v>3Q</v>
          </cell>
          <cell r="D43" t="str">
            <v>1Q</v>
          </cell>
          <cell r="E43">
            <v>9</v>
          </cell>
          <cell r="F43">
            <v>6</v>
          </cell>
          <cell r="G43">
            <v>814857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A44">
            <v>46023</v>
          </cell>
          <cell r="B44">
            <v>46020</v>
          </cell>
          <cell r="C44" t="str">
            <v>3Q</v>
          </cell>
          <cell r="D44" t="str">
            <v>1Q</v>
          </cell>
          <cell r="E44">
            <v>9</v>
          </cell>
          <cell r="F44">
            <v>9</v>
          </cell>
          <cell r="G44">
            <v>1927091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A45">
            <v>46023</v>
          </cell>
          <cell r="B45">
            <v>46020</v>
          </cell>
          <cell r="C45" t="str">
            <v>1Q</v>
          </cell>
          <cell r="D45" t="str">
            <v>1Q</v>
          </cell>
          <cell r="E45">
            <v>4</v>
          </cell>
          <cell r="F45">
            <v>5</v>
          </cell>
          <cell r="G45">
            <v>99236329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>
            <v>46023</v>
          </cell>
          <cell r="B46">
            <v>46020</v>
          </cell>
          <cell r="C46" t="str">
            <v>2Q</v>
          </cell>
          <cell r="D46" t="str">
            <v>1Q</v>
          </cell>
          <cell r="E46">
            <v>5</v>
          </cell>
          <cell r="F46">
            <v>4</v>
          </cell>
          <cell r="G46">
            <v>18663139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46023</v>
          </cell>
          <cell r="B47">
            <v>46020</v>
          </cell>
          <cell r="C47" t="str">
            <v>3Q</v>
          </cell>
          <cell r="D47" t="str">
            <v>3Q</v>
          </cell>
          <cell r="E47">
            <v>10</v>
          </cell>
          <cell r="F47">
            <v>17</v>
          </cell>
          <cell r="G47">
            <v>40585763</v>
          </cell>
          <cell r="H47">
            <v>40457807</v>
          </cell>
          <cell r="I47">
            <v>212454</v>
          </cell>
          <cell r="J47">
            <v>129668</v>
          </cell>
          <cell r="K47">
            <v>15</v>
          </cell>
          <cell r="L47">
            <v>8</v>
          </cell>
          <cell r="M47">
            <v>8</v>
          </cell>
          <cell r="N47">
            <v>5</v>
          </cell>
          <cell r="O47">
            <v>3</v>
          </cell>
          <cell r="P47">
            <v>3</v>
          </cell>
        </row>
        <row r="48">
          <cell r="A48">
            <v>46023</v>
          </cell>
          <cell r="B48">
            <v>46020</v>
          </cell>
          <cell r="C48" t="str">
            <v>3Q</v>
          </cell>
          <cell r="D48" t="str">
            <v>3Q</v>
          </cell>
          <cell r="E48">
            <v>9</v>
          </cell>
          <cell r="F48">
            <v>19</v>
          </cell>
          <cell r="G48">
            <v>322275532</v>
          </cell>
          <cell r="H48">
            <v>321941669</v>
          </cell>
          <cell r="I48">
            <v>1712677</v>
          </cell>
          <cell r="J48">
            <v>1033970</v>
          </cell>
          <cell r="K48">
            <v>101</v>
          </cell>
          <cell r="L48">
            <v>42</v>
          </cell>
          <cell r="M48">
            <v>36</v>
          </cell>
          <cell r="N48">
            <v>17</v>
          </cell>
          <cell r="O48">
            <v>12</v>
          </cell>
          <cell r="P48">
            <v>10</v>
          </cell>
        </row>
        <row r="49">
          <cell r="A49">
            <v>46023</v>
          </cell>
          <cell r="B49">
            <v>46020</v>
          </cell>
          <cell r="C49" t="str">
            <v>2Q</v>
          </cell>
          <cell r="D49" t="str">
            <v>3Q</v>
          </cell>
          <cell r="E49">
            <v>7</v>
          </cell>
          <cell r="F49">
            <v>17</v>
          </cell>
          <cell r="G49">
            <v>209574090</v>
          </cell>
          <cell r="H49">
            <v>209184605</v>
          </cell>
          <cell r="I49">
            <v>1152246</v>
          </cell>
          <cell r="J49">
            <v>699153</v>
          </cell>
          <cell r="K49">
            <v>73</v>
          </cell>
          <cell r="L49">
            <v>31</v>
          </cell>
          <cell r="M49">
            <v>23</v>
          </cell>
          <cell r="N49">
            <v>8</v>
          </cell>
          <cell r="O49">
            <v>6</v>
          </cell>
          <cell r="P49">
            <v>6</v>
          </cell>
        </row>
        <row r="50">
          <cell r="A50">
            <v>46023</v>
          </cell>
          <cell r="B50">
            <v>46020</v>
          </cell>
          <cell r="C50" t="str">
            <v>3Q</v>
          </cell>
          <cell r="D50" t="str">
            <v>2Q</v>
          </cell>
          <cell r="E50">
            <v>10</v>
          </cell>
          <cell r="F50">
            <v>15</v>
          </cell>
          <cell r="G50">
            <v>10917159</v>
          </cell>
          <cell r="H50">
            <v>10847982</v>
          </cell>
          <cell r="I50">
            <v>55648</v>
          </cell>
          <cell r="J50">
            <v>33876</v>
          </cell>
          <cell r="K50">
            <v>4</v>
          </cell>
          <cell r="L50">
            <v>1</v>
          </cell>
          <cell r="M50">
            <v>1</v>
          </cell>
          <cell r="N50">
            <v>0</v>
          </cell>
          <cell r="O50">
            <v>0</v>
          </cell>
          <cell r="P50">
            <v>0</v>
          </cell>
        </row>
        <row r="51">
          <cell r="A51">
            <v>46023</v>
          </cell>
          <cell r="B51">
            <v>46020</v>
          </cell>
          <cell r="C51" t="str">
            <v>3Q</v>
          </cell>
          <cell r="D51" t="str">
            <v>2Q</v>
          </cell>
          <cell r="E51">
            <v>9</v>
          </cell>
          <cell r="F51">
            <v>13</v>
          </cell>
          <cell r="G51">
            <v>14409701</v>
          </cell>
          <cell r="H51">
            <v>14295852</v>
          </cell>
          <cell r="I51">
            <v>68115</v>
          </cell>
          <cell r="J51">
            <v>42176</v>
          </cell>
          <cell r="K51">
            <v>8</v>
          </cell>
          <cell r="L51">
            <v>5</v>
          </cell>
          <cell r="M51">
            <v>4</v>
          </cell>
          <cell r="N51">
            <v>0</v>
          </cell>
          <cell r="O51">
            <v>2</v>
          </cell>
          <cell r="P51">
            <v>2</v>
          </cell>
        </row>
        <row r="52">
          <cell r="A52">
            <v>46023</v>
          </cell>
          <cell r="B52">
            <v>46020</v>
          </cell>
          <cell r="C52" t="str">
            <v>1Q</v>
          </cell>
          <cell r="D52" t="str">
            <v>3Q</v>
          </cell>
          <cell r="E52">
            <v>1</v>
          </cell>
          <cell r="F52">
            <v>16</v>
          </cell>
          <cell r="G52">
            <v>1146009</v>
          </cell>
          <cell r="H52">
            <v>1131717</v>
          </cell>
          <cell r="I52">
            <v>3408</v>
          </cell>
          <cell r="J52">
            <v>2267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>
            <v>46023</v>
          </cell>
          <cell r="B53">
            <v>46020</v>
          </cell>
          <cell r="C53" t="str">
            <v>1Q</v>
          </cell>
          <cell r="D53" t="str">
            <v>1Q</v>
          </cell>
          <cell r="E53">
            <v>4</v>
          </cell>
          <cell r="F53">
            <v>10</v>
          </cell>
          <cell r="G53">
            <v>269437106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>
            <v>46023</v>
          </cell>
          <cell r="B54">
            <v>46020</v>
          </cell>
          <cell r="C54" t="str">
            <v>1Q</v>
          </cell>
          <cell r="D54" t="str">
            <v>2Q</v>
          </cell>
          <cell r="E54">
            <v>4</v>
          </cell>
          <cell r="F54">
            <v>14</v>
          </cell>
          <cell r="G54">
            <v>151941483</v>
          </cell>
          <cell r="H54">
            <v>151297909</v>
          </cell>
          <cell r="I54">
            <v>620426</v>
          </cell>
          <cell r="J54">
            <v>386055</v>
          </cell>
          <cell r="K54">
            <v>82</v>
          </cell>
          <cell r="L54">
            <v>33</v>
          </cell>
          <cell r="M54">
            <v>17</v>
          </cell>
          <cell r="N54">
            <v>5</v>
          </cell>
          <cell r="O54">
            <v>5</v>
          </cell>
          <cell r="P54">
            <v>3</v>
          </cell>
        </row>
        <row r="55">
          <cell r="A55">
            <v>46023</v>
          </cell>
          <cell r="B55">
            <v>46020</v>
          </cell>
          <cell r="C55" t="str">
            <v>3Q</v>
          </cell>
          <cell r="D55" t="str">
            <v>1Q</v>
          </cell>
          <cell r="E55">
            <v>8</v>
          </cell>
          <cell r="F55">
            <v>10</v>
          </cell>
          <cell r="G55">
            <v>10285999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A56">
            <v>46023</v>
          </cell>
          <cell r="B56">
            <v>46020</v>
          </cell>
          <cell r="C56" t="str">
            <v>1Q</v>
          </cell>
          <cell r="D56" t="str">
            <v>3Q</v>
          </cell>
          <cell r="E56">
            <v>4</v>
          </cell>
          <cell r="F56">
            <v>20</v>
          </cell>
          <cell r="G56">
            <v>3199817</v>
          </cell>
          <cell r="H56">
            <v>3193801</v>
          </cell>
          <cell r="I56">
            <v>9726</v>
          </cell>
          <cell r="J56">
            <v>5477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>
            <v>46023</v>
          </cell>
          <cell r="B57">
            <v>46020</v>
          </cell>
          <cell r="C57" t="str">
            <v>3Q</v>
          </cell>
          <cell r="D57" t="str">
            <v>1Q</v>
          </cell>
          <cell r="E57">
            <v>10</v>
          </cell>
          <cell r="F57">
            <v>4</v>
          </cell>
          <cell r="G57">
            <v>383485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>
            <v>46023</v>
          </cell>
          <cell r="B58">
            <v>46020</v>
          </cell>
          <cell r="C58" t="str">
            <v>1Q</v>
          </cell>
          <cell r="D58" t="str">
            <v>1Q</v>
          </cell>
          <cell r="E58">
            <v>1</v>
          </cell>
          <cell r="F58">
            <v>7</v>
          </cell>
          <cell r="G58">
            <v>43828366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46023</v>
          </cell>
          <cell r="B59">
            <v>46020</v>
          </cell>
          <cell r="C59" t="str">
            <v>2Q</v>
          </cell>
          <cell r="D59" t="str">
            <v>1Q</v>
          </cell>
          <cell r="E59">
            <v>7</v>
          </cell>
          <cell r="F59">
            <v>1</v>
          </cell>
          <cell r="G59">
            <v>4782105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>
            <v>46023</v>
          </cell>
          <cell r="B60">
            <v>46020</v>
          </cell>
          <cell r="C60" t="str">
            <v>2Q</v>
          </cell>
          <cell r="D60" t="str">
            <v>1Q</v>
          </cell>
          <cell r="E60">
            <v>5</v>
          </cell>
          <cell r="F60">
            <v>10</v>
          </cell>
          <cell r="G60">
            <v>139053455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A61">
            <v>46023</v>
          </cell>
          <cell r="B61">
            <v>46020</v>
          </cell>
          <cell r="C61" t="str">
            <v>2Q</v>
          </cell>
          <cell r="D61" t="str">
            <v>1Q</v>
          </cell>
          <cell r="E61">
            <v>5</v>
          </cell>
          <cell r="F61">
            <v>6</v>
          </cell>
          <cell r="G61">
            <v>42294357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A62">
            <v>46023</v>
          </cell>
          <cell r="B62">
            <v>46020</v>
          </cell>
          <cell r="C62" t="str">
            <v>2Q</v>
          </cell>
          <cell r="D62" t="str">
            <v>1Q</v>
          </cell>
          <cell r="E62">
            <v>6</v>
          </cell>
          <cell r="F62">
            <v>5</v>
          </cell>
          <cell r="G62">
            <v>10225999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>
            <v>46023</v>
          </cell>
          <cell r="B63">
            <v>46020</v>
          </cell>
          <cell r="C63" t="str">
            <v>3Q</v>
          </cell>
          <cell r="D63" t="str">
            <v>3Q</v>
          </cell>
          <cell r="E63">
            <v>8</v>
          </cell>
          <cell r="F63">
            <v>18</v>
          </cell>
          <cell r="G63">
            <v>238531861</v>
          </cell>
          <cell r="H63">
            <v>238185274</v>
          </cell>
          <cell r="I63">
            <v>1303833</v>
          </cell>
          <cell r="J63">
            <v>788059</v>
          </cell>
          <cell r="K63">
            <v>80</v>
          </cell>
          <cell r="L63">
            <v>33</v>
          </cell>
          <cell r="M63">
            <v>25</v>
          </cell>
          <cell r="N63">
            <v>8</v>
          </cell>
          <cell r="O63">
            <v>9</v>
          </cell>
          <cell r="P63">
            <v>8</v>
          </cell>
        </row>
        <row r="64">
          <cell r="A64">
            <v>46023</v>
          </cell>
          <cell r="B64">
            <v>46020</v>
          </cell>
          <cell r="C64" t="str">
            <v>1Q</v>
          </cell>
          <cell r="D64" t="str">
            <v>UNK</v>
          </cell>
          <cell r="E64">
            <v>1</v>
          </cell>
          <cell r="F64" t="str">
            <v>UNK</v>
          </cell>
          <cell r="G64">
            <v>22175474</v>
          </cell>
          <cell r="H64">
            <v>21203287</v>
          </cell>
          <cell r="I64">
            <v>69884</v>
          </cell>
          <cell r="J64">
            <v>46418</v>
          </cell>
          <cell r="K64">
            <v>20</v>
          </cell>
          <cell r="L64">
            <v>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>
            <v>46023</v>
          </cell>
          <cell r="B65">
            <v>46020</v>
          </cell>
          <cell r="C65" t="str">
            <v>UNK</v>
          </cell>
          <cell r="D65" t="str">
            <v>1Q</v>
          </cell>
          <cell r="E65" t="str">
            <v>UNK</v>
          </cell>
          <cell r="F65">
            <v>1</v>
          </cell>
          <cell r="G65">
            <v>147360740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>
            <v>46023</v>
          </cell>
          <cell r="B66">
            <v>46020</v>
          </cell>
          <cell r="C66" t="str">
            <v>3Q</v>
          </cell>
          <cell r="D66" t="str">
            <v>1Q</v>
          </cell>
          <cell r="E66">
            <v>10</v>
          </cell>
          <cell r="F66">
            <v>8</v>
          </cell>
          <cell r="G66">
            <v>418504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>
            <v>46023</v>
          </cell>
          <cell r="B67">
            <v>46020</v>
          </cell>
          <cell r="C67" t="str">
            <v>3Q</v>
          </cell>
          <cell r="D67" t="str">
            <v>1Q</v>
          </cell>
          <cell r="E67">
            <v>10</v>
          </cell>
          <cell r="F67">
            <v>5</v>
          </cell>
          <cell r="G67">
            <v>264090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>
            <v>46023</v>
          </cell>
          <cell r="B68">
            <v>46020</v>
          </cell>
          <cell r="C68" t="str">
            <v>UNK</v>
          </cell>
          <cell r="D68" t="str">
            <v>1Q</v>
          </cell>
          <cell r="E68" t="str">
            <v>UNK</v>
          </cell>
          <cell r="F68">
            <v>5</v>
          </cell>
          <cell r="G68">
            <v>112831383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>
            <v>46023</v>
          </cell>
          <cell r="B69">
            <v>46020</v>
          </cell>
          <cell r="C69" t="str">
            <v>2Q</v>
          </cell>
          <cell r="D69" t="str">
            <v>UNK</v>
          </cell>
          <cell r="E69">
            <v>5</v>
          </cell>
          <cell r="F69" t="str">
            <v>UNK</v>
          </cell>
          <cell r="G69">
            <v>30279202</v>
          </cell>
          <cell r="H69">
            <v>30194794</v>
          </cell>
          <cell r="I69">
            <v>257132</v>
          </cell>
          <cell r="J69">
            <v>156819</v>
          </cell>
          <cell r="K69">
            <v>35</v>
          </cell>
          <cell r="L69">
            <v>13</v>
          </cell>
          <cell r="M69">
            <v>7</v>
          </cell>
          <cell r="N69">
            <v>2</v>
          </cell>
          <cell r="O69">
            <v>1</v>
          </cell>
          <cell r="P69">
            <v>1</v>
          </cell>
        </row>
        <row r="70">
          <cell r="A70">
            <v>46023</v>
          </cell>
          <cell r="B70">
            <v>46027</v>
          </cell>
          <cell r="C70" t="str">
            <v>1Q</v>
          </cell>
          <cell r="D70" t="str">
            <v>2Q</v>
          </cell>
          <cell r="E70">
            <v>1</v>
          </cell>
          <cell r="F70">
            <v>12</v>
          </cell>
          <cell r="G70">
            <v>11488111</v>
          </cell>
          <cell r="H70">
            <v>178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>
            <v>46023</v>
          </cell>
          <cell r="B71">
            <v>46027</v>
          </cell>
          <cell r="C71" t="str">
            <v>1Q</v>
          </cell>
          <cell r="D71" t="str">
            <v>1Q</v>
          </cell>
          <cell r="E71">
            <v>2</v>
          </cell>
          <cell r="F71">
            <v>6</v>
          </cell>
          <cell r="G71">
            <v>379114514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>
            <v>46023</v>
          </cell>
          <cell r="B72">
            <v>46027</v>
          </cell>
          <cell r="C72" t="str">
            <v>2Q</v>
          </cell>
          <cell r="D72" t="str">
            <v>1Q</v>
          </cell>
          <cell r="E72">
            <v>6</v>
          </cell>
          <cell r="F72">
            <v>2</v>
          </cell>
          <cell r="G72">
            <v>7826715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>
            <v>46023</v>
          </cell>
          <cell r="B73">
            <v>46027</v>
          </cell>
          <cell r="C73" t="str">
            <v>1Q</v>
          </cell>
          <cell r="D73" t="str">
            <v>1Q</v>
          </cell>
          <cell r="E73">
            <v>1</v>
          </cell>
          <cell r="F73">
            <v>8</v>
          </cell>
          <cell r="G73">
            <v>49484681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>
            <v>46023</v>
          </cell>
          <cell r="B74">
            <v>46027</v>
          </cell>
          <cell r="C74" t="str">
            <v>3Q</v>
          </cell>
          <cell r="D74" t="str">
            <v>2Q</v>
          </cell>
          <cell r="E74">
            <v>9</v>
          </cell>
          <cell r="F74">
            <v>15</v>
          </cell>
          <cell r="G74">
            <v>94643412</v>
          </cell>
          <cell r="H74">
            <v>94241774</v>
          </cell>
          <cell r="I74">
            <v>655082</v>
          </cell>
          <cell r="J74">
            <v>423149</v>
          </cell>
          <cell r="K74">
            <v>55</v>
          </cell>
          <cell r="L74">
            <v>23</v>
          </cell>
          <cell r="M74">
            <v>14</v>
          </cell>
          <cell r="N74">
            <v>5</v>
          </cell>
          <cell r="O74">
            <v>3</v>
          </cell>
          <cell r="P74">
            <v>3</v>
          </cell>
        </row>
        <row r="75">
          <cell r="A75">
            <v>46023</v>
          </cell>
          <cell r="B75">
            <v>46027</v>
          </cell>
          <cell r="C75" t="str">
            <v>3Q</v>
          </cell>
          <cell r="D75" t="str">
            <v>3Q</v>
          </cell>
          <cell r="E75">
            <v>9</v>
          </cell>
          <cell r="F75">
            <v>20</v>
          </cell>
          <cell r="G75">
            <v>321192965</v>
          </cell>
          <cell r="H75">
            <v>320935743</v>
          </cell>
          <cell r="I75">
            <v>2171213</v>
          </cell>
          <cell r="J75">
            <v>1339244</v>
          </cell>
          <cell r="K75">
            <v>80</v>
          </cell>
          <cell r="L75">
            <v>42</v>
          </cell>
          <cell r="M75">
            <v>38</v>
          </cell>
          <cell r="N75">
            <v>25</v>
          </cell>
          <cell r="O75">
            <v>11</v>
          </cell>
          <cell r="P75">
            <v>11</v>
          </cell>
        </row>
        <row r="76">
          <cell r="A76">
            <v>46023</v>
          </cell>
          <cell r="B76">
            <v>46027</v>
          </cell>
          <cell r="C76" t="str">
            <v>2Q</v>
          </cell>
          <cell r="D76" t="str">
            <v>2Q</v>
          </cell>
          <cell r="E76">
            <v>5</v>
          </cell>
          <cell r="F76">
            <v>11</v>
          </cell>
          <cell r="G76">
            <v>202583094</v>
          </cell>
          <cell r="H76">
            <v>8455387</v>
          </cell>
          <cell r="I76">
            <v>33236</v>
          </cell>
          <cell r="J76">
            <v>21896</v>
          </cell>
          <cell r="K76">
            <v>2</v>
          </cell>
          <cell r="L76">
            <v>1</v>
          </cell>
          <cell r="M76">
            <v>1</v>
          </cell>
          <cell r="N76">
            <v>0</v>
          </cell>
          <cell r="O76">
            <v>0</v>
          </cell>
          <cell r="P76">
            <v>0</v>
          </cell>
        </row>
        <row r="77">
          <cell r="A77">
            <v>46023</v>
          </cell>
          <cell r="B77">
            <v>46027</v>
          </cell>
          <cell r="C77" t="str">
            <v>2Q</v>
          </cell>
          <cell r="D77" t="str">
            <v>3Q</v>
          </cell>
          <cell r="E77">
            <v>5</v>
          </cell>
          <cell r="F77">
            <v>17</v>
          </cell>
          <cell r="G77">
            <v>128478485</v>
          </cell>
          <cell r="H77">
            <v>128043530</v>
          </cell>
          <cell r="I77">
            <v>806801</v>
          </cell>
          <cell r="J77">
            <v>513525</v>
          </cell>
          <cell r="K77">
            <v>50</v>
          </cell>
          <cell r="L77">
            <v>22</v>
          </cell>
          <cell r="M77">
            <v>12</v>
          </cell>
          <cell r="N77">
            <v>4</v>
          </cell>
          <cell r="O77">
            <v>3</v>
          </cell>
          <cell r="P77">
            <v>3</v>
          </cell>
        </row>
        <row r="78">
          <cell r="A78">
            <v>46023</v>
          </cell>
          <cell r="B78">
            <v>46027</v>
          </cell>
          <cell r="C78" t="str">
            <v>1Q</v>
          </cell>
          <cell r="D78" t="str">
            <v>1Q</v>
          </cell>
          <cell r="E78">
            <v>1</v>
          </cell>
          <cell r="F78">
            <v>1</v>
          </cell>
          <cell r="G78">
            <v>816216282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>
            <v>46023</v>
          </cell>
          <cell r="B79">
            <v>46027</v>
          </cell>
          <cell r="C79" t="str">
            <v>3Q</v>
          </cell>
          <cell r="D79" t="str">
            <v>3Q</v>
          </cell>
          <cell r="E79">
            <v>10</v>
          </cell>
          <cell r="F79">
            <v>16</v>
          </cell>
          <cell r="G79">
            <v>32541891</v>
          </cell>
          <cell r="H79">
            <v>32384249</v>
          </cell>
          <cell r="I79">
            <v>228589</v>
          </cell>
          <cell r="J79">
            <v>145291</v>
          </cell>
          <cell r="K79">
            <v>14</v>
          </cell>
          <cell r="L79">
            <v>6</v>
          </cell>
          <cell r="M79">
            <v>5</v>
          </cell>
          <cell r="N79">
            <v>3</v>
          </cell>
          <cell r="O79">
            <v>0</v>
          </cell>
          <cell r="P79">
            <v>0</v>
          </cell>
        </row>
        <row r="80">
          <cell r="A80">
            <v>46023</v>
          </cell>
          <cell r="B80">
            <v>46027</v>
          </cell>
          <cell r="C80" t="str">
            <v>1Q</v>
          </cell>
          <cell r="D80" t="str">
            <v>3Q</v>
          </cell>
          <cell r="E80">
            <v>3</v>
          </cell>
          <cell r="F80">
            <v>19</v>
          </cell>
          <cell r="G80">
            <v>5680260</v>
          </cell>
          <cell r="H80">
            <v>5651079</v>
          </cell>
          <cell r="I80">
            <v>26143</v>
          </cell>
          <cell r="J80">
            <v>15938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>
            <v>46023</v>
          </cell>
          <cell r="B81">
            <v>46027</v>
          </cell>
          <cell r="C81" t="str">
            <v>2Q</v>
          </cell>
          <cell r="D81" t="str">
            <v>3Q</v>
          </cell>
          <cell r="E81">
            <v>5</v>
          </cell>
          <cell r="F81">
            <v>18</v>
          </cell>
          <cell r="G81">
            <v>78167054</v>
          </cell>
          <cell r="H81">
            <v>77940874</v>
          </cell>
          <cell r="I81">
            <v>472543</v>
          </cell>
          <cell r="J81">
            <v>298588</v>
          </cell>
          <cell r="K81">
            <v>24</v>
          </cell>
          <cell r="L81">
            <v>9</v>
          </cell>
          <cell r="M81">
            <v>4</v>
          </cell>
          <cell r="N81">
            <v>1</v>
          </cell>
          <cell r="O81">
            <v>1</v>
          </cell>
          <cell r="P81">
            <v>1</v>
          </cell>
        </row>
        <row r="82">
          <cell r="A82">
            <v>46023</v>
          </cell>
          <cell r="B82">
            <v>46027</v>
          </cell>
          <cell r="C82" t="str">
            <v>1Q</v>
          </cell>
          <cell r="D82" t="str">
            <v>1Q</v>
          </cell>
          <cell r="E82">
            <v>1</v>
          </cell>
          <cell r="F82">
            <v>2</v>
          </cell>
          <cell r="G82">
            <v>678845928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A83">
            <v>46023</v>
          </cell>
          <cell r="B83">
            <v>46027</v>
          </cell>
          <cell r="C83" t="str">
            <v>1Q</v>
          </cell>
          <cell r="D83" t="str">
            <v>1Q</v>
          </cell>
          <cell r="E83">
            <v>2</v>
          </cell>
          <cell r="F83">
            <v>1</v>
          </cell>
          <cell r="G83">
            <v>116547266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>
            <v>46023</v>
          </cell>
          <cell r="B84">
            <v>46027</v>
          </cell>
          <cell r="C84" t="str">
            <v>2Q</v>
          </cell>
          <cell r="D84" t="str">
            <v>3Q</v>
          </cell>
          <cell r="E84">
            <v>5</v>
          </cell>
          <cell r="F84">
            <v>19</v>
          </cell>
          <cell r="G84">
            <v>35234739</v>
          </cell>
          <cell r="H84">
            <v>35054884</v>
          </cell>
          <cell r="I84">
            <v>216031</v>
          </cell>
          <cell r="J84">
            <v>133350</v>
          </cell>
          <cell r="K84">
            <v>10</v>
          </cell>
          <cell r="L84">
            <v>4</v>
          </cell>
          <cell r="M84">
            <v>4</v>
          </cell>
          <cell r="N84">
            <v>0</v>
          </cell>
          <cell r="O84">
            <v>0</v>
          </cell>
          <cell r="P84">
            <v>0</v>
          </cell>
        </row>
        <row r="85">
          <cell r="A85">
            <v>46023</v>
          </cell>
          <cell r="B85">
            <v>46027</v>
          </cell>
          <cell r="C85" t="str">
            <v>2Q</v>
          </cell>
          <cell r="D85" t="str">
            <v>3Q</v>
          </cell>
          <cell r="E85">
            <v>5</v>
          </cell>
          <cell r="F85">
            <v>20</v>
          </cell>
          <cell r="G85">
            <v>8694373</v>
          </cell>
          <cell r="H85">
            <v>8677127</v>
          </cell>
          <cell r="I85">
            <v>40627</v>
          </cell>
          <cell r="J85">
            <v>24750</v>
          </cell>
          <cell r="K85">
            <v>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>
            <v>46023</v>
          </cell>
          <cell r="B86">
            <v>46027</v>
          </cell>
          <cell r="C86" t="str">
            <v>1Q</v>
          </cell>
          <cell r="D86" t="str">
            <v>1Q</v>
          </cell>
          <cell r="E86">
            <v>1</v>
          </cell>
          <cell r="F86">
            <v>3</v>
          </cell>
          <cell r="G86">
            <v>450687802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A87">
            <v>46023</v>
          </cell>
          <cell r="B87">
            <v>46027</v>
          </cell>
          <cell r="C87" t="str">
            <v>1Q</v>
          </cell>
          <cell r="D87" t="str">
            <v>1Q</v>
          </cell>
          <cell r="E87">
            <v>3</v>
          </cell>
          <cell r="F87">
            <v>1</v>
          </cell>
          <cell r="G87">
            <v>33922961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46023</v>
          </cell>
          <cell r="B88">
            <v>46027</v>
          </cell>
          <cell r="C88" t="str">
            <v>UNK</v>
          </cell>
          <cell r="D88" t="str">
            <v>3Q</v>
          </cell>
          <cell r="E88" t="str">
            <v>UNK</v>
          </cell>
          <cell r="F88">
            <v>16</v>
          </cell>
          <cell r="G88">
            <v>283186282</v>
          </cell>
          <cell r="H88">
            <v>282739345</v>
          </cell>
          <cell r="I88">
            <v>450157</v>
          </cell>
          <cell r="J88">
            <v>288748</v>
          </cell>
          <cell r="K88">
            <v>45</v>
          </cell>
          <cell r="L88">
            <v>22</v>
          </cell>
          <cell r="M88">
            <v>10</v>
          </cell>
          <cell r="N88">
            <v>2</v>
          </cell>
          <cell r="O88">
            <v>2</v>
          </cell>
          <cell r="P88">
            <v>2</v>
          </cell>
        </row>
        <row r="89">
          <cell r="A89">
            <v>46023</v>
          </cell>
          <cell r="B89">
            <v>46027</v>
          </cell>
          <cell r="C89" t="str">
            <v>1Q</v>
          </cell>
          <cell r="D89" t="str">
            <v>1Q</v>
          </cell>
          <cell r="E89">
            <v>2</v>
          </cell>
          <cell r="F89">
            <v>5</v>
          </cell>
          <cell r="G89">
            <v>460012951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A90">
            <v>46023</v>
          </cell>
          <cell r="B90">
            <v>46027</v>
          </cell>
          <cell r="C90" t="str">
            <v>2Q</v>
          </cell>
          <cell r="D90" t="str">
            <v>1Q</v>
          </cell>
          <cell r="E90">
            <v>5</v>
          </cell>
          <cell r="F90">
            <v>2</v>
          </cell>
          <cell r="G90">
            <v>13622547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A91">
            <v>46023</v>
          </cell>
          <cell r="B91">
            <v>46027</v>
          </cell>
          <cell r="C91" t="str">
            <v>2Q</v>
          </cell>
          <cell r="D91" t="str">
            <v>1Q</v>
          </cell>
          <cell r="E91">
            <v>5</v>
          </cell>
          <cell r="F91">
            <v>7</v>
          </cell>
          <cell r="G91">
            <v>82154740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A92">
            <v>46023</v>
          </cell>
          <cell r="B92">
            <v>46027</v>
          </cell>
          <cell r="C92" t="str">
            <v>2Q</v>
          </cell>
          <cell r="D92" t="str">
            <v>2Q</v>
          </cell>
          <cell r="E92">
            <v>7</v>
          </cell>
          <cell r="F92">
            <v>14</v>
          </cell>
          <cell r="G92">
            <v>250967522</v>
          </cell>
          <cell r="H92">
            <v>250070943</v>
          </cell>
          <cell r="I92">
            <v>1623096</v>
          </cell>
          <cell r="J92">
            <v>1064252</v>
          </cell>
          <cell r="K92">
            <v>142</v>
          </cell>
          <cell r="L92">
            <v>73</v>
          </cell>
          <cell r="M92">
            <v>52</v>
          </cell>
          <cell r="N92">
            <v>15</v>
          </cell>
          <cell r="O92">
            <v>14</v>
          </cell>
          <cell r="P92">
            <v>9</v>
          </cell>
        </row>
        <row r="93">
          <cell r="A93">
            <v>46023</v>
          </cell>
          <cell r="B93">
            <v>46027</v>
          </cell>
          <cell r="C93" t="str">
            <v>3Q</v>
          </cell>
          <cell r="D93" t="str">
            <v>2Q</v>
          </cell>
          <cell r="E93">
            <v>10</v>
          </cell>
          <cell r="F93">
            <v>14</v>
          </cell>
          <cell r="G93">
            <v>8840887</v>
          </cell>
          <cell r="H93">
            <v>8754533</v>
          </cell>
          <cell r="I93">
            <v>52174</v>
          </cell>
          <cell r="J93">
            <v>32682</v>
          </cell>
          <cell r="K93">
            <v>4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0</v>
          </cell>
        </row>
        <row r="94">
          <cell r="A94">
            <v>46023</v>
          </cell>
          <cell r="B94">
            <v>46027</v>
          </cell>
          <cell r="C94" t="str">
            <v>3Q</v>
          </cell>
          <cell r="D94" t="str">
            <v>3Q</v>
          </cell>
          <cell r="E94">
            <v>9</v>
          </cell>
          <cell r="F94">
            <v>17</v>
          </cell>
          <cell r="G94">
            <v>261511292</v>
          </cell>
          <cell r="H94">
            <v>260953857</v>
          </cell>
          <cell r="I94">
            <v>1780078</v>
          </cell>
          <cell r="J94">
            <v>1150687</v>
          </cell>
          <cell r="K94">
            <v>117</v>
          </cell>
          <cell r="L94">
            <v>58</v>
          </cell>
          <cell r="M94">
            <v>43</v>
          </cell>
          <cell r="N94">
            <v>27</v>
          </cell>
          <cell r="O94">
            <v>13</v>
          </cell>
          <cell r="P94">
            <v>9</v>
          </cell>
        </row>
        <row r="95">
          <cell r="A95">
            <v>46023</v>
          </cell>
          <cell r="B95">
            <v>46027</v>
          </cell>
          <cell r="C95" t="str">
            <v>1Q</v>
          </cell>
          <cell r="D95" t="str">
            <v>3Q</v>
          </cell>
          <cell r="E95">
            <v>1</v>
          </cell>
          <cell r="F95">
            <v>18</v>
          </cell>
          <cell r="G95">
            <v>634672</v>
          </cell>
          <cell r="H95">
            <v>630396</v>
          </cell>
          <cell r="I95">
            <v>2431</v>
          </cell>
          <cell r="J95">
            <v>1674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>
            <v>46023</v>
          </cell>
          <cell r="B96">
            <v>46027</v>
          </cell>
          <cell r="C96" t="str">
            <v>1Q</v>
          </cell>
          <cell r="D96" t="str">
            <v>2Q</v>
          </cell>
          <cell r="E96">
            <v>1</v>
          </cell>
          <cell r="F96">
            <v>13</v>
          </cell>
          <cell r="G96">
            <v>11396643</v>
          </cell>
          <cell r="H96">
            <v>11134740</v>
          </cell>
          <cell r="I96">
            <v>27949</v>
          </cell>
          <cell r="J96">
            <v>18671</v>
          </cell>
          <cell r="K96">
            <v>5</v>
          </cell>
          <cell r="L96">
            <v>1</v>
          </cell>
          <cell r="M96">
            <v>1</v>
          </cell>
          <cell r="N96">
            <v>0</v>
          </cell>
          <cell r="O96">
            <v>1</v>
          </cell>
          <cell r="P96">
            <v>1</v>
          </cell>
        </row>
        <row r="97">
          <cell r="A97">
            <v>46023</v>
          </cell>
          <cell r="B97">
            <v>46027</v>
          </cell>
          <cell r="C97" t="str">
            <v>2Q</v>
          </cell>
          <cell r="D97" t="str">
            <v>1Q</v>
          </cell>
          <cell r="E97">
            <v>5</v>
          </cell>
          <cell r="F97">
            <v>10</v>
          </cell>
          <cell r="G97">
            <v>186848529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A98">
            <v>46023</v>
          </cell>
          <cell r="B98">
            <v>46027</v>
          </cell>
          <cell r="C98" t="str">
            <v>1Q</v>
          </cell>
          <cell r="D98" t="str">
            <v>1Q</v>
          </cell>
          <cell r="E98">
            <v>4</v>
          </cell>
          <cell r="F98">
            <v>7</v>
          </cell>
          <cell r="G98">
            <v>248813677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A99">
            <v>46023</v>
          </cell>
          <cell r="B99">
            <v>46027</v>
          </cell>
          <cell r="C99" t="str">
            <v>1Q</v>
          </cell>
          <cell r="D99" t="str">
            <v>2Q</v>
          </cell>
          <cell r="E99">
            <v>4</v>
          </cell>
          <cell r="F99">
            <v>14</v>
          </cell>
          <cell r="G99">
            <v>258252305</v>
          </cell>
          <cell r="H99">
            <v>257131168</v>
          </cell>
          <cell r="I99">
            <v>1337055</v>
          </cell>
          <cell r="J99">
            <v>868265</v>
          </cell>
          <cell r="K99">
            <v>108</v>
          </cell>
          <cell r="L99">
            <v>51</v>
          </cell>
          <cell r="M99">
            <v>34</v>
          </cell>
          <cell r="N99">
            <v>5</v>
          </cell>
          <cell r="O99">
            <v>8</v>
          </cell>
          <cell r="P99">
            <v>8</v>
          </cell>
        </row>
        <row r="100">
          <cell r="A100">
            <v>46023</v>
          </cell>
          <cell r="B100">
            <v>46027</v>
          </cell>
          <cell r="C100" t="str">
            <v>UNK</v>
          </cell>
          <cell r="D100" t="str">
            <v>1Q</v>
          </cell>
          <cell r="E100" t="str">
            <v>UNK</v>
          </cell>
          <cell r="F100">
            <v>4</v>
          </cell>
          <cell r="G100">
            <v>166563397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>
            <v>46023</v>
          </cell>
          <cell r="B101">
            <v>46027</v>
          </cell>
          <cell r="C101" t="str">
            <v>2Q</v>
          </cell>
          <cell r="D101" t="str">
            <v>1Q</v>
          </cell>
          <cell r="E101">
            <v>7</v>
          </cell>
          <cell r="F101">
            <v>4</v>
          </cell>
          <cell r="G101">
            <v>5580786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>
            <v>46023</v>
          </cell>
          <cell r="B102">
            <v>46027</v>
          </cell>
          <cell r="C102" t="str">
            <v>1Q</v>
          </cell>
          <cell r="D102" t="str">
            <v>3Q</v>
          </cell>
          <cell r="E102">
            <v>1</v>
          </cell>
          <cell r="F102">
            <v>20</v>
          </cell>
          <cell r="G102">
            <v>133490</v>
          </cell>
          <cell r="H102">
            <v>133267</v>
          </cell>
          <cell r="I102">
            <v>327</v>
          </cell>
          <cell r="J102">
            <v>198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>
            <v>46023</v>
          </cell>
          <cell r="B103">
            <v>46027</v>
          </cell>
          <cell r="C103" t="str">
            <v>3Q</v>
          </cell>
          <cell r="D103" t="str">
            <v>3Q</v>
          </cell>
          <cell r="E103">
            <v>10</v>
          </cell>
          <cell r="F103">
            <v>17</v>
          </cell>
          <cell r="G103">
            <v>69873969</v>
          </cell>
          <cell r="H103">
            <v>69646271</v>
          </cell>
          <cell r="I103">
            <v>502144</v>
          </cell>
          <cell r="J103">
            <v>321795</v>
          </cell>
          <cell r="K103">
            <v>39</v>
          </cell>
          <cell r="L103">
            <v>16</v>
          </cell>
          <cell r="M103">
            <v>13</v>
          </cell>
          <cell r="N103">
            <v>4</v>
          </cell>
          <cell r="O103">
            <v>5</v>
          </cell>
          <cell r="P103">
            <v>5</v>
          </cell>
        </row>
        <row r="104">
          <cell r="A104">
            <v>46023</v>
          </cell>
          <cell r="B104">
            <v>46027</v>
          </cell>
          <cell r="C104" t="str">
            <v>2Q</v>
          </cell>
          <cell r="D104" t="str">
            <v>1Q</v>
          </cell>
          <cell r="E104">
            <v>7</v>
          </cell>
          <cell r="F104">
            <v>5</v>
          </cell>
          <cell r="G104">
            <v>7060661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>
            <v>46023</v>
          </cell>
          <cell r="B105">
            <v>46027</v>
          </cell>
          <cell r="C105" t="str">
            <v>1Q</v>
          </cell>
          <cell r="D105" t="str">
            <v>UNK</v>
          </cell>
          <cell r="E105">
            <v>4</v>
          </cell>
          <cell r="F105" t="str">
            <v>UNK</v>
          </cell>
          <cell r="G105">
            <v>126114763</v>
          </cell>
          <cell r="H105">
            <v>125766655</v>
          </cell>
          <cell r="I105">
            <v>1881616</v>
          </cell>
          <cell r="J105">
            <v>1205263</v>
          </cell>
          <cell r="K105">
            <v>224</v>
          </cell>
          <cell r="L105">
            <v>93</v>
          </cell>
          <cell r="M105">
            <v>50</v>
          </cell>
          <cell r="N105">
            <v>16</v>
          </cell>
          <cell r="O105">
            <v>17</v>
          </cell>
          <cell r="P105">
            <v>14</v>
          </cell>
        </row>
        <row r="106">
          <cell r="A106">
            <v>46023</v>
          </cell>
          <cell r="B106">
            <v>46027</v>
          </cell>
          <cell r="C106" t="str">
            <v>3Q</v>
          </cell>
          <cell r="D106" t="str">
            <v>1Q</v>
          </cell>
          <cell r="E106">
            <v>10</v>
          </cell>
          <cell r="F106">
            <v>5</v>
          </cell>
          <cell r="G106">
            <v>379956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>
            <v>46023</v>
          </cell>
          <cell r="B107">
            <v>46027</v>
          </cell>
          <cell r="C107" t="str">
            <v>3Q</v>
          </cell>
          <cell r="D107" t="str">
            <v>1Q</v>
          </cell>
          <cell r="E107">
            <v>8</v>
          </cell>
          <cell r="F107">
            <v>1</v>
          </cell>
          <cell r="G107">
            <v>4821332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>
            <v>46023</v>
          </cell>
          <cell r="B108">
            <v>46027</v>
          </cell>
          <cell r="C108" t="str">
            <v>UNK</v>
          </cell>
          <cell r="D108" t="str">
            <v>UNK</v>
          </cell>
          <cell r="E108" t="str">
            <v>UNK</v>
          </cell>
          <cell r="F108" t="str">
            <v>UNK</v>
          </cell>
          <cell r="G108">
            <v>7688356404</v>
          </cell>
          <cell r="H108">
            <v>7670801331</v>
          </cell>
          <cell r="I108">
            <v>12392811</v>
          </cell>
          <cell r="J108">
            <v>7949323</v>
          </cell>
          <cell r="K108">
            <v>2346</v>
          </cell>
          <cell r="L108">
            <v>866</v>
          </cell>
          <cell r="M108">
            <v>387</v>
          </cell>
          <cell r="N108">
            <v>89</v>
          </cell>
          <cell r="O108">
            <v>101</v>
          </cell>
          <cell r="P108">
            <v>96</v>
          </cell>
        </row>
        <row r="109">
          <cell r="A109">
            <v>45931</v>
          </cell>
          <cell r="B109">
            <v>45936</v>
          </cell>
          <cell r="C109" t="str">
            <v>2Q</v>
          </cell>
          <cell r="D109" t="str">
            <v>UNK</v>
          </cell>
          <cell r="E109">
            <v>6</v>
          </cell>
          <cell r="F109" t="str">
            <v>UNK</v>
          </cell>
          <cell r="G109">
            <v>3153291623</v>
          </cell>
          <cell r="H109">
            <v>3137421172</v>
          </cell>
          <cell r="I109">
            <v>15715818</v>
          </cell>
          <cell r="J109">
            <v>9178713</v>
          </cell>
          <cell r="K109">
            <v>1465</v>
          </cell>
          <cell r="L109">
            <v>690</v>
          </cell>
          <cell r="M109">
            <v>401</v>
          </cell>
          <cell r="N109">
            <v>156</v>
          </cell>
          <cell r="O109">
            <v>111</v>
          </cell>
          <cell r="P109">
            <v>105</v>
          </cell>
        </row>
        <row r="110">
          <cell r="A110">
            <v>45931</v>
          </cell>
          <cell r="B110">
            <v>45936</v>
          </cell>
          <cell r="C110" t="str">
            <v>3Q</v>
          </cell>
          <cell r="D110" t="str">
            <v>UNK</v>
          </cell>
          <cell r="E110">
            <v>10</v>
          </cell>
          <cell r="F110" t="str">
            <v>UNK</v>
          </cell>
          <cell r="G110">
            <v>2690850331</v>
          </cell>
          <cell r="H110">
            <v>2687815300</v>
          </cell>
          <cell r="I110">
            <v>13871770</v>
          </cell>
          <cell r="J110">
            <v>7966696</v>
          </cell>
          <cell r="K110">
            <v>643</v>
          </cell>
          <cell r="L110">
            <v>289</v>
          </cell>
          <cell r="M110">
            <v>240</v>
          </cell>
          <cell r="N110">
            <v>160</v>
          </cell>
          <cell r="O110">
            <v>64</v>
          </cell>
          <cell r="P110">
            <v>58</v>
          </cell>
        </row>
        <row r="111">
          <cell r="A111">
            <v>45931</v>
          </cell>
          <cell r="B111">
            <v>45943</v>
          </cell>
          <cell r="C111" t="str">
            <v>2Q</v>
          </cell>
          <cell r="D111" t="str">
            <v>UNK</v>
          </cell>
          <cell r="E111">
            <v>5</v>
          </cell>
          <cell r="F111" t="str">
            <v>UNK</v>
          </cell>
          <cell r="G111">
            <v>3820041432</v>
          </cell>
          <cell r="H111">
            <v>3796095842</v>
          </cell>
          <cell r="I111">
            <v>13297070</v>
          </cell>
          <cell r="J111">
            <v>7599447</v>
          </cell>
          <cell r="K111">
            <v>1368</v>
          </cell>
          <cell r="L111">
            <v>661</v>
          </cell>
          <cell r="M111">
            <v>356</v>
          </cell>
          <cell r="N111">
            <v>110</v>
          </cell>
          <cell r="O111">
            <v>114</v>
          </cell>
          <cell r="P111">
            <v>99</v>
          </cell>
        </row>
        <row r="112">
          <cell r="A112">
            <v>45931</v>
          </cell>
          <cell r="B112">
            <v>45950</v>
          </cell>
          <cell r="C112" t="str">
            <v>2Q</v>
          </cell>
          <cell r="D112" t="str">
            <v>UNK</v>
          </cell>
          <cell r="E112">
            <v>6</v>
          </cell>
          <cell r="F112" t="str">
            <v>UNK</v>
          </cell>
          <cell r="G112">
            <v>3035280151</v>
          </cell>
          <cell r="H112">
            <v>3019847030</v>
          </cell>
          <cell r="I112">
            <v>9007914</v>
          </cell>
          <cell r="J112">
            <v>5007299</v>
          </cell>
          <cell r="K112">
            <v>899</v>
          </cell>
          <cell r="L112">
            <v>456</v>
          </cell>
          <cell r="M112">
            <v>278</v>
          </cell>
          <cell r="N112">
            <v>92</v>
          </cell>
          <cell r="O112">
            <v>87</v>
          </cell>
          <cell r="P112">
            <v>81</v>
          </cell>
        </row>
        <row r="113">
          <cell r="A113">
            <v>45931</v>
          </cell>
          <cell r="B113">
            <v>45950</v>
          </cell>
          <cell r="C113" t="str">
            <v>3Q</v>
          </cell>
          <cell r="D113" t="str">
            <v>UNK</v>
          </cell>
          <cell r="E113">
            <v>8</v>
          </cell>
          <cell r="F113" t="str">
            <v>UNK</v>
          </cell>
          <cell r="G113">
            <v>2781163360</v>
          </cell>
          <cell r="H113">
            <v>2773516228</v>
          </cell>
          <cell r="I113">
            <v>9227307</v>
          </cell>
          <cell r="J113">
            <v>5014460</v>
          </cell>
          <cell r="K113">
            <v>739</v>
          </cell>
          <cell r="L113">
            <v>356</v>
          </cell>
          <cell r="M113">
            <v>250</v>
          </cell>
          <cell r="N113">
            <v>119</v>
          </cell>
          <cell r="O113">
            <v>59</v>
          </cell>
          <cell r="P113">
            <v>56</v>
          </cell>
        </row>
        <row r="114">
          <cell r="A114">
            <v>45931</v>
          </cell>
          <cell r="B114">
            <v>45950</v>
          </cell>
          <cell r="C114" t="str">
            <v>UNK</v>
          </cell>
          <cell r="D114" t="str">
            <v>UNK</v>
          </cell>
          <cell r="E114" t="str">
            <v>UNK</v>
          </cell>
          <cell r="F114" t="str">
            <v>UNK</v>
          </cell>
          <cell r="G114">
            <v>11769252022</v>
          </cell>
          <cell r="H114">
            <v>11732543504</v>
          </cell>
          <cell r="I114">
            <v>9231223</v>
          </cell>
          <cell r="J114">
            <v>5115730</v>
          </cell>
          <cell r="K114">
            <v>1952</v>
          </cell>
          <cell r="L114">
            <v>863</v>
          </cell>
          <cell r="M114">
            <v>372</v>
          </cell>
          <cell r="N114">
            <v>110</v>
          </cell>
          <cell r="O114">
            <v>140</v>
          </cell>
          <cell r="P114">
            <v>122</v>
          </cell>
        </row>
        <row r="115">
          <cell r="A115">
            <v>45931</v>
          </cell>
          <cell r="B115">
            <v>45957</v>
          </cell>
          <cell r="C115" t="str">
            <v>1Q</v>
          </cell>
          <cell r="D115" t="str">
            <v>UNK</v>
          </cell>
          <cell r="E115">
            <v>3</v>
          </cell>
          <cell r="F115" t="str">
            <v>UNK</v>
          </cell>
          <cell r="G115">
            <v>4099891519</v>
          </cell>
          <cell r="H115">
            <v>3257815483</v>
          </cell>
          <cell r="I115">
            <v>7518802</v>
          </cell>
          <cell r="J115">
            <v>4745573</v>
          </cell>
          <cell r="K115">
            <v>1326</v>
          </cell>
          <cell r="L115">
            <v>604</v>
          </cell>
          <cell r="M115">
            <v>264</v>
          </cell>
          <cell r="N115">
            <v>44</v>
          </cell>
          <cell r="O115">
            <v>77</v>
          </cell>
          <cell r="P115">
            <v>70</v>
          </cell>
        </row>
        <row r="116">
          <cell r="A116">
            <v>45931</v>
          </cell>
          <cell r="B116">
            <v>45957</v>
          </cell>
          <cell r="C116" t="str">
            <v>UNK</v>
          </cell>
          <cell r="D116" t="str">
            <v>UNK</v>
          </cell>
          <cell r="E116" t="str">
            <v>UNK</v>
          </cell>
          <cell r="F116" t="str">
            <v>UNK</v>
          </cell>
          <cell r="G116">
            <v>8292656101</v>
          </cell>
          <cell r="H116">
            <v>8265784393</v>
          </cell>
          <cell r="I116">
            <v>6775217</v>
          </cell>
          <cell r="J116">
            <v>3965040</v>
          </cell>
          <cell r="K116">
            <v>1482</v>
          </cell>
          <cell r="L116">
            <v>655</v>
          </cell>
          <cell r="M116">
            <v>266</v>
          </cell>
          <cell r="N116">
            <v>90</v>
          </cell>
          <cell r="O116">
            <v>60</v>
          </cell>
          <cell r="P116">
            <v>50</v>
          </cell>
        </row>
        <row r="117">
          <cell r="A117">
            <v>45931</v>
          </cell>
          <cell r="B117">
            <v>45936</v>
          </cell>
          <cell r="C117" t="str">
            <v>3Q</v>
          </cell>
          <cell r="D117" t="str">
            <v>UNK</v>
          </cell>
          <cell r="E117">
            <v>8</v>
          </cell>
          <cell r="F117" t="str">
            <v>UNK</v>
          </cell>
          <cell r="G117">
            <v>2871532918</v>
          </cell>
          <cell r="H117">
            <v>2863710206</v>
          </cell>
          <cell r="I117">
            <v>16649138</v>
          </cell>
          <cell r="J117">
            <v>9620688</v>
          </cell>
          <cell r="K117">
            <v>1157</v>
          </cell>
          <cell r="L117">
            <v>529</v>
          </cell>
          <cell r="M117">
            <v>366</v>
          </cell>
          <cell r="N117">
            <v>170</v>
          </cell>
          <cell r="O117">
            <v>109</v>
          </cell>
          <cell r="P117">
            <v>103</v>
          </cell>
        </row>
        <row r="118">
          <cell r="A118">
            <v>45931</v>
          </cell>
          <cell r="B118">
            <v>45943</v>
          </cell>
          <cell r="C118" t="str">
            <v>3Q</v>
          </cell>
          <cell r="D118" t="str">
            <v>UNK</v>
          </cell>
          <cell r="E118">
            <v>8</v>
          </cell>
          <cell r="F118" t="str">
            <v>UNK</v>
          </cell>
          <cell r="G118">
            <v>2839570805</v>
          </cell>
          <cell r="H118">
            <v>2831761993</v>
          </cell>
          <cell r="I118">
            <v>14676886</v>
          </cell>
          <cell r="J118">
            <v>8146717</v>
          </cell>
          <cell r="K118">
            <v>999</v>
          </cell>
          <cell r="L118">
            <v>497</v>
          </cell>
          <cell r="M118">
            <v>354</v>
          </cell>
          <cell r="N118">
            <v>161</v>
          </cell>
          <cell r="O118">
            <v>90</v>
          </cell>
          <cell r="P118">
            <v>81</v>
          </cell>
        </row>
        <row r="119">
          <cell r="A119">
            <v>45931</v>
          </cell>
          <cell r="B119">
            <v>45943</v>
          </cell>
          <cell r="C119" t="str">
            <v>1Q</v>
          </cell>
          <cell r="D119" t="str">
            <v>UNK</v>
          </cell>
          <cell r="E119">
            <v>1</v>
          </cell>
          <cell r="F119" t="str">
            <v>UNK</v>
          </cell>
          <cell r="G119">
            <v>4677969760</v>
          </cell>
          <cell r="H119">
            <v>987054819</v>
          </cell>
          <cell r="I119">
            <v>1856902</v>
          </cell>
          <cell r="J119">
            <v>1158752</v>
          </cell>
          <cell r="K119">
            <v>450</v>
          </cell>
          <cell r="L119">
            <v>184</v>
          </cell>
          <cell r="M119">
            <v>55</v>
          </cell>
          <cell r="N119">
            <v>11</v>
          </cell>
          <cell r="O119">
            <v>27</v>
          </cell>
          <cell r="P119">
            <v>22</v>
          </cell>
        </row>
        <row r="120">
          <cell r="A120">
            <v>45931</v>
          </cell>
          <cell r="B120">
            <v>45943</v>
          </cell>
          <cell r="C120" t="str">
            <v>1Q</v>
          </cell>
          <cell r="D120" t="str">
            <v>UNK</v>
          </cell>
          <cell r="E120">
            <v>4</v>
          </cell>
          <cell r="F120" t="str">
            <v>UNK</v>
          </cell>
          <cell r="G120">
            <v>5530103407</v>
          </cell>
          <cell r="H120">
            <v>5484280573</v>
          </cell>
          <cell r="I120">
            <v>13604000</v>
          </cell>
          <cell r="J120">
            <v>7868268</v>
          </cell>
          <cell r="K120">
            <v>1614</v>
          </cell>
          <cell r="L120">
            <v>747</v>
          </cell>
          <cell r="M120">
            <v>356</v>
          </cell>
          <cell r="N120">
            <v>85</v>
          </cell>
          <cell r="O120">
            <v>115</v>
          </cell>
          <cell r="P120">
            <v>101</v>
          </cell>
        </row>
        <row r="121">
          <cell r="A121">
            <v>45931</v>
          </cell>
          <cell r="B121">
            <v>45950</v>
          </cell>
          <cell r="C121" t="str">
            <v>1Q</v>
          </cell>
          <cell r="D121" t="str">
            <v>UNK</v>
          </cell>
          <cell r="E121">
            <v>1</v>
          </cell>
          <cell r="F121" t="str">
            <v>UNK</v>
          </cell>
          <cell r="G121">
            <v>4546021854</v>
          </cell>
          <cell r="H121">
            <v>963475380</v>
          </cell>
          <cell r="I121">
            <v>1142832</v>
          </cell>
          <cell r="J121">
            <v>720451</v>
          </cell>
          <cell r="K121">
            <v>308</v>
          </cell>
          <cell r="L121">
            <v>129</v>
          </cell>
          <cell r="M121">
            <v>28</v>
          </cell>
          <cell r="N121">
            <v>3</v>
          </cell>
          <cell r="O121">
            <v>9</v>
          </cell>
          <cell r="P121">
            <v>9</v>
          </cell>
        </row>
        <row r="122">
          <cell r="A122">
            <v>45931</v>
          </cell>
          <cell r="B122">
            <v>45957</v>
          </cell>
          <cell r="C122" t="str">
            <v>3Q</v>
          </cell>
          <cell r="D122" t="str">
            <v>UNK</v>
          </cell>
          <cell r="E122">
            <v>8</v>
          </cell>
          <cell r="F122" t="str">
            <v>UNK</v>
          </cell>
          <cell r="G122">
            <v>2011549826</v>
          </cell>
          <cell r="H122">
            <v>2006072408</v>
          </cell>
          <cell r="I122">
            <v>10399208</v>
          </cell>
          <cell r="J122">
            <v>6195908</v>
          </cell>
          <cell r="K122">
            <v>757</v>
          </cell>
          <cell r="L122">
            <v>388</v>
          </cell>
          <cell r="M122">
            <v>268</v>
          </cell>
          <cell r="N122">
            <v>133</v>
          </cell>
          <cell r="O122">
            <v>72</v>
          </cell>
          <cell r="P122">
            <v>65</v>
          </cell>
        </row>
        <row r="123">
          <cell r="A123">
            <v>45931</v>
          </cell>
          <cell r="B123">
            <v>45957</v>
          </cell>
          <cell r="C123" t="str">
            <v>1Q</v>
          </cell>
          <cell r="D123" t="str">
            <v>UNK</v>
          </cell>
          <cell r="E123">
            <v>4</v>
          </cell>
          <cell r="F123" t="str">
            <v>UNK</v>
          </cell>
          <cell r="G123">
            <v>3855029221</v>
          </cell>
          <cell r="H123">
            <v>3337960699</v>
          </cell>
          <cell r="I123">
            <v>8879954</v>
          </cell>
          <cell r="J123">
            <v>5508274</v>
          </cell>
          <cell r="K123">
            <v>1210</v>
          </cell>
          <cell r="L123">
            <v>574</v>
          </cell>
          <cell r="M123">
            <v>274</v>
          </cell>
          <cell r="N123">
            <v>54</v>
          </cell>
          <cell r="O123">
            <v>69</v>
          </cell>
          <cell r="P123">
            <v>62</v>
          </cell>
        </row>
        <row r="124">
          <cell r="A124">
            <v>45931</v>
          </cell>
          <cell r="B124">
            <v>45936</v>
          </cell>
          <cell r="C124" t="str">
            <v>2Q</v>
          </cell>
          <cell r="D124" t="str">
            <v>UNK</v>
          </cell>
          <cell r="E124">
            <v>5</v>
          </cell>
          <cell r="F124" t="str">
            <v>UNK</v>
          </cell>
          <cell r="G124">
            <v>3893599377</v>
          </cell>
          <cell r="H124">
            <v>3869501457</v>
          </cell>
          <cell r="I124">
            <v>14377979</v>
          </cell>
          <cell r="J124">
            <v>8451082</v>
          </cell>
          <cell r="K124">
            <v>1448</v>
          </cell>
          <cell r="L124">
            <v>665</v>
          </cell>
          <cell r="M124">
            <v>377</v>
          </cell>
          <cell r="N124">
            <v>113</v>
          </cell>
          <cell r="O124">
            <v>128</v>
          </cell>
          <cell r="P124">
            <v>121</v>
          </cell>
        </row>
        <row r="125">
          <cell r="A125">
            <v>45931</v>
          </cell>
          <cell r="B125">
            <v>45936</v>
          </cell>
          <cell r="C125" t="str">
            <v>1Q</v>
          </cell>
          <cell r="D125" t="str">
            <v>UNK</v>
          </cell>
          <cell r="E125">
            <v>1</v>
          </cell>
          <cell r="F125" t="str">
            <v>UNK</v>
          </cell>
          <cell r="G125">
            <v>4735387462</v>
          </cell>
          <cell r="H125">
            <v>1004769621</v>
          </cell>
          <cell r="I125">
            <v>1822634</v>
          </cell>
          <cell r="J125">
            <v>1163819</v>
          </cell>
          <cell r="K125">
            <v>395</v>
          </cell>
          <cell r="L125">
            <v>164</v>
          </cell>
          <cell r="M125">
            <v>44</v>
          </cell>
          <cell r="N125">
            <v>6</v>
          </cell>
          <cell r="O125">
            <v>16</v>
          </cell>
          <cell r="P125">
            <v>11</v>
          </cell>
        </row>
        <row r="126">
          <cell r="A126">
            <v>45931</v>
          </cell>
          <cell r="B126">
            <v>45936</v>
          </cell>
          <cell r="C126" t="str">
            <v>UNK</v>
          </cell>
          <cell r="D126" t="str">
            <v>UNK</v>
          </cell>
          <cell r="E126" t="str">
            <v>UNK</v>
          </cell>
          <cell r="F126" t="str">
            <v>UNK</v>
          </cell>
          <cell r="G126">
            <v>11567435240</v>
          </cell>
          <cell r="H126">
            <v>11531678064</v>
          </cell>
          <cell r="I126">
            <v>14288013</v>
          </cell>
          <cell r="J126">
            <v>8183074</v>
          </cell>
          <cell r="K126">
            <v>2528</v>
          </cell>
          <cell r="L126">
            <v>1149</v>
          </cell>
          <cell r="M126">
            <v>572</v>
          </cell>
          <cell r="N126">
            <v>188</v>
          </cell>
          <cell r="O126">
            <v>183</v>
          </cell>
          <cell r="P126">
            <v>162</v>
          </cell>
        </row>
        <row r="127">
          <cell r="A127">
            <v>45931</v>
          </cell>
          <cell r="B127">
            <v>45943</v>
          </cell>
          <cell r="C127" t="str">
            <v>3Q</v>
          </cell>
          <cell r="D127" t="str">
            <v>UNK</v>
          </cell>
          <cell r="E127">
            <v>10</v>
          </cell>
          <cell r="F127" t="str">
            <v>UNK</v>
          </cell>
          <cell r="G127">
            <v>2662921046</v>
          </cell>
          <cell r="H127">
            <v>2659862742</v>
          </cell>
          <cell r="I127">
            <v>11516111</v>
          </cell>
          <cell r="J127">
            <v>6302206</v>
          </cell>
          <cell r="K127">
            <v>575</v>
          </cell>
          <cell r="L127">
            <v>268</v>
          </cell>
          <cell r="M127">
            <v>210</v>
          </cell>
          <cell r="N127">
            <v>146</v>
          </cell>
          <cell r="O127">
            <v>49</v>
          </cell>
          <cell r="P127">
            <v>44</v>
          </cell>
        </row>
        <row r="128">
          <cell r="A128">
            <v>45931</v>
          </cell>
          <cell r="B128">
            <v>45929</v>
          </cell>
          <cell r="C128" t="str">
            <v>2Q</v>
          </cell>
          <cell r="D128" t="str">
            <v>UNK</v>
          </cell>
          <cell r="E128">
            <v>6</v>
          </cell>
          <cell r="F128" t="str">
            <v>UNK</v>
          </cell>
          <cell r="G128">
            <v>2291746463</v>
          </cell>
          <cell r="H128">
            <v>2280383795</v>
          </cell>
          <cell r="I128">
            <v>9794251</v>
          </cell>
          <cell r="J128">
            <v>5567737</v>
          </cell>
          <cell r="K128">
            <v>956</v>
          </cell>
          <cell r="L128">
            <v>437</v>
          </cell>
          <cell r="M128">
            <v>241</v>
          </cell>
          <cell r="N128">
            <v>96</v>
          </cell>
          <cell r="O128">
            <v>64</v>
          </cell>
          <cell r="P128">
            <v>57</v>
          </cell>
        </row>
        <row r="129">
          <cell r="A129">
            <v>45931</v>
          </cell>
          <cell r="B129">
            <v>45929</v>
          </cell>
          <cell r="C129" t="str">
            <v>1Q</v>
          </cell>
          <cell r="D129" t="str">
            <v>UNK</v>
          </cell>
          <cell r="E129">
            <v>3</v>
          </cell>
          <cell r="F129" t="str">
            <v>UNK</v>
          </cell>
          <cell r="G129">
            <v>4470104637</v>
          </cell>
          <cell r="H129">
            <v>4354448332</v>
          </cell>
          <cell r="I129">
            <v>7614116</v>
          </cell>
          <cell r="J129">
            <v>4365662</v>
          </cell>
          <cell r="K129">
            <v>1359</v>
          </cell>
          <cell r="L129">
            <v>619</v>
          </cell>
          <cell r="M129">
            <v>284</v>
          </cell>
          <cell r="N129">
            <v>50</v>
          </cell>
          <cell r="O129">
            <v>104</v>
          </cell>
          <cell r="P129">
            <v>97</v>
          </cell>
        </row>
        <row r="130">
          <cell r="A130">
            <v>45931</v>
          </cell>
          <cell r="B130">
            <v>45929</v>
          </cell>
          <cell r="C130" t="str">
            <v>1Q</v>
          </cell>
          <cell r="D130" t="str">
            <v>UNK</v>
          </cell>
          <cell r="E130">
            <v>4</v>
          </cell>
          <cell r="F130" t="str">
            <v>UNK</v>
          </cell>
          <cell r="G130">
            <v>4199798749</v>
          </cell>
          <cell r="H130">
            <v>4166733197</v>
          </cell>
          <cell r="I130">
            <v>8795647</v>
          </cell>
          <cell r="J130">
            <v>5018356</v>
          </cell>
          <cell r="K130">
            <v>1169</v>
          </cell>
          <cell r="L130">
            <v>500</v>
          </cell>
          <cell r="M130">
            <v>248</v>
          </cell>
          <cell r="N130">
            <v>61</v>
          </cell>
          <cell r="O130">
            <v>85</v>
          </cell>
          <cell r="P130">
            <v>76</v>
          </cell>
        </row>
        <row r="131">
          <cell r="A131">
            <v>45931</v>
          </cell>
          <cell r="B131">
            <v>45950</v>
          </cell>
          <cell r="C131" t="str">
            <v>1Q</v>
          </cell>
          <cell r="D131" t="str">
            <v>UNK</v>
          </cell>
          <cell r="E131">
            <v>2</v>
          </cell>
          <cell r="F131" t="str">
            <v>UNK</v>
          </cell>
          <cell r="G131">
            <v>5461581979</v>
          </cell>
          <cell r="H131">
            <v>1192468967</v>
          </cell>
          <cell r="I131">
            <v>1327272</v>
          </cell>
          <cell r="J131">
            <v>800616</v>
          </cell>
          <cell r="K131">
            <v>313</v>
          </cell>
          <cell r="L131">
            <v>153</v>
          </cell>
          <cell r="M131">
            <v>53</v>
          </cell>
          <cell r="N131">
            <v>9</v>
          </cell>
          <cell r="O131">
            <v>18</v>
          </cell>
          <cell r="P131">
            <v>18</v>
          </cell>
        </row>
        <row r="132">
          <cell r="A132">
            <v>45931</v>
          </cell>
          <cell r="B132">
            <v>45957</v>
          </cell>
          <cell r="C132" t="str">
            <v>3Q</v>
          </cell>
          <cell r="D132" t="str">
            <v>UNK</v>
          </cell>
          <cell r="E132">
            <v>10</v>
          </cell>
          <cell r="F132" t="str">
            <v>UNK</v>
          </cell>
          <cell r="G132">
            <v>1860198006</v>
          </cell>
          <cell r="H132">
            <v>1858046542</v>
          </cell>
          <cell r="I132">
            <v>8780561</v>
          </cell>
          <cell r="J132">
            <v>5163742</v>
          </cell>
          <cell r="K132">
            <v>414</v>
          </cell>
          <cell r="L132">
            <v>195</v>
          </cell>
          <cell r="M132">
            <v>156</v>
          </cell>
          <cell r="N132">
            <v>112</v>
          </cell>
          <cell r="O132">
            <v>34</v>
          </cell>
          <cell r="P132">
            <v>27</v>
          </cell>
        </row>
        <row r="133">
          <cell r="A133">
            <v>45931</v>
          </cell>
          <cell r="B133">
            <v>45957</v>
          </cell>
          <cell r="C133" t="str">
            <v>2Q</v>
          </cell>
          <cell r="D133" t="str">
            <v>UNK</v>
          </cell>
          <cell r="E133">
            <v>6</v>
          </cell>
          <cell r="F133" t="str">
            <v>UNK</v>
          </cell>
          <cell r="G133">
            <v>2187154764</v>
          </cell>
          <cell r="H133">
            <v>2176109239</v>
          </cell>
          <cell r="I133">
            <v>10089604</v>
          </cell>
          <cell r="J133">
            <v>6121017</v>
          </cell>
          <cell r="K133">
            <v>1054</v>
          </cell>
          <cell r="L133">
            <v>501</v>
          </cell>
          <cell r="M133">
            <v>287</v>
          </cell>
          <cell r="N133">
            <v>101</v>
          </cell>
          <cell r="O133">
            <v>100</v>
          </cell>
          <cell r="P133">
            <v>88</v>
          </cell>
        </row>
        <row r="134">
          <cell r="A134">
            <v>45931</v>
          </cell>
          <cell r="B134">
            <v>45957</v>
          </cell>
          <cell r="C134" t="str">
            <v>1Q</v>
          </cell>
          <cell r="D134" t="str">
            <v>UNK</v>
          </cell>
          <cell r="E134">
            <v>2</v>
          </cell>
          <cell r="F134" t="str">
            <v>UNK</v>
          </cell>
          <cell r="G134">
            <v>3895660257</v>
          </cell>
          <cell r="H134">
            <v>853386001</v>
          </cell>
          <cell r="I134">
            <v>1477300</v>
          </cell>
          <cell r="J134">
            <v>961680</v>
          </cell>
          <cell r="K134">
            <v>340</v>
          </cell>
          <cell r="L134">
            <v>157</v>
          </cell>
          <cell r="M134">
            <v>53</v>
          </cell>
          <cell r="N134">
            <v>6</v>
          </cell>
          <cell r="O134">
            <v>13</v>
          </cell>
          <cell r="P134">
            <v>12</v>
          </cell>
        </row>
        <row r="135">
          <cell r="A135">
            <v>45931</v>
          </cell>
          <cell r="B135">
            <v>45943</v>
          </cell>
          <cell r="C135" t="str">
            <v>2Q</v>
          </cell>
          <cell r="D135" t="str">
            <v>UNK</v>
          </cell>
          <cell r="E135">
            <v>7</v>
          </cell>
          <cell r="F135" t="str">
            <v>UNK</v>
          </cell>
          <cell r="G135">
            <v>3123504193</v>
          </cell>
          <cell r="H135">
            <v>3112217912</v>
          </cell>
          <cell r="I135">
            <v>16110463</v>
          </cell>
          <cell r="J135">
            <v>9009898</v>
          </cell>
          <cell r="K135">
            <v>1310</v>
          </cell>
          <cell r="L135">
            <v>629</v>
          </cell>
          <cell r="M135">
            <v>391</v>
          </cell>
          <cell r="N135">
            <v>168</v>
          </cell>
          <cell r="O135">
            <v>113</v>
          </cell>
          <cell r="P135">
            <v>104</v>
          </cell>
        </row>
        <row r="136">
          <cell r="A136">
            <v>45931</v>
          </cell>
          <cell r="B136">
            <v>45943</v>
          </cell>
          <cell r="C136" t="str">
            <v>UNK</v>
          </cell>
          <cell r="D136" t="str">
            <v>UNK</v>
          </cell>
          <cell r="E136" t="str">
            <v>UNK</v>
          </cell>
          <cell r="F136" t="str">
            <v>UNK</v>
          </cell>
          <cell r="G136">
            <v>11707046447</v>
          </cell>
          <cell r="H136">
            <v>11670548876</v>
          </cell>
          <cell r="I136">
            <v>14754740</v>
          </cell>
          <cell r="J136">
            <v>8259804</v>
          </cell>
          <cell r="K136">
            <v>2716</v>
          </cell>
          <cell r="L136">
            <v>1162</v>
          </cell>
          <cell r="M136">
            <v>515</v>
          </cell>
          <cell r="N136">
            <v>166</v>
          </cell>
          <cell r="O136">
            <v>163</v>
          </cell>
          <cell r="P136">
            <v>148</v>
          </cell>
        </row>
        <row r="137">
          <cell r="A137">
            <v>45931</v>
          </cell>
          <cell r="B137">
            <v>45929</v>
          </cell>
          <cell r="C137" t="str">
            <v>3Q</v>
          </cell>
          <cell r="D137" t="str">
            <v>UNK</v>
          </cell>
          <cell r="E137">
            <v>10</v>
          </cell>
          <cell r="F137" t="str">
            <v>UNK</v>
          </cell>
          <cell r="G137">
            <v>1929031710</v>
          </cell>
          <cell r="H137">
            <v>1926886990</v>
          </cell>
          <cell r="I137">
            <v>10000279</v>
          </cell>
          <cell r="J137">
            <v>5807061</v>
          </cell>
          <cell r="K137">
            <v>472</v>
          </cell>
          <cell r="L137">
            <v>221</v>
          </cell>
          <cell r="M137">
            <v>167</v>
          </cell>
          <cell r="N137">
            <v>127</v>
          </cell>
          <cell r="O137">
            <v>43</v>
          </cell>
          <cell r="P137">
            <v>39</v>
          </cell>
        </row>
        <row r="138">
          <cell r="A138">
            <v>45931</v>
          </cell>
          <cell r="B138">
            <v>45929</v>
          </cell>
          <cell r="C138" t="str">
            <v>3Q</v>
          </cell>
          <cell r="D138" t="str">
            <v>UNK</v>
          </cell>
          <cell r="E138">
            <v>9</v>
          </cell>
          <cell r="F138" t="str">
            <v>UNK</v>
          </cell>
          <cell r="G138">
            <v>1935660384</v>
          </cell>
          <cell r="H138">
            <v>1931807328</v>
          </cell>
          <cell r="I138">
            <v>10565159</v>
          </cell>
          <cell r="J138">
            <v>6026335</v>
          </cell>
          <cell r="K138">
            <v>636</v>
          </cell>
          <cell r="L138">
            <v>321</v>
          </cell>
          <cell r="M138">
            <v>241</v>
          </cell>
          <cell r="N138">
            <v>136</v>
          </cell>
          <cell r="O138">
            <v>55</v>
          </cell>
          <cell r="P138">
            <v>51</v>
          </cell>
        </row>
        <row r="139">
          <cell r="A139">
            <v>45931</v>
          </cell>
          <cell r="B139">
            <v>45929</v>
          </cell>
          <cell r="C139" t="str">
            <v>3Q</v>
          </cell>
          <cell r="D139" t="str">
            <v>UNK</v>
          </cell>
          <cell r="E139">
            <v>8</v>
          </cell>
          <cell r="F139" t="str">
            <v>UNK</v>
          </cell>
          <cell r="G139">
            <v>2068936464</v>
          </cell>
          <cell r="H139">
            <v>2063368664</v>
          </cell>
          <cell r="I139">
            <v>10726530</v>
          </cell>
          <cell r="J139">
            <v>6113680</v>
          </cell>
          <cell r="K139">
            <v>742</v>
          </cell>
          <cell r="L139">
            <v>354</v>
          </cell>
          <cell r="M139">
            <v>240</v>
          </cell>
          <cell r="N139">
            <v>113</v>
          </cell>
          <cell r="O139">
            <v>68</v>
          </cell>
          <cell r="P139">
            <v>60</v>
          </cell>
        </row>
        <row r="140">
          <cell r="A140">
            <v>45931</v>
          </cell>
          <cell r="B140">
            <v>45950</v>
          </cell>
          <cell r="C140" t="str">
            <v>1Q</v>
          </cell>
          <cell r="D140" t="str">
            <v>UNK</v>
          </cell>
          <cell r="E140">
            <v>4</v>
          </cell>
          <cell r="F140" t="str">
            <v>UNK</v>
          </cell>
          <cell r="G140">
            <v>5392465855</v>
          </cell>
          <cell r="H140">
            <v>5347695020</v>
          </cell>
          <cell r="I140">
            <v>8606730</v>
          </cell>
          <cell r="J140">
            <v>4946173</v>
          </cell>
          <cell r="K140">
            <v>1251</v>
          </cell>
          <cell r="L140">
            <v>609</v>
          </cell>
          <cell r="M140">
            <v>259</v>
          </cell>
          <cell r="N140">
            <v>63</v>
          </cell>
          <cell r="O140">
            <v>83</v>
          </cell>
          <cell r="P140">
            <v>73</v>
          </cell>
        </row>
        <row r="141">
          <cell r="A141">
            <v>45931</v>
          </cell>
          <cell r="B141">
            <v>45950</v>
          </cell>
          <cell r="C141" t="str">
            <v>3Q</v>
          </cell>
          <cell r="D141" t="str">
            <v>UNK</v>
          </cell>
          <cell r="E141">
            <v>9</v>
          </cell>
          <cell r="F141" t="str">
            <v>UNK</v>
          </cell>
          <cell r="G141">
            <v>2603930263</v>
          </cell>
          <cell r="H141">
            <v>2598604801</v>
          </cell>
          <cell r="I141">
            <v>8640684</v>
          </cell>
          <cell r="J141">
            <v>4626884</v>
          </cell>
          <cell r="K141">
            <v>618</v>
          </cell>
          <cell r="L141">
            <v>312</v>
          </cell>
          <cell r="M141">
            <v>225</v>
          </cell>
          <cell r="N141">
            <v>122</v>
          </cell>
          <cell r="O141">
            <v>69</v>
          </cell>
          <cell r="P141">
            <v>58</v>
          </cell>
        </row>
        <row r="142">
          <cell r="A142">
            <v>45931</v>
          </cell>
          <cell r="B142">
            <v>45957</v>
          </cell>
          <cell r="C142" t="str">
            <v>2Q</v>
          </cell>
          <cell r="D142" t="str">
            <v>UNK</v>
          </cell>
          <cell r="E142">
            <v>5</v>
          </cell>
          <cell r="F142" t="str">
            <v>UNK</v>
          </cell>
          <cell r="G142">
            <v>2662165447</v>
          </cell>
          <cell r="H142">
            <v>2645503490</v>
          </cell>
          <cell r="I142">
            <v>9262431</v>
          </cell>
          <cell r="J142">
            <v>5695373</v>
          </cell>
          <cell r="K142">
            <v>1104</v>
          </cell>
          <cell r="L142">
            <v>494</v>
          </cell>
          <cell r="M142">
            <v>281</v>
          </cell>
          <cell r="N142">
            <v>87</v>
          </cell>
          <cell r="O142">
            <v>73</v>
          </cell>
          <cell r="P142">
            <v>66</v>
          </cell>
        </row>
        <row r="143">
          <cell r="A143">
            <v>45992</v>
          </cell>
          <cell r="B143">
            <v>45999</v>
          </cell>
          <cell r="C143" t="str">
            <v>2Q</v>
          </cell>
          <cell r="D143" t="str">
            <v>2Q</v>
          </cell>
          <cell r="E143">
            <v>6</v>
          </cell>
          <cell r="F143">
            <v>13</v>
          </cell>
          <cell r="G143">
            <v>279420509</v>
          </cell>
          <cell r="H143">
            <v>278273869</v>
          </cell>
          <cell r="I143">
            <v>807451</v>
          </cell>
          <cell r="J143">
            <v>515879</v>
          </cell>
          <cell r="K143">
            <v>101</v>
          </cell>
          <cell r="L143">
            <v>59</v>
          </cell>
          <cell r="M143">
            <v>34</v>
          </cell>
          <cell r="N143">
            <v>7</v>
          </cell>
          <cell r="O143">
            <v>10</v>
          </cell>
          <cell r="P143">
            <v>9</v>
          </cell>
        </row>
        <row r="144">
          <cell r="A144">
            <v>45992</v>
          </cell>
          <cell r="B144">
            <v>45999</v>
          </cell>
          <cell r="C144" t="str">
            <v>2Q</v>
          </cell>
          <cell r="D144" t="str">
            <v>3Q</v>
          </cell>
          <cell r="E144">
            <v>6</v>
          </cell>
          <cell r="F144">
            <v>20</v>
          </cell>
          <cell r="G144">
            <v>23367583</v>
          </cell>
          <cell r="H144">
            <v>23333995</v>
          </cell>
          <cell r="I144">
            <v>60317</v>
          </cell>
          <cell r="J144">
            <v>35342</v>
          </cell>
          <cell r="K144">
            <v>6</v>
          </cell>
          <cell r="L144">
            <v>4</v>
          </cell>
          <cell r="M144">
            <v>3</v>
          </cell>
          <cell r="N144">
            <v>3</v>
          </cell>
          <cell r="O144">
            <v>1</v>
          </cell>
          <cell r="P144">
            <v>1</v>
          </cell>
        </row>
        <row r="145">
          <cell r="A145">
            <v>45992</v>
          </cell>
          <cell r="B145">
            <v>45999</v>
          </cell>
          <cell r="C145" t="str">
            <v>3Q</v>
          </cell>
          <cell r="D145" t="str">
            <v>2Q</v>
          </cell>
          <cell r="E145">
            <v>8</v>
          </cell>
          <cell r="F145">
            <v>11</v>
          </cell>
          <cell r="G145">
            <v>27110785</v>
          </cell>
          <cell r="H145">
            <v>26906837</v>
          </cell>
          <cell r="I145">
            <v>78886</v>
          </cell>
          <cell r="J145">
            <v>49280</v>
          </cell>
          <cell r="K145">
            <v>12</v>
          </cell>
          <cell r="L145">
            <v>8</v>
          </cell>
          <cell r="M145">
            <v>3</v>
          </cell>
          <cell r="N145">
            <v>3</v>
          </cell>
          <cell r="O145">
            <v>0</v>
          </cell>
          <cell r="P145">
            <v>0</v>
          </cell>
        </row>
        <row r="146">
          <cell r="A146">
            <v>45992</v>
          </cell>
          <cell r="B146">
            <v>45999</v>
          </cell>
          <cell r="C146" t="str">
            <v>2Q</v>
          </cell>
          <cell r="D146" t="str">
            <v>2Q</v>
          </cell>
          <cell r="E146">
            <v>7</v>
          </cell>
          <cell r="F146">
            <v>12</v>
          </cell>
          <cell r="G146">
            <v>108315925</v>
          </cell>
          <cell r="H146">
            <v>107762394</v>
          </cell>
          <cell r="I146">
            <v>326047</v>
          </cell>
          <cell r="J146">
            <v>209307</v>
          </cell>
          <cell r="K146">
            <v>51</v>
          </cell>
          <cell r="L146">
            <v>19</v>
          </cell>
          <cell r="M146">
            <v>12</v>
          </cell>
          <cell r="N146">
            <v>5</v>
          </cell>
          <cell r="O146">
            <v>3</v>
          </cell>
          <cell r="P146">
            <v>3</v>
          </cell>
        </row>
        <row r="147">
          <cell r="A147">
            <v>45992</v>
          </cell>
          <cell r="B147">
            <v>45999</v>
          </cell>
          <cell r="C147" t="str">
            <v>1Q</v>
          </cell>
          <cell r="D147" t="str">
            <v>2Q</v>
          </cell>
          <cell r="E147">
            <v>2</v>
          </cell>
          <cell r="F147">
            <v>14</v>
          </cell>
          <cell r="G147">
            <v>59676817</v>
          </cell>
          <cell r="H147">
            <v>58967836</v>
          </cell>
          <cell r="I147">
            <v>112160</v>
          </cell>
          <cell r="J147">
            <v>68802</v>
          </cell>
          <cell r="K147">
            <v>36</v>
          </cell>
          <cell r="L147">
            <v>21</v>
          </cell>
          <cell r="M147">
            <v>8</v>
          </cell>
          <cell r="N147">
            <v>3</v>
          </cell>
          <cell r="O147">
            <v>3</v>
          </cell>
          <cell r="P147">
            <v>3</v>
          </cell>
        </row>
        <row r="148">
          <cell r="A148">
            <v>45992</v>
          </cell>
          <cell r="B148">
            <v>45999</v>
          </cell>
          <cell r="C148" t="str">
            <v>1Q</v>
          </cell>
          <cell r="D148" t="str">
            <v>3Q</v>
          </cell>
          <cell r="E148">
            <v>2</v>
          </cell>
          <cell r="F148">
            <v>16</v>
          </cell>
          <cell r="G148">
            <v>15558644</v>
          </cell>
          <cell r="H148">
            <v>15400219</v>
          </cell>
          <cell r="I148">
            <v>36258</v>
          </cell>
          <cell r="J148">
            <v>22630</v>
          </cell>
          <cell r="K148">
            <v>11</v>
          </cell>
          <cell r="L148">
            <v>5</v>
          </cell>
          <cell r="M148">
            <v>2</v>
          </cell>
          <cell r="N148">
            <v>0</v>
          </cell>
          <cell r="O148">
            <v>1</v>
          </cell>
          <cell r="P148">
            <v>1</v>
          </cell>
        </row>
        <row r="149">
          <cell r="A149">
            <v>45992</v>
          </cell>
          <cell r="B149">
            <v>45999</v>
          </cell>
          <cell r="C149" t="str">
            <v>3Q</v>
          </cell>
          <cell r="D149" t="str">
            <v>1Q</v>
          </cell>
          <cell r="E149">
            <v>8</v>
          </cell>
          <cell r="F149">
            <v>8</v>
          </cell>
          <cell r="G149">
            <v>8561181</v>
          </cell>
          <cell r="H149">
            <v>823252</v>
          </cell>
          <cell r="I149">
            <v>1809</v>
          </cell>
          <cell r="J149">
            <v>1198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A150">
            <v>45992</v>
          </cell>
          <cell r="B150">
            <v>45999</v>
          </cell>
          <cell r="C150" t="str">
            <v>1Q</v>
          </cell>
          <cell r="D150" t="str">
            <v>1Q</v>
          </cell>
          <cell r="E150">
            <v>2</v>
          </cell>
          <cell r="F150">
            <v>4</v>
          </cell>
          <cell r="G150">
            <v>590516997</v>
          </cell>
          <cell r="H150">
            <v>70841684</v>
          </cell>
          <cell r="I150">
            <v>58554</v>
          </cell>
          <cell r="J150">
            <v>38915</v>
          </cell>
          <cell r="K150">
            <v>18</v>
          </cell>
          <cell r="L150">
            <v>5</v>
          </cell>
          <cell r="M150">
            <v>1</v>
          </cell>
          <cell r="N150">
            <v>0</v>
          </cell>
          <cell r="O150">
            <v>0</v>
          </cell>
          <cell r="P150">
            <v>0</v>
          </cell>
        </row>
        <row r="151">
          <cell r="A151">
            <v>45992</v>
          </cell>
          <cell r="B151">
            <v>45999</v>
          </cell>
          <cell r="C151" t="str">
            <v>1Q</v>
          </cell>
          <cell r="D151" t="str">
            <v>1Q</v>
          </cell>
          <cell r="E151">
            <v>4</v>
          </cell>
          <cell r="F151">
            <v>2</v>
          </cell>
          <cell r="G151">
            <v>51115381</v>
          </cell>
          <cell r="H151">
            <v>4880623</v>
          </cell>
          <cell r="I151">
            <v>4001</v>
          </cell>
          <cell r="J151">
            <v>2781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A152">
            <v>45992</v>
          </cell>
          <cell r="B152">
            <v>45999</v>
          </cell>
          <cell r="C152" t="str">
            <v>3Q</v>
          </cell>
          <cell r="D152" t="str">
            <v>1Q</v>
          </cell>
          <cell r="E152">
            <v>8</v>
          </cell>
          <cell r="F152">
            <v>9</v>
          </cell>
          <cell r="G152">
            <v>12725239</v>
          </cell>
          <cell r="H152">
            <v>1235503</v>
          </cell>
          <cell r="I152">
            <v>2599</v>
          </cell>
          <cell r="J152">
            <v>1696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A153">
            <v>45992</v>
          </cell>
          <cell r="B153">
            <v>45999</v>
          </cell>
          <cell r="C153" t="str">
            <v>3Q</v>
          </cell>
          <cell r="D153" t="str">
            <v>1Q</v>
          </cell>
          <cell r="E153">
            <v>9</v>
          </cell>
          <cell r="F153">
            <v>8</v>
          </cell>
          <cell r="G153">
            <v>2541728</v>
          </cell>
          <cell r="H153">
            <v>240834</v>
          </cell>
          <cell r="I153">
            <v>477</v>
          </cell>
          <cell r="J153">
            <v>318</v>
          </cell>
          <cell r="K153">
            <v>1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A154">
            <v>45992</v>
          </cell>
          <cell r="B154">
            <v>45999</v>
          </cell>
          <cell r="C154" t="str">
            <v>1Q</v>
          </cell>
          <cell r="D154" t="str">
            <v>1Q</v>
          </cell>
          <cell r="E154">
            <v>4</v>
          </cell>
          <cell r="F154">
            <v>8</v>
          </cell>
          <cell r="G154">
            <v>408974830</v>
          </cell>
          <cell r="H154">
            <v>39872573</v>
          </cell>
          <cell r="I154">
            <v>46138</v>
          </cell>
          <cell r="J154">
            <v>30586</v>
          </cell>
          <cell r="K154">
            <v>11</v>
          </cell>
          <cell r="L154">
            <v>8</v>
          </cell>
          <cell r="M154">
            <v>3</v>
          </cell>
          <cell r="N154">
            <v>0</v>
          </cell>
          <cell r="O154">
            <v>1</v>
          </cell>
          <cell r="P154">
            <v>1</v>
          </cell>
        </row>
        <row r="155">
          <cell r="A155">
            <v>45992</v>
          </cell>
          <cell r="B155">
            <v>45999</v>
          </cell>
          <cell r="C155" t="str">
            <v>2Q</v>
          </cell>
          <cell r="D155" t="str">
            <v>1Q</v>
          </cell>
          <cell r="E155">
            <v>6</v>
          </cell>
          <cell r="F155">
            <v>7</v>
          </cell>
          <cell r="G155">
            <v>38063505</v>
          </cell>
          <cell r="H155">
            <v>3663607</v>
          </cell>
          <cell r="I155">
            <v>6498</v>
          </cell>
          <cell r="J155">
            <v>4322</v>
          </cell>
          <cell r="K155">
            <v>3</v>
          </cell>
          <cell r="L155">
            <v>2</v>
          </cell>
          <cell r="M155">
            <v>1</v>
          </cell>
          <cell r="N155">
            <v>0</v>
          </cell>
          <cell r="O155">
            <v>0</v>
          </cell>
          <cell r="P155">
            <v>0</v>
          </cell>
        </row>
        <row r="156">
          <cell r="A156">
            <v>45992</v>
          </cell>
          <cell r="B156">
            <v>45999</v>
          </cell>
          <cell r="C156" t="str">
            <v>2Q</v>
          </cell>
          <cell r="D156" t="str">
            <v>1Q</v>
          </cell>
          <cell r="E156">
            <v>7</v>
          </cell>
          <cell r="F156">
            <v>6</v>
          </cell>
          <cell r="G156">
            <v>12666240</v>
          </cell>
          <cell r="H156">
            <v>1211495</v>
          </cell>
          <cell r="I156">
            <v>2238</v>
          </cell>
          <cell r="J156">
            <v>1477</v>
          </cell>
          <cell r="K156">
            <v>3</v>
          </cell>
          <cell r="L156">
            <v>1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>
            <v>45992</v>
          </cell>
          <cell r="B157">
            <v>45999</v>
          </cell>
          <cell r="C157" t="str">
            <v>3Q</v>
          </cell>
          <cell r="D157" t="str">
            <v>1Q</v>
          </cell>
          <cell r="E157">
            <v>8</v>
          </cell>
          <cell r="F157">
            <v>4</v>
          </cell>
          <cell r="G157">
            <v>3172576</v>
          </cell>
          <cell r="H157">
            <v>308212</v>
          </cell>
          <cell r="I157">
            <v>378</v>
          </cell>
          <cell r="J157">
            <v>254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>
            <v>45992</v>
          </cell>
          <cell r="B158">
            <v>45999</v>
          </cell>
          <cell r="C158" t="str">
            <v>3Q</v>
          </cell>
          <cell r="D158" t="str">
            <v>3Q</v>
          </cell>
          <cell r="E158">
            <v>9</v>
          </cell>
          <cell r="F158">
            <v>16</v>
          </cell>
          <cell r="G158">
            <v>159956202</v>
          </cell>
          <cell r="H158">
            <v>159485234</v>
          </cell>
          <cell r="I158">
            <v>564557</v>
          </cell>
          <cell r="J158">
            <v>358855</v>
          </cell>
          <cell r="K158">
            <v>48</v>
          </cell>
          <cell r="L158">
            <v>21</v>
          </cell>
          <cell r="M158">
            <v>14</v>
          </cell>
          <cell r="N158">
            <v>4</v>
          </cell>
          <cell r="O158">
            <v>1</v>
          </cell>
          <cell r="P158">
            <v>1</v>
          </cell>
        </row>
        <row r="159">
          <cell r="A159">
            <v>45992</v>
          </cell>
          <cell r="B159">
            <v>45999</v>
          </cell>
          <cell r="C159" t="str">
            <v>3Q</v>
          </cell>
          <cell r="D159" t="str">
            <v>UNK</v>
          </cell>
          <cell r="E159">
            <v>10</v>
          </cell>
          <cell r="F159" t="str">
            <v>UNK</v>
          </cell>
          <cell r="G159">
            <v>19885527</v>
          </cell>
          <cell r="H159">
            <v>19868711</v>
          </cell>
          <cell r="I159">
            <v>29505</v>
          </cell>
          <cell r="J159">
            <v>18329</v>
          </cell>
          <cell r="K159">
            <v>3</v>
          </cell>
          <cell r="L159">
            <v>1</v>
          </cell>
          <cell r="M159">
            <v>1</v>
          </cell>
          <cell r="N159">
            <v>1</v>
          </cell>
          <cell r="O159">
            <v>0</v>
          </cell>
          <cell r="P159">
            <v>0</v>
          </cell>
        </row>
        <row r="160">
          <cell r="A160">
            <v>45992</v>
          </cell>
          <cell r="B160">
            <v>45999</v>
          </cell>
          <cell r="C160" t="str">
            <v>1Q</v>
          </cell>
          <cell r="D160" t="str">
            <v>3Q</v>
          </cell>
          <cell r="E160">
            <v>2</v>
          </cell>
          <cell r="F160">
            <v>19</v>
          </cell>
          <cell r="G160">
            <v>1556572</v>
          </cell>
          <cell r="H160">
            <v>1544489</v>
          </cell>
          <cell r="I160">
            <v>3347</v>
          </cell>
          <cell r="J160">
            <v>2074</v>
          </cell>
          <cell r="K160">
            <v>1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A161">
            <v>45992</v>
          </cell>
          <cell r="B161">
            <v>45999</v>
          </cell>
          <cell r="C161" t="str">
            <v>3Q</v>
          </cell>
          <cell r="D161" t="str">
            <v>2Q</v>
          </cell>
          <cell r="E161">
            <v>8</v>
          </cell>
          <cell r="F161">
            <v>15</v>
          </cell>
          <cell r="G161">
            <v>241516905</v>
          </cell>
          <cell r="H161">
            <v>240767374</v>
          </cell>
          <cell r="I161">
            <v>840349</v>
          </cell>
          <cell r="J161">
            <v>538684</v>
          </cell>
          <cell r="K161">
            <v>104</v>
          </cell>
          <cell r="L161">
            <v>47</v>
          </cell>
          <cell r="M161">
            <v>32</v>
          </cell>
          <cell r="N161">
            <v>11</v>
          </cell>
          <cell r="O161">
            <v>11</v>
          </cell>
          <cell r="P161">
            <v>8</v>
          </cell>
        </row>
        <row r="162">
          <cell r="A162">
            <v>45992</v>
          </cell>
          <cell r="B162">
            <v>45999</v>
          </cell>
          <cell r="C162" t="str">
            <v>1Q</v>
          </cell>
          <cell r="D162" t="str">
            <v>2Q</v>
          </cell>
          <cell r="E162">
            <v>3</v>
          </cell>
          <cell r="F162">
            <v>15</v>
          </cell>
          <cell r="G162">
            <v>102085096</v>
          </cell>
          <cell r="H162">
            <v>101441831</v>
          </cell>
          <cell r="I162">
            <v>262272</v>
          </cell>
          <cell r="J162">
            <v>163569</v>
          </cell>
          <cell r="K162">
            <v>43</v>
          </cell>
          <cell r="L162">
            <v>19</v>
          </cell>
          <cell r="M162">
            <v>8</v>
          </cell>
          <cell r="N162">
            <v>0</v>
          </cell>
          <cell r="O162">
            <v>3</v>
          </cell>
          <cell r="P162">
            <v>2</v>
          </cell>
        </row>
        <row r="163">
          <cell r="A163">
            <v>45992</v>
          </cell>
          <cell r="B163">
            <v>45999</v>
          </cell>
          <cell r="C163" t="str">
            <v>3Q</v>
          </cell>
          <cell r="D163" t="str">
            <v>1Q</v>
          </cell>
          <cell r="E163">
            <v>9</v>
          </cell>
          <cell r="F163">
            <v>9</v>
          </cell>
          <cell r="G163">
            <v>3567060</v>
          </cell>
          <cell r="H163">
            <v>344123</v>
          </cell>
          <cell r="I163">
            <v>1011</v>
          </cell>
          <cell r="J163">
            <v>633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45992</v>
          </cell>
          <cell r="B164">
            <v>45999</v>
          </cell>
          <cell r="C164" t="str">
            <v>UNK</v>
          </cell>
          <cell r="D164" t="str">
            <v>3Q</v>
          </cell>
          <cell r="E164" t="str">
            <v>UNK</v>
          </cell>
          <cell r="F164">
            <v>18</v>
          </cell>
          <cell r="G164">
            <v>110753825</v>
          </cell>
          <cell r="H164">
            <v>110657266</v>
          </cell>
          <cell r="I164">
            <v>51712</v>
          </cell>
          <cell r="J164">
            <v>32785</v>
          </cell>
          <cell r="K164">
            <v>6</v>
          </cell>
          <cell r="L164">
            <v>2</v>
          </cell>
          <cell r="M164">
            <v>1</v>
          </cell>
          <cell r="N164">
            <v>1</v>
          </cell>
          <cell r="O164">
            <v>0</v>
          </cell>
          <cell r="P164">
            <v>0</v>
          </cell>
        </row>
        <row r="165">
          <cell r="A165">
            <v>45992</v>
          </cell>
          <cell r="B165">
            <v>45999</v>
          </cell>
          <cell r="C165" t="str">
            <v>UNK</v>
          </cell>
          <cell r="D165" t="str">
            <v>3Q</v>
          </cell>
          <cell r="E165" t="str">
            <v>UNK</v>
          </cell>
          <cell r="F165">
            <v>20</v>
          </cell>
          <cell r="G165">
            <v>56465104</v>
          </cell>
          <cell r="H165">
            <v>56448826</v>
          </cell>
          <cell r="I165">
            <v>14233</v>
          </cell>
          <cell r="J165">
            <v>9093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A166">
            <v>45992</v>
          </cell>
          <cell r="B166">
            <v>45999</v>
          </cell>
          <cell r="C166" t="str">
            <v>UNK</v>
          </cell>
          <cell r="D166" t="str">
            <v>1Q</v>
          </cell>
          <cell r="E166" t="str">
            <v>UNK</v>
          </cell>
          <cell r="F166">
            <v>10</v>
          </cell>
          <cell r="G166">
            <v>323085804</v>
          </cell>
          <cell r="H166">
            <v>31433637</v>
          </cell>
          <cell r="I166">
            <v>13099</v>
          </cell>
          <cell r="J166">
            <v>8328</v>
          </cell>
          <cell r="K166">
            <v>1</v>
          </cell>
          <cell r="L166">
            <v>1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>
            <v>46023</v>
          </cell>
          <cell r="B167">
            <v>46034</v>
          </cell>
          <cell r="C167" t="str">
            <v>3Q</v>
          </cell>
          <cell r="D167" t="str">
            <v>2Q</v>
          </cell>
          <cell r="E167">
            <v>10</v>
          </cell>
          <cell r="F167">
            <v>13</v>
          </cell>
          <cell r="G167">
            <v>4458495</v>
          </cell>
          <cell r="H167">
            <v>4402832</v>
          </cell>
          <cell r="I167">
            <v>13375</v>
          </cell>
          <cell r="J167">
            <v>8221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>
            <v>46023</v>
          </cell>
          <cell r="B168">
            <v>46034</v>
          </cell>
          <cell r="C168" t="str">
            <v>3Q</v>
          </cell>
          <cell r="D168" t="str">
            <v>UNK</v>
          </cell>
          <cell r="E168">
            <v>10</v>
          </cell>
          <cell r="F168" t="str">
            <v>UNK</v>
          </cell>
          <cell r="G168">
            <v>18483826</v>
          </cell>
          <cell r="H168">
            <v>18467482</v>
          </cell>
          <cell r="I168">
            <v>31114</v>
          </cell>
          <cell r="J168">
            <v>18390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>
            <v>46023</v>
          </cell>
          <cell r="B169">
            <v>46034</v>
          </cell>
          <cell r="C169" t="str">
            <v>1Q</v>
          </cell>
          <cell r="D169" t="str">
            <v>3Q</v>
          </cell>
          <cell r="E169">
            <v>4</v>
          </cell>
          <cell r="F169">
            <v>17</v>
          </cell>
          <cell r="G169">
            <v>85789904</v>
          </cell>
          <cell r="H169">
            <v>85530752</v>
          </cell>
          <cell r="I169">
            <v>215240</v>
          </cell>
          <cell r="J169">
            <v>133293</v>
          </cell>
          <cell r="K169">
            <v>26</v>
          </cell>
          <cell r="L169">
            <v>12</v>
          </cell>
          <cell r="M169">
            <v>6</v>
          </cell>
          <cell r="N169">
            <v>2</v>
          </cell>
          <cell r="O169">
            <v>1</v>
          </cell>
          <cell r="P169">
            <v>0</v>
          </cell>
        </row>
        <row r="170">
          <cell r="A170">
            <v>46023</v>
          </cell>
          <cell r="B170">
            <v>46034</v>
          </cell>
          <cell r="C170" t="str">
            <v>3Q</v>
          </cell>
          <cell r="D170" t="str">
            <v>2Q</v>
          </cell>
          <cell r="E170">
            <v>9</v>
          </cell>
          <cell r="F170">
            <v>12</v>
          </cell>
          <cell r="G170">
            <v>12330656</v>
          </cell>
          <cell r="H170">
            <v>12194642</v>
          </cell>
          <cell r="I170">
            <v>32423</v>
          </cell>
          <cell r="J170">
            <v>20162</v>
          </cell>
          <cell r="K170">
            <v>7</v>
          </cell>
          <cell r="L170">
            <v>5</v>
          </cell>
          <cell r="M170">
            <v>5</v>
          </cell>
          <cell r="N170">
            <v>3</v>
          </cell>
          <cell r="O170">
            <v>0</v>
          </cell>
          <cell r="P170">
            <v>0</v>
          </cell>
        </row>
        <row r="171">
          <cell r="A171">
            <v>46023</v>
          </cell>
          <cell r="B171">
            <v>46034</v>
          </cell>
          <cell r="C171" t="str">
            <v>1Q</v>
          </cell>
          <cell r="D171" t="str">
            <v>3Q</v>
          </cell>
          <cell r="E171">
            <v>3</v>
          </cell>
          <cell r="F171">
            <v>19</v>
          </cell>
          <cell r="G171">
            <v>5758314</v>
          </cell>
          <cell r="H171">
            <v>5728568</v>
          </cell>
          <cell r="I171">
            <v>13216</v>
          </cell>
          <cell r="J171">
            <v>7562</v>
          </cell>
          <cell r="K171">
            <v>5</v>
          </cell>
          <cell r="L171">
            <v>2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>
            <v>46023</v>
          </cell>
          <cell r="B172">
            <v>46034</v>
          </cell>
          <cell r="C172" t="str">
            <v>2Q</v>
          </cell>
          <cell r="D172" t="str">
            <v>3Q</v>
          </cell>
          <cell r="E172">
            <v>7</v>
          </cell>
          <cell r="F172">
            <v>20</v>
          </cell>
          <cell r="G172">
            <v>57187720</v>
          </cell>
          <cell r="H172">
            <v>57129761</v>
          </cell>
          <cell r="I172">
            <v>159917</v>
          </cell>
          <cell r="J172">
            <v>95439</v>
          </cell>
          <cell r="K172">
            <v>8</v>
          </cell>
          <cell r="L172">
            <v>4</v>
          </cell>
          <cell r="M172">
            <v>3</v>
          </cell>
          <cell r="N172">
            <v>2</v>
          </cell>
          <cell r="O172">
            <v>2</v>
          </cell>
          <cell r="P172">
            <v>2</v>
          </cell>
        </row>
        <row r="173">
          <cell r="A173">
            <v>46023</v>
          </cell>
          <cell r="B173">
            <v>46034</v>
          </cell>
          <cell r="C173" t="str">
            <v>1Q</v>
          </cell>
          <cell r="D173" t="str">
            <v>3Q</v>
          </cell>
          <cell r="E173">
            <v>4</v>
          </cell>
          <cell r="F173">
            <v>18</v>
          </cell>
          <cell r="G173">
            <v>46853154</v>
          </cell>
          <cell r="H173">
            <v>46719586</v>
          </cell>
          <cell r="I173">
            <v>120681</v>
          </cell>
          <cell r="J173">
            <v>73424</v>
          </cell>
          <cell r="K173">
            <v>12</v>
          </cell>
          <cell r="L173">
            <v>7</v>
          </cell>
          <cell r="M173">
            <v>4</v>
          </cell>
          <cell r="N173">
            <v>0</v>
          </cell>
          <cell r="O173">
            <v>2</v>
          </cell>
          <cell r="P173">
            <v>2</v>
          </cell>
        </row>
        <row r="174">
          <cell r="A174">
            <v>46023</v>
          </cell>
          <cell r="B174">
            <v>46034</v>
          </cell>
          <cell r="C174" t="str">
            <v>3Q</v>
          </cell>
          <cell r="D174" t="str">
            <v>3Q</v>
          </cell>
          <cell r="E174">
            <v>9</v>
          </cell>
          <cell r="F174">
            <v>18</v>
          </cell>
          <cell r="G174">
            <v>450451333</v>
          </cell>
          <cell r="H174">
            <v>449770317</v>
          </cell>
          <cell r="I174">
            <v>1585131</v>
          </cell>
          <cell r="J174">
            <v>984191</v>
          </cell>
          <cell r="K174">
            <v>106</v>
          </cell>
          <cell r="L174">
            <v>47</v>
          </cell>
          <cell r="M174">
            <v>32</v>
          </cell>
          <cell r="N174">
            <v>20</v>
          </cell>
          <cell r="O174">
            <v>11</v>
          </cell>
          <cell r="P174">
            <v>10</v>
          </cell>
        </row>
        <row r="175">
          <cell r="A175">
            <v>46023</v>
          </cell>
          <cell r="B175">
            <v>46034</v>
          </cell>
          <cell r="C175" t="str">
            <v>3Q</v>
          </cell>
          <cell r="D175" t="str">
            <v>3Q</v>
          </cell>
          <cell r="E175">
            <v>9</v>
          </cell>
          <cell r="F175">
            <v>20</v>
          </cell>
          <cell r="G175">
            <v>323799248</v>
          </cell>
          <cell r="H175">
            <v>323535327</v>
          </cell>
          <cell r="I175">
            <v>1145964</v>
          </cell>
          <cell r="J175">
            <v>672570</v>
          </cell>
          <cell r="K175">
            <v>46</v>
          </cell>
          <cell r="L175">
            <v>21</v>
          </cell>
          <cell r="M175">
            <v>17</v>
          </cell>
          <cell r="N175">
            <v>13</v>
          </cell>
          <cell r="O175">
            <v>2</v>
          </cell>
          <cell r="P175">
            <v>2</v>
          </cell>
        </row>
        <row r="176">
          <cell r="A176">
            <v>46023</v>
          </cell>
          <cell r="B176">
            <v>46034</v>
          </cell>
          <cell r="C176" t="str">
            <v>2Q</v>
          </cell>
          <cell r="D176" t="str">
            <v>2Q</v>
          </cell>
          <cell r="E176">
            <v>6</v>
          </cell>
          <cell r="F176">
            <v>12</v>
          </cell>
          <cell r="G176">
            <v>176183954</v>
          </cell>
          <cell r="H176">
            <v>175368100</v>
          </cell>
          <cell r="I176">
            <v>421008</v>
          </cell>
          <cell r="J176">
            <v>271923</v>
          </cell>
          <cell r="K176">
            <v>58</v>
          </cell>
          <cell r="L176">
            <v>33</v>
          </cell>
          <cell r="M176">
            <v>16</v>
          </cell>
          <cell r="N176">
            <v>4</v>
          </cell>
          <cell r="O176">
            <v>3</v>
          </cell>
          <cell r="P176">
            <v>2</v>
          </cell>
        </row>
        <row r="177">
          <cell r="A177">
            <v>46023</v>
          </cell>
          <cell r="B177">
            <v>46034</v>
          </cell>
          <cell r="C177" t="str">
            <v>3Q</v>
          </cell>
          <cell r="D177" t="str">
            <v>2Q</v>
          </cell>
          <cell r="E177">
            <v>8</v>
          </cell>
          <cell r="F177">
            <v>12</v>
          </cell>
          <cell r="G177">
            <v>41377218</v>
          </cell>
          <cell r="H177">
            <v>41088024</v>
          </cell>
          <cell r="I177">
            <v>113671</v>
          </cell>
          <cell r="J177">
            <v>73649</v>
          </cell>
          <cell r="K177">
            <v>9</v>
          </cell>
          <cell r="L177">
            <v>5</v>
          </cell>
          <cell r="M177">
            <v>4</v>
          </cell>
          <cell r="N177">
            <v>1</v>
          </cell>
          <cell r="O177">
            <v>1</v>
          </cell>
          <cell r="P177">
            <v>1</v>
          </cell>
        </row>
        <row r="178">
          <cell r="A178">
            <v>46023</v>
          </cell>
          <cell r="B178">
            <v>46034</v>
          </cell>
          <cell r="C178" t="str">
            <v>3Q</v>
          </cell>
          <cell r="D178" t="str">
            <v>2Q</v>
          </cell>
          <cell r="E178">
            <v>10</v>
          </cell>
          <cell r="F178">
            <v>11</v>
          </cell>
          <cell r="G178">
            <v>1559577</v>
          </cell>
          <cell r="H178">
            <v>1536064</v>
          </cell>
          <cell r="I178">
            <v>3446</v>
          </cell>
          <cell r="J178">
            <v>2117</v>
          </cell>
          <cell r="K178">
            <v>1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>
            <v>46023</v>
          </cell>
          <cell r="B179">
            <v>46034</v>
          </cell>
          <cell r="C179" t="str">
            <v>1Q</v>
          </cell>
          <cell r="D179" t="str">
            <v>1Q</v>
          </cell>
          <cell r="E179">
            <v>3</v>
          </cell>
          <cell r="F179">
            <v>8</v>
          </cell>
          <cell r="G179">
            <v>330211954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A180">
            <v>46023</v>
          </cell>
          <cell r="B180">
            <v>46034</v>
          </cell>
          <cell r="C180" t="str">
            <v>3Q</v>
          </cell>
          <cell r="D180" t="str">
            <v>1Q</v>
          </cell>
          <cell r="E180">
            <v>8</v>
          </cell>
          <cell r="F180">
            <v>3</v>
          </cell>
          <cell r="G180">
            <v>2068732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>
            <v>46023</v>
          </cell>
          <cell r="B181">
            <v>46034</v>
          </cell>
          <cell r="C181" t="str">
            <v>3Q</v>
          </cell>
          <cell r="D181" t="str">
            <v>1Q</v>
          </cell>
          <cell r="E181">
            <v>10</v>
          </cell>
          <cell r="F181">
            <v>5</v>
          </cell>
          <cell r="G181">
            <v>330348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A182">
            <v>46023</v>
          </cell>
          <cell r="B182">
            <v>46034</v>
          </cell>
          <cell r="C182" t="str">
            <v>1Q</v>
          </cell>
          <cell r="D182" t="str">
            <v>1Q</v>
          </cell>
          <cell r="E182">
            <v>2</v>
          </cell>
          <cell r="F182">
            <v>7</v>
          </cell>
          <cell r="G182">
            <v>294692509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>
            <v>46023</v>
          </cell>
          <cell r="B183">
            <v>46034</v>
          </cell>
          <cell r="C183" t="str">
            <v>2Q</v>
          </cell>
          <cell r="D183" t="str">
            <v>1Q</v>
          </cell>
          <cell r="E183">
            <v>5</v>
          </cell>
          <cell r="F183">
            <v>10</v>
          </cell>
          <cell r="G183">
            <v>162002204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A184">
            <v>46023</v>
          </cell>
          <cell r="B184">
            <v>46034</v>
          </cell>
          <cell r="C184" t="str">
            <v>2Q</v>
          </cell>
          <cell r="D184" t="str">
            <v>1Q</v>
          </cell>
          <cell r="E184">
            <v>7</v>
          </cell>
          <cell r="F184">
            <v>2</v>
          </cell>
          <cell r="G184">
            <v>5258394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>
            <v>46023</v>
          </cell>
          <cell r="B185">
            <v>46034</v>
          </cell>
          <cell r="C185" t="str">
            <v>1Q</v>
          </cell>
          <cell r="D185" t="str">
            <v>1Q</v>
          </cell>
          <cell r="E185">
            <v>1</v>
          </cell>
          <cell r="F185">
            <v>10</v>
          </cell>
          <cell r="G185">
            <v>23464382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46023</v>
          </cell>
          <cell r="B186">
            <v>46034</v>
          </cell>
          <cell r="C186" t="str">
            <v>1Q</v>
          </cell>
          <cell r="D186" t="str">
            <v>1Q</v>
          </cell>
          <cell r="E186">
            <v>1</v>
          </cell>
          <cell r="F186">
            <v>2</v>
          </cell>
          <cell r="G186">
            <v>666415568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A187">
            <v>46023</v>
          </cell>
          <cell r="B187">
            <v>46034</v>
          </cell>
          <cell r="C187" t="str">
            <v>2Q</v>
          </cell>
          <cell r="D187" t="str">
            <v>3Q</v>
          </cell>
          <cell r="E187">
            <v>5</v>
          </cell>
          <cell r="F187">
            <v>19</v>
          </cell>
          <cell r="G187">
            <v>35583744</v>
          </cell>
          <cell r="H187">
            <v>35453524</v>
          </cell>
          <cell r="I187">
            <v>114522</v>
          </cell>
          <cell r="J187">
            <v>67697</v>
          </cell>
          <cell r="K187">
            <v>7</v>
          </cell>
          <cell r="L187">
            <v>2</v>
          </cell>
          <cell r="M187">
            <v>1</v>
          </cell>
          <cell r="N187">
            <v>0</v>
          </cell>
          <cell r="O187">
            <v>0</v>
          </cell>
          <cell r="P187">
            <v>0</v>
          </cell>
        </row>
        <row r="188">
          <cell r="A188">
            <v>46023</v>
          </cell>
          <cell r="B188">
            <v>46034</v>
          </cell>
          <cell r="C188" t="str">
            <v>3Q</v>
          </cell>
          <cell r="D188" t="str">
            <v>1Q</v>
          </cell>
          <cell r="E188">
            <v>8</v>
          </cell>
          <cell r="F188">
            <v>9</v>
          </cell>
          <cell r="G188">
            <v>8079503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>
            <v>46023</v>
          </cell>
          <cell r="B189">
            <v>46034</v>
          </cell>
          <cell r="C189" t="str">
            <v>2Q</v>
          </cell>
          <cell r="D189" t="str">
            <v>1Q</v>
          </cell>
          <cell r="E189">
            <v>7</v>
          </cell>
          <cell r="F189">
            <v>10</v>
          </cell>
          <cell r="G189">
            <v>33552470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A190">
            <v>46023</v>
          </cell>
          <cell r="B190">
            <v>46034</v>
          </cell>
          <cell r="C190" t="str">
            <v>3Q</v>
          </cell>
          <cell r="D190" t="str">
            <v>1Q</v>
          </cell>
          <cell r="E190">
            <v>10</v>
          </cell>
          <cell r="F190">
            <v>1</v>
          </cell>
          <cell r="G190">
            <v>2377933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>
            <v>46023</v>
          </cell>
          <cell r="B191">
            <v>46034</v>
          </cell>
          <cell r="C191" t="str">
            <v>3Q</v>
          </cell>
          <cell r="D191" t="str">
            <v>3Q</v>
          </cell>
          <cell r="E191">
            <v>10</v>
          </cell>
          <cell r="F191">
            <v>18</v>
          </cell>
          <cell r="G191">
            <v>181442440</v>
          </cell>
          <cell r="H191">
            <v>181078787</v>
          </cell>
          <cell r="I191">
            <v>623883</v>
          </cell>
          <cell r="J191">
            <v>388538</v>
          </cell>
          <cell r="K191">
            <v>38</v>
          </cell>
          <cell r="L191">
            <v>17</v>
          </cell>
          <cell r="M191">
            <v>15</v>
          </cell>
          <cell r="N191">
            <v>9</v>
          </cell>
          <cell r="O191">
            <v>3</v>
          </cell>
          <cell r="P191">
            <v>3</v>
          </cell>
        </row>
        <row r="192">
          <cell r="A192">
            <v>46023</v>
          </cell>
          <cell r="B192">
            <v>46034</v>
          </cell>
          <cell r="C192" t="str">
            <v>1Q</v>
          </cell>
          <cell r="D192" t="str">
            <v>2Q</v>
          </cell>
          <cell r="E192">
            <v>1</v>
          </cell>
          <cell r="F192">
            <v>15</v>
          </cell>
          <cell r="G192">
            <v>3587761</v>
          </cell>
          <cell r="H192">
            <v>3523787</v>
          </cell>
          <cell r="I192">
            <v>5322</v>
          </cell>
          <cell r="J192">
            <v>3182</v>
          </cell>
          <cell r="K192">
            <v>2</v>
          </cell>
          <cell r="L192">
            <v>1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A193">
            <v>46023</v>
          </cell>
          <cell r="B193">
            <v>46034</v>
          </cell>
          <cell r="C193" t="str">
            <v>1Q</v>
          </cell>
          <cell r="D193" t="str">
            <v>3Q</v>
          </cell>
          <cell r="E193">
            <v>1</v>
          </cell>
          <cell r="F193">
            <v>17</v>
          </cell>
          <cell r="G193">
            <v>1171678</v>
          </cell>
          <cell r="H193">
            <v>1159456</v>
          </cell>
          <cell r="I193">
            <v>2289</v>
          </cell>
          <cell r="J193">
            <v>1569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>
            <v>46023</v>
          </cell>
          <cell r="B194">
            <v>46034</v>
          </cell>
          <cell r="C194" t="str">
            <v>2Q</v>
          </cell>
          <cell r="D194" t="str">
            <v>3Q</v>
          </cell>
          <cell r="E194">
            <v>7</v>
          </cell>
          <cell r="F194">
            <v>17</v>
          </cell>
          <cell r="G194">
            <v>365411302</v>
          </cell>
          <cell r="H194">
            <v>364705154</v>
          </cell>
          <cell r="I194">
            <v>1369199</v>
          </cell>
          <cell r="J194">
            <v>845564</v>
          </cell>
          <cell r="K194">
            <v>103</v>
          </cell>
          <cell r="L194">
            <v>48</v>
          </cell>
          <cell r="M194">
            <v>31</v>
          </cell>
          <cell r="N194">
            <v>14</v>
          </cell>
          <cell r="O194">
            <v>2</v>
          </cell>
          <cell r="P194">
            <v>2</v>
          </cell>
        </row>
        <row r="195">
          <cell r="A195">
            <v>46023</v>
          </cell>
          <cell r="B195">
            <v>46034</v>
          </cell>
          <cell r="C195" t="str">
            <v>3Q</v>
          </cell>
          <cell r="D195" t="str">
            <v>1Q</v>
          </cell>
          <cell r="E195">
            <v>10</v>
          </cell>
          <cell r="F195">
            <v>7</v>
          </cell>
          <cell r="G195">
            <v>392026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>
            <v>46023</v>
          </cell>
          <cell r="B196">
            <v>46034</v>
          </cell>
          <cell r="C196" t="str">
            <v>1Q</v>
          </cell>
          <cell r="D196" t="str">
            <v>2Q</v>
          </cell>
          <cell r="E196">
            <v>2</v>
          </cell>
          <cell r="F196">
            <v>13</v>
          </cell>
          <cell r="G196">
            <v>87895869</v>
          </cell>
          <cell r="H196">
            <v>86750663</v>
          </cell>
          <cell r="I196">
            <v>130804</v>
          </cell>
          <cell r="J196">
            <v>83104</v>
          </cell>
          <cell r="K196">
            <v>24</v>
          </cell>
          <cell r="L196">
            <v>15</v>
          </cell>
          <cell r="M196">
            <v>6</v>
          </cell>
          <cell r="N196">
            <v>2</v>
          </cell>
          <cell r="O196">
            <v>3</v>
          </cell>
          <cell r="P196">
            <v>3</v>
          </cell>
        </row>
        <row r="197">
          <cell r="A197">
            <v>46023</v>
          </cell>
          <cell r="B197">
            <v>46034</v>
          </cell>
          <cell r="C197" t="str">
            <v>2Q</v>
          </cell>
          <cell r="D197" t="str">
            <v>1Q</v>
          </cell>
          <cell r="E197">
            <v>5</v>
          </cell>
          <cell r="F197">
            <v>5</v>
          </cell>
          <cell r="G197">
            <v>33676874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>
            <v>46023</v>
          </cell>
          <cell r="B198">
            <v>46034</v>
          </cell>
          <cell r="C198" t="str">
            <v>1Q</v>
          </cell>
          <cell r="D198" t="str">
            <v>1Q</v>
          </cell>
          <cell r="E198">
            <v>2</v>
          </cell>
          <cell r="F198">
            <v>1</v>
          </cell>
          <cell r="G198">
            <v>112344061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>
            <v>46023</v>
          </cell>
          <cell r="B199">
            <v>46034</v>
          </cell>
          <cell r="C199" t="str">
            <v>3Q</v>
          </cell>
          <cell r="D199" t="str">
            <v>2Q</v>
          </cell>
          <cell r="E199">
            <v>9</v>
          </cell>
          <cell r="F199">
            <v>15</v>
          </cell>
          <cell r="G199">
            <v>95581713</v>
          </cell>
          <cell r="H199">
            <v>95168605</v>
          </cell>
          <cell r="I199">
            <v>346689</v>
          </cell>
          <cell r="J199">
            <v>218185</v>
          </cell>
          <cell r="K199">
            <v>27</v>
          </cell>
          <cell r="L199">
            <v>12</v>
          </cell>
          <cell r="M199">
            <v>10</v>
          </cell>
          <cell r="N199">
            <v>4</v>
          </cell>
          <cell r="O199">
            <v>2</v>
          </cell>
          <cell r="P199">
            <v>2</v>
          </cell>
        </row>
        <row r="200">
          <cell r="A200">
            <v>46023</v>
          </cell>
          <cell r="B200">
            <v>46034</v>
          </cell>
          <cell r="C200" t="str">
            <v>UNK</v>
          </cell>
          <cell r="D200" t="str">
            <v>1Q</v>
          </cell>
          <cell r="E200" t="str">
            <v>UNK</v>
          </cell>
          <cell r="F200">
            <v>10</v>
          </cell>
          <cell r="G200">
            <v>220621596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>
            <v>46023</v>
          </cell>
          <cell r="B201">
            <v>46034</v>
          </cell>
          <cell r="C201" t="str">
            <v>1Q</v>
          </cell>
          <cell r="D201" t="str">
            <v>2Q</v>
          </cell>
          <cell r="E201">
            <v>4</v>
          </cell>
          <cell r="F201">
            <v>11</v>
          </cell>
          <cell r="G201">
            <v>280550745</v>
          </cell>
          <cell r="H201">
            <v>6858</v>
          </cell>
          <cell r="I201">
            <v>7</v>
          </cell>
          <cell r="J201">
            <v>1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46023</v>
          </cell>
          <cell r="B202">
            <v>46034</v>
          </cell>
          <cell r="C202" t="str">
            <v>2Q</v>
          </cell>
          <cell r="D202" t="str">
            <v>2Q</v>
          </cell>
          <cell r="E202">
            <v>6</v>
          </cell>
          <cell r="F202">
            <v>11</v>
          </cell>
          <cell r="G202">
            <v>123988772</v>
          </cell>
          <cell r="H202">
            <v>123363183</v>
          </cell>
          <cell r="I202">
            <v>279436</v>
          </cell>
          <cell r="J202">
            <v>181798</v>
          </cell>
          <cell r="K202">
            <v>45</v>
          </cell>
          <cell r="L202">
            <v>27</v>
          </cell>
          <cell r="M202">
            <v>11</v>
          </cell>
          <cell r="N202">
            <v>3</v>
          </cell>
          <cell r="O202">
            <v>3</v>
          </cell>
          <cell r="P202">
            <v>2</v>
          </cell>
        </row>
        <row r="203">
          <cell r="A203">
            <v>46023</v>
          </cell>
          <cell r="B203">
            <v>46034</v>
          </cell>
          <cell r="C203" t="str">
            <v>2Q</v>
          </cell>
          <cell r="D203" t="str">
            <v>2Q</v>
          </cell>
          <cell r="E203">
            <v>5</v>
          </cell>
          <cell r="F203">
            <v>15</v>
          </cell>
          <cell r="G203">
            <v>265092827</v>
          </cell>
          <cell r="H203">
            <v>264142643</v>
          </cell>
          <cell r="I203">
            <v>880423</v>
          </cell>
          <cell r="J203">
            <v>554145</v>
          </cell>
          <cell r="K203">
            <v>76</v>
          </cell>
          <cell r="L203">
            <v>26</v>
          </cell>
          <cell r="M203">
            <v>17</v>
          </cell>
          <cell r="N203">
            <v>4</v>
          </cell>
          <cell r="O203">
            <v>4</v>
          </cell>
          <cell r="P203">
            <v>4</v>
          </cell>
        </row>
        <row r="204">
          <cell r="A204">
            <v>46023</v>
          </cell>
          <cell r="B204">
            <v>46034</v>
          </cell>
          <cell r="C204" t="str">
            <v>3Q</v>
          </cell>
          <cell r="D204" t="str">
            <v>1Q</v>
          </cell>
          <cell r="E204">
            <v>9</v>
          </cell>
          <cell r="F204">
            <v>8</v>
          </cell>
          <cell r="G204">
            <v>1626606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>
            <v>46023</v>
          </cell>
          <cell r="B205">
            <v>46034</v>
          </cell>
          <cell r="C205" t="str">
            <v>1Q</v>
          </cell>
          <cell r="D205" t="str">
            <v>3Q</v>
          </cell>
          <cell r="E205">
            <v>1</v>
          </cell>
          <cell r="F205">
            <v>18</v>
          </cell>
          <cell r="G205">
            <v>640243</v>
          </cell>
          <cell r="H205">
            <v>635883</v>
          </cell>
          <cell r="I205">
            <v>1235</v>
          </cell>
          <cell r="J205">
            <v>803</v>
          </cell>
          <cell r="K205">
            <v>1</v>
          </cell>
          <cell r="L205">
            <v>1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>
            <v>46023</v>
          </cell>
          <cell r="B206">
            <v>46034</v>
          </cell>
          <cell r="C206" t="str">
            <v>1Q</v>
          </cell>
          <cell r="D206" t="str">
            <v>3Q</v>
          </cell>
          <cell r="E206">
            <v>1</v>
          </cell>
          <cell r="F206">
            <v>19</v>
          </cell>
          <cell r="G206">
            <v>338014</v>
          </cell>
          <cell r="H206">
            <v>336447</v>
          </cell>
          <cell r="I206">
            <v>800</v>
          </cell>
          <cell r="J206">
            <v>499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>
            <v>46023</v>
          </cell>
          <cell r="B207">
            <v>46034</v>
          </cell>
          <cell r="C207" t="str">
            <v>1Q</v>
          </cell>
          <cell r="D207" t="str">
            <v>UNK</v>
          </cell>
          <cell r="E207">
            <v>2</v>
          </cell>
          <cell r="F207" t="str">
            <v>UNK</v>
          </cell>
          <cell r="G207">
            <v>49951796</v>
          </cell>
          <cell r="H207">
            <v>49228273</v>
          </cell>
          <cell r="I207">
            <v>78179</v>
          </cell>
          <cell r="J207">
            <v>50375</v>
          </cell>
          <cell r="K207">
            <v>28</v>
          </cell>
          <cell r="L207">
            <v>7</v>
          </cell>
          <cell r="M207">
            <v>1</v>
          </cell>
          <cell r="N207">
            <v>1</v>
          </cell>
          <cell r="O207">
            <v>0</v>
          </cell>
          <cell r="P207">
            <v>0</v>
          </cell>
        </row>
        <row r="208">
          <cell r="A208">
            <v>46023</v>
          </cell>
          <cell r="B208">
            <v>46034</v>
          </cell>
          <cell r="C208" t="str">
            <v>UNK</v>
          </cell>
          <cell r="D208" t="str">
            <v>1Q</v>
          </cell>
          <cell r="E208" t="str">
            <v>UNK</v>
          </cell>
          <cell r="F208">
            <v>2</v>
          </cell>
          <cell r="G208">
            <v>121734459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A209">
            <v>45931</v>
          </cell>
          <cell r="B209">
            <v>45936</v>
          </cell>
          <cell r="C209" t="str">
            <v>1Q</v>
          </cell>
          <cell r="D209" t="str">
            <v>UNK</v>
          </cell>
          <cell r="E209">
            <v>2</v>
          </cell>
          <cell r="F209" t="str">
            <v>UNK</v>
          </cell>
          <cell r="G209">
            <v>5714733974</v>
          </cell>
          <cell r="H209">
            <v>1251119030</v>
          </cell>
          <cell r="I209">
            <v>2101674</v>
          </cell>
          <cell r="J209">
            <v>1284756</v>
          </cell>
          <cell r="K209">
            <v>419</v>
          </cell>
          <cell r="L209">
            <v>212</v>
          </cell>
          <cell r="M209">
            <v>72</v>
          </cell>
          <cell r="N209">
            <v>12</v>
          </cell>
          <cell r="O209">
            <v>33</v>
          </cell>
          <cell r="P209">
            <v>29</v>
          </cell>
        </row>
        <row r="210">
          <cell r="A210">
            <v>45931</v>
          </cell>
          <cell r="B210">
            <v>45936</v>
          </cell>
          <cell r="C210" t="str">
            <v>1Q</v>
          </cell>
          <cell r="D210" t="str">
            <v>UNK</v>
          </cell>
          <cell r="E210">
            <v>4</v>
          </cell>
          <cell r="F210" t="str">
            <v>UNK</v>
          </cell>
          <cell r="G210">
            <v>5652697574</v>
          </cell>
          <cell r="H210">
            <v>5606583764</v>
          </cell>
          <cell r="I210">
            <v>14379406</v>
          </cell>
          <cell r="J210">
            <v>8530093</v>
          </cell>
          <cell r="K210">
            <v>1810</v>
          </cell>
          <cell r="L210">
            <v>823</v>
          </cell>
          <cell r="M210">
            <v>422</v>
          </cell>
          <cell r="N210">
            <v>84</v>
          </cell>
          <cell r="O210">
            <v>140</v>
          </cell>
          <cell r="P210">
            <v>128</v>
          </cell>
        </row>
        <row r="211">
          <cell r="A211">
            <v>45931</v>
          </cell>
          <cell r="B211">
            <v>45936</v>
          </cell>
          <cell r="C211" t="str">
            <v>2Q</v>
          </cell>
          <cell r="D211" t="str">
            <v>UNK</v>
          </cell>
          <cell r="E211">
            <v>7</v>
          </cell>
          <cell r="F211" t="str">
            <v>UNK</v>
          </cell>
          <cell r="G211">
            <v>3162996037</v>
          </cell>
          <cell r="H211">
            <v>3151691360</v>
          </cell>
          <cell r="I211">
            <v>17914795</v>
          </cell>
          <cell r="J211">
            <v>10392074</v>
          </cell>
          <cell r="K211">
            <v>1535</v>
          </cell>
          <cell r="L211">
            <v>690</v>
          </cell>
          <cell r="M211">
            <v>476</v>
          </cell>
          <cell r="N211">
            <v>208</v>
          </cell>
          <cell r="O211">
            <v>141</v>
          </cell>
          <cell r="P211">
            <v>125</v>
          </cell>
        </row>
        <row r="212">
          <cell r="A212">
            <v>45931</v>
          </cell>
          <cell r="B212">
            <v>45929</v>
          </cell>
          <cell r="C212" t="str">
            <v>1Q</v>
          </cell>
          <cell r="D212" t="str">
            <v>UNK</v>
          </cell>
          <cell r="E212">
            <v>2</v>
          </cell>
          <cell r="F212" t="str">
            <v>UNK</v>
          </cell>
          <cell r="G212">
            <v>4190156128</v>
          </cell>
          <cell r="H212">
            <v>915098867</v>
          </cell>
          <cell r="I212">
            <v>1323614</v>
          </cell>
          <cell r="J212">
            <v>779594</v>
          </cell>
          <cell r="K212">
            <v>327</v>
          </cell>
          <cell r="L212">
            <v>154</v>
          </cell>
          <cell r="M212">
            <v>46</v>
          </cell>
          <cell r="N212">
            <v>1</v>
          </cell>
          <cell r="O212">
            <v>20</v>
          </cell>
          <cell r="P212">
            <v>18</v>
          </cell>
        </row>
        <row r="213">
          <cell r="A213">
            <v>45931</v>
          </cell>
          <cell r="B213">
            <v>45950</v>
          </cell>
          <cell r="C213" t="str">
            <v>2Q</v>
          </cell>
          <cell r="D213" t="str">
            <v>UNK</v>
          </cell>
          <cell r="E213">
            <v>7</v>
          </cell>
          <cell r="F213" t="str">
            <v>UNK</v>
          </cell>
          <cell r="G213">
            <v>3066349897</v>
          </cell>
          <cell r="H213">
            <v>3055308757</v>
          </cell>
          <cell r="I213">
            <v>10172050</v>
          </cell>
          <cell r="J213">
            <v>5572192</v>
          </cell>
          <cell r="K213">
            <v>965</v>
          </cell>
          <cell r="L213">
            <v>467</v>
          </cell>
          <cell r="M213">
            <v>296</v>
          </cell>
          <cell r="N213">
            <v>114</v>
          </cell>
          <cell r="O213">
            <v>88</v>
          </cell>
          <cell r="P213">
            <v>76</v>
          </cell>
        </row>
        <row r="214">
          <cell r="A214">
            <v>45931</v>
          </cell>
          <cell r="B214">
            <v>45957</v>
          </cell>
          <cell r="C214" t="str">
            <v>2Q</v>
          </cell>
          <cell r="D214" t="str">
            <v>UNK</v>
          </cell>
          <cell r="E214">
            <v>7</v>
          </cell>
          <cell r="F214" t="str">
            <v>UNK</v>
          </cell>
          <cell r="G214">
            <v>2237353841</v>
          </cell>
          <cell r="H214">
            <v>2229441741</v>
          </cell>
          <cell r="I214">
            <v>11642187</v>
          </cell>
          <cell r="J214">
            <v>6981713</v>
          </cell>
          <cell r="K214">
            <v>990</v>
          </cell>
          <cell r="L214">
            <v>471</v>
          </cell>
          <cell r="M214">
            <v>310</v>
          </cell>
          <cell r="N214">
            <v>119</v>
          </cell>
          <cell r="O214">
            <v>79</v>
          </cell>
          <cell r="P214">
            <v>77</v>
          </cell>
        </row>
        <row r="215">
          <cell r="A215">
            <v>45931</v>
          </cell>
          <cell r="B215">
            <v>45957</v>
          </cell>
          <cell r="C215" t="str">
            <v>1Q</v>
          </cell>
          <cell r="D215" t="str">
            <v>UNK</v>
          </cell>
          <cell r="E215">
            <v>1</v>
          </cell>
          <cell r="F215" t="str">
            <v>UNK</v>
          </cell>
          <cell r="G215">
            <v>3255726297</v>
          </cell>
          <cell r="H215">
            <v>693198196</v>
          </cell>
          <cell r="I215">
            <v>1288740</v>
          </cell>
          <cell r="J215">
            <v>876186</v>
          </cell>
          <cell r="K215">
            <v>337</v>
          </cell>
          <cell r="L215">
            <v>127</v>
          </cell>
          <cell r="M215">
            <v>33</v>
          </cell>
          <cell r="N215">
            <v>4</v>
          </cell>
          <cell r="O215">
            <v>11</v>
          </cell>
          <cell r="P215">
            <v>11</v>
          </cell>
        </row>
        <row r="216">
          <cell r="A216">
            <v>45931</v>
          </cell>
          <cell r="B216">
            <v>45936</v>
          </cell>
          <cell r="C216" t="str">
            <v>3Q</v>
          </cell>
          <cell r="D216" t="str">
            <v>UNK</v>
          </cell>
          <cell r="E216">
            <v>9</v>
          </cell>
          <cell r="F216" t="str">
            <v>UNK</v>
          </cell>
          <cell r="G216">
            <v>2693145709</v>
          </cell>
          <cell r="H216">
            <v>2687728878</v>
          </cell>
          <cell r="I216">
            <v>15979970</v>
          </cell>
          <cell r="J216">
            <v>9169098</v>
          </cell>
          <cell r="K216">
            <v>900</v>
          </cell>
          <cell r="L216">
            <v>421</v>
          </cell>
          <cell r="M216">
            <v>325</v>
          </cell>
          <cell r="N216">
            <v>202</v>
          </cell>
          <cell r="O216">
            <v>90</v>
          </cell>
          <cell r="P216">
            <v>79</v>
          </cell>
        </row>
        <row r="217">
          <cell r="A217">
            <v>45931</v>
          </cell>
          <cell r="B217">
            <v>45936</v>
          </cell>
          <cell r="C217" t="str">
            <v>1Q</v>
          </cell>
          <cell r="D217" t="str">
            <v>UNK</v>
          </cell>
          <cell r="E217">
            <v>3</v>
          </cell>
          <cell r="F217" t="str">
            <v>UNK</v>
          </cell>
          <cell r="G217">
            <v>6026027798</v>
          </cell>
          <cell r="H217">
            <v>5865301366</v>
          </cell>
          <cell r="I217">
            <v>12361096</v>
          </cell>
          <cell r="J217">
            <v>7402740</v>
          </cell>
          <cell r="K217">
            <v>1879</v>
          </cell>
          <cell r="L217">
            <v>898</v>
          </cell>
          <cell r="M217">
            <v>393</v>
          </cell>
          <cell r="N217">
            <v>71</v>
          </cell>
          <cell r="O217">
            <v>134</v>
          </cell>
          <cell r="P217">
            <v>126</v>
          </cell>
        </row>
        <row r="218">
          <cell r="A218">
            <v>45931</v>
          </cell>
          <cell r="B218">
            <v>45943</v>
          </cell>
          <cell r="C218" t="str">
            <v>3Q</v>
          </cell>
          <cell r="D218" t="str">
            <v>UNK</v>
          </cell>
          <cell r="E218">
            <v>9</v>
          </cell>
          <cell r="F218" t="str">
            <v>UNK</v>
          </cell>
          <cell r="G218">
            <v>2663983632</v>
          </cell>
          <cell r="H218">
            <v>2658547192</v>
          </cell>
          <cell r="I218">
            <v>13763376</v>
          </cell>
          <cell r="J218">
            <v>7565845</v>
          </cell>
          <cell r="K218">
            <v>794</v>
          </cell>
          <cell r="L218">
            <v>374</v>
          </cell>
          <cell r="M218">
            <v>267</v>
          </cell>
          <cell r="N218">
            <v>146</v>
          </cell>
          <cell r="O218">
            <v>76</v>
          </cell>
          <cell r="P218">
            <v>69</v>
          </cell>
        </row>
        <row r="219">
          <cell r="A219">
            <v>45931</v>
          </cell>
          <cell r="B219">
            <v>45943</v>
          </cell>
          <cell r="C219" t="str">
            <v>2Q</v>
          </cell>
          <cell r="D219" t="str">
            <v>UNK</v>
          </cell>
          <cell r="E219">
            <v>6</v>
          </cell>
          <cell r="F219" t="str">
            <v>UNK</v>
          </cell>
          <cell r="G219">
            <v>3106955225</v>
          </cell>
          <cell r="H219">
            <v>3091157071</v>
          </cell>
          <cell r="I219">
            <v>14281017</v>
          </cell>
          <cell r="J219">
            <v>8071301</v>
          </cell>
          <cell r="K219">
            <v>1359</v>
          </cell>
          <cell r="L219">
            <v>650</v>
          </cell>
          <cell r="M219">
            <v>359</v>
          </cell>
          <cell r="N219">
            <v>131</v>
          </cell>
          <cell r="O219">
            <v>112</v>
          </cell>
          <cell r="P219">
            <v>102</v>
          </cell>
        </row>
        <row r="220">
          <cell r="A220">
            <v>45931</v>
          </cell>
          <cell r="B220">
            <v>45943</v>
          </cell>
          <cell r="C220" t="str">
            <v>1Q</v>
          </cell>
          <cell r="D220" t="str">
            <v>UNK</v>
          </cell>
          <cell r="E220">
            <v>3</v>
          </cell>
          <cell r="F220" t="str">
            <v>UNK</v>
          </cell>
          <cell r="G220">
            <v>5904839141</v>
          </cell>
          <cell r="H220">
            <v>5745317407</v>
          </cell>
          <cell r="I220">
            <v>12111725</v>
          </cell>
          <cell r="J220">
            <v>7100804</v>
          </cell>
          <cell r="K220">
            <v>1948</v>
          </cell>
          <cell r="L220">
            <v>921</v>
          </cell>
          <cell r="M220">
            <v>438</v>
          </cell>
          <cell r="N220">
            <v>69</v>
          </cell>
          <cell r="O220">
            <v>146</v>
          </cell>
          <cell r="P220">
            <v>132</v>
          </cell>
        </row>
        <row r="221">
          <cell r="A221">
            <v>45931</v>
          </cell>
          <cell r="B221">
            <v>45929</v>
          </cell>
          <cell r="C221" t="str">
            <v>1Q</v>
          </cell>
          <cell r="D221" t="str">
            <v>UNK</v>
          </cell>
          <cell r="E221">
            <v>1</v>
          </cell>
          <cell r="F221" t="str">
            <v>UNK</v>
          </cell>
          <cell r="G221">
            <v>3417873941</v>
          </cell>
          <cell r="H221">
            <v>721848670</v>
          </cell>
          <cell r="I221">
            <v>1137596</v>
          </cell>
          <cell r="J221">
            <v>709082</v>
          </cell>
          <cell r="K221">
            <v>334</v>
          </cell>
          <cell r="L221">
            <v>142</v>
          </cell>
          <cell r="M221">
            <v>39</v>
          </cell>
          <cell r="N221">
            <v>2</v>
          </cell>
          <cell r="O221">
            <v>16</v>
          </cell>
          <cell r="P221">
            <v>13</v>
          </cell>
        </row>
        <row r="222">
          <cell r="A222">
            <v>45931</v>
          </cell>
          <cell r="B222">
            <v>45929</v>
          </cell>
          <cell r="C222" t="str">
            <v>2Q</v>
          </cell>
          <cell r="D222" t="str">
            <v>UNK</v>
          </cell>
          <cell r="E222">
            <v>5</v>
          </cell>
          <cell r="F222" t="str">
            <v>UNK</v>
          </cell>
          <cell r="G222">
            <v>2861280392</v>
          </cell>
          <cell r="H222">
            <v>2843996014</v>
          </cell>
          <cell r="I222">
            <v>8875887</v>
          </cell>
          <cell r="J222">
            <v>5041849</v>
          </cell>
          <cell r="K222">
            <v>1049</v>
          </cell>
          <cell r="L222">
            <v>494</v>
          </cell>
          <cell r="M222">
            <v>281</v>
          </cell>
          <cell r="N222">
            <v>88</v>
          </cell>
          <cell r="O222">
            <v>86</v>
          </cell>
          <cell r="P222">
            <v>76</v>
          </cell>
        </row>
        <row r="223">
          <cell r="A223">
            <v>45931</v>
          </cell>
          <cell r="B223">
            <v>45957</v>
          </cell>
          <cell r="C223" t="str">
            <v>3Q</v>
          </cell>
          <cell r="D223" t="str">
            <v>UNK</v>
          </cell>
          <cell r="E223">
            <v>9</v>
          </cell>
          <cell r="F223" t="str">
            <v>UNK</v>
          </cell>
          <cell r="G223">
            <v>1870652944</v>
          </cell>
          <cell r="H223">
            <v>1866837592</v>
          </cell>
          <cell r="I223">
            <v>9825406</v>
          </cell>
          <cell r="J223">
            <v>5796541</v>
          </cell>
          <cell r="K223">
            <v>630</v>
          </cell>
          <cell r="L223">
            <v>286</v>
          </cell>
          <cell r="M223">
            <v>201</v>
          </cell>
          <cell r="N223">
            <v>118</v>
          </cell>
          <cell r="O223">
            <v>44</v>
          </cell>
          <cell r="P223">
            <v>44</v>
          </cell>
        </row>
        <row r="224">
          <cell r="A224">
            <v>45931</v>
          </cell>
          <cell r="B224">
            <v>45943</v>
          </cell>
          <cell r="C224" t="str">
            <v>1Q</v>
          </cell>
          <cell r="D224" t="str">
            <v>UNK</v>
          </cell>
          <cell r="E224">
            <v>2</v>
          </cell>
          <cell r="F224" t="str">
            <v>UNK</v>
          </cell>
          <cell r="G224">
            <v>5618121327</v>
          </cell>
          <cell r="H224">
            <v>1222084069</v>
          </cell>
          <cell r="I224">
            <v>2141446</v>
          </cell>
          <cell r="J224">
            <v>1281772</v>
          </cell>
          <cell r="K224">
            <v>462</v>
          </cell>
          <cell r="L224">
            <v>205</v>
          </cell>
          <cell r="M224">
            <v>78</v>
          </cell>
          <cell r="N224">
            <v>7</v>
          </cell>
          <cell r="O224">
            <v>27</v>
          </cell>
          <cell r="P224">
            <v>24</v>
          </cell>
        </row>
        <row r="225">
          <cell r="A225">
            <v>45931</v>
          </cell>
          <cell r="B225">
            <v>45929</v>
          </cell>
          <cell r="C225" t="str">
            <v>2Q</v>
          </cell>
          <cell r="D225" t="str">
            <v>UNK</v>
          </cell>
          <cell r="E225">
            <v>7</v>
          </cell>
          <cell r="F225" t="str">
            <v>UNK</v>
          </cell>
          <cell r="G225">
            <v>2285569871</v>
          </cell>
          <cell r="H225">
            <v>2277502346</v>
          </cell>
          <cell r="I225">
            <v>11273053</v>
          </cell>
          <cell r="J225">
            <v>6401171</v>
          </cell>
          <cell r="K225">
            <v>999</v>
          </cell>
          <cell r="L225">
            <v>439</v>
          </cell>
          <cell r="M225">
            <v>274</v>
          </cell>
          <cell r="N225">
            <v>120</v>
          </cell>
          <cell r="O225">
            <v>78</v>
          </cell>
          <cell r="P225">
            <v>70</v>
          </cell>
        </row>
        <row r="226">
          <cell r="A226">
            <v>45931</v>
          </cell>
          <cell r="B226">
            <v>45929</v>
          </cell>
          <cell r="C226" t="str">
            <v>UNK</v>
          </cell>
          <cell r="D226" t="str">
            <v>UNK</v>
          </cell>
          <cell r="E226" t="str">
            <v>UNK</v>
          </cell>
          <cell r="F226" t="str">
            <v>UNK</v>
          </cell>
          <cell r="G226">
            <v>8339185158</v>
          </cell>
          <cell r="H226">
            <v>8314179716</v>
          </cell>
          <cell r="I226">
            <v>8604127</v>
          </cell>
          <cell r="J226">
            <v>4804316</v>
          </cell>
          <cell r="K226">
            <v>1752</v>
          </cell>
          <cell r="L226">
            <v>770</v>
          </cell>
          <cell r="M226">
            <v>329</v>
          </cell>
          <cell r="N226">
            <v>100</v>
          </cell>
          <cell r="O226">
            <v>99</v>
          </cell>
          <cell r="P226">
            <v>88</v>
          </cell>
        </row>
        <row r="227">
          <cell r="A227">
            <v>45962</v>
          </cell>
          <cell r="B227">
            <v>45971</v>
          </cell>
          <cell r="C227" t="str">
            <v>1Q</v>
          </cell>
          <cell r="D227" t="str">
            <v>2Q</v>
          </cell>
          <cell r="E227">
            <v>1</v>
          </cell>
          <cell r="F227">
            <v>13</v>
          </cell>
          <cell r="G227">
            <v>9243837</v>
          </cell>
          <cell r="H227">
            <v>2035859</v>
          </cell>
          <cell r="I227">
            <v>5916</v>
          </cell>
          <cell r="J227">
            <v>4100</v>
          </cell>
          <cell r="K227">
            <v>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45962</v>
          </cell>
          <cell r="B228">
            <v>45971</v>
          </cell>
          <cell r="C228" t="str">
            <v>2Q</v>
          </cell>
          <cell r="D228" t="str">
            <v>3Q</v>
          </cell>
          <cell r="E228">
            <v>6</v>
          </cell>
          <cell r="F228">
            <v>18</v>
          </cell>
          <cell r="G228">
            <v>144245534</v>
          </cell>
          <cell r="H228">
            <v>143899506</v>
          </cell>
          <cell r="I228">
            <v>898226</v>
          </cell>
          <cell r="J228">
            <v>575900</v>
          </cell>
          <cell r="K228">
            <v>49</v>
          </cell>
          <cell r="L228">
            <v>21</v>
          </cell>
          <cell r="M228">
            <v>13</v>
          </cell>
          <cell r="N228">
            <v>6</v>
          </cell>
          <cell r="O228">
            <v>7</v>
          </cell>
          <cell r="P228">
            <v>7</v>
          </cell>
        </row>
        <row r="229">
          <cell r="A229">
            <v>45962</v>
          </cell>
          <cell r="B229">
            <v>45971</v>
          </cell>
          <cell r="C229" t="str">
            <v>1Q</v>
          </cell>
          <cell r="D229" t="str">
            <v>1Q</v>
          </cell>
          <cell r="E229">
            <v>1</v>
          </cell>
          <cell r="F229">
            <v>9</v>
          </cell>
          <cell r="G229">
            <v>40613168</v>
          </cell>
          <cell r="H229">
            <v>8930101</v>
          </cell>
          <cell r="I229">
            <v>16088</v>
          </cell>
          <cell r="J229">
            <v>11130</v>
          </cell>
          <cell r="K229">
            <v>2</v>
          </cell>
          <cell r="L229">
            <v>1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A230">
            <v>45962</v>
          </cell>
          <cell r="B230">
            <v>45971</v>
          </cell>
          <cell r="C230" t="str">
            <v>1Q</v>
          </cell>
          <cell r="D230" t="str">
            <v>1Q</v>
          </cell>
          <cell r="E230">
            <v>2</v>
          </cell>
          <cell r="F230">
            <v>5</v>
          </cell>
          <cell r="G230">
            <v>567450429</v>
          </cell>
          <cell r="H230">
            <v>125553536</v>
          </cell>
          <cell r="I230">
            <v>149488</v>
          </cell>
          <cell r="J230">
            <v>104368</v>
          </cell>
          <cell r="K230">
            <v>27</v>
          </cell>
          <cell r="L230">
            <v>12</v>
          </cell>
          <cell r="M230">
            <v>6</v>
          </cell>
          <cell r="N230">
            <v>0</v>
          </cell>
          <cell r="O230">
            <v>2</v>
          </cell>
          <cell r="P230">
            <v>2</v>
          </cell>
        </row>
        <row r="231">
          <cell r="A231">
            <v>45962</v>
          </cell>
          <cell r="B231">
            <v>45971</v>
          </cell>
          <cell r="C231" t="str">
            <v>1Q</v>
          </cell>
          <cell r="D231" t="str">
            <v>1Q</v>
          </cell>
          <cell r="E231">
            <v>2</v>
          </cell>
          <cell r="F231">
            <v>3</v>
          </cell>
          <cell r="G231">
            <v>490911709</v>
          </cell>
          <cell r="H231">
            <v>108325979</v>
          </cell>
          <cell r="I231">
            <v>125464</v>
          </cell>
          <cell r="J231">
            <v>87989</v>
          </cell>
          <cell r="K231">
            <v>18</v>
          </cell>
          <cell r="L231">
            <v>10</v>
          </cell>
          <cell r="M231">
            <v>4</v>
          </cell>
          <cell r="N231">
            <v>0</v>
          </cell>
          <cell r="O231">
            <v>2</v>
          </cell>
          <cell r="P231">
            <v>2</v>
          </cell>
        </row>
        <row r="232">
          <cell r="A232">
            <v>45962</v>
          </cell>
          <cell r="B232">
            <v>45971</v>
          </cell>
          <cell r="C232" t="str">
            <v>1Q</v>
          </cell>
          <cell r="D232" t="str">
            <v>3Q</v>
          </cell>
          <cell r="E232">
            <v>2</v>
          </cell>
          <cell r="F232">
            <v>19</v>
          </cell>
          <cell r="G232">
            <v>1211009</v>
          </cell>
          <cell r="H232">
            <v>259957</v>
          </cell>
          <cell r="I232">
            <v>1374</v>
          </cell>
          <cell r="J232">
            <v>684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>
            <v>45962</v>
          </cell>
          <cell r="B233">
            <v>45971</v>
          </cell>
          <cell r="C233" t="str">
            <v>1Q</v>
          </cell>
          <cell r="D233" t="str">
            <v>1Q</v>
          </cell>
          <cell r="E233">
            <v>3</v>
          </cell>
          <cell r="F233">
            <v>3</v>
          </cell>
          <cell r="G233">
            <v>161052770</v>
          </cell>
          <cell r="H233">
            <v>92053899</v>
          </cell>
          <cell r="I233">
            <v>131344</v>
          </cell>
          <cell r="J233">
            <v>92448</v>
          </cell>
          <cell r="K233">
            <v>21</v>
          </cell>
          <cell r="L233">
            <v>13</v>
          </cell>
          <cell r="M233">
            <v>6</v>
          </cell>
          <cell r="N233">
            <v>0</v>
          </cell>
          <cell r="O233">
            <v>3</v>
          </cell>
          <cell r="P233">
            <v>3</v>
          </cell>
        </row>
        <row r="234">
          <cell r="A234">
            <v>45962</v>
          </cell>
          <cell r="B234">
            <v>45971</v>
          </cell>
          <cell r="C234" t="str">
            <v>1Q</v>
          </cell>
          <cell r="D234" t="str">
            <v>1Q</v>
          </cell>
          <cell r="E234">
            <v>3</v>
          </cell>
          <cell r="F234">
            <v>6</v>
          </cell>
          <cell r="G234">
            <v>462126728</v>
          </cell>
          <cell r="H234">
            <v>264002847</v>
          </cell>
          <cell r="I234">
            <v>432148</v>
          </cell>
          <cell r="J234">
            <v>299774</v>
          </cell>
          <cell r="K234">
            <v>67</v>
          </cell>
          <cell r="L234">
            <v>32</v>
          </cell>
          <cell r="M234">
            <v>10</v>
          </cell>
          <cell r="N234">
            <v>1</v>
          </cell>
          <cell r="O234">
            <v>2</v>
          </cell>
          <cell r="P234">
            <v>2</v>
          </cell>
        </row>
        <row r="235">
          <cell r="A235">
            <v>45962</v>
          </cell>
          <cell r="B235">
            <v>45971</v>
          </cell>
          <cell r="C235" t="str">
            <v>2Q</v>
          </cell>
          <cell r="D235" t="str">
            <v>1Q</v>
          </cell>
          <cell r="E235">
            <v>5</v>
          </cell>
          <cell r="F235">
            <v>2</v>
          </cell>
          <cell r="G235">
            <v>16424280</v>
          </cell>
          <cell r="H235">
            <v>15805168</v>
          </cell>
          <cell r="I235">
            <v>37067</v>
          </cell>
          <cell r="J235">
            <v>25948</v>
          </cell>
          <cell r="K235">
            <v>5</v>
          </cell>
          <cell r="L235">
            <v>3</v>
          </cell>
          <cell r="M235">
            <v>1</v>
          </cell>
          <cell r="N235">
            <v>1</v>
          </cell>
          <cell r="O235">
            <v>0</v>
          </cell>
          <cell r="P235">
            <v>0</v>
          </cell>
        </row>
        <row r="236">
          <cell r="A236">
            <v>45962</v>
          </cell>
          <cell r="B236">
            <v>45971</v>
          </cell>
          <cell r="C236" t="str">
            <v>1Q</v>
          </cell>
          <cell r="D236" t="str">
            <v>1Q</v>
          </cell>
          <cell r="E236">
            <v>3</v>
          </cell>
          <cell r="F236">
            <v>2</v>
          </cell>
          <cell r="G236">
            <v>84059411</v>
          </cell>
          <cell r="H236">
            <v>49504725</v>
          </cell>
          <cell r="I236">
            <v>71075</v>
          </cell>
          <cell r="J236">
            <v>49362</v>
          </cell>
          <cell r="K236">
            <v>12</v>
          </cell>
          <cell r="L236">
            <v>3</v>
          </cell>
          <cell r="M236">
            <v>2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45962</v>
          </cell>
          <cell r="B237">
            <v>45971</v>
          </cell>
          <cell r="C237" t="str">
            <v>3Q</v>
          </cell>
          <cell r="D237" t="str">
            <v>3Q</v>
          </cell>
          <cell r="E237">
            <v>8</v>
          </cell>
          <cell r="F237">
            <v>18</v>
          </cell>
          <cell r="G237">
            <v>406132754</v>
          </cell>
          <cell r="H237">
            <v>405524629</v>
          </cell>
          <cell r="I237">
            <v>2459832</v>
          </cell>
          <cell r="J237">
            <v>1605488</v>
          </cell>
          <cell r="K237">
            <v>115</v>
          </cell>
          <cell r="L237">
            <v>54</v>
          </cell>
          <cell r="M237">
            <v>39</v>
          </cell>
          <cell r="N237">
            <v>13</v>
          </cell>
          <cell r="O237">
            <v>7</v>
          </cell>
          <cell r="P237">
            <v>6</v>
          </cell>
        </row>
        <row r="238">
          <cell r="A238">
            <v>45962</v>
          </cell>
          <cell r="B238">
            <v>45971</v>
          </cell>
          <cell r="C238" t="str">
            <v>3Q</v>
          </cell>
          <cell r="D238" t="str">
            <v>1Q</v>
          </cell>
          <cell r="E238">
            <v>8</v>
          </cell>
          <cell r="F238">
            <v>8</v>
          </cell>
          <cell r="G238">
            <v>7729112</v>
          </cell>
          <cell r="H238">
            <v>7618308</v>
          </cell>
          <cell r="I238">
            <v>27626</v>
          </cell>
          <cell r="J238">
            <v>18785</v>
          </cell>
          <cell r="K238">
            <v>4</v>
          </cell>
          <cell r="L238">
            <v>2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A239">
            <v>45962</v>
          </cell>
          <cell r="B239">
            <v>45971</v>
          </cell>
          <cell r="C239" t="str">
            <v>2Q</v>
          </cell>
          <cell r="D239" t="str">
            <v>3Q</v>
          </cell>
          <cell r="E239">
            <v>6</v>
          </cell>
          <cell r="F239">
            <v>20</v>
          </cell>
          <cell r="G239">
            <v>20803480</v>
          </cell>
          <cell r="H239">
            <v>20760418</v>
          </cell>
          <cell r="I239">
            <v>137585</v>
          </cell>
          <cell r="J239">
            <v>84698</v>
          </cell>
          <cell r="K239">
            <v>7</v>
          </cell>
          <cell r="L239">
            <v>3</v>
          </cell>
          <cell r="M239">
            <v>2</v>
          </cell>
          <cell r="N239">
            <v>1</v>
          </cell>
          <cell r="O239">
            <v>0</v>
          </cell>
          <cell r="P239">
            <v>0</v>
          </cell>
        </row>
        <row r="240">
          <cell r="A240">
            <v>45962</v>
          </cell>
          <cell r="B240">
            <v>45971</v>
          </cell>
          <cell r="C240" t="str">
            <v>2Q</v>
          </cell>
          <cell r="D240" t="str">
            <v>1Q</v>
          </cell>
          <cell r="E240">
            <v>7</v>
          </cell>
          <cell r="F240">
            <v>8</v>
          </cell>
          <cell r="G240">
            <v>22861035</v>
          </cell>
          <cell r="H240">
            <v>22608709</v>
          </cell>
          <cell r="I240">
            <v>72393</v>
          </cell>
          <cell r="J240">
            <v>49012</v>
          </cell>
          <cell r="K240">
            <v>6</v>
          </cell>
          <cell r="L240">
            <v>2</v>
          </cell>
          <cell r="M240">
            <v>1</v>
          </cell>
          <cell r="N240">
            <v>0</v>
          </cell>
          <cell r="O240">
            <v>0</v>
          </cell>
          <cell r="P240">
            <v>0</v>
          </cell>
        </row>
        <row r="241">
          <cell r="A241">
            <v>45962</v>
          </cell>
          <cell r="B241">
            <v>45971</v>
          </cell>
          <cell r="C241" t="str">
            <v>3Q</v>
          </cell>
          <cell r="D241" t="str">
            <v>1Q</v>
          </cell>
          <cell r="E241">
            <v>8</v>
          </cell>
          <cell r="F241">
            <v>7</v>
          </cell>
          <cell r="G241">
            <v>5453367</v>
          </cell>
          <cell r="H241">
            <v>5358044</v>
          </cell>
          <cell r="I241">
            <v>16336</v>
          </cell>
          <cell r="J241">
            <v>10599</v>
          </cell>
          <cell r="K241">
            <v>4</v>
          </cell>
          <cell r="L241">
            <v>3</v>
          </cell>
          <cell r="M241">
            <v>2</v>
          </cell>
          <cell r="N241">
            <v>1</v>
          </cell>
          <cell r="O241">
            <v>1</v>
          </cell>
          <cell r="P241">
            <v>1</v>
          </cell>
        </row>
        <row r="242">
          <cell r="A242">
            <v>45962</v>
          </cell>
          <cell r="B242">
            <v>45971</v>
          </cell>
          <cell r="C242" t="str">
            <v>3Q</v>
          </cell>
          <cell r="D242" t="str">
            <v>2Q</v>
          </cell>
          <cell r="E242">
            <v>10</v>
          </cell>
          <cell r="F242">
            <v>15</v>
          </cell>
          <cell r="G242">
            <v>17987364</v>
          </cell>
          <cell r="H242">
            <v>17861861</v>
          </cell>
          <cell r="I242">
            <v>148387</v>
          </cell>
          <cell r="J242">
            <v>98152</v>
          </cell>
          <cell r="K242">
            <v>10</v>
          </cell>
          <cell r="L242">
            <v>7</v>
          </cell>
          <cell r="M242">
            <v>3</v>
          </cell>
          <cell r="N242">
            <v>2</v>
          </cell>
          <cell r="O242">
            <v>0</v>
          </cell>
          <cell r="P242">
            <v>0</v>
          </cell>
        </row>
        <row r="243">
          <cell r="A243">
            <v>45962</v>
          </cell>
          <cell r="B243">
            <v>45971</v>
          </cell>
          <cell r="C243" t="str">
            <v>2Q</v>
          </cell>
          <cell r="D243" t="str">
            <v>1Q</v>
          </cell>
          <cell r="E243">
            <v>6</v>
          </cell>
          <cell r="F243">
            <v>3</v>
          </cell>
          <cell r="G243">
            <v>8819808</v>
          </cell>
          <cell r="H243">
            <v>8490223</v>
          </cell>
          <cell r="I243">
            <v>19587</v>
          </cell>
          <cell r="J243">
            <v>13993</v>
          </cell>
          <cell r="K243">
            <v>3</v>
          </cell>
          <cell r="L243">
            <v>1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>
            <v>45962</v>
          </cell>
          <cell r="B244">
            <v>45971</v>
          </cell>
          <cell r="C244" t="str">
            <v>3Q</v>
          </cell>
          <cell r="D244" t="str">
            <v>2Q</v>
          </cell>
          <cell r="E244">
            <v>9</v>
          </cell>
          <cell r="F244">
            <v>15</v>
          </cell>
          <cell r="G244">
            <v>93038951</v>
          </cell>
          <cell r="H244">
            <v>92623447</v>
          </cell>
          <cell r="I244">
            <v>593140</v>
          </cell>
          <cell r="J244">
            <v>392655</v>
          </cell>
          <cell r="K244">
            <v>39</v>
          </cell>
          <cell r="L244">
            <v>15</v>
          </cell>
          <cell r="M244">
            <v>5</v>
          </cell>
          <cell r="N244">
            <v>3</v>
          </cell>
          <cell r="O244">
            <v>3</v>
          </cell>
          <cell r="P244">
            <v>3</v>
          </cell>
        </row>
        <row r="245">
          <cell r="A245">
            <v>45962</v>
          </cell>
          <cell r="B245">
            <v>45971</v>
          </cell>
          <cell r="C245" t="str">
            <v>1Q</v>
          </cell>
          <cell r="D245" t="str">
            <v>3Q</v>
          </cell>
          <cell r="E245">
            <v>4</v>
          </cell>
          <cell r="F245">
            <v>17</v>
          </cell>
          <cell r="G245">
            <v>79729298</v>
          </cell>
          <cell r="H245">
            <v>59625036</v>
          </cell>
          <cell r="I245">
            <v>286584</v>
          </cell>
          <cell r="J245">
            <v>181157</v>
          </cell>
          <cell r="K245">
            <v>21</v>
          </cell>
          <cell r="L245">
            <v>11</v>
          </cell>
          <cell r="M245">
            <v>6</v>
          </cell>
          <cell r="N245">
            <v>2</v>
          </cell>
          <cell r="O245">
            <v>0</v>
          </cell>
          <cell r="P245">
            <v>0</v>
          </cell>
        </row>
        <row r="246">
          <cell r="A246">
            <v>45962</v>
          </cell>
          <cell r="B246">
            <v>45971</v>
          </cell>
          <cell r="C246" t="str">
            <v>3Q</v>
          </cell>
          <cell r="D246" t="str">
            <v>1Q</v>
          </cell>
          <cell r="E246">
            <v>10</v>
          </cell>
          <cell r="F246">
            <v>6</v>
          </cell>
          <cell r="G246">
            <v>430004</v>
          </cell>
          <cell r="H246">
            <v>420705</v>
          </cell>
          <cell r="I246">
            <v>1809</v>
          </cell>
          <cell r="J246">
            <v>1130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</row>
        <row r="247">
          <cell r="A247">
            <v>45962</v>
          </cell>
          <cell r="B247">
            <v>45971</v>
          </cell>
          <cell r="C247" t="str">
            <v>2Q</v>
          </cell>
          <cell r="D247" t="str">
            <v>1Q</v>
          </cell>
          <cell r="E247">
            <v>6</v>
          </cell>
          <cell r="F247">
            <v>10</v>
          </cell>
          <cell r="G247">
            <v>98805940</v>
          </cell>
          <cell r="H247">
            <v>98100963</v>
          </cell>
          <cell r="I247">
            <v>295489</v>
          </cell>
          <cell r="J247">
            <v>199821</v>
          </cell>
          <cell r="K247">
            <v>31</v>
          </cell>
          <cell r="L247">
            <v>16</v>
          </cell>
          <cell r="M247">
            <v>6</v>
          </cell>
          <cell r="N247">
            <v>3</v>
          </cell>
          <cell r="O247">
            <v>3</v>
          </cell>
          <cell r="P247">
            <v>3</v>
          </cell>
        </row>
        <row r="248">
          <cell r="A248">
            <v>45962</v>
          </cell>
          <cell r="B248">
            <v>45971</v>
          </cell>
          <cell r="C248" t="str">
            <v>2Q</v>
          </cell>
          <cell r="D248" t="str">
            <v>3Q</v>
          </cell>
          <cell r="E248">
            <v>5</v>
          </cell>
          <cell r="F248">
            <v>19</v>
          </cell>
          <cell r="G248">
            <v>32951180</v>
          </cell>
          <cell r="H248">
            <v>32713894</v>
          </cell>
          <cell r="I248">
            <v>199915</v>
          </cell>
          <cell r="J248">
            <v>124228</v>
          </cell>
          <cell r="K248">
            <v>9</v>
          </cell>
          <cell r="L248">
            <v>4</v>
          </cell>
          <cell r="M248">
            <v>3</v>
          </cell>
          <cell r="N248">
            <v>2</v>
          </cell>
          <cell r="O248">
            <v>0</v>
          </cell>
          <cell r="P248">
            <v>0</v>
          </cell>
        </row>
        <row r="249">
          <cell r="A249">
            <v>45962</v>
          </cell>
          <cell r="B249">
            <v>45971</v>
          </cell>
          <cell r="C249" t="str">
            <v>1Q</v>
          </cell>
          <cell r="D249" t="str">
            <v>3Q</v>
          </cell>
          <cell r="E249">
            <v>3</v>
          </cell>
          <cell r="F249">
            <v>19</v>
          </cell>
          <cell r="G249">
            <v>5319598</v>
          </cell>
          <cell r="H249">
            <v>3408237</v>
          </cell>
          <cell r="I249">
            <v>27805</v>
          </cell>
          <cell r="J249">
            <v>17464</v>
          </cell>
          <cell r="K249">
            <v>2</v>
          </cell>
          <cell r="L249">
            <v>1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45962</v>
          </cell>
          <cell r="B250">
            <v>45971</v>
          </cell>
          <cell r="C250" t="str">
            <v>2Q</v>
          </cell>
          <cell r="D250" t="str">
            <v>3Q</v>
          </cell>
          <cell r="E250">
            <v>7</v>
          </cell>
          <cell r="F250">
            <v>19</v>
          </cell>
          <cell r="G250">
            <v>158293626</v>
          </cell>
          <cell r="H250">
            <v>158059695</v>
          </cell>
          <cell r="I250">
            <v>1092902</v>
          </cell>
          <cell r="J250">
            <v>693400</v>
          </cell>
          <cell r="K250">
            <v>55</v>
          </cell>
          <cell r="L250">
            <v>27</v>
          </cell>
          <cell r="M250">
            <v>23</v>
          </cell>
          <cell r="N250">
            <v>15</v>
          </cell>
          <cell r="O250">
            <v>0</v>
          </cell>
          <cell r="P250">
            <v>0</v>
          </cell>
        </row>
        <row r="251">
          <cell r="A251">
            <v>45962</v>
          </cell>
          <cell r="B251">
            <v>45971</v>
          </cell>
          <cell r="C251" t="str">
            <v>3Q</v>
          </cell>
          <cell r="D251" t="str">
            <v>2Q</v>
          </cell>
          <cell r="E251">
            <v>10</v>
          </cell>
          <cell r="F251">
            <v>11</v>
          </cell>
          <cell r="G251">
            <v>1460614</v>
          </cell>
          <cell r="H251">
            <v>1436749</v>
          </cell>
          <cell r="I251">
            <v>9246</v>
          </cell>
          <cell r="J251">
            <v>5637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45962</v>
          </cell>
          <cell r="B252">
            <v>45971</v>
          </cell>
          <cell r="C252" t="str">
            <v>3Q</v>
          </cell>
          <cell r="D252" t="str">
            <v>2Q</v>
          </cell>
          <cell r="E252">
            <v>8</v>
          </cell>
          <cell r="F252">
            <v>14</v>
          </cell>
          <cell r="G252">
            <v>133339108</v>
          </cell>
          <cell r="H252">
            <v>132733141</v>
          </cell>
          <cell r="I252">
            <v>712526</v>
          </cell>
          <cell r="J252">
            <v>479073</v>
          </cell>
          <cell r="K252">
            <v>48</v>
          </cell>
          <cell r="L252">
            <v>20</v>
          </cell>
          <cell r="M252">
            <v>14</v>
          </cell>
          <cell r="N252">
            <v>4</v>
          </cell>
          <cell r="O252">
            <v>5</v>
          </cell>
          <cell r="P252">
            <v>3</v>
          </cell>
        </row>
        <row r="253">
          <cell r="A253">
            <v>45962</v>
          </cell>
          <cell r="B253">
            <v>45971</v>
          </cell>
          <cell r="C253" t="str">
            <v>3Q</v>
          </cell>
          <cell r="D253" t="str">
            <v>1Q</v>
          </cell>
          <cell r="E253">
            <v>9</v>
          </cell>
          <cell r="F253">
            <v>1</v>
          </cell>
          <cell r="G253">
            <v>4376225</v>
          </cell>
          <cell r="H253">
            <v>4346361</v>
          </cell>
          <cell r="I253">
            <v>44679</v>
          </cell>
          <cell r="J253">
            <v>30462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0</v>
          </cell>
          <cell r="P253">
            <v>0</v>
          </cell>
        </row>
        <row r="254">
          <cell r="A254">
            <v>45962</v>
          </cell>
          <cell r="B254">
            <v>45971</v>
          </cell>
          <cell r="C254" t="str">
            <v>3Q</v>
          </cell>
          <cell r="D254" t="str">
            <v>1Q</v>
          </cell>
          <cell r="E254">
            <v>10</v>
          </cell>
          <cell r="F254">
            <v>8</v>
          </cell>
          <cell r="G254">
            <v>686223</v>
          </cell>
          <cell r="H254">
            <v>671788</v>
          </cell>
          <cell r="I254">
            <v>3021</v>
          </cell>
          <cell r="J254">
            <v>2062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>
            <v>45962</v>
          </cell>
          <cell r="B255">
            <v>45971</v>
          </cell>
          <cell r="C255" t="str">
            <v>3Q</v>
          </cell>
          <cell r="D255" t="str">
            <v>1Q</v>
          </cell>
          <cell r="E255">
            <v>8</v>
          </cell>
          <cell r="F255">
            <v>10</v>
          </cell>
          <cell r="G255">
            <v>17251935</v>
          </cell>
          <cell r="H255">
            <v>17075085</v>
          </cell>
          <cell r="I255">
            <v>69525</v>
          </cell>
          <cell r="J255">
            <v>46591</v>
          </cell>
          <cell r="K255">
            <v>5</v>
          </cell>
          <cell r="L255">
            <v>2</v>
          </cell>
          <cell r="M255">
            <v>1</v>
          </cell>
          <cell r="N255">
            <v>0</v>
          </cell>
          <cell r="O255">
            <v>1</v>
          </cell>
          <cell r="P255">
            <v>1</v>
          </cell>
        </row>
        <row r="256">
          <cell r="A256">
            <v>45962</v>
          </cell>
          <cell r="B256">
            <v>45971</v>
          </cell>
          <cell r="C256" t="str">
            <v>UNK</v>
          </cell>
          <cell r="D256" t="str">
            <v>3Q</v>
          </cell>
          <cell r="E256" t="str">
            <v>UNK</v>
          </cell>
          <cell r="F256">
            <v>18</v>
          </cell>
          <cell r="G256">
            <v>96721891</v>
          </cell>
          <cell r="H256">
            <v>96634557</v>
          </cell>
          <cell r="I256">
            <v>112836</v>
          </cell>
          <cell r="J256">
            <v>74505</v>
          </cell>
          <cell r="K256">
            <v>4</v>
          </cell>
          <cell r="L256">
            <v>1</v>
          </cell>
          <cell r="M256">
            <v>1</v>
          </cell>
          <cell r="N256">
            <v>1</v>
          </cell>
          <cell r="O256">
            <v>0</v>
          </cell>
          <cell r="P256">
            <v>0</v>
          </cell>
        </row>
        <row r="257">
          <cell r="A257">
            <v>45962</v>
          </cell>
          <cell r="B257">
            <v>45971</v>
          </cell>
          <cell r="C257" t="str">
            <v>UNK</v>
          </cell>
          <cell r="D257" t="str">
            <v>2Q</v>
          </cell>
          <cell r="E257" t="str">
            <v>UNK</v>
          </cell>
          <cell r="F257">
            <v>15</v>
          </cell>
          <cell r="G257">
            <v>134259948</v>
          </cell>
          <cell r="H257">
            <v>133963605</v>
          </cell>
          <cell r="I257">
            <v>140278</v>
          </cell>
          <cell r="J257">
            <v>93167</v>
          </cell>
          <cell r="K257">
            <v>16</v>
          </cell>
          <cell r="L257">
            <v>8</v>
          </cell>
          <cell r="M257">
            <v>5</v>
          </cell>
          <cell r="N257">
            <v>1</v>
          </cell>
          <cell r="O257">
            <v>2</v>
          </cell>
          <cell r="P257">
            <v>2</v>
          </cell>
        </row>
        <row r="258">
          <cell r="A258">
            <v>45962</v>
          </cell>
          <cell r="B258">
            <v>45971</v>
          </cell>
          <cell r="C258" t="str">
            <v>UNK</v>
          </cell>
          <cell r="D258" t="str">
            <v>3Q</v>
          </cell>
          <cell r="E258" t="str">
            <v>UNK</v>
          </cell>
          <cell r="F258">
            <v>17</v>
          </cell>
          <cell r="G258">
            <v>159943454</v>
          </cell>
          <cell r="H258">
            <v>159758400</v>
          </cell>
          <cell r="I258">
            <v>169103</v>
          </cell>
          <cell r="J258">
            <v>112667</v>
          </cell>
          <cell r="K258">
            <v>11</v>
          </cell>
          <cell r="L258">
            <v>4</v>
          </cell>
          <cell r="M258">
            <v>3</v>
          </cell>
          <cell r="N258">
            <v>3</v>
          </cell>
          <cell r="O258">
            <v>1</v>
          </cell>
          <cell r="P258">
            <v>1</v>
          </cell>
        </row>
        <row r="259">
          <cell r="A259">
            <v>45962</v>
          </cell>
          <cell r="B259">
            <v>45971</v>
          </cell>
          <cell r="C259" t="str">
            <v>UNK</v>
          </cell>
          <cell r="D259" t="str">
            <v>2Q</v>
          </cell>
          <cell r="E259" t="str">
            <v>UNK</v>
          </cell>
          <cell r="F259">
            <v>14</v>
          </cell>
          <cell r="G259">
            <v>148320332</v>
          </cell>
          <cell r="H259">
            <v>147996775</v>
          </cell>
          <cell r="I259">
            <v>141307</v>
          </cell>
          <cell r="J259">
            <v>88349</v>
          </cell>
          <cell r="K259">
            <v>10</v>
          </cell>
          <cell r="L259">
            <v>3</v>
          </cell>
          <cell r="M259">
            <v>2</v>
          </cell>
          <cell r="N259">
            <v>0</v>
          </cell>
          <cell r="O259">
            <v>1</v>
          </cell>
          <cell r="P259">
            <v>1</v>
          </cell>
        </row>
        <row r="260">
          <cell r="A260">
            <v>45962</v>
          </cell>
          <cell r="B260">
            <v>45971</v>
          </cell>
          <cell r="C260" t="str">
            <v>UNK</v>
          </cell>
          <cell r="D260" t="str">
            <v>UNK</v>
          </cell>
          <cell r="E260" t="str">
            <v>UNK</v>
          </cell>
          <cell r="F260" t="str">
            <v>UNK</v>
          </cell>
          <cell r="G260">
            <v>8258756970</v>
          </cell>
          <cell r="H260">
            <v>8237685595</v>
          </cell>
          <cell r="I260">
            <v>10155864</v>
          </cell>
          <cell r="J260">
            <v>6228921</v>
          </cell>
          <cell r="K260">
            <v>1571</v>
          </cell>
          <cell r="L260">
            <v>664</v>
          </cell>
          <cell r="M260">
            <v>297</v>
          </cell>
          <cell r="N260">
            <v>108</v>
          </cell>
          <cell r="O260">
            <v>83</v>
          </cell>
          <cell r="P260">
            <v>76</v>
          </cell>
        </row>
        <row r="261">
          <cell r="A261">
            <v>45962</v>
          </cell>
          <cell r="B261">
            <v>45964</v>
          </cell>
          <cell r="C261" t="str">
            <v>UNK</v>
          </cell>
          <cell r="D261" t="str">
            <v>UNK</v>
          </cell>
          <cell r="E261" t="str">
            <v>UNK</v>
          </cell>
          <cell r="F261" t="str">
            <v>UNK</v>
          </cell>
          <cell r="G261">
            <v>12026575694</v>
          </cell>
          <cell r="H261">
            <v>11987829885</v>
          </cell>
          <cell r="I261">
            <v>8251965</v>
          </cell>
          <cell r="J261">
            <v>4644569</v>
          </cell>
          <cell r="K261">
            <v>1664</v>
          </cell>
          <cell r="L261">
            <v>768</v>
          </cell>
          <cell r="M261">
            <v>335</v>
          </cell>
          <cell r="N261">
            <v>109</v>
          </cell>
          <cell r="O261">
            <v>112</v>
          </cell>
          <cell r="P261">
            <v>106</v>
          </cell>
        </row>
        <row r="262">
          <cell r="A262">
            <v>45962</v>
          </cell>
          <cell r="B262">
            <v>45978</v>
          </cell>
          <cell r="C262" t="str">
            <v>3Q</v>
          </cell>
          <cell r="D262" t="str">
            <v>1Q</v>
          </cell>
          <cell r="E262">
            <v>8</v>
          </cell>
          <cell r="F262">
            <v>3</v>
          </cell>
          <cell r="G262">
            <v>3593680</v>
          </cell>
          <cell r="H262">
            <v>3512413</v>
          </cell>
          <cell r="I262">
            <v>6498</v>
          </cell>
          <cell r="J262">
            <v>4310</v>
          </cell>
          <cell r="K262">
            <v>1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>
            <v>45962</v>
          </cell>
          <cell r="B263">
            <v>45978</v>
          </cell>
          <cell r="C263" t="str">
            <v>2Q</v>
          </cell>
          <cell r="D263" t="str">
            <v>1Q</v>
          </cell>
          <cell r="E263">
            <v>7</v>
          </cell>
          <cell r="F263">
            <v>1</v>
          </cell>
          <cell r="G263">
            <v>9814505</v>
          </cell>
          <cell r="H263">
            <v>9706760</v>
          </cell>
          <cell r="I263">
            <v>44402</v>
          </cell>
          <cell r="J263">
            <v>30491</v>
          </cell>
          <cell r="K263">
            <v>6</v>
          </cell>
          <cell r="L263">
            <v>2</v>
          </cell>
          <cell r="M263">
            <v>1</v>
          </cell>
          <cell r="N263">
            <v>0</v>
          </cell>
          <cell r="O263">
            <v>0</v>
          </cell>
          <cell r="P263">
            <v>0</v>
          </cell>
        </row>
        <row r="264">
          <cell r="A264">
            <v>45962</v>
          </cell>
          <cell r="B264">
            <v>45978</v>
          </cell>
          <cell r="C264" t="str">
            <v>1Q</v>
          </cell>
          <cell r="D264" t="str">
            <v>1Q</v>
          </cell>
          <cell r="E264">
            <v>3</v>
          </cell>
          <cell r="F264">
            <v>8</v>
          </cell>
          <cell r="G264">
            <v>586572475</v>
          </cell>
          <cell r="H264">
            <v>341657538</v>
          </cell>
          <cell r="I264">
            <v>661758</v>
          </cell>
          <cell r="J264">
            <v>441750</v>
          </cell>
          <cell r="K264">
            <v>119</v>
          </cell>
          <cell r="L264">
            <v>55</v>
          </cell>
          <cell r="M264">
            <v>18</v>
          </cell>
          <cell r="N264">
            <v>0</v>
          </cell>
          <cell r="O264">
            <v>5</v>
          </cell>
          <cell r="P264">
            <v>5</v>
          </cell>
        </row>
        <row r="265">
          <cell r="A265">
            <v>45962</v>
          </cell>
          <cell r="B265">
            <v>45978</v>
          </cell>
          <cell r="C265" t="str">
            <v>1Q</v>
          </cell>
          <cell r="D265" t="str">
            <v>2Q</v>
          </cell>
          <cell r="E265">
            <v>3</v>
          </cell>
          <cell r="F265">
            <v>12</v>
          </cell>
          <cell r="G265">
            <v>300238465</v>
          </cell>
          <cell r="H265">
            <v>170133282</v>
          </cell>
          <cell r="I265">
            <v>621379</v>
          </cell>
          <cell r="J265">
            <v>399421</v>
          </cell>
          <cell r="K265">
            <v>88</v>
          </cell>
          <cell r="L265">
            <v>39</v>
          </cell>
          <cell r="M265">
            <v>20</v>
          </cell>
          <cell r="N265">
            <v>8</v>
          </cell>
          <cell r="O265">
            <v>2</v>
          </cell>
          <cell r="P265">
            <v>2</v>
          </cell>
        </row>
        <row r="266">
          <cell r="A266">
            <v>45962</v>
          </cell>
          <cell r="B266">
            <v>45978</v>
          </cell>
          <cell r="C266" t="str">
            <v>1Q</v>
          </cell>
          <cell r="D266" t="str">
            <v>1Q</v>
          </cell>
          <cell r="E266">
            <v>1</v>
          </cell>
          <cell r="F266">
            <v>7</v>
          </cell>
          <cell r="G266">
            <v>103066569</v>
          </cell>
          <cell r="H266">
            <v>23082395</v>
          </cell>
          <cell r="I266">
            <v>33713</v>
          </cell>
          <cell r="J266">
            <v>22771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>
            <v>45962</v>
          </cell>
          <cell r="B267">
            <v>45978</v>
          </cell>
          <cell r="C267" t="str">
            <v>3Q</v>
          </cell>
          <cell r="D267" t="str">
            <v>2Q</v>
          </cell>
          <cell r="E267">
            <v>9</v>
          </cell>
          <cell r="F267">
            <v>15</v>
          </cell>
          <cell r="G267">
            <v>114983274</v>
          </cell>
          <cell r="H267">
            <v>114481084</v>
          </cell>
          <cell r="I267">
            <v>526751</v>
          </cell>
          <cell r="J267">
            <v>340722</v>
          </cell>
          <cell r="K267">
            <v>45</v>
          </cell>
          <cell r="L267">
            <v>22</v>
          </cell>
          <cell r="M267">
            <v>15</v>
          </cell>
          <cell r="N267">
            <v>6</v>
          </cell>
          <cell r="O267">
            <v>3</v>
          </cell>
          <cell r="P267">
            <v>3</v>
          </cell>
        </row>
        <row r="268">
          <cell r="A268">
            <v>45962</v>
          </cell>
          <cell r="B268">
            <v>45978</v>
          </cell>
          <cell r="C268" t="str">
            <v>3Q</v>
          </cell>
          <cell r="D268" t="str">
            <v>1Q</v>
          </cell>
          <cell r="E268">
            <v>8</v>
          </cell>
          <cell r="F268">
            <v>5</v>
          </cell>
          <cell r="G268">
            <v>4183539</v>
          </cell>
          <cell r="H268">
            <v>4092800</v>
          </cell>
          <cell r="I268">
            <v>7463</v>
          </cell>
          <cell r="J268">
            <v>5039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</row>
        <row r="269">
          <cell r="A269">
            <v>45962</v>
          </cell>
          <cell r="B269">
            <v>45978</v>
          </cell>
          <cell r="C269" t="str">
            <v>3Q</v>
          </cell>
          <cell r="D269" t="str">
            <v>3Q</v>
          </cell>
          <cell r="E269">
            <v>8</v>
          </cell>
          <cell r="F269">
            <v>16</v>
          </cell>
          <cell r="G269">
            <v>360175031</v>
          </cell>
          <cell r="H269">
            <v>359333880</v>
          </cell>
          <cell r="I269">
            <v>1480614</v>
          </cell>
          <cell r="J269">
            <v>960395</v>
          </cell>
          <cell r="K269">
            <v>116</v>
          </cell>
          <cell r="L269">
            <v>51</v>
          </cell>
          <cell r="M269">
            <v>30</v>
          </cell>
          <cell r="N269">
            <v>13</v>
          </cell>
          <cell r="O269">
            <v>9</v>
          </cell>
          <cell r="P269">
            <v>6</v>
          </cell>
        </row>
        <row r="270">
          <cell r="A270">
            <v>45962</v>
          </cell>
          <cell r="B270">
            <v>45978</v>
          </cell>
          <cell r="C270" t="str">
            <v>2Q</v>
          </cell>
          <cell r="D270" t="str">
            <v>2Q</v>
          </cell>
          <cell r="E270">
            <v>6</v>
          </cell>
          <cell r="F270">
            <v>14</v>
          </cell>
          <cell r="G270">
            <v>388530613</v>
          </cell>
          <cell r="H270">
            <v>386917158</v>
          </cell>
          <cell r="I270">
            <v>1454852</v>
          </cell>
          <cell r="J270">
            <v>948606</v>
          </cell>
          <cell r="K270">
            <v>142</v>
          </cell>
          <cell r="L270">
            <v>65</v>
          </cell>
          <cell r="M270">
            <v>37</v>
          </cell>
          <cell r="N270">
            <v>15</v>
          </cell>
          <cell r="O270">
            <v>10</v>
          </cell>
          <cell r="P270">
            <v>8</v>
          </cell>
        </row>
        <row r="271">
          <cell r="A271">
            <v>45962</v>
          </cell>
          <cell r="B271">
            <v>45978</v>
          </cell>
          <cell r="C271" t="str">
            <v>2Q</v>
          </cell>
          <cell r="D271" t="str">
            <v>1Q</v>
          </cell>
          <cell r="E271">
            <v>5</v>
          </cell>
          <cell r="F271">
            <v>8</v>
          </cell>
          <cell r="G271">
            <v>175505624</v>
          </cell>
          <cell r="H271">
            <v>174294872</v>
          </cell>
          <cell r="I271">
            <v>287789</v>
          </cell>
          <cell r="J271">
            <v>192892</v>
          </cell>
          <cell r="K271">
            <v>44</v>
          </cell>
          <cell r="L271">
            <v>21</v>
          </cell>
          <cell r="M271">
            <v>5</v>
          </cell>
          <cell r="N271">
            <v>1</v>
          </cell>
          <cell r="O271">
            <v>2</v>
          </cell>
          <cell r="P271">
            <v>2</v>
          </cell>
        </row>
        <row r="272">
          <cell r="A272">
            <v>45962</v>
          </cell>
          <cell r="B272">
            <v>45978</v>
          </cell>
          <cell r="C272" t="str">
            <v>1Q</v>
          </cell>
          <cell r="D272" t="str">
            <v>1Q</v>
          </cell>
          <cell r="E272">
            <v>3</v>
          </cell>
          <cell r="F272">
            <v>5</v>
          </cell>
          <cell r="G272">
            <v>473573981</v>
          </cell>
          <cell r="H272">
            <v>262922678</v>
          </cell>
          <cell r="I272">
            <v>377891</v>
          </cell>
          <cell r="J272">
            <v>255408</v>
          </cell>
          <cell r="K272">
            <v>78</v>
          </cell>
          <cell r="L272">
            <v>33</v>
          </cell>
          <cell r="M272">
            <v>14</v>
          </cell>
          <cell r="N272">
            <v>3</v>
          </cell>
          <cell r="O272">
            <v>5</v>
          </cell>
          <cell r="P272">
            <v>5</v>
          </cell>
        </row>
        <row r="273">
          <cell r="A273">
            <v>45962</v>
          </cell>
          <cell r="B273">
            <v>45978</v>
          </cell>
          <cell r="C273" t="str">
            <v>2Q</v>
          </cell>
          <cell r="D273" t="str">
            <v>1Q</v>
          </cell>
          <cell r="E273">
            <v>6</v>
          </cell>
          <cell r="F273">
            <v>9</v>
          </cell>
          <cell r="G273">
            <v>88233146</v>
          </cell>
          <cell r="H273">
            <v>87509538</v>
          </cell>
          <cell r="I273">
            <v>209976</v>
          </cell>
          <cell r="J273">
            <v>139517</v>
          </cell>
          <cell r="K273">
            <v>33</v>
          </cell>
          <cell r="L273">
            <v>20</v>
          </cell>
          <cell r="M273">
            <v>11</v>
          </cell>
          <cell r="N273">
            <v>2</v>
          </cell>
          <cell r="O273">
            <v>2</v>
          </cell>
          <cell r="P273">
            <v>2</v>
          </cell>
        </row>
        <row r="274">
          <cell r="A274">
            <v>45962</v>
          </cell>
          <cell r="B274">
            <v>45978</v>
          </cell>
          <cell r="C274" t="str">
            <v>2Q</v>
          </cell>
          <cell r="D274" t="str">
            <v>3Q</v>
          </cell>
          <cell r="E274">
            <v>5</v>
          </cell>
          <cell r="F274">
            <v>20</v>
          </cell>
          <cell r="G274">
            <v>9647104</v>
          </cell>
          <cell r="H274">
            <v>9599197</v>
          </cell>
          <cell r="I274">
            <v>33853</v>
          </cell>
          <cell r="J274">
            <v>20377</v>
          </cell>
          <cell r="K274">
            <v>2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0</v>
          </cell>
        </row>
        <row r="275">
          <cell r="A275">
            <v>45962</v>
          </cell>
          <cell r="B275">
            <v>45978</v>
          </cell>
          <cell r="C275" t="str">
            <v>1Q</v>
          </cell>
          <cell r="D275" t="str">
            <v>1Q</v>
          </cell>
          <cell r="E275">
            <v>3</v>
          </cell>
          <cell r="F275">
            <v>2</v>
          </cell>
          <cell r="G275">
            <v>104555429</v>
          </cell>
          <cell r="H275">
            <v>61582025</v>
          </cell>
          <cell r="I275">
            <v>74084</v>
          </cell>
          <cell r="J275">
            <v>50054</v>
          </cell>
          <cell r="K275">
            <v>15</v>
          </cell>
          <cell r="L275">
            <v>4</v>
          </cell>
          <cell r="M275">
            <v>2</v>
          </cell>
          <cell r="N275">
            <v>0</v>
          </cell>
          <cell r="O275">
            <v>2</v>
          </cell>
          <cell r="P275">
            <v>2</v>
          </cell>
        </row>
        <row r="276">
          <cell r="A276">
            <v>45992</v>
          </cell>
          <cell r="B276">
            <v>46006</v>
          </cell>
          <cell r="C276" t="str">
            <v>2Q</v>
          </cell>
          <cell r="D276" t="str">
            <v>1Q</v>
          </cell>
          <cell r="E276">
            <v>6</v>
          </cell>
          <cell r="F276">
            <v>7</v>
          </cell>
          <cell r="G276">
            <v>37495540</v>
          </cell>
          <cell r="H276">
            <v>3599133</v>
          </cell>
          <cell r="I276">
            <v>5567</v>
          </cell>
          <cell r="J276">
            <v>3545</v>
          </cell>
          <cell r="K276">
            <v>1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>
            <v>45992</v>
          </cell>
          <cell r="B277">
            <v>46006</v>
          </cell>
          <cell r="C277" t="str">
            <v>3Q</v>
          </cell>
          <cell r="D277" t="str">
            <v>3Q</v>
          </cell>
          <cell r="E277">
            <v>8</v>
          </cell>
          <cell r="F277">
            <v>18</v>
          </cell>
          <cell r="G277">
            <v>442212038</v>
          </cell>
          <cell r="H277">
            <v>441589732</v>
          </cell>
          <cell r="I277">
            <v>1337668</v>
          </cell>
          <cell r="J277">
            <v>828107</v>
          </cell>
          <cell r="K277">
            <v>96</v>
          </cell>
          <cell r="L277">
            <v>39</v>
          </cell>
          <cell r="M277">
            <v>25</v>
          </cell>
          <cell r="N277">
            <v>11</v>
          </cell>
          <cell r="O277">
            <v>8</v>
          </cell>
          <cell r="P277">
            <v>7</v>
          </cell>
        </row>
        <row r="278">
          <cell r="A278">
            <v>45992</v>
          </cell>
          <cell r="B278">
            <v>46006</v>
          </cell>
          <cell r="C278" t="str">
            <v>3Q</v>
          </cell>
          <cell r="D278" t="str">
            <v>UNK</v>
          </cell>
          <cell r="E278">
            <v>10</v>
          </cell>
          <cell r="F278" t="str">
            <v>UNK</v>
          </cell>
          <cell r="G278">
            <v>18828812</v>
          </cell>
          <cell r="H278">
            <v>18812438</v>
          </cell>
          <cell r="I278">
            <v>25281</v>
          </cell>
          <cell r="J278">
            <v>15475</v>
          </cell>
          <cell r="K278">
            <v>1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>
            <v>45992</v>
          </cell>
          <cell r="B279">
            <v>46006</v>
          </cell>
          <cell r="C279" t="str">
            <v>1Q</v>
          </cell>
          <cell r="D279" t="str">
            <v>2Q</v>
          </cell>
          <cell r="E279">
            <v>2</v>
          </cell>
          <cell r="F279">
            <v>13</v>
          </cell>
          <cell r="G279">
            <v>93735742</v>
          </cell>
          <cell r="H279">
            <v>92529399</v>
          </cell>
          <cell r="I279">
            <v>146361</v>
          </cell>
          <cell r="J279">
            <v>92718</v>
          </cell>
          <cell r="K279">
            <v>32</v>
          </cell>
          <cell r="L279">
            <v>19</v>
          </cell>
          <cell r="M279">
            <v>8</v>
          </cell>
          <cell r="N279">
            <v>0</v>
          </cell>
          <cell r="O279">
            <v>2</v>
          </cell>
          <cell r="P279">
            <v>2</v>
          </cell>
        </row>
        <row r="280">
          <cell r="A280">
            <v>45992</v>
          </cell>
          <cell r="B280">
            <v>46006</v>
          </cell>
          <cell r="C280" t="str">
            <v>1Q</v>
          </cell>
          <cell r="D280" t="str">
            <v>2Q</v>
          </cell>
          <cell r="E280">
            <v>2</v>
          </cell>
          <cell r="F280">
            <v>14</v>
          </cell>
          <cell r="G280">
            <v>58961476</v>
          </cell>
          <cell r="H280">
            <v>58259451</v>
          </cell>
          <cell r="I280">
            <v>93937</v>
          </cell>
          <cell r="J280">
            <v>57777</v>
          </cell>
          <cell r="K280">
            <v>40</v>
          </cell>
          <cell r="L280">
            <v>18</v>
          </cell>
          <cell r="M280">
            <v>9</v>
          </cell>
          <cell r="N280">
            <v>1</v>
          </cell>
          <cell r="O280">
            <v>2</v>
          </cell>
          <cell r="P280">
            <v>2</v>
          </cell>
        </row>
        <row r="281">
          <cell r="A281">
            <v>45992</v>
          </cell>
          <cell r="B281">
            <v>46006</v>
          </cell>
          <cell r="C281" t="str">
            <v>3Q</v>
          </cell>
          <cell r="D281" t="str">
            <v>2Q</v>
          </cell>
          <cell r="E281">
            <v>9</v>
          </cell>
          <cell r="F281">
            <v>11</v>
          </cell>
          <cell r="G281">
            <v>7582502</v>
          </cell>
          <cell r="H281">
            <v>7495800</v>
          </cell>
          <cell r="I281">
            <v>20455</v>
          </cell>
          <cell r="J281">
            <v>12768</v>
          </cell>
          <cell r="K281">
            <v>3</v>
          </cell>
          <cell r="L281">
            <v>3</v>
          </cell>
          <cell r="M281">
            <v>2</v>
          </cell>
          <cell r="N281">
            <v>0</v>
          </cell>
          <cell r="O281">
            <v>1</v>
          </cell>
          <cell r="P281">
            <v>0</v>
          </cell>
        </row>
        <row r="282">
          <cell r="A282">
            <v>45992</v>
          </cell>
          <cell r="B282">
            <v>46006</v>
          </cell>
          <cell r="C282" t="str">
            <v>1Q</v>
          </cell>
          <cell r="D282" t="str">
            <v>2Q</v>
          </cell>
          <cell r="E282">
            <v>1</v>
          </cell>
          <cell r="F282">
            <v>15</v>
          </cell>
          <cell r="G282">
            <v>3786362</v>
          </cell>
          <cell r="H282">
            <v>3722602</v>
          </cell>
          <cell r="I282">
            <v>5575</v>
          </cell>
          <cell r="J282">
            <v>3354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>
            <v>45992</v>
          </cell>
          <cell r="B283">
            <v>46006</v>
          </cell>
          <cell r="C283" t="str">
            <v>2Q</v>
          </cell>
          <cell r="D283" t="str">
            <v>2Q</v>
          </cell>
          <cell r="E283">
            <v>7</v>
          </cell>
          <cell r="F283">
            <v>13</v>
          </cell>
          <cell r="G283">
            <v>178548092</v>
          </cell>
          <cell r="H283">
            <v>177766804</v>
          </cell>
          <cell r="I283">
            <v>477744</v>
          </cell>
          <cell r="J283">
            <v>301918</v>
          </cell>
          <cell r="K283">
            <v>68</v>
          </cell>
          <cell r="L283">
            <v>29</v>
          </cell>
          <cell r="M283">
            <v>15</v>
          </cell>
          <cell r="N283">
            <v>3</v>
          </cell>
          <cell r="O283">
            <v>4</v>
          </cell>
          <cell r="P283">
            <v>3</v>
          </cell>
        </row>
        <row r="284">
          <cell r="A284">
            <v>45992</v>
          </cell>
          <cell r="B284">
            <v>46006</v>
          </cell>
          <cell r="C284" t="str">
            <v>1Q</v>
          </cell>
          <cell r="D284" t="str">
            <v>2Q</v>
          </cell>
          <cell r="E284">
            <v>3</v>
          </cell>
          <cell r="F284">
            <v>12</v>
          </cell>
          <cell r="G284">
            <v>266390015</v>
          </cell>
          <cell r="H284">
            <v>264538296</v>
          </cell>
          <cell r="I284">
            <v>466505</v>
          </cell>
          <cell r="J284">
            <v>296553</v>
          </cell>
          <cell r="K284">
            <v>72</v>
          </cell>
          <cell r="L284">
            <v>36</v>
          </cell>
          <cell r="M284">
            <v>22</v>
          </cell>
          <cell r="N284">
            <v>8</v>
          </cell>
          <cell r="O284">
            <v>2</v>
          </cell>
          <cell r="P284">
            <v>2</v>
          </cell>
        </row>
        <row r="285">
          <cell r="A285">
            <v>45992</v>
          </cell>
          <cell r="B285">
            <v>46006</v>
          </cell>
          <cell r="C285" t="str">
            <v>3Q</v>
          </cell>
          <cell r="D285" t="str">
            <v>1Q</v>
          </cell>
          <cell r="E285">
            <v>10</v>
          </cell>
          <cell r="F285">
            <v>2</v>
          </cell>
          <cell r="G285">
            <v>6289504</v>
          </cell>
          <cell r="H285">
            <v>626148</v>
          </cell>
          <cell r="I285">
            <v>1230</v>
          </cell>
          <cell r="J285">
            <v>885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45992</v>
          </cell>
          <cell r="B286">
            <v>46006</v>
          </cell>
          <cell r="C286" t="str">
            <v>1Q</v>
          </cell>
          <cell r="D286" t="str">
            <v>1Q</v>
          </cell>
          <cell r="E286">
            <v>2</v>
          </cell>
          <cell r="F286">
            <v>10</v>
          </cell>
          <cell r="G286">
            <v>172658000</v>
          </cell>
          <cell r="H286">
            <v>20383966</v>
          </cell>
          <cell r="I286">
            <v>25841</v>
          </cell>
          <cell r="J286">
            <v>16689</v>
          </cell>
          <cell r="K286">
            <v>3</v>
          </cell>
          <cell r="L286">
            <v>1</v>
          </cell>
          <cell r="M286">
            <v>1</v>
          </cell>
          <cell r="N286">
            <v>0</v>
          </cell>
          <cell r="O286">
            <v>0</v>
          </cell>
          <cell r="P286">
            <v>0</v>
          </cell>
        </row>
        <row r="287">
          <cell r="A287">
            <v>45992</v>
          </cell>
          <cell r="B287">
            <v>46006</v>
          </cell>
          <cell r="C287" t="str">
            <v>2Q</v>
          </cell>
          <cell r="D287" t="str">
            <v>1Q</v>
          </cell>
          <cell r="E287">
            <v>7</v>
          </cell>
          <cell r="F287">
            <v>6</v>
          </cell>
          <cell r="G287">
            <v>12496951</v>
          </cell>
          <cell r="H287">
            <v>1187554</v>
          </cell>
          <cell r="I287">
            <v>1405</v>
          </cell>
          <cell r="J287">
            <v>895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45992</v>
          </cell>
          <cell r="B288">
            <v>46006</v>
          </cell>
          <cell r="C288" t="str">
            <v>1Q</v>
          </cell>
          <cell r="D288" t="str">
            <v>1Q</v>
          </cell>
          <cell r="E288">
            <v>3</v>
          </cell>
          <cell r="F288">
            <v>6</v>
          </cell>
          <cell r="G288">
            <v>498053868</v>
          </cell>
          <cell r="H288">
            <v>48310857</v>
          </cell>
          <cell r="I288">
            <v>43289</v>
          </cell>
          <cell r="J288">
            <v>28982</v>
          </cell>
          <cell r="K288">
            <v>9</v>
          </cell>
          <cell r="L288">
            <v>2</v>
          </cell>
          <cell r="M288">
            <v>2</v>
          </cell>
          <cell r="N288">
            <v>0</v>
          </cell>
          <cell r="O288">
            <v>0</v>
          </cell>
          <cell r="P288">
            <v>0</v>
          </cell>
        </row>
        <row r="289">
          <cell r="A289">
            <v>45992</v>
          </cell>
          <cell r="B289">
            <v>46006</v>
          </cell>
          <cell r="C289" t="str">
            <v>2Q</v>
          </cell>
          <cell r="D289" t="str">
            <v>1Q</v>
          </cell>
          <cell r="E289">
            <v>6</v>
          </cell>
          <cell r="F289">
            <v>3</v>
          </cell>
          <cell r="G289">
            <v>9710711</v>
          </cell>
          <cell r="H289">
            <v>920471</v>
          </cell>
          <cell r="I289">
            <v>1171</v>
          </cell>
          <cell r="J289">
            <v>807</v>
          </cell>
          <cell r="K289">
            <v>1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45992</v>
          </cell>
          <cell r="B290">
            <v>46006</v>
          </cell>
          <cell r="C290" t="str">
            <v>1Q</v>
          </cell>
          <cell r="D290" t="str">
            <v>1Q</v>
          </cell>
          <cell r="E290">
            <v>3</v>
          </cell>
          <cell r="F290">
            <v>8</v>
          </cell>
          <cell r="G290">
            <v>518295563</v>
          </cell>
          <cell r="H290">
            <v>50445491</v>
          </cell>
          <cell r="I290">
            <v>54620</v>
          </cell>
          <cell r="J290">
            <v>34714</v>
          </cell>
          <cell r="K290">
            <v>14</v>
          </cell>
          <cell r="L290">
            <v>4</v>
          </cell>
          <cell r="M290">
            <v>2</v>
          </cell>
          <cell r="N290">
            <v>1</v>
          </cell>
          <cell r="O290">
            <v>1</v>
          </cell>
          <cell r="P290">
            <v>0</v>
          </cell>
        </row>
        <row r="291">
          <cell r="A291">
            <v>45992</v>
          </cell>
          <cell r="B291">
            <v>46006</v>
          </cell>
          <cell r="C291" t="str">
            <v>2Q</v>
          </cell>
          <cell r="D291" t="str">
            <v>1Q</v>
          </cell>
          <cell r="E291">
            <v>6</v>
          </cell>
          <cell r="F291">
            <v>8</v>
          </cell>
          <cell r="G291">
            <v>54572938</v>
          </cell>
          <cell r="H291">
            <v>5282525</v>
          </cell>
          <cell r="I291">
            <v>8747</v>
          </cell>
          <cell r="J291">
            <v>6044</v>
          </cell>
          <cell r="K291">
            <v>1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45992</v>
          </cell>
          <cell r="B292">
            <v>46006</v>
          </cell>
          <cell r="C292" t="str">
            <v>2Q</v>
          </cell>
          <cell r="D292" t="str">
            <v>1Q</v>
          </cell>
          <cell r="E292">
            <v>7</v>
          </cell>
          <cell r="F292">
            <v>8</v>
          </cell>
          <cell r="G292">
            <v>24941282</v>
          </cell>
          <cell r="H292">
            <v>2388976</v>
          </cell>
          <cell r="I292">
            <v>3938</v>
          </cell>
          <cell r="J292">
            <v>2466</v>
          </cell>
          <cell r="K292">
            <v>3</v>
          </cell>
          <cell r="L292">
            <v>1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>
            <v>45992</v>
          </cell>
          <cell r="B293">
            <v>46006</v>
          </cell>
          <cell r="C293" t="str">
            <v>3Q</v>
          </cell>
          <cell r="D293" t="str">
            <v>1Q</v>
          </cell>
          <cell r="E293">
            <v>8</v>
          </cell>
          <cell r="F293">
            <v>3</v>
          </cell>
          <cell r="G293">
            <v>3191890</v>
          </cell>
          <cell r="H293">
            <v>311960</v>
          </cell>
          <cell r="I293">
            <v>225</v>
          </cell>
          <cell r="J293">
            <v>118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>
            <v>45992</v>
          </cell>
          <cell r="B294">
            <v>46006</v>
          </cell>
          <cell r="C294" t="str">
            <v>3Q</v>
          </cell>
          <cell r="D294" t="str">
            <v>1Q</v>
          </cell>
          <cell r="E294">
            <v>8</v>
          </cell>
          <cell r="F294">
            <v>6</v>
          </cell>
          <cell r="G294">
            <v>4498610</v>
          </cell>
          <cell r="H294">
            <v>438680</v>
          </cell>
          <cell r="I294">
            <v>626</v>
          </cell>
          <cell r="J294">
            <v>463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>
            <v>45992</v>
          </cell>
          <cell r="B295">
            <v>46006</v>
          </cell>
          <cell r="C295" t="str">
            <v>3Q</v>
          </cell>
          <cell r="D295" t="str">
            <v>1Q</v>
          </cell>
          <cell r="E295">
            <v>8</v>
          </cell>
          <cell r="F295">
            <v>7</v>
          </cell>
          <cell r="G295">
            <v>5983820</v>
          </cell>
          <cell r="H295">
            <v>580545</v>
          </cell>
          <cell r="I295">
            <v>887</v>
          </cell>
          <cell r="J295">
            <v>533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45992</v>
          </cell>
          <cell r="B296">
            <v>46006</v>
          </cell>
          <cell r="C296" t="str">
            <v>2Q</v>
          </cell>
          <cell r="D296" t="str">
            <v>1Q</v>
          </cell>
          <cell r="E296">
            <v>7</v>
          </cell>
          <cell r="F296">
            <v>10</v>
          </cell>
          <cell r="G296">
            <v>52648376</v>
          </cell>
          <cell r="H296">
            <v>5125301</v>
          </cell>
          <cell r="I296">
            <v>12066</v>
          </cell>
          <cell r="J296">
            <v>8066</v>
          </cell>
          <cell r="K296">
            <v>1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>
            <v>45992</v>
          </cell>
          <cell r="B297">
            <v>46006</v>
          </cell>
          <cell r="C297" t="str">
            <v>1Q</v>
          </cell>
          <cell r="D297" t="str">
            <v>1Q</v>
          </cell>
          <cell r="E297">
            <v>4</v>
          </cell>
          <cell r="F297">
            <v>6</v>
          </cell>
          <cell r="G297">
            <v>256117535</v>
          </cell>
          <cell r="H297">
            <v>24827971</v>
          </cell>
          <cell r="I297">
            <v>19985</v>
          </cell>
          <cell r="J297">
            <v>13455</v>
          </cell>
          <cell r="K297">
            <v>6</v>
          </cell>
          <cell r="L297">
            <v>2</v>
          </cell>
          <cell r="M297">
            <v>1</v>
          </cell>
          <cell r="N297">
            <v>0</v>
          </cell>
          <cell r="O297">
            <v>0</v>
          </cell>
          <cell r="P297">
            <v>0</v>
          </cell>
        </row>
        <row r="298">
          <cell r="A298">
            <v>45992</v>
          </cell>
          <cell r="B298">
            <v>46006</v>
          </cell>
          <cell r="C298" t="str">
            <v>2Q</v>
          </cell>
          <cell r="D298" t="str">
            <v>1Q</v>
          </cell>
          <cell r="E298">
            <v>6</v>
          </cell>
          <cell r="F298">
            <v>4</v>
          </cell>
          <cell r="G298">
            <v>13014151</v>
          </cell>
          <cell r="H298">
            <v>1249295</v>
          </cell>
          <cell r="I298">
            <v>1545</v>
          </cell>
          <cell r="J298">
            <v>1007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>
            <v>45992</v>
          </cell>
          <cell r="B299">
            <v>46006</v>
          </cell>
          <cell r="C299" t="str">
            <v>1Q</v>
          </cell>
          <cell r="D299" t="str">
            <v>1Q</v>
          </cell>
          <cell r="E299">
            <v>3</v>
          </cell>
          <cell r="F299">
            <v>7</v>
          </cell>
          <cell r="G299">
            <v>537659111</v>
          </cell>
          <cell r="H299">
            <v>52225417</v>
          </cell>
          <cell r="I299">
            <v>47316</v>
          </cell>
          <cell r="J299">
            <v>31245</v>
          </cell>
          <cell r="K299">
            <v>5</v>
          </cell>
          <cell r="L299">
            <v>2</v>
          </cell>
          <cell r="M299">
            <v>2</v>
          </cell>
          <cell r="N299">
            <v>1</v>
          </cell>
          <cell r="O299">
            <v>1</v>
          </cell>
          <cell r="P299">
            <v>1</v>
          </cell>
        </row>
        <row r="300">
          <cell r="A300">
            <v>45992</v>
          </cell>
          <cell r="B300">
            <v>46006</v>
          </cell>
          <cell r="C300" t="str">
            <v>2Q</v>
          </cell>
          <cell r="D300" t="str">
            <v>1Q</v>
          </cell>
          <cell r="E300">
            <v>7</v>
          </cell>
          <cell r="F300">
            <v>3</v>
          </cell>
          <cell r="G300">
            <v>6222625</v>
          </cell>
          <cell r="H300">
            <v>596269</v>
          </cell>
          <cell r="I300">
            <v>1010</v>
          </cell>
          <cell r="J300">
            <v>709</v>
          </cell>
          <cell r="K300">
            <v>1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>
            <v>45992</v>
          </cell>
          <cell r="B301">
            <v>46006</v>
          </cell>
          <cell r="C301" t="str">
            <v>2Q</v>
          </cell>
          <cell r="D301" t="str">
            <v>2Q</v>
          </cell>
          <cell r="E301">
            <v>5</v>
          </cell>
          <cell r="F301">
            <v>14</v>
          </cell>
          <cell r="G301">
            <v>349894012</v>
          </cell>
          <cell r="H301">
            <v>348599907</v>
          </cell>
          <cell r="I301">
            <v>915721</v>
          </cell>
          <cell r="J301">
            <v>580275</v>
          </cell>
          <cell r="K301">
            <v>111</v>
          </cell>
          <cell r="L301">
            <v>45</v>
          </cell>
          <cell r="M301">
            <v>25</v>
          </cell>
          <cell r="N301">
            <v>4</v>
          </cell>
          <cell r="O301">
            <v>7</v>
          </cell>
          <cell r="P301">
            <v>6</v>
          </cell>
        </row>
        <row r="302">
          <cell r="A302">
            <v>45992</v>
          </cell>
          <cell r="B302">
            <v>46006</v>
          </cell>
          <cell r="C302" t="str">
            <v>2Q</v>
          </cell>
          <cell r="D302" t="str">
            <v>3Q</v>
          </cell>
          <cell r="E302">
            <v>7</v>
          </cell>
          <cell r="F302">
            <v>18</v>
          </cell>
          <cell r="G302">
            <v>297303622</v>
          </cell>
          <cell r="H302">
            <v>296843427</v>
          </cell>
          <cell r="I302">
            <v>946379</v>
          </cell>
          <cell r="J302">
            <v>579148</v>
          </cell>
          <cell r="K302">
            <v>69</v>
          </cell>
          <cell r="L302">
            <v>28</v>
          </cell>
          <cell r="M302">
            <v>21</v>
          </cell>
          <cell r="N302">
            <v>5</v>
          </cell>
          <cell r="O302">
            <v>8</v>
          </cell>
          <cell r="P302">
            <v>7</v>
          </cell>
        </row>
        <row r="303">
          <cell r="A303">
            <v>45992</v>
          </cell>
          <cell r="B303">
            <v>46006</v>
          </cell>
          <cell r="C303" t="str">
            <v>1Q</v>
          </cell>
          <cell r="D303" t="str">
            <v>2Q</v>
          </cell>
          <cell r="E303">
            <v>4</v>
          </cell>
          <cell r="F303">
            <v>12</v>
          </cell>
          <cell r="G303">
            <v>401976933</v>
          </cell>
          <cell r="H303">
            <v>400425458</v>
          </cell>
          <cell r="I303">
            <v>729254</v>
          </cell>
          <cell r="J303">
            <v>467286</v>
          </cell>
          <cell r="K303">
            <v>102</v>
          </cell>
          <cell r="L303">
            <v>42</v>
          </cell>
          <cell r="M303">
            <v>23</v>
          </cell>
          <cell r="N303">
            <v>6</v>
          </cell>
          <cell r="O303">
            <v>1</v>
          </cell>
          <cell r="P303">
            <v>1</v>
          </cell>
        </row>
        <row r="304">
          <cell r="A304">
            <v>45992</v>
          </cell>
          <cell r="B304">
            <v>46006</v>
          </cell>
          <cell r="C304" t="str">
            <v>3Q</v>
          </cell>
          <cell r="D304" t="str">
            <v>2Q</v>
          </cell>
          <cell r="E304">
            <v>10</v>
          </cell>
          <cell r="F304">
            <v>14</v>
          </cell>
          <cell r="G304">
            <v>9474120</v>
          </cell>
          <cell r="H304">
            <v>9384315</v>
          </cell>
          <cell r="I304">
            <v>26079</v>
          </cell>
          <cell r="J304">
            <v>16443</v>
          </cell>
          <cell r="K304">
            <v>5</v>
          </cell>
          <cell r="L304">
            <v>3</v>
          </cell>
          <cell r="M304">
            <v>2</v>
          </cell>
          <cell r="N304">
            <v>0</v>
          </cell>
          <cell r="O304">
            <v>0</v>
          </cell>
          <cell r="P304">
            <v>0</v>
          </cell>
        </row>
        <row r="305">
          <cell r="A305">
            <v>45992</v>
          </cell>
          <cell r="B305">
            <v>46006</v>
          </cell>
          <cell r="C305" t="str">
            <v>3Q</v>
          </cell>
          <cell r="D305" t="str">
            <v>2Q</v>
          </cell>
          <cell r="E305">
            <v>8</v>
          </cell>
          <cell r="F305">
            <v>13</v>
          </cell>
          <cell r="G305">
            <v>82294580</v>
          </cell>
          <cell r="H305">
            <v>81851665</v>
          </cell>
          <cell r="I305">
            <v>211996</v>
          </cell>
          <cell r="J305">
            <v>135552</v>
          </cell>
          <cell r="K305">
            <v>26</v>
          </cell>
          <cell r="L305">
            <v>14</v>
          </cell>
          <cell r="M305">
            <v>9</v>
          </cell>
          <cell r="N305">
            <v>2</v>
          </cell>
          <cell r="O305">
            <v>0</v>
          </cell>
          <cell r="P305">
            <v>0</v>
          </cell>
        </row>
        <row r="306">
          <cell r="A306">
            <v>45992</v>
          </cell>
          <cell r="B306">
            <v>46006</v>
          </cell>
          <cell r="C306" t="str">
            <v>1Q</v>
          </cell>
          <cell r="D306" t="str">
            <v>2Q</v>
          </cell>
          <cell r="E306">
            <v>3</v>
          </cell>
          <cell r="F306">
            <v>11</v>
          </cell>
          <cell r="G306">
            <v>298563273</v>
          </cell>
          <cell r="H306">
            <v>296602367</v>
          </cell>
          <cell r="I306">
            <v>478154</v>
          </cell>
          <cell r="J306">
            <v>305148</v>
          </cell>
          <cell r="K306">
            <v>85</v>
          </cell>
          <cell r="L306">
            <v>43</v>
          </cell>
          <cell r="M306">
            <v>21</v>
          </cell>
          <cell r="N306">
            <v>8</v>
          </cell>
          <cell r="O306">
            <v>5</v>
          </cell>
          <cell r="P306">
            <v>4</v>
          </cell>
        </row>
        <row r="307">
          <cell r="A307">
            <v>45992</v>
          </cell>
          <cell r="B307">
            <v>46006</v>
          </cell>
          <cell r="C307" t="str">
            <v>3Q</v>
          </cell>
          <cell r="D307" t="str">
            <v>1Q</v>
          </cell>
          <cell r="E307">
            <v>8</v>
          </cell>
          <cell r="F307">
            <v>8</v>
          </cell>
          <cell r="G307">
            <v>8450616</v>
          </cell>
          <cell r="H307">
            <v>808127</v>
          </cell>
          <cell r="I307">
            <v>1513</v>
          </cell>
          <cell r="J307">
            <v>999</v>
          </cell>
          <cell r="K307">
            <v>1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>
            <v>45992</v>
          </cell>
          <cell r="B308">
            <v>46006</v>
          </cell>
          <cell r="C308" t="str">
            <v>UNK</v>
          </cell>
          <cell r="D308" t="str">
            <v>1Q</v>
          </cell>
          <cell r="E308" t="str">
            <v>UNK</v>
          </cell>
          <cell r="F308">
            <v>5</v>
          </cell>
          <cell r="G308">
            <v>200677368</v>
          </cell>
          <cell r="H308">
            <v>19423529</v>
          </cell>
          <cell r="I308">
            <v>2817</v>
          </cell>
          <cell r="J308">
            <v>1888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>
            <v>45992</v>
          </cell>
          <cell r="B309">
            <v>46006</v>
          </cell>
          <cell r="C309" t="str">
            <v>1Q</v>
          </cell>
          <cell r="D309" t="str">
            <v>3Q</v>
          </cell>
          <cell r="E309">
            <v>4</v>
          </cell>
          <cell r="F309">
            <v>20</v>
          </cell>
          <cell r="G309">
            <v>5515580</v>
          </cell>
          <cell r="H309">
            <v>5505552</v>
          </cell>
          <cell r="I309">
            <v>10398</v>
          </cell>
          <cell r="J309">
            <v>6153</v>
          </cell>
          <cell r="K309">
            <v>2</v>
          </cell>
          <cell r="L309">
            <v>1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45992</v>
          </cell>
          <cell r="B310">
            <v>46006</v>
          </cell>
          <cell r="C310" t="str">
            <v>1Q</v>
          </cell>
          <cell r="D310" t="str">
            <v>3Q</v>
          </cell>
          <cell r="E310">
            <v>4</v>
          </cell>
          <cell r="F310">
            <v>18</v>
          </cell>
          <cell r="G310">
            <v>48630986</v>
          </cell>
          <cell r="H310">
            <v>48500599</v>
          </cell>
          <cell r="I310">
            <v>108549</v>
          </cell>
          <cell r="J310">
            <v>65585</v>
          </cell>
          <cell r="K310">
            <v>13</v>
          </cell>
          <cell r="L310">
            <v>5</v>
          </cell>
          <cell r="M310">
            <v>4</v>
          </cell>
          <cell r="N310">
            <v>0</v>
          </cell>
          <cell r="O310">
            <v>0</v>
          </cell>
          <cell r="P310">
            <v>0</v>
          </cell>
        </row>
        <row r="311">
          <cell r="A311">
            <v>45992</v>
          </cell>
          <cell r="B311">
            <v>46006</v>
          </cell>
          <cell r="C311" t="str">
            <v>1Q</v>
          </cell>
          <cell r="D311" t="str">
            <v>1Q</v>
          </cell>
          <cell r="E311">
            <v>1</v>
          </cell>
          <cell r="F311">
            <v>2</v>
          </cell>
          <cell r="G311">
            <v>823234503</v>
          </cell>
          <cell r="H311">
            <v>96690579</v>
          </cell>
          <cell r="I311">
            <v>86399</v>
          </cell>
          <cell r="J311">
            <v>58052</v>
          </cell>
          <cell r="K311">
            <v>20</v>
          </cell>
          <cell r="L311">
            <v>7</v>
          </cell>
          <cell r="M311">
            <v>2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45992</v>
          </cell>
          <cell r="B312">
            <v>46006</v>
          </cell>
          <cell r="C312" t="str">
            <v>3Q</v>
          </cell>
          <cell r="D312" t="str">
            <v>1Q</v>
          </cell>
          <cell r="E312">
            <v>10</v>
          </cell>
          <cell r="F312">
            <v>7</v>
          </cell>
          <cell r="G312">
            <v>589410</v>
          </cell>
          <cell r="H312">
            <v>59306</v>
          </cell>
          <cell r="I312">
            <v>75</v>
          </cell>
          <cell r="J312">
            <v>59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>
            <v>45992</v>
          </cell>
          <cell r="B313">
            <v>46006</v>
          </cell>
          <cell r="C313" t="str">
            <v>1Q</v>
          </cell>
          <cell r="D313" t="str">
            <v>1Q</v>
          </cell>
          <cell r="E313">
            <v>2</v>
          </cell>
          <cell r="F313">
            <v>1</v>
          </cell>
          <cell r="G313">
            <v>142243962</v>
          </cell>
          <cell r="H313">
            <v>16676967</v>
          </cell>
          <cell r="I313">
            <v>18519</v>
          </cell>
          <cell r="J313">
            <v>12101</v>
          </cell>
          <cell r="K313">
            <v>4</v>
          </cell>
          <cell r="L313">
            <v>1</v>
          </cell>
          <cell r="M313">
            <v>1</v>
          </cell>
          <cell r="N313">
            <v>1</v>
          </cell>
          <cell r="O313">
            <v>0</v>
          </cell>
          <cell r="P313">
            <v>0</v>
          </cell>
        </row>
        <row r="314">
          <cell r="A314">
            <v>45992</v>
          </cell>
          <cell r="B314">
            <v>46006</v>
          </cell>
          <cell r="C314" t="str">
            <v>3Q</v>
          </cell>
          <cell r="D314" t="str">
            <v>3Q</v>
          </cell>
          <cell r="E314">
            <v>8</v>
          </cell>
          <cell r="F314">
            <v>20</v>
          </cell>
          <cell r="G314">
            <v>122644008</v>
          </cell>
          <cell r="H314">
            <v>122538240</v>
          </cell>
          <cell r="I314">
            <v>334746</v>
          </cell>
          <cell r="J314">
            <v>200522</v>
          </cell>
          <cell r="K314">
            <v>19</v>
          </cell>
          <cell r="L314">
            <v>6</v>
          </cell>
          <cell r="M314">
            <v>4</v>
          </cell>
          <cell r="N314">
            <v>3</v>
          </cell>
          <cell r="O314">
            <v>1</v>
          </cell>
          <cell r="P314">
            <v>1</v>
          </cell>
        </row>
        <row r="315">
          <cell r="A315">
            <v>45992</v>
          </cell>
          <cell r="B315">
            <v>46006</v>
          </cell>
          <cell r="C315" t="str">
            <v>2Q</v>
          </cell>
          <cell r="D315" t="str">
            <v>UNK</v>
          </cell>
          <cell r="E315">
            <v>6</v>
          </cell>
          <cell r="F315" t="str">
            <v>UNK</v>
          </cell>
          <cell r="G315">
            <v>36324837</v>
          </cell>
          <cell r="H315">
            <v>36212686</v>
          </cell>
          <cell r="I315">
            <v>223473</v>
          </cell>
          <cell r="J315">
            <v>136468</v>
          </cell>
          <cell r="K315">
            <v>24</v>
          </cell>
          <cell r="L315">
            <v>15</v>
          </cell>
          <cell r="M315">
            <v>8</v>
          </cell>
          <cell r="N315">
            <v>2</v>
          </cell>
          <cell r="O315">
            <v>7</v>
          </cell>
          <cell r="P315">
            <v>7</v>
          </cell>
        </row>
        <row r="316">
          <cell r="A316">
            <v>45992</v>
          </cell>
          <cell r="B316">
            <v>46006</v>
          </cell>
          <cell r="C316" t="str">
            <v>2Q</v>
          </cell>
          <cell r="D316" t="str">
            <v>UNK</v>
          </cell>
          <cell r="E316">
            <v>5</v>
          </cell>
          <cell r="F316" t="str">
            <v>UNK</v>
          </cell>
          <cell r="G316">
            <v>50051113</v>
          </cell>
          <cell r="H316">
            <v>49913053</v>
          </cell>
          <cell r="I316">
            <v>232236</v>
          </cell>
          <cell r="J316">
            <v>140770</v>
          </cell>
          <cell r="K316">
            <v>30</v>
          </cell>
          <cell r="L316">
            <v>9</v>
          </cell>
          <cell r="M316">
            <v>7</v>
          </cell>
          <cell r="N316">
            <v>2</v>
          </cell>
          <cell r="O316">
            <v>3</v>
          </cell>
          <cell r="P316">
            <v>3</v>
          </cell>
        </row>
        <row r="317">
          <cell r="A317">
            <v>45992</v>
          </cell>
          <cell r="B317">
            <v>46006</v>
          </cell>
          <cell r="C317" t="str">
            <v>UNK</v>
          </cell>
          <cell r="D317" t="str">
            <v>1Q</v>
          </cell>
          <cell r="E317" t="str">
            <v>UNK</v>
          </cell>
          <cell r="F317">
            <v>6</v>
          </cell>
          <cell r="G317">
            <v>250840622</v>
          </cell>
          <cell r="H317">
            <v>24278782</v>
          </cell>
          <cell r="I317">
            <v>3701</v>
          </cell>
          <cell r="J317">
            <v>2316</v>
          </cell>
          <cell r="K317">
            <v>3</v>
          </cell>
          <cell r="L317">
            <v>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45992</v>
          </cell>
          <cell r="B318">
            <v>46006</v>
          </cell>
          <cell r="C318" t="str">
            <v>3Q</v>
          </cell>
          <cell r="D318" t="str">
            <v>UNK</v>
          </cell>
          <cell r="E318">
            <v>9</v>
          </cell>
          <cell r="F318" t="str">
            <v>UNK</v>
          </cell>
          <cell r="G318">
            <v>19647669</v>
          </cell>
          <cell r="H318">
            <v>19619086</v>
          </cell>
          <cell r="I318">
            <v>45200</v>
          </cell>
          <cell r="J318">
            <v>28111</v>
          </cell>
          <cell r="K318">
            <v>2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>
            <v>45992</v>
          </cell>
          <cell r="B319">
            <v>46006</v>
          </cell>
          <cell r="C319" t="str">
            <v>UNK</v>
          </cell>
          <cell r="D319" t="str">
            <v>1Q</v>
          </cell>
          <cell r="E319" t="str">
            <v>UNK</v>
          </cell>
          <cell r="F319">
            <v>9</v>
          </cell>
          <cell r="G319">
            <v>301441077</v>
          </cell>
          <cell r="H319">
            <v>29286722</v>
          </cell>
          <cell r="I319">
            <v>7775</v>
          </cell>
          <cell r="J319">
            <v>4905</v>
          </cell>
          <cell r="K319">
            <v>2</v>
          </cell>
          <cell r="L319">
            <v>2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45992</v>
          </cell>
          <cell r="B320">
            <v>46006</v>
          </cell>
          <cell r="C320" t="str">
            <v>UNK</v>
          </cell>
          <cell r="D320" t="str">
            <v>1Q</v>
          </cell>
          <cell r="E320" t="str">
            <v>UNK</v>
          </cell>
          <cell r="F320">
            <v>10</v>
          </cell>
          <cell r="G320">
            <v>339428484</v>
          </cell>
          <cell r="H320">
            <v>32991414</v>
          </cell>
          <cell r="I320">
            <v>10962</v>
          </cell>
          <cell r="J320">
            <v>7030</v>
          </cell>
          <cell r="K320">
            <v>5</v>
          </cell>
          <cell r="L320">
            <v>2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>
            <v>45992</v>
          </cell>
          <cell r="B321">
            <v>46006</v>
          </cell>
          <cell r="C321" t="str">
            <v>1Q</v>
          </cell>
          <cell r="D321" t="str">
            <v>3Q</v>
          </cell>
          <cell r="E321">
            <v>2</v>
          </cell>
          <cell r="F321">
            <v>20</v>
          </cell>
          <cell r="G321">
            <v>496424</v>
          </cell>
          <cell r="H321">
            <v>494428</v>
          </cell>
          <cell r="I321">
            <v>698</v>
          </cell>
          <cell r="J321">
            <v>408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>
            <v>45992</v>
          </cell>
          <cell r="B322">
            <v>46006</v>
          </cell>
          <cell r="C322" t="str">
            <v>UNK</v>
          </cell>
          <cell r="D322" t="str">
            <v>2Q</v>
          </cell>
          <cell r="E322" t="str">
            <v>UNK</v>
          </cell>
          <cell r="F322">
            <v>13</v>
          </cell>
          <cell r="G322">
            <v>241312969</v>
          </cell>
          <cell r="H322">
            <v>240815432</v>
          </cell>
          <cell r="I322">
            <v>128767</v>
          </cell>
          <cell r="J322">
            <v>77410</v>
          </cell>
          <cell r="K322">
            <v>22</v>
          </cell>
          <cell r="L322">
            <v>13</v>
          </cell>
          <cell r="M322">
            <v>5</v>
          </cell>
          <cell r="N322">
            <v>2</v>
          </cell>
          <cell r="O322">
            <v>3</v>
          </cell>
          <cell r="P322">
            <v>3</v>
          </cell>
        </row>
        <row r="323">
          <cell r="A323">
            <v>45992</v>
          </cell>
          <cell r="B323">
            <v>45992</v>
          </cell>
          <cell r="C323" t="str">
            <v>1Q</v>
          </cell>
          <cell r="D323" t="str">
            <v>1Q</v>
          </cell>
          <cell r="E323">
            <v>1</v>
          </cell>
          <cell r="F323">
            <v>6</v>
          </cell>
          <cell r="G323">
            <v>142189501</v>
          </cell>
          <cell r="H323">
            <v>22368392</v>
          </cell>
          <cell r="I323">
            <v>30656</v>
          </cell>
          <cell r="J323">
            <v>19998</v>
          </cell>
          <cell r="K323">
            <v>5</v>
          </cell>
          <cell r="L323">
            <v>3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45992</v>
          </cell>
          <cell r="B324">
            <v>45992</v>
          </cell>
          <cell r="C324" t="str">
            <v>1Q</v>
          </cell>
          <cell r="D324" t="str">
            <v>1Q</v>
          </cell>
          <cell r="E324">
            <v>3</v>
          </cell>
          <cell r="F324">
            <v>4</v>
          </cell>
          <cell r="G324">
            <v>315514602</v>
          </cell>
          <cell r="H324">
            <v>51433012</v>
          </cell>
          <cell r="I324">
            <v>65885</v>
          </cell>
          <cell r="J324">
            <v>43761</v>
          </cell>
          <cell r="K324">
            <v>13</v>
          </cell>
          <cell r="L324">
            <v>9</v>
          </cell>
          <cell r="M324">
            <v>3</v>
          </cell>
          <cell r="N324">
            <v>0</v>
          </cell>
          <cell r="O324">
            <v>2</v>
          </cell>
          <cell r="P324">
            <v>2</v>
          </cell>
        </row>
        <row r="325">
          <cell r="A325">
            <v>45992</v>
          </cell>
          <cell r="B325">
            <v>45992</v>
          </cell>
          <cell r="C325" t="str">
            <v>1Q</v>
          </cell>
          <cell r="D325" t="str">
            <v>1Q</v>
          </cell>
          <cell r="E325">
            <v>4</v>
          </cell>
          <cell r="F325">
            <v>3</v>
          </cell>
          <cell r="G325">
            <v>80084791</v>
          </cell>
          <cell r="H325">
            <v>14594265</v>
          </cell>
          <cell r="I325">
            <v>18341</v>
          </cell>
          <cell r="J325">
            <v>12111</v>
          </cell>
          <cell r="K325">
            <v>4</v>
          </cell>
          <cell r="L325">
            <v>2</v>
          </cell>
          <cell r="M325">
            <v>1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45992</v>
          </cell>
          <cell r="B326">
            <v>45992</v>
          </cell>
          <cell r="C326" t="str">
            <v>2Q</v>
          </cell>
          <cell r="D326" t="str">
            <v>1Q</v>
          </cell>
          <cell r="E326">
            <v>6</v>
          </cell>
          <cell r="F326">
            <v>1</v>
          </cell>
          <cell r="G326">
            <v>10706417</v>
          </cell>
          <cell r="H326">
            <v>2197887</v>
          </cell>
          <cell r="I326">
            <v>11983</v>
          </cell>
          <cell r="J326">
            <v>8410</v>
          </cell>
          <cell r="K326">
            <v>2</v>
          </cell>
          <cell r="L326">
            <v>2</v>
          </cell>
          <cell r="M326">
            <v>1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45992</v>
          </cell>
          <cell r="B327">
            <v>45992</v>
          </cell>
          <cell r="C327" t="str">
            <v>2Q</v>
          </cell>
          <cell r="D327" t="str">
            <v>3Q</v>
          </cell>
          <cell r="E327">
            <v>7</v>
          </cell>
          <cell r="F327">
            <v>16</v>
          </cell>
          <cell r="G327">
            <v>424654825</v>
          </cell>
          <cell r="H327">
            <v>423716359</v>
          </cell>
          <cell r="I327">
            <v>2163807</v>
          </cell>
          <cell r="J327">
            <v>1340102</v>
          </cell>
          <cell r="K327">
            <v>171</v>
          </cell>
          <cell r="L327">
            <v>82</v>
          </cell>
          <cell r="M327">
            <v>54</v>
          </cell>
          <cell r="N327">
            <v>22</v>
          </cell>
          <cell r="O327">
            <v>20</v>
          </cell>
          <cell r="P327">
            <v>20</v>
          </cell>
        </row>
        <row r="328">
          <cell r="A328">
            <v>45992</v>
          </cell>
          <cell r="B328">
            <v>45992</v>
          </cell>
          <cell r="C328" t="str">
            <v>1Q</v>
          </cell>
          <cell r="D328" t="str">
            <v>3Q</v>
          </cell>
          <cell r="E328">
            <v>3</v>
          </cell>
          <cell r="F328">
            <v>19</v>
          </cell>
          <cell r="G328">
            <v>6255761</v>
          </cell>
          <cell r="H328">
            <v>6013110</v>
          </cell>
          <cell r="I328">
            <v>22610</v>
          </cell>
          <cell r="J328">
            <v>13554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>
            <v>45992</v>
          </cell>
          <cell r="B329">
            <v>45992</v>
          </cell>
          <cell r="C329" t="str">
            <v>UNK</v>
          </cell>
          <cell r="D329" t="str">
            <v>2Q</v>
          </cell>
          <cell r="E329" t="str">
            <v>UNK</v>
          </cell>
          <cell r="F329">
            <v>15</v>
          </cell>
          <cell r="G329">
            <v>157470241</v>
          </cell>
          <cell r="H329">
            <v>157133130</v>
          </cell>
          <cell r="I329">
            <v>137597</v>
          </cell>
          <cell r="J329">
            <v>86754</v>
          </cell>
          <cell r="K329">
            <v>22</v>
          </cell>
          <cell r="L329">
            <v>6</v>
          </cell>
          <cell r="M329">
            <v>5</v>
          </cell>
          <cell r="N329">
            <v>4</v>
          </cell>
          <cell r="O329">
            <v>2</v>
          </cell>
          <cell r="P329">
            <v>2</v>
          </cell>
        </row>
        <row r="330">
          <cell r="A330">
            <v>45992</v>
          </cell>
          <cell r="B330">
            <v>45992</v>
          </cell>
          <cell r="C330" t="str">
            <v>3Q</v>
          </cell>
          <cell r="D330" t="str">
            <v>3Q</v>
          </cell>
          <cell r="E330">
            <v>10</v>
          </cell>
          <cell r="F330">
            <v>17</v>
          </cell>
          <cell r="G330">
            <v>79642208</v>
          </cell>
          <cell r="H330">
            <v>79390689</v>
          </cell>
          <cell r="I330">
            <v>379638</v>
          </cell>
          <cell r="J330">
            <v>236828</v>
          </cell>
          <cell r="K330">
            <v>21</v>
          </cell>
          <cell r="L330">
            <v>12</v>
          </cell>
          <cell r="M330">
            <v>10</v>
          </cell>
          <cell r="N330">
            <v>5</v>
          </cell>
          <cell r="O330">
            <v>4</v>
          </cell>
          <cell r="P330">
            <v>3</v>
          </cell>
        </row>
        <row r="331">
          <cell r="A331">
            <v>45992</v>
          </cell>
          <cell r="B331">
            <v>45992</v>
          </cell>
          <cell r="C331" t="str">
            <v>2Q</v>
          </cell>
          <cell r="D331" t="str">
            <v>2Q</v>
          </cell>
          <cell r="E331">
            <v>5</v>
          </cell>
          <cell r="F331">
            <v>13</v>
          </cell>
          <cell r="G331">
            <v>392556607</v>
          </cell>
          <cell r="H331">
            <v>390983378</v>
          </cell>
          <cell r="I331">
            <v>1352782</v>
          </cell>
          <cell r="J331">
            <v>850164</v>
          </cell>
          <cell r="K331">
            <v>154</v>
          </cell>
          <cell r="L331">
            <v>63</v>
          </cell>
          <cell r="M331">
            <v>40</v>
          </cell>
          <cell r="N331">
            <v>8</v>
          </cell>
          <cell r="O331">
            <v>11</v>
          </cell>
          <cell r="P331">
            <v>11</v>
          </cell>
        </row>
        <row r="332">
          <cell r="A332">
            <v>45992</v>
          </cell>
          <cell r="B332">
            <v>45992</v>
          </cell>
          <cell r="C332" t="str">
            <v>2Q</v>
          </cell>
          <cell r="D332" t="str">
            <v>2Q</v>
          </cell>
          <cell r="E332">
            <v>6</v>
          </cell>
          <cell r="F332">
            <v>13</v>
          </cell>
          <cell r="G332">
            <v>294380002</v>
          </cell>
          <cell r="H332">
            <v>293130996</v>
          </cell>
          <cell r="I332">
            <v>1105105</v>
          </cell>
          <cell r="J332">
            <v>695938</v>
          </cell>
          <cell r="K332">
            <v>127</v>
          </cell>
          <cell r="L332">
            <v>59</v>
          </cell>
          <cell r="M332">
            <v>38</v>
          </cell>
          <cell r="N332">
            <v>9</v>
          </cell>
          <cell r="O332">
            <v>10</v>
          </cell>
          <cell r="P332">
            <v>9</v>
          </cell>
        </row>
        <row r="333">
          <cell r="A333">
            <v>45992</v>
          </cell>
          <cell r="B333">
            <v>45992</v>
          </cell>
          <cell r="C333" t="str">
            <v>3Q</v>
          </cell>
          <cell r="D333" t="str">
            <v>3Q</v>
          </cell>
          <cell r="E333">
            <v>8</v>
          </cell>
          <cell r="F333">
            <v>19</v>
          </cell>
          <cell r="G333">
            <v>348382868</v>
          </cell>
          <cell r="H333">
            <v>347974808</v>
          </cell>
          <cell r="I333">
            <v>1804468</v>
          </cell>
          <cell r="J333">
            <v>1084976</v>
          </cell>
          <cell r="K333">
            <v>102</v>
          </cell>
          <cell r="L333">
            <v>47</v>
          </cell>
          <cell r="M333">
            <v>35</v>
          </cell>
          <cell r="N333">
            <v>17</v>
          </cell>
          <cell r="O333">
            <v>8</v>
          </cell>
          <cell r="P333">
            <v>8</v>
          </cell>
        </row>
        <row r="334">
          <cell r="A334">
            <v>45992</v>
          </cell>
          <cell r="B334">
            <v>45992</v>
          </cell>
          <cell r="C334" t="str">
            <v>2Q</v>
          </cell>
          <cell r="D334" t="str">
            <v>2Q</v>
          </cell>
          <cell r="E334">
            <v>6</v>
          </cell>
          <cell r="F334">
            <v>14</v>
          </cell>
          <cell r="G334">
            <v>367462176</v>
          </cell>
          <cell r="H334">
            <v>366108380</v>
          </cell>
          <cell r="I334">
            <v>1547683</v>
          </cell>
          <cell r="J334">
            <v>970314</v>
          </cell>
          <cell r="K334">
            <v>159</v>
          </cell>
          <cell r="L334">
            <v>67</v>
          </cell>
          <cell r="M334">
            <v>44</v>
          </cell>
          <cell r="N334">
            <v>6</v>
          </cell>
          <cell r="O334">
            <v>18</v>
          </cell>
          <cell r="P334">
            <v>14</v>
          </cell>
        </row>
        <row r="335">
          <cell r="A335">
            <v>45992</v>
          </cell>
          <cell r="B335">
            <v>45992</v>
          </cell>
          <cell r="C335" t="str">
            <v>2Q</v>
          </cell>
          <cell r="D335" t="str">
            <v>UNK</v>
          </cell>
          <cell r="E335">
            <v>5</v>
          </cell>
          <cell r="F335" t="str">
            <v>UNK</v>
          </cell>
          <cell r="G335">
            <v>47019530</v>
          </cell>
          <cell r="H335">
            <v>46863368</v>
          </cell>
          <cell r="I335">
            <v>259255</v>
          </cell>
          <cell r="J335">
            <v>156245</v>
          </cell>
          <cell r="K335">
            <v>38</v>
          </cell>
          <cell r="L335">
            <v>23</v>
          </cell>
          <cell r="M335">
            <v>14</v>
          </cell>
          <cell r="N335">
            <v>2</v>
          </cell>
          <cell r="O335">
            <v>4</v>
          </cell>
          <cell r="P335">
            <v>4</v>
          </cell>
        </row>
        <row r="336">
          <cell r="A336">
            <v>45992</v>
          </cell>
          <cell r="B336">
            <v>45992</v>
          </cell>
          <cell r="C336" t="str">
            <v>1Q</v>
          </cell>
          <cell r="D336" t="str">
            <v>3Q</v>
          </cell>
          <cell r="E336">
            <v>4</v>
          </cell>
          <cell r="F336">
            <v>20</v>
          </cell>
          <cell r="G336">
            <v>5670164</v>
          </cell>
          <cell r="H336">
            <v>5562153</v>
          </cell>
          <cell r="I336">
            <v>18586</v>
          </cell>
          <cell r="J336">
            <v>10913</v>
          </cell>
          <cell r="K336">
            <v>4</v>
          </cell>
          <cell r="L336">
            <v>1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>
            <v>45992</v>
          </cell>
          <cell r="B337">
            <v>45992</v>
          </cell>
          <cell r="C337" t="str">
            <v>2Q</v>
          </cell>
          <cell r="D337" t="str">
            <v>1Q</v>
          </cell>
          <cell r="E337">
            <v>5</v>
          </cell>
          <cell r="F337">
            <v>6</v>
          </cell>
          <cell r="G337">
            <v>81446628</v>
          </cell>
          <cell r="H337">
            <v>16490964</v>
          </cell>
          <cell r="I337">
            <v>30198</v>
          </cell>
          <cell r="J337">
            <v>19351</v>
          </cell>
          <cell r="K337">
            <v>7</v>
          </cell>
          <cell r="L337">
            <v>6</v>
          </cell>
          <cell r="M337">
            <v>2</v>
          </cell>
          <cell r="N337">
            <v>0</v>
          </cell>
          <cell r="O337">
            <v>0</v>
          </cell>
          <cell r="P337">
            <v>0</v>
          </cell>
        </row>
        <row r="338">
          <cell r="A338">
            <v>45992</v>
          </cell>
          <cell r="B338">
            <v>45992</v>
          </cell>
          <cell r="C338" t="str">
            <v>2Q</v>
          </cell>
          <cell r="D338" t="str">
            <v>1Q</v>
          </cell>
          <cell r="E338">
            <v>6</v>
          </cell>
          <cell r="F338">
            <v>5</v>
          </cell>
          <cell r="G338">
            <v>19961806</v>
          </cell>
          <cell r="H338">
            <v>4054725</v>
          </cell>
          <cell r="I338">
            <v>8445</v>
          </cell>
          <cell r="J338">
            <v>5543</v>
          </cell>
          <cell r="K338">
            <v>3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>
            <v>45992</v>
          </cell>
          <cell r="B339">
            <v>45992</v>
          </cell>
          <cell r="C339" t="str">
            <v>1Q</v>
          </cell>
          <cell r="D339" t="str">
            <v>3Q</v>
          </cell>
          <cell r="E339">
            <v>2</v>
          </cell>
          <cell r="F339">
            <v>17</v>
          </cell>
          <cell r="G339">
            <v>8408572</v>
          </cell>
          <cell r="H339">
            <v>7834881</v>
          </cell>
          <cell r="I339">
            <v>24004</v>
          </cell>
          <cell r="J339">
            <v>15045</v>
          </cell>
          <cell r="K339">
            <v>6</v>
          </cell>
          <cell r="L339">
            <v>3</v>
          </cell>
          <cell r="M339">
            <v>2</v>
          </cell>
          <cell r="N339">
            <v>2</v>
          </cell>
          <cell r="O339">
            <v>0</v>
          </cell>
          <cell r="P339">
            <v>0</v>
          </cell>
        </row>
        <row r="340">
          <cell r="A340">
            <v>45992</v>
          </cell>
          <cell r="B340">
            <v>45992</v>
          </cell>
          <cell r="C340" t="str">
            <v>2Q</v>
          </cell>
          <cell r="D340" t="str">
            <v>3Q</v>
          </cell>
          <cell r="E340">
            <v>5</v>
          </cell>
          <cell r="F340">
            <v>18</v>
          </cell>
          <cell r="G340">
            <v>86666208</v>
          </cell>
          <cell r="H340">
            <v>86410298</v>
          </cell>
          <cell r="I340">
            <v>374533</v>
          </cell>
          <cell r="J340">
            <v>227748</v>
          </cell>
          <cell r="K340">
            <v>25</v>
          </cell>
          <cell r="L340">
            <v>13</v>
          </cell>
          <cell r="M340">
            <v>8</v>
          </cell>
          <cell r="N340">
            <v>4</v>
          </cell>
          <cell r="O340">
            <v>0</v>
          </cell>
          <cell r="P340">
            <v>0</v>
          </cell>
        </row>
        <row r="341">
          <cell r="A341">
            <v>45992</v>
          </cell>
          <cell r="B341">
            <v>45992</v>
          </cell>
          <cell r="C341" t="str">
            <v>2Q</v>
          </cell>
          <cell r="D341" t="str">
            <v>3Q</v>
          </cell>
          <cell r="E341">
            <v>6</v>
          </cell>
          <cell r="F341">
            <v>17</v>
          </cell>
          <cell r="G341">
            <v>243484045</v>
          </cell>
          <cell r="H341">
            <v>242845198</v>
          </cell>
          <cell r="I341">
            <v>1236805</v>
          </cell>
          <cell r="J341">
            <v>754781</v>
          </cell>
          <cell r="K341">
            <v>101</v>
          </cell>
          <cell r="L341">
            <v>49</v>
          </cell>
          <cell r="M341">
            <v>30</v>
          </cell>
          <cell r="N341">
            <v>9</v>
          </cell>
          <cell r="O341">
            <v>7</v>
          </cell>
          <cell r="P341">
            <v>6</v>
          </cell>
        </row>
        <row r="342">
          <cell r="A342">
            <v>45992</v>
          </cell>
          <cell r="B342">
            <v>45992</v>
          </cell>
          <cell r="C342" t="str">
            <v>2Q</v>
          </cell>
          <cell r="D342" t="str">
            <v>2Q</v>
          </cell>
          <cell r="E342">
            <v>5</v>
          </cell>
          <cell r="F342">
            <v>11</v>
          </cell>
          <cell r="G342">
            <v>287779421</v>
          </cell>
          <cell r="H342">
            <v>286640971</v>
          </cell>
          <cell r="I342">
            <v>758598</v>
          </cell>
          <cell r="J342">
            <v>480491</v>
          </cell>
          <cell r="K342">
            <v>93</v>
          </cell>
          <cell r="L342">
            <v>39</v>
          </cell>
          <cell r="M342">
            <v>22</v>
          </cell>
          <cell r="N342">
            <v>2</v>
          </cell>
          <cell r="O342">
            <v>5</v>
          </cell>
          <cell r="P342">
            <v>5</v>
          </cell>
        </row>
        <row r="343">
          <cell r="A343">
            <v>45992</v>
          </cell>
          <cell r="B343">
            <v>45992</v>
          </cell>
          <cell r="C343" t="str">
            <v>1Q</v>
          </cell>
          <cell r="D343" t="str">
            <v>1Q</v>
          </cell>
          <cell r="E343">
            <v>1</v>
          </cell>
          <cell r="F343">
            <v>2</v>
          </cell>
          <cell r="G343">
            <v>913661519</v>
          </cell>
          <cell r="H343">
            <v>140895541</v>
          </cell>
          <cell r="I343">
            <v>200430</v>
          </cell>
          <cell r="J343">
            <v>133558</v>
          </cell>
          <cell r="K343">
            <v>66</v>
          </cell>
          <cell r="L343">
            <v>25</v>
          </cell>
          <cell r="M343">
            <v>4</v>
          </cell>
          <cell r="N343">
            <v>2</v>
          </cell>
          <cell r="O343">
            <v>2</v>
          </cell>
          <cell r="P343">
            <v>2</v>
          </cell>
        </row>
        <row r="344">
          <cell r="A344">
            <v>45992</v>
          </cell>
          <cell r="B344">
            <v>45992</v>
          </cell>
          <cell r="C344" t="str">
            <v>1Q</v>
          </cell>
          <cell r="D344" t="str">
            <v>1Q</v>
          </cell>
          <cell r="E344">
            <v>2</v>
          </cell>
          <cell r="F344">
            <v>1</v>
          </cell>
          <cell r="G344">
            <v>156507520</v>
          </cell>
          <cell r="H344">
            <v>24279323</v>
          </cell>
          <cell r="I344">
            <v>43965</v>
          </cell>
          <cell r="J344">
            <v>28458</v>
          </cell>
          <cell r="K344">
            <v>10</v>
          </cell>
          <cell r="L344">
            <v>4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>
            <v>45992</v>
          </cell>
          <cell r="B345">
            <v>45992</v>
          </cell>
          <cell r="C345" t="str">
            <v>UNK</v>
          </cell>
          <cell r="D345" t="str">
            <v>1Q</v>
          </cell>
          <cell r="E345" t="str">
            <v>UNK</v>
          </cell>
          <cell r="F345">
            <v>5</v>
          </cell>
          <cell r="G345">
            <v>198275856</v>
          </cell>
          <cell r="H345">
            <v>40271109</v>
          </cell>
          <cell r="I345">
            <v>9482</v>
          </cell>
          <cell r="J345">
            <v>6157</v>
          </cell>
          <cell r="K345">
            <v>2</v>
          </cell>
          <cell r="L345">
            <v>1</v>
          </cell>
          <cell r="M345">
            <v>1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46023</v>
          </cell>
          <cell r="B346">
            <v>46041</v>
          </cell>
          <cell r="C346" t="str">
            <v>1Q</v>
          </cell>
          <cell r="D346" t="str">
            <v>2Q</v>
          </cell>
          <cell r="E346">
            <v>1</v>
          </cell>
          <cell r="F346">
            <v>13</v>
          </cell>
          <cell r="G346">
            <v>10573346</v>
          </cell>
          <cell r="H346">
            <v>8516953</v>
          </cell>
          <cell r="I346">
            <v>6146</v>
          </cell>
          <cell r="J346">
            <v>3812</v>
          </cell>
          <cell r="K346">
            <v>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>
            <v>46023</v>
          </cell>
          <cell r="B347">
            <v>46041</v>
          </cell>
          <cell r="C347" t="str">
            <v>3Q</v>
          </cell>
          <cell r="D347" t="str">
            <v>2Q</v>
          </cell>
          <cell r="E347">
            <v>10</v>
          </cell>
          <cell r="F347">
            <v>13</v>
          </cell>
          <cell r="G347">
            <v>4366095</v>
          </cell>
          <cell r="H347">
            <v>4213914</v>
          </cell>
          <cell r="I347">
            <v>8755</v>
          </cell>
          <cell r="J347">
            <v>5289</v>
          </cell>
          <cell r="K347">
            <v>1</v>
          </cell>
          <cell r="L347">
            <v>1</v>
          </cell>
          <cell r="M347">
            <v>1</v>
          </cell>
          <cell r="N347">
            <v>0</v>
          </cell>
          <cell r="O347">
            <v>0</v>
          </cell>
          <cell r="P347">
            <v>0</v>
          </cell>
        </row>
        <row r="348">
          <cell r="A348">
            <v>46023</v>
          </cell>
          <cell r="B348">
            <v>46041</v>
          </cell>
          <cell r="C348" t="str">
            <v>3Q</v>
          </cell>
          <cell r="D348" t="str">
            <v>3Q</v>
          </cell>
          <cell r="E348">
            <v>10</v>
          </cell>
          <cell r="F348">
            <v>16</v>
          </cell>
          <cell r="G348">
            <v>32290366</v>
          </cell>
          <cell r="H348">
            <v>31993524</v>
          </cell>
          <cell r="I348">
            <v>81546</v>
          </cell>
          <cell r="J348">
            <v>48607</v>
          </cell>
          <cell r="K348">
            <v>11</v>
          </cell>
          <cell r="L348">
            <v>6</v>
          </cell>
          <cell r="M348">
            <v>3</v>
          </cell>
          <cell r="N348">
            <v>2</v>
          </cell>
          <cell r="O348">
            <v>0</v>
          </cell>
          <cell r="P348">
            <v>0</v>
          </cell>
        </row>
        <row r="349">
          <cell r="A349">
            <v>46023</v>
          </cell>
          <cell r="B349">
            <v>46041</v>
          </cell>
          <cell r="C349" t="str">
            <v>1Q</v>
          </cell>
          <cell r="D349" t="str">
            <v>2Q</v>
          </cell>
          <cell r="E349">
            <v>2</v>
          </cell>
          <cell r="F349">
            <v>14</v>
          </cell>
          <cell r="G349">
            <v>52207079</v>
          </cell>
          <cell r="H349">
            <v>45956557</v>
          </cell>
          <cell r="I349">
            <v>53914</v>
          </cell>
          <cell r="J349">
            <v>32715</v>
          </cell>
          <cell r="K349">
            <v>9</v>
          </cell>
          <cell r="L349">
            <v>2</v>
          </cell>
          <cell r="M349">
            <v>1</v>
          </cell>
          <cell r="N349">
            <v>0</v>
          </cell>
          <cell r="O349">
            <v>0</v>
          </cell>
          <cell r="P349">
            <v>0</v>
          </cell>
        </row>
        <row r="350">
          <cell r="A350">
            <v>46023</v>
          </cell>
          <cell r="B350">
            <v>46041</v>
          </cell>
          <cell r="C350" t="str">
            <v>1Q</v>
          </cell>
          <cell r="D350" t="str">
            <v>2Q</v>
          </cell>
          <cell r="E350">
            <v>2</v>
          </cell>
          <cell r="F350">
            <v>15</v>
          </cell>
          <cell r="G350">
            <v>28531119</v>
          </cell>
          <cell r="H350">
            <v>25719919</v>
          </cell>
          <cell r="I350">
            <v>30479</v>
          </cell>
          <cell r="J350">
            <v>18262</v>
          </cell>
          <cell r="K350">
            <v>5</v>
          </cell>
          <cell r="L350">
            <v>4</v>
          </cell>
          <cell r="M350">
            <v>2</v>
          </cell>
          <cell r="N350">
            <v>0</v>
          </cell>
          <cell r="O350">
            <v>0</v>
          </cell>
          <cell r="P350">
            <v>0</v>
          </cell>
        </row>
        <row r="351">
          <cell r="A351">
            <v>46023</v>
          </cell>
          <cell r="B351">
            <v>46041</v>
          </cell>
          <cell r="C351" t="str">
            <v>1Q</v>
          </cell>
          <cell r="D351" t="str">
            <v>2Q</v>
          </cell>
          <cell r="E351">
            <v>3</v>
          </cell>
          <cell r="F351">
            <v>14</v>
          </cell>
          <cell r="G351">
            <v>147231385</v>
          </cell>
          <cell r="H351">
            <v>135623908</v>
          </cell>
          <cell r="I351">
            <v>213581</v>
          </cell>
          <cell r="J351">
            <v>128212</v>
          </cell>
          <cell r="K351">
            <v>33</v>
          </cell>
          <cell r="L351">
            <v>16</v>
          </cell>
          <cell r="M351">
            <v>6</v>
          </cell>
          <cell r="N351">
            <v>4</v>
          </cell>
          <cell r="O351">
            <v>2</v>
          </cell>
          <cell r="P351">
            <v>2</v>
          </cell>
        </row>
        <row r="352">
          <cell r="A352">
            <v>46023</v>
          </cell>
          <cell r="B352">
            <v>46041</v>
          </cell>
          <cell r="C352" t="str">
            <v>1Q</v>
          </cell>
          <cell r="D352" t="str">
            <v>3Q</v>
          </cell>
          <cell r="E352">
            <v>4</v>
          </cell>
          <cell r="F352">
            <v>18</v>
          </cell>
          <cell r="G352">
            <v>46107361</v>
          </cell>
          <cell r="H352">
            <v>45850497</v>
          </cell>
          <cell r="I352">
            <v>80105</v>
          </cell>
          <cell r="J352">
            <v>45542</v>
          </cell>
          <cell r="K352">
            <v>10</v>
          </cell>
          <cell r="L352">
            <v>5</v>
          </cell>
          <cell r="M352">
            <v>4</v>
          </cell>
          <cell r="N352">
            <v>0</v>
          </cell>
          <cell r="O352">
            <v>2</v>
          </cell>
          <cell r="P352">
            <v>2</v>
          </cell>
        </row>
        <row r="353">
          <cell r="A353">
            <v>46023</v>
          </cell>
          <cell r="B353">
            <v>46041</v>
          </cell>
          <cell r="C353" t="str">
            <v>2Q</v>
          </cell>
          <cell r="D353" t="str">
            <v>2Q</v>
          </cell>
          <cell r="E353">
            <v>5</v>
          </cell>
          <cell r="F353">
            <v>11</v>
          </cell>
          <cell r="G353">
            <v>192272860</v>
          </cell>
          <cell r="H353">
            <v>63249632</v>
          </cell>
          <cell r="I353">
            <v>87300</v>
          </cell>
          <cell r="J353">
            <v>52276</v>
          </cell>
          <cell r="K353">
            <v>16</v>
          </cell>
          <cell r="L353">
            <v>8</v>
          </cell>
          <cell r="M353">
            <v>6</v>
          </cell>
          <cell r="N353">
            <v>0</v>
          </cell>
          <cell r="O353">
            <v>1</v>
          </cell>
          <cell r="P353">
            <v>1</v>
          </cell>
        </row>
        <row r="354">
          <cell r="A354">
            <v>46023</v>
          </cell>
          <cell r="B354">
            <v>46041</v>
          </cell>
          <cell r="C354" t="str">
            <v>2Q</v>
          </cell>
          <cell r="D354" t="str">
            <v>2Q</v>
          </cell>
          <cell r="E354">
            <v>7</v>
          </cell>
          <cell r="F354">
            <v>12</v>
          </cell>
          <cell r="G354">
            <v>97237413</v>
          </cell>
          <cell r="H354">
            <v>91638231</v>
          </cell>
          <cell r="I354">
            <v>178021</v>
          </cell>
          <cell r="J354">
            <v>108417</v>
          </cell>
          <cell r="K354">
            <v>39</v>
          </cell>
          <cell r="L354">
            <v>14</v>
          </cell>
          <cell r="M354">
            <v>7</v>
          </cell>
          <cell r="N354">
            <v>1</v>
          </cell>
          <cell r="O354">
            <v>3</v>
          </cell>
          <cell r="P354">
            <v>3</v>
          </cell>
        </row>
        <row r="355">
          <cell r="A355">
            <v>46023</v>
          </cell>
          <cell r="B355">
            <v>46041</v>
          </cell>
          <cell r="C355" t="str">
            <v>2Q</v>
          </cell>
          <cell r="D355" t="str">
            <v>2Q</v>
          </cell>
          <cell r="E355">
            <v>7</v>
          </cell>
          <cell r="F355">
            <v>15</v>
          </cell>
          <cell r="G355">
            <v>329899483</v>
          </cell>
          <cell r="H355">
            <v>323960926</v>
          </cell>
          <cell r="I355">
            <v>792509</v>
          </cell>
          <cell r="J355">
            <v>475717</v>
          </cell>
          <cell r="K355">
            <v>97</v>
          </cell>
          <cell r="L355">
            <v>41</v>
          </cell>
          <cell r="M355">
            <v>23</v>
          </cell>
          <cell r="N355">
            <v>5</v>
          </cell>
          <cell r="O355">
            <v>5</v>
          </cell>
          <cell r="P355">
            <v>4</v>
          </cell>
        </row>
        <row r="356">
          <cell r="A356">
            <v>46023</v>
          </cell>
          <cell r="B356">
            <v>46041</v>
          </cell>
          <cell r="C356" t="str">
            <v>2Q</v>
          </cell>
          <cell r="D356" t="str">
            <v>3Q</v>
          </cell>
          <cell r="E356">
            <v>7</v>
          </cell>
          <cell r="F356">
            <v>17</v>
          </cell>
          <cell r="G356">
            <v>359078021</v>
          </cell>
          <cell r="H356">
            <v>357564285</v>
          </cell>
          <cell r="I356">
            <v>890601</v>
          </cell>
          <cell r="J356">
            <v>516692</v>
          </cell>
          <cell r="K356">
            <v>107</v>
          </cell>
          <cell r="L356">
            <v>50</v>
          </cell>
          <cell r="M356">
            <v>35</v>
          </cell>
          <cell r="N356">
            <v>11</v>
          </cell>
          <cell r="O356">
            <v>10</v>
          </cell>
          <cell r="P356">
            <v>9</v>
          </cell>
        </row>
        <row r="357">
          <cell r="A357">
            <v>46023</v>
          </cell>
          <cell r="B357">
            <v>46041</v>
          </cell>
          <cell r="C357" t="str">
            <v>2Q</v>
          </cell>
          <cell r="D357" t="str">
            <v>3Q</v>
          </cell>
          <cell r="E357">
            <v>7</v>
          </cell>
          <cell r="F357">
            <v>20</v>
          </cell>
          <cell r="G357">
            <v>56038503</v>
          </cell>
          <cell r="H357">
            <v>55944116</v>
          </cell>
          <cell r="I357">
            <v>102537</v>
          </cell>
          <cell r="J357">
            <v>57924</v>
          </cell>
          <cell r="K357">
            <v>7</v>
          </cell>
          <cell r="L357">
            <v>3</v>
          </cell>
          <cell r="M357">
            <v>3</v>
          </cell>
          <cell r="N357">
            <v>2</v>
          </cell>
          <cell r="O357">
            <v>0</v>
          </cell>
          <cell r="P357">
            <v>0</v>
          </cell>
        </row>
        <row r="358">
          <cell r="A358">
            <v>46023</v>
          </cell>
          <cell r="B358">
            <v>46041</v>
          </cell>
          <cell r="C358" t="str">
            <v>3Q</v>
          </cell>
          <cell r="D358" t="str">
            <v>3Q</v>
          </cell>
          <cell r="E358">
            <v>9</v>
          </cell>
          <cell r="F358">
            <v>20</v>
          </cell>
          <cell r="G358">
            <v>317401155</v>
          </cell>
          <cell r="H358">
            <v>316994043</v>
          </cell>
          <cell r="I358">
            <v>707336</v>
          </cell>
          <cell r="J358">
            <v>389736</v>
          </cell>
          <cell r="K358">
            <v>41</v>
          </cell>
          <cell r="L358">
            <v>14</v>
          </cell>
          <cell r="M358">
            <v>11</v>
          </cell>
          <cell r="N358">
            <v>7</v>
          </cell>
          <cell r="O358">
            <v>1</v>
          </cell>
          <cell r="P358">
            <v>1</v>
          </cell>
        </row>
        <row r="359">
          <cell r="A359">
            <v>46023</v>
          </cell>
          <cell r="B359">
            <v>46041</v>
          </cell>
          <cell r="C359" t="str">
            <v>1Q</v>
          </cell>
          <cell r="D359" t="str">
            <v>UNK</v>
          </cell>
          <cell r="E359">
            <v>3</v>
          </cell>
          <cell r="F359" t="str">
            <v>UNK</v>
          </cell>
          <cell r="G359">
            <v>58169619</v>
          </cell>
          <cell r="H359">
            <v>53710875</v>
          </cell>
          <cell r="I359">
            <v>113339</v>
          </cell>
          <cell r="J359">
            <v>68402</v>
          </cell>
          <cell r="K359">
            <v>20</v>
          </cell>
          <cell r="L359">
            <v>9</v>
          </cell>
          <cell r="M359">
            <v>3</v>
          </cell>
          <cell r="N359">
            <v>1</v>
          </cell>
          <cell r="O359">
            <v>1</v>
          </cell>
          <cell r="P359">
            <v>0</v>
          </cell>
        </row>
        <row r="360">
          <cell r="A360">
            <v>46023</v>
          </cell>
          <cell r="B360">
            <v>46041</v>
          </cell>
          <cell r="C360" t="str">
            <v>1Q</v>
          </cell>
          <cell r="D360" t="str">
            <v>UNK</v>
          </cell>
          <cell r="E360">
            <v>4</v>
          </cell>
          <cell r="F360" t="str">
            <v>UNK</v>
          </cell>
          <cell r="G360">
            <v>127189956</v>
          </cell>
          <cell r="H360">
            <v>122912203</v>
          </cell>
          <cell r="I360">
            <v>594540</v>
          </cell>
          <cell r="J360">
            <v>344926</v>
          </cell>
          <cell r="K360">
            <v>120</v>
          </cell>
          <cell r="L360">
            <v>45</v>
          </cell>
          <cell r="M360">
            <v>23</v>
          </cell>
          <cell r="N360">
            <v>8</v>
          </cell>
          <cell r="O360">
            <v>4</v>
          </cell>
          <cell r="P360">
            <v>4</v>
          </cell>
        </row>
        <row r="361">
          <cell r="A361">
            <v>46023</v>
          </cell>
          <cell r="B361">
            <v>46041</v>
          </cell>
          <cell r="C361" t="str">
            <v>1Q</v>
          </cell>
          <cell r="D361" t="str">
            <v>UNK</v>
          </cell>
          <cell r="E361">
            <v>1</v>
          </cell>
          <cell r="F361" t="str">
            <v>UNK</v>
          </cell>
          <cell r="G361">
            <v>37724227</v>
          </cell>
          <cell r="H361">
            <v>29050739</v>
          </cell>
          <cell r="I361">
            <v>30299</v>
          </cell>
          <cell r="J361">
            <v>18889</v>
          </cell>
          <cell r="K361">
            <v>8</v>
          </cell>
          <cell r="L361">
            <v>5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>
            <v>46023</v>
          </cell>
          <cell r="B362">
            <v>46041</v>
          </cell>
          <cell r="C362" t="str">
            <v>UNK</v>
          </cell>
          <cell r="D362" t="str">
            <v>2Q</v>
          </cell>
          <cell r="E362" t="str">
            <v>UNK</v>
          </cell>
          <cell r="F362">
            <v>14</v>
          </cell>
          <cell r="G362">
            <v>157479431</v>
          </cell>
          <cell r="H362">
            <v>148501591</v>
          </cell>
          <cell r="I362">
            <v>56986</v>
          </cell>
          <cell r="J362">
            <v>32757</v>
          </cell>
          <cell r="K362">
            <v>7</v>
          </cell>
          <cell r="L362">
            <v>5</v>
          </cell>
          <cell r="M362">
            <v>2</v>
          </cell>
          <cell r="N362">
            <v>1</v>
          </cell>
          <cell r="O362">
            <v>0</v>
          </cell>
          <cell r="P362">
            <v>0</v>
          </cell>
        </row>
        <row r="363">
          <cell r="A363">
            <v>46023</v>
          </cell>
          <cell r="B363">
            <v>46041</v>
          </cell>
          <cell r="C363" t="str">
            <v>3Q</v>
          </cell>
          <cell r="D363" t="str">
            <v>1Q</v>
          </cell>
          <cell r="E363">
            <v>10</v>
          </cell>
          <cell r="F363">
            <v>10</v>
          </cell>
          <cell r="G363">
            <v>888553</v>
          </cell>
          <cell r="H363">
            <v>263888</v>
          </cell>
          <cell r="I363">
            <v>346</v>
          </cell>
          <cell r="J363">
            <v>239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A364">
            <v>46023</v>
          </cell>
          <cell r="B364">
            <v>46041</v>
          </cell>
          <cell r="C364" t="str">
            <v>1Q</v>
          </cell>
          <cell r="D364" t="str">
            <v>1Q</v>
          </cell>
          <cell r="E364">
            <v>2</v>
          </cell>
          <cell r="F364">
            <v>3</v>
          </cell>
          <cell r="G364">
            <v>381644791</v>
          </cell>
          <cell r="H364">
            <v>3209440</v>
          </cell>
          <cell r="I364">
            <v>1940</v>
          </cell>
          <cell r="J364">
            <v>1074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>
            <v>46023</v>
          </cell>
          <cell r="B365">
            <v>46041</v>
          </cell>
          <cell r="C365" t="str">
            <v>1Q</v>
          </cell>
          <cell r="D365" t="str">
            <v>1Q</v>
          </cell>
          <cell r="E365">
            <v>2</v>
          </cell>
          <cell r="F365">
            <v>5</v>
          </cell>
          <cell r="G365">
            <v>444258408</v>
          </cell>
          <cell r="H365">
            <v>5951501</v>
          </cell>
          <cell r="I365">
            <v>6357</v>
          </cell>
          <cell r="J365">
            <v>3908</v>
          </cell>
          <cell r="K365">
            <v>1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>
            <v>46023</v>
          </cell>
          <cell r="B366">
            <v>46041</v>
          </cell>
          <cell r="C366" t="str">
            <v>1Q</v>
          </cell>
          <cell r="D366" t="str">
            <v>1Q</v>
          </cell>
          <cell r="E366">
            <v>3</v>
          </cell>
          <cell r="F366">
            <v>2</v>
          </cell>
          <cell r="G366">
            <v>57098671</v>
          </cell>
          <cell r="H366">
            <v>945400</v>
          </cell>
          <cell r="I366">
            <v>358</v>
          </cell>
          <cell r="J366">
            <v>232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>
            <v>46023</v>
          </cell>
          <cell r="B367">
            <v>46041</v>
          </cell>
          <cell r="C367" t="str">
            <v>1Q</v>
          </cell>
          <cell r="D367" t="str">
            <v>1Q</v>
          </cell>
          <cell r="E367">
            <v>3</v>
          </cell>
          <cell r="F367">
            <v>3</v>
          </cell>
          <cell r="G367">
            <v>108356522</v>
          </cell>
          <cell r="H367">
            <v>1561966</v>
          </cell>
          <cell r="I367">
            <v>1165</v>
          </cell>
          <cell r="J367">
            <v>798</v>
          </cell>
          <cell r="K367">
            <v>2</v>
          </cell>
          <cell r="L367">
            <v>1</v>
          </cell>
          <cell r="M367">
            <v>1</v>
          </cell>
          <cell r="N367">
            <v>0</v>
          </cell>
          <cell r="O367">
            <v>1</v>
          </cell>
          <cell r="P367">
            <v>1</v>
          </cell>
        </row>
        <row r="368">
          <cell r="A368">
            <v>46023</v>
          </cell>
          <cell r="B368">
            <v>46041</v>
          </cell>
          <cell r="C368" t="str">
            <v>1Q</v>
          </cell>
          <cell r="D368" t="str">
            <v>1Q</v>
          </cell>
          <cell r="E368">
            <v>3</v>
          </cell>
          <cell r="F368">
            <v>9</v>
          </cell>
          <cell r="G368">
            <v>298339918</v>
          </cell>
          <cell r="H368">
            <v>21824184</v>
          </cell>
          <cell r="I368">
            <v>27449</v>
          </cell>
          <cell r="J368">
            <v>16010</v>
          </cell>
          <cell r="K368">
            <v>8</v>
          </cell>
          <cell r="L368">
            <v>4</v>
          </cell>
          <cell r="M368">
            <v>1</v>
          </cell>
          <cell r="N368">
            <v>0</v>
          </cell>
          <cell r="O368">
            <v>0</v>
          </cell>
          <cell r="P368">
            <v>0</v>
          </cell>
        </row>
        <row r="369">
          <cell r="A369">
            <v>46023</v>
          </cell>
          <cell r="B369">
            <v>46041</v>
          </cell>
          <cell r="C369" t="str">
            <v>1Q</v>
          </cell>
          <cell r="D369" t="str">
            <v>1Q</v>
          </cell>
          <cell r="E369">
            <v>4</v>
          </cell>
          <cell r="F369">
            <v>9</v>
          </cell>
          <cell r="G369">
            <v>297141699</v>
          </cell>
          <cell r="H369">
            <v>24729434</v>
          </cell>
          <cell r="I369">
            <v>30809</v>
          </cell>
          <cell r="J369">
            <v>18081</v>
          </cell>
          <cell r="K369">
            <v>9</v>
          </cell>
          <cell r="L369">
            <v>4</v>
          </cell>
          <cell r="M369">
            <v>3</v>
          </cell>
          <cell r="N369">
            <v>0</v>
          </cell>
          <cell r="O369">
            <v>0</v>
          </cell>
          <cell r="P369">
            <v>0</v>
          </cell>
        </row>
        <row r="370">
          <cell r="A370">
            <v>46023</v>
          </cell>
          <cell r="B370">
            <v>46041</v>
          </cell>
          <cell r="C370" t="str">
            <v>2Q</v>
          </cell>
          <cell r="D370" t="str">
            <v>1Q</v>
          </cell>
          <cell r="E370">
            <v>5</v>
          </cell>
          <cell r="F370">
            <v>2</v>
          </cell>
          <cell r="G370">
            <v>11644440</v>
          </cell>
          <cell r="H370">
            <v>253442</v>
          </cell>
          <cell r="I370">
            <v>86</v>
          </cell>
          <cell r="J370">
            <v>45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>
            <v>46023</v>
          </cell>
          <cell r="B371">
            <v>46041</v>
          </cell>
          <cell r="C371" t="str">
            <v>2Q</v>
          </cell>
          <cell r="D371" t="str">
            <v>1Q</v>
          </cell>
          <cell r="E371">
            <v>7</v>
          </cell>
          <cell r="F371">
            <v>8</v>
          </cell>
          <cell r="G371">
            <v>16582387</v>
          </cell>
          <cell r="H371">
            <v>2723549</v>
          </cell>
          <cell r="I371">
            <v>4550</v>
          </cell>
          <cell r="J371">
            <v>2939</v>
          </cell>
          <cell r="K371">
            <v>1</v>
          </cell>
          <cell r="L371">
            <v>1</v>
          </cell>
          <cell r="M371">
            <v>1</v>
          </cell>
          <cell r="N371">
            <v>0</v>
          </cell>
          <cell r="O371">
            <v>0</v>
          </cell>
          <cell r="P371">
            <v>0</v>
          </cell>
        </row>
        <row r="372">
          <cell r="A372">
            <v>46023</v>
          </cell>
          <cell r="B372">
            <v>46041</v>
          </cell>
          <cell r="C372" t="str">
            <v>3Q</v>
          </cell>
          <cell r="D372" t="str">
            <v>1Q</v>
          </cell>
          <cell r="E372">
            <v>8</v>
          </cell>
          <cell r="F372">
            <v>7</v>
          </cell>
          <cell r="G372">
            <v>4007190</v>
          </cell>
          <cell r="H372">
            <v>612103</v>
          </cell>
          <cell r="I372">
            <v>814</v>
          </cell>
          <cell r="J372">
            <v>486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>
            <v>46023</v>
          </cell>
          <cell r="B373">
            <v>46041</v>
          </cell>
          <cell r="C373" t="str">
            <v>3Q</v>
          </cell>
          <cell r="D373" t="str">
            <v>1Q</v>
          </cell>
          <cell r="E373">
            <v>9</v>
          </cell>
          <cell r="F373">
            <v>3</v>
          </cell>
          <cell r="G373">
            <v>1265777</v>
          </cell>
          <cell r="H373">
            <v>123156</v>
          </cell>
          <cell r="I373">
            <v>98</v>
          </cell>
          <cell r="J373">
            <v>67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>
            <v>46023</v>
          </cell>
          <cell r="B374">
            <v>46041</v>
          </cell>
          <cell r="C374" t="str">
            <v>3Q</v>
          </cell>
          <cell r="D374" t="str">
            <v>1Q</v>
          </cell>
          <cell r="E374">
            <v>9</v>
          </cell>
          <cell r="F374">
            <v>4</v>
          </cell>
          <cell r="G374">
            <v>827575</v>
          </cell>
          <cell r="H374">
            <v>90115</v>
          </cell>
          <cell r="I374">
            <v>30</v>
          </cell>
          <cell r="J374">
            <v>18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46023</v>
          </cell>
          <cell r="B375">
            <v>46041</v>
          </cell>
          <cell r="C375" t="str">
            <v>UNK</v>
          </cell>
          <cell r="D375" t="str">
            <v>1Q</v>
          </cell>
          <cell r="E375" t="str">
            <v>UNK</v>
          </cell>
          <cell r="F375">
            <v>1</v>
          </cell>
          <cell r="G375">
            <v>161019843</v>
          </cell>
          <cell r="H375">
            <v>1602924</v>
          </cell>
          <cell r="I375">
            <v>319</v>
          </cell>
          <cell r="J375">
            <v>176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>
            <v>46023</v>
          </cell>
          <cell r="B376">
            <v>46041</v>
          </cell>
          <cell r="C376" t="str">
            <v>UNK</v>
          </cell>
          <cell r="D376" t="str">
            <v>1Q</v>
          </cell>
          <cell r="E376" t="str">
            <v>UNK</v>
          </cell>
          <cell r="F376">
            <v>3</v>
          </cell>
          <cell r="G376">
            <v>139786691</v>
          </cell>
          <cell r="H376">
            <v>3167239</v>
          </cell>
          <cell r="I376">
            <v>496</v>
          </cell>
          <cell r="J376">
            <v>307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>
            <v>46023</v>
          </cell>
          <cell r="B377">
            <v>46041</v>
          </cell>
          <cell r="C377" t="str">
            <v>UNK</v>
          </cell>
          <cell r="D377" t="str">
            <v>1Q</v>
          </cell>
          <cell r="E377" t="str">
            <v>UNK</v>
          </cell>
          <cell r="F377">
            <v>4</v>
          </cell>
          <cell r="G377">
            <v>138071764</v>
          </cell>
          <cell r="H377">
            <v>4703709</v>
          </cell>
          <cell r="I377">
            <v>467</v>
          </cell>
          <cell r="J377">
            <v>270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>
            <v>45962</v>
          </cell>
          <cell r="B378">
            <v>45978</v>
          </cell>
          <cell r="C378" t="str">
            <v>1Q</v>
          </cell>
          <cell r="D378" t="str">
            <v>1Q</v>
          </cell>
          <cell r="E378">
            <v>2</v>
          </cell>
          <cell r="F378">
            <v>3</v>
          </cell>
          <cell r="G378">
            <v>595696905</v>
          </cell>
          <cell r="H378">
            <v>133897511</v>
          </cell>
          <cell r="I378">
            <v>133452</v>
          </cell>
          <cell r="J378">
            <v>91563</v>
          </cell>
          <cell r="K378">
            <v>27</v>
          </cell>
          <cell r="L378">
            <v>12</v>
          </cell>
          <cell r="M378">
            <v>2</v>
          </cell>
          <cell r="N378">
            <v>0</v>
          </cell>
          <cell r="O378">
            <v>0</v>
          </cell>
          <cell r="P378">
            <v>0</v>
          </cell>
        </row>
        <row r="379">
          <cell r="A379">
            <v>45992</v>
          </cell>
          <cell r="B379">
            <v>46020</v>
          </cell>
          <cell r="C379" t="str">
            <v>1Q</v>
          </cell>
          <cell r="D379" t="str">
            <v>UNK</v>
          </cell>
          <cell r="E379">
            <v>4</v>
          </cell>
          <cell r="F379" t="str">
            <v>UNK</v>
          </cell>
          <cell r="G379">
            <v>54432755</v>
          </cell>
          <cell r="H379">
            <v>54294708</v>
          </cell>
          <cell r="I379">
            <v>595616</v>
          </cell>
          <cell r="J379">
            <v>379218</v>
          </cell>
          <cell r="K379">
            <v>84</v>
          </cell>
          <cell r="L379">
            <v>38</v>
          </cell>
          <cell r="M379">
            <v>20</v>
          </cell>
          <cell r="N379">
            <v>7</v>
          </cell>
          <cell r="O379">
            <v>8</v>
          </cell>
          <cell r="P379">
            <v>6</v>
          </cell>
        </row>
        <row r="380">
          <cell r="A380">
            <v>45992</v>
          </cell>
          <cell r="B380">
            <v>46020</v>
          </cell>
          <cell r="C380" t="str">
            <v>3Q</v>
          </cell>
          <cell r="D380" t="str">
            <v>2Q</v>
          </cell>
          <cell r="E380">
            <v>10</v>
          </cell>
          <cell r="F380">
            <v>14</v>
          </cell>
          <cell r="G380">
            <v>3888288</v>
          </cell>
          <cell r="H380">
            <v>3850757</v>
          </cell>
          <cell r="I380">
            <v>17060</v>
          </cell>
          <cell r="J380">
            <v>11059</v>
          </cell>
          <cell r="K380">
            <v>5</v>
          </cell>
          <cell r="L380">
            <v>3</v>
          </cell>
          <cell r="M380">
            <v>1</v>
          </cell>
          <cell r="N380">
            <v>0</v>
          </cell>
          <cell r="O380">
            <v>1</v>
          </cell>
          <cell r="P380">
            <v>1</v>
          </cell>
        </row>
        <row r="381">
          <cell r="A381">
            <v>45992</v>
          </cell>
          <cell r="B381">
            <v>46020</v>
          </cell>
          <cell r="C381" t="str">
            <v>3Q</v>
          </cell>
          <cell r="D381" t="str">
            <v>2Q</v>
          </cell>
          <cell r="E381">
            <v>10</v>
          </cell>
          <cell r="F381">
            <v>13</v>
          </cell>
          <cell r="G381">
            <v>1933390</v>
          </cell>
          <cell r="H381">
            <v>1909801</v>
          </cell>
          <cell r="I381">
            <v>7667</v>
          </cell>
          <cell r="J381">
            <v>4864</v>
          </cell>
          <cell r="K381">
            <v>1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</row>
        <row r="382">
          <cell r="A382">
            <v>45992</v>
          </cell>
          <cell r="B382">
            <v>46020</v>
          </cell>
          <cell r="C382" t="str">
            <v>2Q</v>
          </cell>
          <cell r="D382" t="str">
            <v>3Q</v>
          </cell>
          <cell r="E382">
            <v>5</v>
          </cell>
          <cell r="F382">
            <v>18</v>
          </cell>
          <cell r="G382">
            <v>34488909</v>
          </cell>
          <cell r="H382">
            <v>34390413</v>
          </cell>
          <cell r="I382">
            <v>142366</v>
          </cell>
          <cell r="J382">
            <v>89729</v>
          </cell>
          <cell r="K382">
            <v>17</v>
          </cell>
          <cell r="L382">
            <v>11</v>
          </cell>
          <cell r="M382">
            <v>3</v>
          </cell>
          <cell r="N382">
            <v>1</v>
          </cell>
          <cell r="O382">
            <v>1</v>
          </cell>
          <cell r="P382">
            <v>1</v>
          </cell>
        </row>
        <row r="383">
          <cell r="A383">
            <v>45992</v>
          </cell>
          <cell r="B383">
            <v>46020</v>
          </cell>
          <cell r="C383" t="str">
            <v>3Q</v>
          </cell>
          <cell r="D383" t="str">
            <v>2Q</v>
          </cell>
          <cell r="E383">
            <v>8</v>
          </cell>
          <cell r="F383">
            <v>14</v>
          </cell>
          <cell r="G383">
            <v>60065716</v>
          </cell>
          <cell r="H383">
            <v>59815272</v>
          </cell>
          <cell r="I383">
            <v>268162</v>
          </cell>
          <cell r="J383">
            <v>176693</v>
          </cell>
          <cell r="K383">
            <v>35</v>
          </cell>
          <cell r="L383">
            <v>13</v>
          </cell>
          <cell r="M383">
            <v>5</v>
          </cell>
          <cell r="N383">
            <v>1</v>
          </cell>
          <cell r="O383">
            <v>1</v>
          </cell>
          <cell r="P383">
            <v>1</v>
          </cell>
        </row>
        <row r="384">
          <cell r="A384">
            <v>45992</v>
          </cell>
          <cell r="B384">
            <v>46020</v>
          </cell>
          <cell r="C384" t="str">
            <v>1Q</v>
          </cell>
          <cell r="D384" t="str">
            <v>3Q</v>
          </cell>
          <cell r="E384">
            <v>3</v>
          </cell>
          <cell r="F384">
            <v>18</v>
          </cell>
          <cell r="G384">
            <v>6196303</v>
          </cell>
          <cell r="H384">
            <v>6163702</v>
          </cell>
          <cell r="I384">
            <v>20923</v>
          </cell>
          <cell r="J384">
            <v>13167</v>
          </cell>
          <cell r="K384">
            <v>1</v>
          </cell>
          <cell r="L384">
            <v>1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45992</v>
          </cell>
          <cell r="B385">
            <v>46020</v>
          </cell>
          <cell r="C385" t="str">
            <v>3Q</v>
          </cell>
          <cell r="D385" t="str">
            <v>1Q</v>
          </cell>
          <cell r="E385">
            <v>10</v>
          </cell>
          <cell r="F385">
            <v>10</v>
          </cell>
          <cell r="G385">
            <v>503104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A386">
            <v>45992</v>
          </cell>
          <cell r="B386">
            <v>46020</v>
          </cell>
          <cell r="C386" t="str">
            <v>UNK</v>
          </cell>
          <cell r="D386" t="str">
            <v>1Q</v>
          </cell>
          <cell r="E386" t="str">
            <v>UNK</v>
          </cell>
          <cell r="F386">
            <v>4</v>
          </cell>
          <cell r="G386">
            <v>94242481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45992</v>
          </cell>
          <cell r="B387">
            <v>46020</v>
          </cell>
          <cell r="C387" t="str">
            <v>2Q</v>
          </cell>
          <cell r="D387" t="str">
            <v>2Q</v>
          </cell>
          <cell r="E387">
            <v>5</v>
          </cell>
          <cell r="F387">
            <v>14</v>
          </cell>
          <cell r="G387">
            <v>144281797</v>
          </cell>
          <cell r="H387">
            <v>143744315</v>
          </cell>
          <cell r="I387">
            <v>586547</v>
          </cell>
          <cell r="J387">
            <v>384919</v>
          </cell>
          <cell r="K387">
            <v>63</v>
          </cell>
          <cell r="L387">
            <v>33</v>
          </cell>
          <cell r="M387">
            <v>16</v>
          </cell>
          <cell r="N387">
            <v>3</v>
          </cell>
          <cell r="O387">
            <v>4</v>
          </cell>
          <cell r="P387">
            <v>3</v>
          </cell>
        </row>
        <row r="388">
          <cell r="A388">
            <v>45992</v>
          </cell>
          <cell r="B388">
            <v>46020</v>
          </cell>
          <cell r="C388" t="str">
            <v>2Q</v>
          </cell>
          <cell r="D388" t="str">
            <v>2Q</v>
          </cell>
          <cell r="E388">
            <v>7</v>
          </cell>
          <cell r="F388">
            <v>14</v>
          </cell>
          <cell r="G388">
            <v>111377613</v>
          </cell>
          <cell r="H388">
            <v>110986684</v>
          </cell>
          <cell r="I388">
            <v>503944</v>
          </cell>
          <cell r="J388">
            <v>332942</v>
          </cell>
          <cell r="K388">
            <v>52</v>
          </cell>
          <cell r="L388">
            <v>26</v>
          </cell>
          <cell r="M388">
            <v>14</v>
          </cell>
          <cell r="N388">
            <v>6</v>
          </cell>
          <cell r="O388">
            <v>5</v>
          </cell>
          <cell r="P388">
            <v>5</v>
          </cell>
        </row>
        <row r="389">
          <cell r="A389">
            <v>45992</v>
          </cell>
          <cell r="B389">
            <v>46020</v>
          </cell>
          <cell r="C389" t="str">
            <v>1Q</v>
          </cell>
          <cell r="D389" t="str">
            <v>1Q</v>
          </cell>
          <cell r="E389">
            <v>3</v>
          </cell>
          <cell r="F389">
            <v>10</v>
          </cell>
          <cell r="G389">
            <v>159831116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A390">
            <v>45992</v>
          </cell>
          <cell r="B390">
            <v>46020</v>
          </cell>
          <cell r="C390" t="str">
            <v>3Q</v>
          </cell>
          <cell r="D390" t="str">
            <v>1Q</v>
          </cell>
          <cell r="E390">
            <v>10</v>
          </cell>
          <cell r="F390">
            <v>3</v>
          </cell>
          <cell r="G390">
            <v>783644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45992</v>
          </cell>
          <cell r="B391">
            <v>46020</v>
          </cell>
          <cell r="C391" t="str">
            <v>1Q</v>
          </cell>
          <cell r="D391" t="str">
            <v>3Q</v>
          </cell>
          <cell r="E391">
            <v>4</v>
          </cell>
          <cell r="F391">
            <v>19</v>
          </cell>
          <cell r="G391">
            <v>8701948</v>
          </cell>
          <cell r="H391">
            <v>8679226</v>
          </cell>
          <cell r="I391">
            <v>31962</v>
          </cell>
          <cell r="J391">
            <v>19748</v>
          </cell>
          <cell r="K391">
            <v>2</v>
          </cell>
          <cell r="L391">
            <v>2</v>
          </cell>
          <cell r="M391">
            <v>2</v>
          </cell>
          <cell r="N391">
            <v>0</v>
          </cell>
          <cell r="O391">
            <v>1</v>
          </cell>
          <cell r="P391">
            <v>1</v>
          </cell>
        </row>
        <row r="392">
          <cell r="A392">
            <v>45992</v>
          </cell>
          <cell r="B392">
            <v>46020</v>
          </cell>
          <cell r="C392" t="str">
            <v>3Q</v>
          </cell>
          <cell r="D392" t="str">
            <v>1Q</v>
          </cell>
          <cell r="E392">
            <v>9</v>
          </cell>
          <cell r="F392">
            <v>8</v>
          </cell>
          <cell r="G392">
            <v>1025848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45992</v>
          </cell>
          <cell r="B393">
            <v>46020</v>
          </cell>
          <cell r="C393" t="str">
            <v>3Q</v>
          </cell>
          <cell r="D393" t="str">
            <v>1Q</v>
          </cell>
          <cell r="E393">
            <v>8</v>
          </cell>
          <cell r="F393">
            <v>9</v>
          </cell>
          <cell r="G393">
            <v>5171137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</row>
        <row r="394">
          <cell r="A394">
            <v>45992</v>
          </cell>
          <cell r="B394">
            <v>46020</v>
          </cell>
          <cell r="C394" t="str">
            <v>1Q</v>
          </cell>
          <cell r="D394" t="str">
            <v>3Q</v>
          </cell>
          <cell r="E394">
            <v>1</v>
          </cell>
          <cell r="F394">
            <v>19</v>
          </cell>
          <cell r="G394">
            <v>146876</v>
          </cell>
          <cell r="H394">
            <v>146191</v>
          </cell>
          <cell r="I394">
            <v>558</v>
          </cell>
          <cell r="J394">
            <v>387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45992</v>
          </cell>
          <cell r="B395">
            <v>46020</v>
          </cell>
          <cell r="C395" t="str">
            <v>UNK</v>
          </cell>
          <cell r="D395" t="str">
            <v>3Q</v>
          </cell>
          <cell r="E395" t="str">
            <v>UNK</v>
          </cell>
          <cell r="F395">
            <v>18</v>
          </cell>
          <cell r="G395">
            <v>47500878</v>
          </cell>
          <cell r="H395">
            <v>47458181</v>
          </cell>
          <cell r="I395">
            <v>29483</v>
          </cell>
          <cell r="J395">
            <v>18564</v>
          </cell>
          <cell r="K395">
            <v>6</v>
          </cell>
          <cell r="L395">
            <v>3</v>
          </cell>
          <cell r="M395">
            <v>2</v>
          </cell>
          <cell r="N395">
            <v>0</v>
          </cell>
          <cell r="O395">
            <v>0</v>
          </cell>
          <cell r="P395">
            <v>0</v>
          </cell>
        </row>
        <row r="396">
          <cell r="A396">
            <v>45992</v>
          </cell>
          <cell r="B396">
            <v>46020</v>
          </cell>
          <cell r="C396" t="str">
            <v>UNK</v>
          </cell>
          <cell r="D396" t="str">
            <v>3Q</v>
          </cell>
          <cell r="E396" t="str">
            <v>UNK</v>
          </cell>
          <cell r="F396">
            <v>17</v>
          </cell>
          <cell r="G396">
            <v>80758784</v>
          </cell>
          <cell r="H396">
            <v>80662417</v>
          </cell>
          <cell r="I396">
            <v>60897</v>
          </cell>
          <cell r="J396">
            <v>38727</v>
          </cell>
          <cell r="K396">
            <v>8</v>
          </cell>
          <cell r="L396">
            <v>6</v>
          </cell>
          <cell r="M396">
            <v>6</v>
          </cell>
          <cell r="N396">
            <v>3</v>
          </cell>
          <cell r="O396">
            <v>2</v>
          </cell>
          <cell r="P396">
            <v>1</v>
          </cell>
        </row>
        <row r="397">
          <cell r="A397">
            <v>46023</v>
          </cell>
          <cell r="B397">
            <v>46048</v>
          </cell>
          <cell r="C397" t="str">
            <v>UNK</v>
          </cell>
          <cell r="D397" t="str">
            <v>2Q</v>
          </cell>
          <cell r="E397" t="str">
            <v>UNK</v>
          </cell>
          <cell r="F397">
            <v>13</v>
          </cell>
          <cell r="G397">
            <v>60855732</v>
          </cell>
          <cell r="H397">
            <v>55598170</v>
          </cell>
          <cell r="I397">
            <v>32789</v>
          </cell>
          <cell r="J397">
            <v>18370</v>
          </cell>
          <cell r="K397">
            <v>2</v>
          </cell>
          <cell r="L397">
            <v>1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</row>
        <row r="398">
          <cell r="A398">
            <v>46023</v>
          </cell>
          <cell r="B398">
            <v>46048</v>
          </cell>
          <cell r="C398" t="str">
            <v>3Q</v>
          </cell>
          <cell r="D398" t="str">
            <v>UNK</v>
          </cell>
          <cell r="E398">
            <v>9</v>
          </cell>
          <cell r="F398" t="str">
            <v>UNK</v>
          </cell>
          <cell r="G398">
            <v>5481355</v>
          </cell>
          <cell r="H398">
            <v>5460963</v>
          </cell>
          <cell r="I398">
            <v>12173</v>
          </cell>
          <cell r="J398">
            <v>7184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>
            <v>46023</v>
          </cell>
          <cell r="B399">
            <v>46048</v>
          </cell>
          <cell r="C399" t="str">
            <v>1Q</v>
          </cell>
          <cell r="D399" t="str">
            <v>2Q</v>
          </cell>
          <cell r="E399">
            <v>2</v>
          </cell>
          <cell r="F399">
            <v>12</v>
          </cell>
          <cell r="G399">
            <v>23572548</v>
          </cell>
          <cell r="H399">
            <v>6074186</v>
          </cell>
          <cell r="I399">
            <v>10550</v>
          </cell>
          <cell r="J399">
            <v>6247</v>
          </cell>
          <cell r="K399">
            <v>1</v>
          </cell>
          <cell r="L399">
            <v>1</v>
          </cell>
          <cell r="M399">
            <v>1</v>
          </cell>
          <cell r="N399">
            <v>0</v>
          </cell>
          <cell r="O399">
            <v>1</v>
          </cell>
          <cell r="P399">
            <v>1</v>
          </cell>
        </row>
        <row r="400">
          <cell r="A400">
            <v>46023</v>
          </cell>
          <cell r="B400">
            <v>46048</v>
          </cell>
          <cell r="C400" t="str">
            <v>1Q</v>
          </cell>
          <cell r="D400" t="str">
            <v>3Q</v>
          </cell>
          <cell r="E400">
            <v>2</v>
          </cell>
          <cell r="F400">
            <v>17</v>
          </cell>
          <cell r="G400">
            <v>2121083</v>
          </cell>
          <cell r="H400">
            <v>2065259</v>
          </cell>
          <cell r="I400">
            <v>3827</v>
          </cell>
          <cell r="J400">
            <v>2267</v>
          </cell>
          <cell r="K400">
            <v>2</v>
          </cell>
          <cell r="L400">
            <v>1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</row>
        <row r="401">
          <cell r="A401">
            <v>46023</v>
          </cell>
          <cell r="B401">
            <v>46048</v>
          </cell>
          <cell r="C401" t="str">
            <v>1Q</v>
          </cell>
          <cell r="D401" t="str">
            <v>2Q</v>
          </cell>
          <cell r="E401">
            <v>3</v>
          </cell>
          <cell r="F401">
            <v>12</v>
          </cell>
          <cell r="G401">
            <v>65781191</v>
          </cell>
          <cell r="H401">
            <v>56574952</v>
          </cell>
          <cell r="I401">
            <v>106172</v>
          </cell>
          <cell r="J401">
            <v>64531</v>
          </cell>
          <cell r="K401">
            <v>7</v>
          </cell>
          <cell r="L401">
            <v>4</v>
          </cell>
          <cell r="M401">
            <v>3</v>
          </cell>
          <cell r="N401">
            <v>0</v>
          </cell>
          <cell r="O401">
            <v>1</v>
          </cell>
          <cell r="P401">
            <v>1</v>
          </cell>
        </row>
        <row r="402">
          <cell r="A402">
            <v>46023</v>
          </cell>
          <cell r="B402">
            <v>46048</v>
          </cell>
          <cell r="C402" t="str">
            <v>1Q</v>
          </cell>
          <cell r="D402" t="str">
            <v>2Q</v>
          </cell>
          <cell r="E402">
            <v>3</v>
          </cell>
          <cell r="F402">
            <v>13</v>
          </cell>
          <cell r="G402">
            <v>57206331</v>
          </cell>
          <cell r="H402">
            <v>50771014</v>
          </cell>
          <cell r="I402">
            <v>101964</v>
          </cell>
          <cell r="J402">
            <v>62094</v>
          </cell>
          <cell r="K402">
            <v>6</v>
          </cell>
          <cell r="L402">
            <v>5</v>
          </cell>
          <cell r="M402">
            <v>3</v>
          </cell>
          <cell r="N402">
            <v>0</v>
          </cell>
          <cell r="O402">
            <v>2</v>
          </cell>
          <cell r="P402">
            <v>2</v>
          </cell>
        </row>
        <row r="403">
          <cell r="A403">
            <v>46023</v>
          </cell>
          <cell r="B403">
            <v>46048</v>
          </cell>
          <cell r="C403" t="str">
            <v>1Q</v>
          </cell>
          <cell r="D403" t="str">
            <v>2Q</v>
          </cell>
          <cell r="E403">
            <v>3</v>
          </cell>
          <cell r="F403">
            <v>14</v>
          </cell>
          <cell r="G403">
            <v>41334340</v>
          </cell>
          <cell r="H403">
            <v>37739609</v>
          </cell>
          <cell r="I403">
            <v>79913</v>
          </cell>
          <cell r="J403">
            <v>48223</v>
          </cell>
          <cell r="K403">
            <v>6</v>
          </cell>
          <cell r="L403">
            <v>4</v>
          </cell>
          <cell r="M403">
            <v>2</v>
          </cell>
          <cell r="N403">
            <v>0</v>
          </cell>
          <cell r="O403">
            <v>1</v>
          </cell>
          <cell r="P403">
            <v>1</v>
          </cell>
        </row>
        <row r="404">
          <cell r="A404">
            <v>46023</v>
          </cell>
          <cell r="B404">
            <v>46048</v>
          </cell>
          <cell r="C404" t="str">
            <v>1Q</v>
          </cell>
          <cell r="D404" t="str">
            <v>3Q</v>
          </cell>
          <cell r="E404">
            <v>4</v>
          </cell>
          <cell r="F404">
            <v>19</v>
          </cell>
          <cell r="G404">
            <v>5523238</v>
          </cell>
          <cell r="H404">
            <v>5497770</v>
          </cell>
          <cell r="I404">
            <v>12327</v>
          </cell>
          <cell r="J404">
            <v>6917</v>
          </cell>
          <cell r="K404">
            <v>1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</row>
        <row r="405">
          <cell r="A405">
            <v>46023</v>
          </cell>
          <cell r="B405">
            <v>46048</v>
          </cell>
          <cell r="C405" t="str">
            <v>1Q</v>
          </cell>
          <cell r="D405" t="str">
            <v>3Q</v>
          </cell>
          <cell r="E405">
            <v>4</v>
          </cell>
          <cell r="F405">
            <v>20</v>
          </cell>
          <cell r="G405">
            <v>1526531</v>
          </cell>
          <cell r="H405">
            <v>1521922</v>
          </cell>
          <cell r="I405">
            <v>2477</v>
          </cell>
          <cell r="J405">
            <v>1350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46023</v>
          </cell>
          <cell r="B406">
            <v>46048</v>
          </cell>
          <cell r="C406" t="str">
            <v>2Q</v>
          </cell>
          <cell r="D406" t="str">
            <v>2Q</v>
          </cell>
          <cell r="E406">
            <v>6</v>
          </cell>
          <cell r="F406">
            <v>14</v>
          </cell>
          <cell r="G406">
            <v>88075922</v>
          </cell>
          <cell r="H406">
            <v>84878919</v>
          </cell>
          <cell r="I406">
            <v>260150</v>
          </cell>
          <cell r="J406">
            <v>159843</v>
          </cell>
          <cell r="K406">
            <v>16</v>
          </cell>
          <cell r="L406">
            <v>7</v>
          </cell>
          <cell r="M406">
            <v>5</v>
          </cell>
          <cell r="N406">
            <v>2</v>
          </cell>
          <cell r="O406">
            <v>2</v>
          </cell>
          <cell r="P406">
            <v>2</v>
          </cell>
        </row>
        <row r="407">
          <cell r="A407">
            <v>46023</v>
          </cell>
          <cell r="B407">
            <v>46048</v>
          </cell>
          <cell r="C407" t="str">
            <v>2Q</v>
          </cell>
          <cell r="D407" t="str">
            <v>2Q</v>
          </cell>
          <cell r="E407">
            <v>7</v>
          </cell>
          <cell r="F407">
            <v>11</v>
          </cell>
          <cell r="G407">
            <v>17695080</v>
          </cell>
          <cell r="H407">
            <v>16238864</v>
          </cell>
          <cell r="I407">
            <v>43693</v>
          </cell>
          <cell r="J407">
            <v>26887</v>
          </cell>
          <cell r="K407">
            <v>5</v>
          </cell>
          <cell r="L407">
            <v>3</v>
          </cell>
          <cell r="M407">
            <v>3</v>
          </cell>
          <cell r="N407">
            <v>0</v>
          </cell>
          <cell r="O407">
            <v>1</v>
          </cell>
          <cell r="P407">
            <v>1</v>
          </cell>
        </row>
        <row r="408">
          <cell r="A408">
            <v>46023</v>
          </cell>
          <cell r="B408">
            <v>46048</v>
          </cell>
          <cell r="C408" t="str">
            <v>2Q</v>
          </cell>
          <cell r="D408" t="str">
            <v>2Q</v>
          </cell>
          <cell r="E408">
            <v>7</v>
          </cell>
          <cell r="F408">
            <v>15</v>
          </cell>
          <cell r="G408">
            <v>92521188</v>
          </cell>
          <cell r="H408">
            <v>90694274</v>
          </cell>
          <cell r="I408">
            <v>310864</v>
          </cell>
          <cell r="J408">
            <v>187714</v>
          </cell>
          <cell r="K408">
            <v>12</v>
          </cell>
          <cell r="L408">
            <v>6</v>
          </cell>
          <cell r="M408">
            <v>4</v>
          </cell>
          <cell r="N408">
            <v>1</v>
          </cell>
          <cell r="O408">
            <v>2</v>
          </cell>
          <cell r="P408">
            <v>1</v>
          </cell>
        </row>
        <row r="409">
          <cell r="A409">
            <v>46023</v>
          </cell>
          <cell r="B409">
            <v>46048</v>
          </cell>
          <cell r="C409" t="str">
            <v>3Q</v>
          </cell>
          <cell r="D409" t="str">
            <v>2Q</v>
          </cell>
          <cell r="E409">
            <v>8</v>
          </cell>
          <cell r="F409">
            <v>12</v>
          </cell>
          <cell r="G409">
            <v>11241149</v>
          </cell>
          <cell r="H409">
            <v>10638132</v>
          </cell>
          <cell r="I409">
            <v>28187</v>
          </cell>
          <cell r="J409">
            <v>17415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>
            <v>46023</v>
          </cell>
          <cell r="B410">
            <v>46048</v>
          </cell>
          <cell r="C410" t="str">
            <v>3Q</v>
          </cell>
          <cell r="D410" t="str">
            <v>2Q</v>
          </cell>
          <cell r="E410">
            <v>8</v>
          </cell>
          <cell r="F410">
            <v>14</v>
          </cell>
          <cell r="G410">
            <v>37436813</v>
          </cell>
          <cell r="H410">
            <v>36495412</v>
          </cell>
          <cell r="I410">
            <v>111936</v>
          </cell>
          <cell r="J410">
            <v>68497</v>
          </cell>
          <cell r="K410">
            <v>10</v>
          </cell>
          <cell r="L410">
            <v>5</v>
          </cell>
          <cell r="M410">
            <v>3</v>
          </cell>
          <cell r="N410">
            <v>1</v>
          </cell>
          <cell r="O410">
            <v>0</v>
          </cell>
          <cell r="P410">
            <v>0</v>
          </cell>
        </row>
        <row r="411">
          <cell r="A411">
            <v>46023</v>
          </cell>
          <cell r="B411">
            <v>46048</v>
          </cell>
          <cell r="C411" t="str">
            <v>3Q</v>
          </cell>
          <cell r="D411" t="str">
            <v>2Q</v>
          </cell>
          <cell r="E411">
            <v>9</v>
          </cell>
          <cell r="F411">
            <v>14</v>
          </cell>
          <cell r="G411">
            <v>13659331</v>
          </cell>
          <cell r="H411">
            <v>13362164</v>
          </cell>
          <cell r="I411">
            <v>41479</v>
          </cell>
          <cell r="J411">
            <v>24878</v>
          </cell>
          <cell r="K411">
            <v>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</row>
        <row r="412">
          <cell r="A412">
            <v>46023</v>
          </cell>
          <cell r="B412">
            <v>46048</v>
          </cell>
          <cell r="C412" t="str">
            <v>3Q</v>
          </cell>
          <cell r="D412" t="str">
            <v>2Q</v>
          </cell>
          <cell r="E412">
            <v>9</v>
          </cell>
          <cell r="F412">
            <v>15</v>
          </cell>
          <cell r="G412">
            <v>26212628</v>
          </cell>
          <cell r="H412">
            <v>25842150</v>
          </cell>
          <cell r="I412">
            <v>85012</v>
          </cell>
          <cell r="J412">
            <v>51606</v>
          </cell>
          <cell r="K412">
            <v>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</row>
        <row r="413">
          <cell r="A413">
            <v>46023</v>
          </cell>
          <cell r="B413">
            <v>46048</v>
          </cell>
          <cell r="C413" t="str">
            <v>UNK</v>
          </cell>
          <cell r="D413" t="str">
            <v>2Q</v>
          </cell>
          <cell r="E413" t="str">
            <v>UNK</v>
          </cell>
          <cell r="F413">
            <v>12</v>
          </cell>
          <cell r="G413">
            <v>104146468</v>
          </cell>
          <cell r="H413">
            <v>89859778</v>
          </cell>
          <cell r="I413">
            <v>45823</v>
          </cell>
          <cell r="J413">
            <v>27213</v>
          </cell>
          <cell r="K413">
            <v>4</v>
          </cell>
          <cell r="L413">
            <v>1</v>
          </cell>
          <cell r="M413">
            <v>1</v>
          </cell>
          <cell r="N413">
            <v>0</v>
          </cell>
          <cell r="O413">
            <v>1</v>
          </cell>
          <cell r="P413">
            <v>1</v>
          </cell>
        </row>
        <row r="414">
          <cell r="A414">
            <v>46023</v>
          </cell>
          <cell r="B414">
            <v>46048</v>
          </cell>
          <cell r="C414" t="str">
            <v>1Q</v>
          </cell>
          <cell r="D414" t="str">
            <v>2Q</v>
          </cell>
          <cell r="E414">
            <v>2</v>
          </cell>
          <cell r="F414">
            <v>11</v>
          </cell>
          <cell r="G414">
            <v>28108809</v>
          </cell>
          <cell r="H414">
            <v>5388991</v>
          </cell>
          <cell r="I414">
            <v>10320</v>
          </cell>
          <cell r="J414">
            <v>6160</v>
          </cell>
          <cell r="K414">
            <v>2</v>
          </cell>
          <cell r="L414">
            <v>1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</row>
        <row r="415">
          <cell r="A415">
            <v>46023</v>
          </cell>
          <cell r="B415">
            <v>46048</v>
          </cell>
          <cell r="C415" t="str">
            <v>1Q</v>
          </cell>
          <cell r="D415" t="str">
            <v>1Q</v>
          </cell>
          <cell r="E415">
            <v>3</v>
          </cell>
          <cell r="F415">
            <v>6</v>
          </cell>
          <cell r="G415">
            <v>90536323</v>
          </cell>
          <cell r="H415">
            <v>2704118</v>
          </cell>
          <cell r="I415">
            <v>5057</v>
          </cell>
          <cell r="J415">
            <v>2832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</row>
        <row r="416">
          <cell r="A416">
            <v>46023</v>
          </cell>
          <cell r="B416">
            <v>46048</v>
          </cell>
          <cell r="C416" t="str">
            <v>1Q</v>
          </cell>
          <cell r="D416" t="str">
            <v>1Q</v>
          </cell>
          <cell r="E416">
            <v>4</v>
          </cell>
          <cell r="F416">
            <v>7</v>
          </cell>
          <cell r="G416">
            <v>62648594</v>
          </cell>
          <cell r="H416">
            <v>2871756</v>
          </cell>
          <cell r="I416">
            <v>5622</v>
          </cell>
          <cell r="J416">
            <v>3317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</row>
        <row r="417">
          <cell r="A417">
            <v>46023</v>
          </cell>
          <cell r="B417">
            <v>46048</v>
          </cell>
          <cell r="C417" t="str">
            <v>2Q</v>
          </cell>
          <cell r="D417" t="str">
            <v>1Q</v>
          </cell>
          <cell r="E417">
            <v>5</v>
          </cell>
          <cell r="F417">
            <v>6</v>
          </cell>
          <cell r="G417">
            <v>14108315</v>
          </cell>
          <cell r="H417">
            <v>842113</v>
          </cell>
          <cell r="I417">
            <v>2018</v>
          </cell>
          <cell r="J417">
            <v>1215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</row>
        <row r="418">
          <cell r="A418">
            <v>46023</v>
          </cell>
          <cell r="B418">
            <v>46048</v>
          </cell>
          <cell r="C418" t="str">
            <v>2Q</v>
          </cell>
          <cell r="D418" t="str">
            <v>1Q</v>
          </cell>
          <cell r="E418">
            <v>6</v>
          </cell>
          <cell r="F418">
            <v>3</v>
          </cell>
          <cell r="G418">
            <v>1784833</v>
          </cell>
          <cell r="H418">
            <v>77293</v>
          </cell>
          <cell r="I418">
            <v>119</v>
          </cell>
          <cell r="J418">
            <v>63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</row>
        <row r="419">
          <cell r="A419">
            <v>46023</v>
          </cell>
          <cell r="B419">
            <v>46048</v>
          </cell>
          <cell r="C419" t="str">
            <v>2Q</v>
          </cell>
          <cell r="D419" t="str">
            <v>1Q</v>
          </cell>
          <cell r="E419">
            <v>6</v>
          </cell>
          <cell r="F419">
            <v>5</v>
          </cell>
          <cell r="G419">
            <v>3450455</v>
          </cell>
          <cell r="H419">
            <v>249893</v>
          </cell>
          <cell r="I419">
            <v>542</v>
          </cell>
          <cell r="J419">
            <v>334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A420">
            <v>46023</v>
          </cell>
          <cell r="B420">
            <v>46048</v>
          </cell>
          <cell r="C420" t="str">
            <v>2Q</v>
          </cell>
          <cell r="D420" t="str">
            <v>1Q</v>
          </cell>
          <cell r="E420">
            <v>7</v>
          </cell>
          <cell r="F420">
            <v>10</v>
          </cell>
          <cell r="G420">
            <v>10287665</v>
          </cell>
          <cell r="H420">
            <v>2491448</v>
          </cell>
          <cell r="I420">
            <v>6250</v>
          </cell>
          <cell r="J420">
            <v>3736</v>
          </cell>
          <cell r="K420">
            <v>1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>
            <v>46023</v>
          </cell>
          <cell r="B421">
            <v>46048</v>
          </cell>
          <cell r="C421" t="str">
            <v>2Q</v>
          </cell>
          <cell r="D421" t="str">
            <v>1Q</v>
          </cell>
          <cell r="E421">
            <v>7</v>
          </cell>
          <cell r="F421">
            <v>4</v>
          </cell>
          <cell r="G421">
            <v>1381472</v>
          </cell>
          <cell r="H421">
            <v>96013</v>
          </cell>
          <cell r="I421">
            <v>177</v>
          </cell>
          <cell r="J421">
            <v>107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>
            <v>46023</v>
          </cell>
          <cell r="B422">
            <v>46048</v>
          </cell>
          <cell r="C422" t="str">
            <v>2Q</v>
          </cell>
          <cell r="D422" t="str">
            <v>1Q</v>
          </cell>
          <cell r="E422">
            <v>7</v>
          </cell>
          <cell r="F422">
            <v>9</v>
          </cell>
          <cell r="G422">
            <v>7053438</v>
          </cell>
          <cell r="H422">
            <v>1412662</v>
          </cell>
          <cell r="I422">
            <v>3884</v>
          </cell>
          <cell r="J422">
            <v>2376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</row>
        <row r="423">
          <cell r="A423">
            <v>46023</v>
          </cell>
          <cell r="B423">
            <v>46048</v>
          </cell>
          <cell r="C423" t="str">
            <v>3Q</v>
          </cell>
          <cell r="D423" t="str">
            <v>1Q</v>
          </cell>
          <cell r="E423">
            <v>8</v>
          </cell>
          <cell r="F423">
            <v>8</v>
          </cell>
          <cell r="G423">
            <v>1628057</v>
          </cell>
          <cell r="H423">
            <v>312445</v>
          </cell>
          <cell r="I423">
            <v>738</v>
          </cell>
          <cell r="J423">
            <v>449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A424">
            <v>46023</v>
          </cell>
          <cell r="B424">
            <v>46048</v>
          </cell>
          <cell r="C424" t="str">
            <v>3Q</v>
          </cell>
          <cell r="D424" t="str">
            <v>1Q</v>
          </cell>
          <cell r="E424">
            <v>8</v>
          </cell>
          <cell r="F424">
            <v>9</v>
          </cell>
          <cell r="G424">
            <v>2450920</v>
          </cell>
          <cell r="H424">
            <v>558447</v>
          </cell>
          <cell r="I424">
            <v>1426</v>
          </cell>
          <cell r="J424">
            <v>838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>
            <v>46023</v>
          </cell>
          <cell r="B425">
            <v>46048</v>
          </cell>
          <cell r="C425" t="str">
            <v>3Q</v>
          </cell>
          <cell r="D425" t="str">
            <v>1Q</v>
          </cell>
          <cell r="E425">
            <v>9</v>
          </cell>
          <cell r="F425">
            <v>7</v>
          </cell>
          <cell r="G425">
            <v>370077</v>
          </cell>
          <cell r="H425">
            <v>63431</v>
          </cell>
          <cell r="I425">
            <v>142</v>
          </cell>
          <cell r="J425">
            <v>70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</row>
        <row r="426">
          <cell r="A426">
            <v>46023</v>
          </cell>
          <cell r="B426">
            <v>46048</v>
          </cell>
          <cell r="C426" t="str">
            <v>3Q</v>
          </cell>
          <cell r="D426" t="str">
            <v>1Q</v>
          </cell>
          <cell r="E426">
            <v>9</v>
          </cell>
          <cell r="F426">
            <v>8</v>
          </cell>
          <cell r="G426">
            <v>487217</v>
          </cell>
          <cell r="H426">
            <v>102076</v>
          </cell>
          <cell r="I426">
            <v>558</v>
          </cell>
          <cell r="J426">
            <v>399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</row>
        <row r="427">
          <cell r="A427">
            <v>46023</v>
          </cell>
          <cell r="B427">
            <v>46048</v>
          </cell>
          <cell r="C427" t="str">
            <v>3Q</v>
          </cell>
          <cell r="D427" t="str">
            <v>1Q</v>
          </cell>
          <cell r="E427">
            <v>10</v>
          </cell>
          <cell r="F427">
            <v>7</v>
          </cell>
          <cell r="G427">
            <v>119050</v>
          </cell>
          <cell r="H427">
            <v>28083</v>
          </cell>
          <cell r="I427">
            <v>58</v>
          </cell>
          <cell r="J427">
            <v>40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>
            <v>46023</v>
          </cell>
          <cell r="B428">
            <v>46048</v>
          </cell>
          <cell r="C428" t="str">
            <v>UNK</v>
          </cell>
          <cell r="D428" t="str">
            <v>1Q</v>
          </cell>
          <cell r="E428" t="str">
            <v>UNK</v>
          </cell>
          <cell r="F428">
            <v>6</v>
          </cell>
          <cell r="G428">
            <v>44594162</v>
          </cell>
          <cell r="H428">
            <v>2306920</v>
          </cell>
          <cell r="I428">
            <v>593</v>
          </cell>
          <cell r="J428">
            <v>302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</row>
        <row r="429">
          <cell r="A429">
            <v>46023</v>
          </cell>
          <cell r="B429">
            <v>46048</v>
          </cell>
          <cell r="C429" t="str">
            <v>UNK</v>
          </cell>
          <cell r="D429" t="str">
            <v>1Q</v>
          </cell>
          <cell r="E429" t="str">
            <v>UNK</v>
          </cell>
          <cell r="F429">
            <v>9</v>
          </cell>
          <cell r="G429">
            <v>56115740</v>
          </cell>
          <cell r="H429">
            <v>5092164</v>
          </cell>
          <cell r="I429">
            <v>2123</v>
          </cell>
          <cell r="J429">
            <v>1231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46023</v>
          </cell>
          <cell r="B430">
            <v>46048</v>
          </cell>
          <cell r="C430" t="str">
            <v>2Q</v>
          </cell>
          <cell r="D430" t="str">
            <v>UNK</v>
          </cell>
          <cell r="E430">
            <v>6</v>
          </cell>
          <cell r="F430" t="str">
            <v>UNK</v>
          </cell>
          <cell r="G430">
            <v>10386806</v>
          </cell>
          <cell r="H430">
            <v>10252554</v>
          </cell>
          <cell r="I430">
            <v>63150</v>
          </cell>
          <cell r="J430">
            <v>36825</v>
          </cell>
          <cell r="K430">
            <v>1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>
            <v>46023</v>
          </cell>
          <cell r="B431">
            <v>46048</v>
          </cell>
          <cell r="C431" t="str">
            <v>1Q</v>
          </cell>
          <cell r="D431" t="str">
            <v>2Q</v>
          </cell>
          <cell r="E431">
            <v>1</v>
          </cell>
          <cell r="F431">
            <v>13</v>
          </cell>
          <cell r="G431">
            <v>2981688</v>
          </cell>
          <cell r="H431">
            <v>2356274</v>
          </cell>
          <cell r="I431">
            <v>2211</v>
          </cell>
          <cell r="J431">
            <v>1399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46023</v>
          </cell>
          <cell r="B432">
            <v>46048</v>
          </cell>
          <cell r="C432" t="str">
            <v>1Q</v>
          </cell>
          <cell r="D432" t="str">
            <v>3Q</v>
          </cell>
          <cell r="E432">
            <v>1</v>
          </cell>
          <cell r="F432">
            <v>20</v>
          </cell>
          <cell r="G432">
            <v>35683</v>
          </cell>
          <cell r="H432">
            <v>34434</v>
          </cell>
          <cell r="I432">
            <v>15</v>
          </cell>
          <cell r="J432">
            <v>4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>
            <v>45962</v>
          </cell>
          <cell r="B433">
            <v>45978</v>
          </cell>
          <cell r="C433" t="str">
            <v>1Q</v>
          </cell>
          <cell r="D433" t="str">
            <v>1Q</v>
          </cell>
          <cell r="E433">
            <v>2</v>
          </cell>
          <cell r="F433">
            <v>2</v>
          </cell>
          <cell r="G433">
            <v>368954471</v>
          </cell>
          <cell r="H433">
            <v>82393603</v>
          </cell>
          <cell r="I433">
            <v>114143</v>
          </cell>
          <cell r="J433">
            <v>79618</v>
          </cell>
          <cell r="K433">
            <v>30</v>
          </cell>
          <cell r="L433">
            <v>8</v>
          </cell>
          <cell r="M433">
            <v>2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45962</v>
          </cell>
          <cell r="B434">
            <v>45978</v>
          </cell>
          <cell r="C434" t="str">
            <v>1Q</v>
          </cell>
          <cell r="D434" t="str">
            <v>1Q</v>
          </cell>
          <cell r="E434">
            <v>1</v>
          </cell>
          <cell r="F434">
            <v>5</v>
          </cell>
          <cell r="G434">
            <v>257328137</v>
          </cell>
          <cell r="H434">
            <v>57508861</v>
          </cell>
          <cell r="I434">
            <v>70305</v>
          </cell>
          <cell r="J434">
            <v>47731</v>
          </cell>
          <cell r="K434">
            <v>19</v>
          </cell>
          <cell r="L434">
            <v>6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</row>
        <row r="435">
          <cell r="A435">
            <v>45962</v>
          </cell>
          <cell r="B435">
            <v>45978</v>
          </cell>
          <cell r="C435" t="str">
            <v>3Q</v>
          </cell>
          <cell r="D435" t="str">
            <v>1Q</v>
          </cell>
          <cell r="E435">
            <v>9</v>
          </cell>
          <cell r="F435">
            <v>6</v>
          </cell>
          <cell r="G435">
            <v>1689052</v>
          </cell>
          <cell r="H435">
            <v>1652415</v>
          </cell>
          <cell r="I435">
            <v>3927</v>
          </cell>
          <cell r="J435">
            <v>2499</v>
          </cell>
          <cell r="K435">
            <v>2</v>
          </cell>
          <cell r="L435">
            <v>2</v>
          </cell>
          <cell r="M435">
            <v>2</v>
          </cell>
          <cell r="N435">
            <v>0</v>
          </cell>
          <cell r="O435">
            <v>1</v>
          </cell>
          <cell r="P435">
            <v>1</v>
          </cell>
        </row>
        <row r="436">
          <cell r="A436">
            <v>45962</v>
          </cell>
          <cell r="B436">
            <v>45978</v>
          </cell>
          <cell r="C436" t="str">
            <v>2Q</v>
          </cell>
          <cell r="D436" t="str">
            <v>1Q</v>
          </cell>
          <cell r="E436">
            <v>5</v>
          </cell>
          <cell r="F436">
            <v>3</v>
          </cell>
          <cell r="G436">
            <v>25185418</v>
          </cell>
          <cell r="H436">
            <v>24322429</v>
          </cell>
          <cell r="I436">
            <v>34046</v>
          </cell>
          <cell r="J436">
            <v>23419</v>
          </cell>
          <cell r="K436">
            <v>4</v>
          </cell>
          <cell r="L436">
            <v>1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</row>
        <row r="437">
          <cell r="A437">
            <v>45962</v>
          </cell>
          <cell r="B437">
            <v>45978</v>
          </cell>
          <cell r="C437" t="str">
            <v>UNK</v>
          </cell>
          <cell r="D437" t="str">
            <v>1Q</v>
          </cell>
          <cell r="E437" t="str">
            <v>UNK</v>
          </cell>
          <cell r="F437">
            <v>9</v>
          </cell>
          <cell r="G437">
            <v>311186691</v>
          </cell>
          <cell r="H437">
            <v>310441135</v>
          </cell>
          <cell r="I437">
            <v>111813</v>
          </cell>
          <cell r="J437">
            <v>75690</v>
          </cell>
          <cell r="K437">
            <v>27</v>
          </cell>
          <cell r="L437">
            <v>8</v>
          </cell>
          <cell r="M437">
            <v>4</v>
          </cell>
          <cell r="N437">
            <v>1</v>
          </cell>
          <cell r="O437">
            <v>1</v>
          </cell>
          <cell r="P437">
            <v>1</v>
          </cell>
        </row>
        <row r="438">
          <cell r="A438">
            <v>45992</v>
          </cell>
          <cell r="B438">
            <v>46013</v>
          </cell>
          <cell r="C438" t="str">
            <v>2Q</v>
          </cell>
          <cell r="D438" t="str">
            <v>2Q</v>
          </cell>
          <cell r="E438">
            <v>6</v>
          </cell>
          <cell r="F438">
            <v>12</v>
          </cell>
          <cell r="G438">
            <v>179066922</v>
          </cell>
          <cell r="H438">
            <v>178266113</v>
          </cell>
          <cell r="I438">
            <v>468335</v>
          </cell>
          <cell r="J438">
            <v>305483</v>
          </cell>
          <cell r="K438">
            <v>69</v>
          </cell>
          <cell r="L438">
            <v>30</v>
          </cell>
          <cell r="M438">
            <v>17</v>
          </cell>
          <cell r="N438">
            <v>4</v>
          </cell>
          <cell r="O438">
            <v>5</v>
          </cell>
          <cell r="P438">
            <v>4</v>
          </cell>
        </row>
        <row r="439">
          <cell r="A439">
            <v>45992</v>
          </cell>
          <cell r="B439">
            <v>46013</v>
          </cell>
          <cell r="C439" t="str">
            <v>2Q</v>
          </cell>
          <cell r="D439" t="str">
            <v>1Q</v>
          </cell>
          <cell r="E439">
            <v>6</v>
          </cell>
          <cell r="F439">
            <v>6</v>
          </cell>
          <cell r="G439">
            <v>25903575</v>
          </cell>
          <cell r="H439">
            <v>1646664</v>
          </cell>
          <cell r="I439">
            <v>2225</v>
          </cell>
          <cell r="J439">
            <v>1394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A440">
            <v>45992</v>
          </cell>
          <cell r="B440">
            <v>46013</v>
          </cell>
          <cell r="C440" t="str">
            <v>1Q</v>
          </cell>
          <cell r="D440" t="str">
            <v>1Q</v>
          </cell>
          <cell r="E440">
            <v>2</v>
          </cell>
          <cell r="F440">
            <v>3</v>
          </cell>
          <cell r="G440">
            <v>460344794</v>
          </cell>
          <cell r="H440">
            <v>37426739</v>
          </cell>
          <cell r="I440">
            <v>28102</v>
          </cell>
          <cell r="J440">
            <v>18264</v>
          </cell>
          <cell r="K440">
            <v>11</v>
          </cell>
          <cell r="L440">
            <v>4</v>
          </cell>
          <cell r="M440">
            <v>1</v>
          </cell>
          <cell r="N440">
            <v>0</v>
          </cell>
          <cell r="O440">
            <v>1</v>
          </cell>
          <cell r="P440">
            <v>0</v>
          </cell>
        </row>
        <row r="441">
          <cell r="A441">
            <v>45992</v>
          </cell>
          <cell r="B441">
            <v>46013</v>
          </cell>
          <cell r="C441" t="str">
            <v>1Q</v>
          </cell>
          <cell r="D441" t="str">
            <v>1Q</v>
          </cell>
          <cell r="E441">
            <v>2</v>
          </cell>
          <cell r="F441">
            <v>7</v>
          </cell>
          <cell r="G441">
            <v>352113783</v>
          </cell>
          <cell r="H441">
            <v>28395871</v>
          </cell>
          <cell r="I441">
            <v>30973</v>
          </cell>
          <cell r="J441">
            <v>20547</v>
          </cell>
          <cell r="K441">
            <v>10</v>
          </cell>
          <cell r="L441">
            <v>6</v>
          </cell>
          <cell r="M441">
            <v>3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45992</v>
          </cell>
          <cell r="B442">
            <v>46013</v>
          </cell>
          <cell r="C442" t="str">
            <v>1Q</v>
          </cell>
          <cell r="D442" t="str">
            <v>1Q</v>
          </cell>
          <cell r="E442">
            <v>3</v>
          </cell>
          <cell r="F442">
            <v>2</v>
          </cell>
          <cell r="G442">
            <v>87944406</v>
          </cell>
          <cell r="H442">
            <v>5571057</v>
          </cell>
          <cell r="I442">
            <v>4551</v>
          </cell>
          <cell r="J442">
            <v>3013</v>
          </cell>
          <cell r="K442">
            <v>6</v>
          </cell>
          <cell r="L442">
            <v>2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</row>
        <row r="443">
          <cell r="A443">
            <v>45992</v>
          </cell>
          <cell r="B443">
            <v>46013</v>
          </cell>
          <cell r="C443" t="str">
            <v>1Q</v>
          </cell>
          <cell r="D443" t="str">
            <v>1Q</v>
          </cell>
          <cell r="E443">
            <v>3</v>
          </cell>
          <cell r="F443">
            <v>7</v>
          </cell>
          <cell r="G443">
            <v>512676758</v>
          </cell>
          <cell r="H443">
            <v>32859596</v>
          </cell>
          <cell r="I443">
            <v>37333</v>
          </cell>
          <cell r="J443">
            <v>24809</v>
          </cell>
          <cell r="K443">
            <v>9</v>
          </cell>
          <cell r="L443">
            <v>5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>
            <v>45992</v>
          </cell>
          <cell r="B444">
            <v>46013</v>
          </cell>
          <cell r="C444" t="str">
            <v>1Q</v>
          </cell>
          <cell r="D444" t="str">
            <v>3Q</v>
          </cell>
          <cell r="E444">
            <v>4</v>
          </cell>
          <cell r="F444">
            <v>17</v>
          </cell>
          <cell r="G444">
            <v>86846963</v>
          </cell>
          <cell r="H444">
            <v>86594476</v>
          </cell>
          <cell r="I444">
            <v>225510</v>
          </cell>
          <cell r="J444">
            <v>142585</v>
          </cell>
          <cell r="K444">
            <v>20</v>
          </cell>
          <cell r="L444">
            <v>11</v>
          </cell>
          <cell r="M444">
            <v>4</v>
          </cell>
          <cell r="N444">
            <v>1</v>
          </cell>
          <cell r="O444">
            <v>0</v>
          </cell>
          <cell r="P444">
            <v>0</v>
          </cell>
        </row>
        <row r="445">
          <cell r="A445">
            <v>45992</v>
          </cell>
          <cell r="B445">
            <v>46013</v>
          </cell>
          <cell r="C445" t="str">
            <v>2Q</v>
          </cell>
          <cell r="D445" t="str">
            <v>3Q</v>
          </cell>
          <cell r="E445">
            <v>6</v>
          </cell>
          <cell r="F445">
            <v>18</v>
          </cell>
          <cell r="G445">
            <v>152374567</v>
          </cell>
          <cell r="H445">
            <v>152063786</v>
          </cell>
          <cell r="I445">
            <v>589171</v>
          </cell>
          <cell r="J445">
            <v>366995</v>
          </cell>
          <cell r="K445">
            <v>57</v>
          </cell>
          <cell r="L445">
            <v>29</v>
          </cell>
          <cell r="M445">
            <v>20</v>
          </cell>
          <cell r="N445">
            <v>7</v>
          </cell>
          <cell r="O445">
            <v>3</v>
          </cell>
          <cell r="P445">
            <v>3</v>
          </cell>
        </row>
        <row r="446">
          <cell r="A446">
            <v>45992</v>
          </cell>
          <cell r="B446">
            <v>46013</v>
          </cell>
          <cell r="C446" t="str">
            <v>2Q</v>
          </cell>
          <cell r="D446" t="str">
            <v>1Q</v>
          </cell>
          <cell r="E446">
            <v>6</v>
          </cell>
          <cell r="F446">
            <v>7</v>
          </cell>
          <cell r="G446">
            <v>35820519</v>
          </cell>
          <cell r="H446">
            <v>2282025</v>
          </cell>
          <cell r="I446">
            <v>3386</v>
          </cell>
          <cell r="J446">
            <v>2154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45992</v>
          </cell>
          <cell r="B447">
            <v>46013</v>
          </cell>
          <cell r="C447" t="str">
            <v>2Q</v>
          </cell>
          <cell r="D447" t="str">
            <v>1Q</v>
          </cell>
          <cell r="E447">
            <v>7</v>
          </cell>
          <cell r="F447">
            <v>2</v>
          </cell>
          <cell r="G447">
            <v>7816014</v>
          </cell>
          <cell r="H447">
            <v>507862</v>
          </cell>
          <cell r="I447">
            <v>944</v>
          </cell>
          <cell r="J447">
            <v>613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A448">
            <v>45992</v>
          </cell>
          <cell r="B448">
            <v>46013</v>
          </cell>
          <cell r="C448" t="str">
            <v>2Q</v>
          </cell>
          <cell r="D448" t="str">
            <v>1Q</v>
          </cell>
          <cell r="E448">
            <v>7</v>
          </cell>
          <cell r="F448">
            <v>3</v>
          </cell>
          <cell r="G448">
            <v>5949411</v>
          </cell>
          <cell r="H448">
            <v>384106</v>
          </cell>
          <cell r="I448">
            <v>749</v>
          </cell>
          <cell r="J448">
            <v>559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>
            <v>45992</v>
          </cell>
          <cell r="B449">
            <v>46013</v>
          </cell>
          <cell r="C449" t="str">
            <v>1Q</v>
          </cell>
          <cell r="D449" t="str">
            <v>1Q</v>
          </cell>
          <cell r="E449">
            <v>3</v>
          </cell>
          <cell r="F449">
            <v>6</v>
          </cell>
          <cell r="G449">
            <v>475033047</v>
          </cell>
          <cell r="H449">
            <v>30362092</v>
          </cell>
          <cell r="I449">
            <v>30555</v>
          </cell>
          <cell r="J449">
            <v>20637</v>
          </cell>
          <cell r="K449">
            <v>10</v>
          </cell>
          <cell r="L449">
            <v>3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>
            <v>45992</v>
          </cell>
          <cell r="B450">
            <v>46013</v>
          </cell>
          <cell r="C450" t="str">
            <v>3Q</v>
          </cell>
          <cell r="D450" t="str">
            <v>2Q</v>
          </cell>
          <cell r="E450">
            <v>9</v>
          </cell>
          <cell r="F450">
            <v>15</v>
          </cell>
          <cell r="G450">
            <v>97229575</v>
          </cell>
          <cell r="H450">
            <v>96827891</v>
          </cell>
          <cell r="I450">
            <v>349204</v>
          </cell>
          <cell r="J450">
            <v>224177</v>
          </cell>
          <cell r="K450">
            <v>35</v>
          </cell>
          <cell r="L450">
            <v>17</v>
          </cell>
          <cell r="M450">
            <v>7</v>
          </cell>
          <cell r="N450">
            <v>2</v>
          </cell>
          <cell r="O450">
            <v>3</v>
          </cell>
          <cell r="P450">
            <v>3</v>
          </cell>
        </row>
        <row r="451">
          <cell r="A451">
            <v>45992</v>
          </cell>
          <cell r="B451">
            <v>46013</v>
          </cell>
          <cell r="C451" t="str">
            <v>2Q</v>
          </cell>
          <cell r="D451" t="str">
            <v>3Q</v>
          </cell>
          <cell r="E451">
            <v>5</v>
          </cell>
          <cell r="F451">
            <v>16</v>
          </cell>
          <cell r="G451">
            <v>183869407</v>
          </cell>
          <cell r="H451">
            <v>183293474</v>
          </cell>
          <cell r="I451">
            <v>658581</v>
          </cell>
          <cell r="J451">
            <v>417651</v>
          </cell>
          <cell r="K451">
            <v>62</v>
          </cell>
          <cell r="L451">
            <v>32</v>
          </cell>
          <cell r="M451">
            <v>26</v>
          </cell>
          <cell r="N451">
            <v>7</v>
          </cell>
          <cell r="O451">
            <v>7</v>
          </cell>
          <cell r="P451">
            <v>7</v>
          </cell>
        </row>
        <row r="452">
          <cell r="A452">
            <v>45992</v>
          </cell>
          <cell r="B452">
            <v>46013</v>
          </cell>
          <cell r="C452" t="str">
            <v>1Q</v>
          </cell>
          <cell r="D452" t="str">
            <v>1Q</v>
          </cell>
          <cell r="E452">
            <v>1</v>
          </cell>
          <cell r="F452">
            <v>9</v>
          </cell>
          <cell r="G452">
            <v>38945082</v>
          </cell>
          <cell r="H452">
            <v>3204632</v>
          </cell>
          <cell r="I452">
            <v>3358</v>
          </cell>
          <cell r="J452">
            <v>2078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>
            <v>45992</v>
          </cell>
          <cell r="B453">
            <v>46013</v>
          </cell>
          <cell r="C453" t="str">
            <v>1Q</v>
          </cell>
          <cell r="D453" t="str">
            <v>3Q</v>
          </cell>
          <cell r="E453">
            <v>4</v>
          </cell>
          <cell r="F453">
            <v>20</v>
          </cell>
          <cell r="G453">
            <v>5402813</v>
          </cell>
          <cell r="H453">
            <v>5392874</v>
          </cell>
          <cell r="I453">
            <v>11750</v>
          </cell>
          <cell r="J453">
            <v>7142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0</v>
          </cell>
          <cell r="P453">
            <v>0</v>
          </cell>
        </row>
        <row r="454">
          <cell r="A454">
            <v>45992</v>
          </cell>
          <cell r="B454">
            <v>46013</v>
          </cell>
          <cell r="C454" t="str">
            <v>1Q</v>
          </cell>
          <cell r="D454" t="str">
            <v>3Q</v>
          </cell>
          <cell r="E454">
            <v>3</v>
          </cell>
          <cell r="F454">
            <v>16</v>
          </cell>
          <cell r="G454">
            <v>52535957</v>
          </cell>
          <cell r="H454">
            <v>52238563</v>
          </cell>
          <cell r="I454">
            <v>135013</v>
          </cell>
          <cell r="J454">
            <v>85699</v>
          </cell>
          <cell r="K454">
            <v>18</v>
          </cell>
          <cell r="L454">
            <v>11</v>
          </cell>
          <cell r="M454">
            <v>7</v>
          </cell>
          <cell r="N454">
            <v>3</v>
          </cell>
          <cell r="O454">
            <v>2</v>
          </cell>
          <cell r="P454">
            <v>2</v>
          </cell>
        </row>
        <row r="455">
          <cell r="A455">
            <v>45992</v>
          </cell>
          <cell r="B455">
            <v>46013</v>
          </cell>
          <cell r="C455" t="str">
            <v>1Q</v>
          </cell>
          <cell r="D455" t="str">
            <v>2Q</v>
          </cell>
          <cell r="E455">
            <v>4</v>
          </cell>
          <cell r="F455">
            <v>11</v>
          </cell>
          <cell r="G455">
            <v>415217224</v>
          </cell>
          <cell r="H455">
            <v>101357832</v>
          </cell>
          <cell r="I455">
            <v>170777</v>
          </cell>
          <cell r="J455">
            <v>109382</v>
          </cell>
          <cell r="K455">
            <v>17</v>
          </cell>
          <cell r="L455">
            <v>8</v>
          </cell>
          <cell r="M455">
            <v>4</v>
          </cell>
          <cell r="N455">
            <v>0</v>
          </cell>
          <cell r="O455">
            <v>2</v>
          </cell>
          <cell r="P455">
            <v>2</v>
          </cell>
        </row>
        <row r="456">
          <cell r="A456">
            <v>45992</v>
          </cell>
          <cell r="B456">
            <v>46013</v>
          </cell>
          <cell r="C456" t="str">
            <v>3Q</v>
          </cell>
          <cell r="D456" t="str">
            <v>3Q</v>
          </cell>
          <cell r="E456">
            <v>9</v>
          </cell>
          <cell r="F456">
            <v>16</v>
          </cell>
          <cell r="G456">
            <v>150617759</v>
          </cell>
          <cell r="H456">
            <v>150171830</v>
          </cell>
          <cell r="I456">
            <v>527014</v>
          </cell>
          <cell r="J456">
            <v>336184</v>
          </cell>
          <cell r="K456">
            <v>35</v>
          </cell>
          <cell r="L456">
            <v>12</v>
          </cell>
          <cell r="M456">
            <v>8</v>
          </cell>
          <cell r="N456">
            <v>4</v>
          </cell>
          <cell r="O456">
            <v>1</v>
          </cell>
          <cell r="P456">
            <v>1</v>
          </cell>
        </row>
        <row r="457">
          <cell r="A457">
            <v>45992</v>
          </cell>
          <cell r="B457">
            <v>46013</v>
          </cell>
          <cell r="C457" t="str">
            <v>1Q</v>
          </cell>
          <cell r="D457" t="str">
            <v>3Q</v>
          </cell>
          <cell r="E457">
            <v>4</v>
          </cell>
          <cell r="F457">
            <v>16</v>
          </cell>
          <cell r="G457">
            <v>128046574</v>
          </cell>
          <cell r="H457">
            <v>127622485</v>
          </cell>
          <cell r="I457">
            <v>382571</v>
          </cell>
          <cell r="J457">
            <v>239924</v>
          </cell>
          <cell r="K457">
            <v>43</v>
          </cell>
          <cell r="L457">
            <v>12</v>
          </cell>
          <cell r="M457">
            <v>7</v>
          </cell>
          <cell r="N457">
            <v>4</v>
          </cell>
          <cell r="O457">
            <v>0</v>
          </cell>
          <cell r="P457">
            <v>0</v>
          </cell>
        </row>
        <row r="458">
          <cell r="A458">
            <v>45992</v>
          </cell>
          <cell r="B458">
            <v>46013</v>
          </cell>
          <cell r="C458" t="str">
            <v>3Q</v>
          </cell>
          <cell r="D458" t="str">
            <v>3Q</v>
          </cell>
          <cell r="E458">
            <v>9</v>
          </cell>
          <cell r="F458">
            <v>18</v>
          </cell>
          <cell r="G458">
            <v>458792113</v>
          </cell>
          <cell r="H458">
            <v>458152831</v>
          </cell>
          <cell r="I458">
            <v>1517544</v>
          </cell>
          <cell r="J458">
            <v>963779</v>
          </cell>
          <cell r="K458">
            <v>90</v>
          </cell>
          <cell r="L458">
            <v>41</v>
          </cell>
          <cell r="M458">
            <v>29</v>
          </cell>
          <cell r="N458">
            <v>17</v>
          </cell>
          <cell r="O458">
            <v>10</v>
          </cell>
          <cell r="P458">
            <v>10</v>
          </cell>
        </row>
        <row r="459">
          <cell r="A459">
            <v>45992</v>
          </cell>
          <cell r="B459">
            <v>46013</v>
          </cell>
          <cell r="C459" t="str">
            <v>1Q</v>
          </cell>
          <cell r="D459" t="str">
            <v>2Q</v>
          </cell>
          <cell r="E459">
            <v>3</v>
          </cell>
          <cell r="F459">
            <v>15</v>
          </cell>
          <cell r="G459">
            <v>96896057</v>
          </cell>
          <cell r="H459">
            <v>96286703</v>
          </cell>
          <cell r="I459">
            <v>245947</v>
          </cell>
          <cell r="J459">
            <v>156595</v>
          </cell>
          <cell r="K459">
            <v>37</v>
          </cell>
          <cell r="L459">
            <v>19</v>
          </cell>
          <cell r="M459">
            <v>8</v>
          </cell>
          <cell r="N459">
            <v>3</v>
          </cell>
          <cell r="O459">
            <v>3</v>
          </cell>
          <cell r="P459">
            <v>1</v>
          </cell>
        </row>
        <row r="460">
          <cell r="A460">
            <v>45992</v>
          </cell>
          <cell r="B460">
            <v>46013</v>
          </cell>
          <cell r="C460" t="str">
            <v>1Q</v>
          </cell>
          <cell r="D460" t="str">
            <v>3Q</v>
          </cell>
          <cell r="E460">
            <v>4</v>
          </cell>
          <cell r="F460">
            <v>18</v>
          </cell>
          <cell r="G460">
            <v>47085662</v>
          </cell>
          <cell r="H460">
            <v>46958647</v>
          </cell>
          <cell r="I460">
            <v>123662</v>
          </cell>
          <cell r="J460">
            <v>76263</v>
          </cell>
          <cell r="K460">
            <v>10</v>
          </cell>
          <cell r="L460">
            <v>6</v>
          </cell>
          <cell r="M460">
            <v>6</v>
          </cell>
          <cell r="N460">
            <v>2</v>
          </cell>
          <cell r="O460">
            <v>1</v>
          </cell>
          <cell r="P460">
            <v>1</v>
          </cell>
        </row>
        <row r="461">
          <cell r="A461">
            <v>45992</v>
          </cell>
          <cell r="B461">
            <v>46013</v>
          </cell>
          <cell r="C461" t="str">
            <v>3Q</v>
          </cell>
          <cell r="D461" t="str">
            <v>3Q</v>
          </cell>
          <cell r="E461">
            <v>8</v>
          </cell>
          <cell r="F461">
            <v>19</v>
          </cell>
          <cell r="G461">
            <v>314271029</v>
          </cell>
          <cell r="H461">
            <v>313905251</v>
          </cell>
          <cell r="I461">
            <v>1238741</v>
          </cell>
          <cell r="J461">
            <v>764992</v>
          </cell>
          <cell r="K461">
            <v>75</v>
          </cell>
          <cell r="L461">
            <v>35</v>
          </cell>
          <cell r="M461">
            <v>29</v>
          </cell>
          <cell r="N461">
            <v>19</v>
          </cell>
          <cell r="O461">
            <v>5</v>
          </cell>
          <cell r="P461">
            <v>4</v>
          </cell>
        </row>
        <row r="462">
          <cell r="A462">
            <v>45992</v>
          </cell>
          <cell r="B462">
            <v>46013</v>
          </cell>
          <cell r="C462" t="str">
            <v>3Q</v>
          </cell>
          <cell r="D462" t="str">
            <v>1Q</v>
          </cell>
          <cell r="E462">
            <v>9</v>
          </cell>
          <cell r="F462">
            <v>1</v>
          </cell>
          <cell r="G462">
            <v>4714818</v>
          </cell>
          <cell r="H462">
            <v>307044</v>
          </cell>
          <cell r="I462">
            <v>1598</v>
          </cell>
          <cell r="J462">
            <v>1035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</row>
        <row r="463">
          <cell r="A463">
            <v>45992</v>
          </cell>
          <cell r="B463">
            <v>46013</v>
          </cell>
          <cell r="C463" t="str">
            <v>2Q</v>
          </cell>
          <cell r="D463" t="str">
            <v>1Q</v>
          </cell>
          <cell r="E463">
            <v>6</v>
          </cell>
          <cell r="F463">
            <v>8</v>
          </cell>
          <cell r="G463">
            <v>52074864</v>
          </cell>
          <cell r="H463">
            <v>3342523</v>
          </cell>
          <cell r="I463">
            <v>6710</v>
          </cell>
          <cell r="J463">
            <v>4605</v>
          </cell>
          <cell r="K463">
            <v>1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>
            <v>45992</v>
          </cell>
          <cell r="B464">
            <v>46013</v>
          </cell>
          <cell r="C464" t="str">
            <v>1Q</v>
          </cell>
          <cell r="D464" t="str">
            <v>1Q</v>
          </cell>
          <cell r="E464">
            <v>2</v>
          </cell>
          <cell r="F464">
            <v>9</v>
          </cell>
          <cell r="G464">
            <v>213674064</v>
          </cell>
          <cell r="H464">
            <v>17097363</v>
          </cell>
          <cell r="I464">
            <v>22356</v>
          </cell>
          <cell r="J464">
            <v>14630</v>
          </cell>
          <cell r="K464">
            <v>9</v>
          </cell>
          <cell r="L464">
            <v>4</v>
          </cell>
          <cell r="M464">
            <v>1</v>
          </cell>
          <cell r="N464">
            <v>0</v>
          </cell>
          <cell r="O464">
            <v>1</v>
          </cell>
          <cell r="P464">
            <v>1</v>
          </cell>
        </row>
        <row r="465">
          <cell r="A465">
            <v>45992</v>
          </cell>
          <cell r="B465">
            <v>46013</v>
          </cell>
          <cell r="C465" t="str">
            <v>UNK</v>
          </cell>
          <cell r="D465" t="str">
            <v>2Q</v>
          </cell>
          <cell r="E465" t="str">
            <v>UNK</v>
          </cell>
          <cell r="F465">
            <v>11</v>
          </cell>
          <cell r="G465">
            <v>468483001</v>
          </cell>
          <cell r="H465">
            <v>467631346</v>
          </cell>
          <cell r="I465">
            <v>238945</v>
          </cell>
          <cell r="J465">
            <v>156083</v>
          </cell>
          <cell r="K465">
            <v>52</v>
          </cell>
          <cell r="L465">
            <v>16</v>
          </cell>
          <cell r="M465">
            <v>9</v>
          </cell>
          <cell r="N465">
            <v>4</v>
          </cell>
          <cell r="O465">
            <v>3</v>
          </cell>
          <cell r="P465">
            <v>3</v>
          </cell>
        </row>
        <row r="466">
          <cell r="A466">
            <v>45992</v>
          </cell>
          <cell r="B466">
            <v>46013</v>
          </cell>
          <cell r="C466" t="str">
            <v>3Q</v>
          </cell>
          <cell r="D466" t="str">
            <v>3Q</v>
          </cell>
          <cell r="E466">
            <v>10</v>
          </cell>
          <cell r="F466">
            <v>16</v>
          </cell>
          <cell r="G466">
            <v>33327854</v>
          </cell>
          <cell r="H466">
            <v>33176048</v>
          </cell>
          <cell r="I466">
            <v>121239</v>
          </cell>
          <cell r="J466">
            <v>76520</v>
          </cell>
          <cell r="K466">
            <v>8</v>
          </cell>
          <cell r="L466">
            <v>4</v>
          </cell>
          <cell r="M466">
            <v>2</v>
          </cell>
          <cell r="N466">
            <v>1</v>
          </cell>
          <cell r="O466">
            <v>0</v>
          </cell>
          <cell r="P466">
            <v>0</v>
          </cell>
        </row>
        <row r="467">
          <cell r="A467">
            <v>45992</v>
          </cell>
          <cell r="B467">
            <v>46013</v>
          </cell>
          <cell r="C467" t="str">
            <v>1Q</v>
          </cell>
          <cell r="D467" t="str">
            <v>1Q</v>
          </cell>
          <cell r="E467">
            <v>1</v>
          </cell>
          <cell r="F467">
            <v>8</v>
          </cell>
          <cell r="G467">
            <v>55695024</v>
          </cell>
          <cell r="H467">
            <v>4601100</v>
          </cell>
          <cell r="I467">
            <v>4799</v>
          </cell>
          <cell r="J467">
            <v>3192</v>
          </cell>
          <cell r="K467">
            <v>1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A468">
            <v>45992</v>
          </cell>
          <cell r="B468">
            <v>46013</v>
          </cell>
          <cell r="C468" t="str">
            <v>2Q</v>
          </cell>
          <cell r="D468" t="str">
            <v>1Q</v>
          </cell>
          <cell r="E468">
            <v>7</v>
          </cell>
          <cell r="F468">
            <v>6</v>
          </cell>
          <cell r="G468">
            <v>11937501</v>
          </cell>
          <cell r="H468">
            <v>751033</v>
          </cell>
          <cell r="I468">
            <v>1169</v>
          </cell>
          <cell r="J468">
            <v>768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</row>
        <row r="469">
          <cell r="A469">
            <v>45992</v>
          </cell>
          <cell r="B469">
            <v>46013</v>
          </cell>
          <cell r="C469" t="str">
            <v>3Q</v>
          </cell>
          <cell r="D469" t="str">
            <v>1Q</v>
          </cell>
          <cell r="E469">
            <v>8</v>
          </cell>
          <cell r="F469">
            <v>6</v>
          </cell>
          <cell r="G469">
            <v>4289918</v>
          </cell>
          <cell r="H469">
            <v>276500</v>
          </cell>
          <cell r="I469">
            <v>408</v>
          </cell>
          <cell r="J469">
            <v>301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>
            <v>45992</v>
          </cell>
          <cell r="B470">
            <v>46013</v>
          </cell>
          <cell r="C470" t="str">
            <v>1Q</v>
          </cell>
          <cell r="D470" t="str">
            <v>2Q</v>
          </cell>
          <cell r="E470">
            <v>3</v>
          </cell>
          <cell r="F470">
            <v>13</v>
          </cell>
          <cell r="G470">
            <v>219200684</v>
          </cell>
          <cell r="H470">
            <v>217664200</v>
          </cell>
          <cell r="I470">
            <v>486444</v>
          </cell>
          <cell r="J470">
            <v>311300</v>
          </cell>
          <cell r="K470">
            <v>71</v>
          </cell>
          <cell r="L470">
            <v>29</v>
          </cell>
          <cell r="M470">
            <v>11</v>
          </cell>
          <cell r="N470">
            <v>1</v>
          </cell>
          <cell r="O470">
            <v>5</v>
          </cell>
          <cell r="P470">
            <v>5</v>
          </cell>
        </row>
        <row r="471">
          <cell r="A471">
            <v>45992</v>
          </cell>
          <cell r="B471">
            <v>46013</v>
          </cell>
          <cell r="C471" t="str">
            <v>2Q</v>
          </cell>
          <cell r="D471" t="str">
            <v>3Q</v>
          </cell>
          <cell r="E471">
            <v>7</v>
          </cell>
          <cell r="F471">
            <v>19</v>
          </cell>
          <cell r="G471">
            <v>167810236</v>
          </cell>
          <cell r="H471">
            <v>167584953</v>
          </cell>
          <cell r="I471">
            <v>647048</v>
          </cell>
          <cell r="J471">
            <v>397841</v>
          </cell>
          <cell r="K471">
            <v>40</v>
          </cell>
          <cell r="L471">
            <v>17</v>
          </cell>
          <cell r="M471">
            <v>15</v>
          </cell>
          <cell r="N471">
            <v>7</v>
          </cell>
          <cell r="O471">
            <v>3</v>
          </cell>
          <cell r="P471">
            <v>3</v>
          </cell>
        </row>
        <row r="472">
          <cell r="A472">
            <v>45992</v>
          </cell>
          <cell r="B472">
            <v>46013</v>
          </cell>
          <cell r="C472" t="str">
            <v>2Q</v>
          </cell>
          <cell r="D472" t="str">
            <v>1Q</v>
          </cell>
          <cell r="E472">
            <v>6</v>
          </cell>
          <cell r="F472">
            <v>3</v>
          </cell>
          <cell r="G472">
            <v>9284082</v>
          </cell>
          <cell r="H472">
            <v>586862</v>
          </cell>
          <cell r="I472">
            <v>906</v>
          </cell>
          <cell r="J472">
            <v>687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>
            <v>45992</v>
          </cell>
          <cell r="B473">
            <v>46013</v>
          </cell>
          <cell r="C473" t="str">
            <v>1Q</v>
          </cell>
          <cell r="D473" t="str">
            <v>3Q</v>
          </cell>
          <cell r="E473">
            <v>2</v>
          </cell>
          <cell r="F473">
            <v>17</v>
          </cell>
          <cell r="G473">
            <v>7803233</v>
          </cell>
          <cell r="H473">
            <v>7729679</v>
          </cell>
          <cell r="I473">
            <v>16548</v>
          </cell>
          <cell r="J473">
            <v>10704</v>
          </cell>
          <cell r="K473">
            <v>2</v>
          </cell>
          <cell r="L473">
            <v>1</v>
          </cell>
          <cell r="M473">
            <v>1</v>
          </cell>
          <cell r="N473">
            <v>1</v>
          </cell>
          <cell r="O473">
            <v>1</v>
          </cell>
          <cell r="P473">
            <v>1</v>
          </cell>
        </row>
        <row r="474">
          <cell r="A474">
            <v>45992</v>
          </cell>
          <cell r="B474">
            <v>46013</v>
          </cell>
          <cell r="C474" t="str">
            <v>1Q</v>
          </cell>
          <cell r="D474" t="str">
            <v>3Q</v>
          </cell>
          <cell r="E474">
            <v>1</v>
          </cell>
          <cell r="F474">
            <v>18</v>
          </cell>
          <cell r="G474">
            <v>643297</v>
          </cell>
          <cell r="H474">
            <v>638839</v>
          </cell>
          <cell r="I474">
            <v>1323</v>
          </cell>
          <cell r="J474">
            <v>800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45992</v>
          </cell>
          <cell r="B475">
            <v>46013</v>
          </cell>
          <cell r="C475" t="str">
            <v>3Q</v>
          </cell>
          <cell r="D475" t="str">
            <v>1Q</v>
          </cell>
          <cell r="E475">
            <v>9</v>
          </cell>
          <cell r="F475">
            <v>2</v>
          </cell>
          <cell r="G475">
            <v>5195116</v>
          </cell>
          <cell r="H475">
            <v>339540</v>
          </cell>
          <cell r="I475">
            <v>834</v>
          </cell>
          <cell r="J475">
            <v>529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>
            <v>45992</v>
          </cell>
          <cell r="B476">
            <v>46013</v>
          </cell>
          <cell r="C476" t="str">
            <v>1Q</v>
          </cell>
          <cell r="D476" t="str">
            <v>2Q</v>
          </cell>
          <cell r="E476">
            <v>2</v>
          </cell>
          <cell r="F476">
            <v>13</v>
          </cell>
          <cell r="G476">
            <v>89650502</v>
          </cell>
          <cell r="H476">
            <v>88507988</v>
          </cell>
          <cell r="I476">
            <v>159480</v>
          </cell>
          <cell r="J476">
            <v>101449</v>
          </cell>
          <cell r="K476">
            <v>34</v>
          </cell>
          <cell r="L476">
            <v>17</v>
          </cell>
          <cell r="M476">
            <v>5</v>
          </cell>
          <cell r="N476">
            <v>1</v>
          </cell>
          <cell r="O476">
            <v>2</v>
          </cell>
          <cell r="P476">
            <v>2</v>
          </cell>
        </row>
        <row r="477">
          <cell r="A477">
            <v>45992</v>
          </cell>
          <cell r="B477">
            <v>46013</v>
          </cell>
          <cell r="C477" t="str">
            <v>3Q</v>
          </cell>
          <cell r="D477" t="str">
            <v>2Q</v>
          </cell>
          <cell r="E477">
            <v>9</v>
          </cell>
          <cell r="F477">
            <v>13</v>
          </cell>
          <cell r="G477">
            <v>25187512</v>
          </cell>
          <cell r="H477">
            <v>24989354</v>
          </cell>
          <cell r="I477">
            <v>81143</v>
          </cell>
          <cell r="J477">
            <v>51338</v>
          </cell>
          <cell r="K477">
            <v>10</v>
          </cell>
          <cell r="L477">
            <v>5</v>
          </cell>
          <cell r="M477">
            <v>4</v>
          </cell>
          <cell r="N477">
            <v>1</v>
          </cell>
          <cell r="O477">
            <v>1</v>
          </cell>
          <cell r="P477">
            <v>1</v>
          </cell>
        </row>
        <row r="478">
          <cell r="A478">
            <v>45992</v>
          </cell>
          <cell r="B478">
            <v>46013</v>
          </cell>
          <cell r="C478" t="str">
            <v>3Q</v>
          </cell>
          <cell r="D478" t="str">
            <v>1Q</v>
          </cell>
          <cell r="E478">
            <v>8</v>
          </cell>
          <cell r="F478">
            <v>1</v>
          </cell>
          <cell r="G478">
            <v>6137315</v>
          </cell>
          <cell r="H478">
            <v>405072</v>
          </cell>
          <cell r="I478">
            <v>1788</v>
          </cell>
          <cell r="J478">
            <v>1243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>
            <v>45992</v>
          </cell>
          <cell r="B479">
            <v>46013</v>
          </cell>
          <cell r="C479" t="str">
            <v>3Q</v>
          </cell>
          <cell r="D479" t="str">
            <v>2Q</v>
          </cell>
          <cell r="E479">
            <v>8</v>
          </cell>
          <cell r="F479">
            <v>11</v>
          </cell>
          <cell r="G479">
            <v>25605943</v>
          </cell>
          <cell r="H479">
            <v>25413630</v>
          </cell>
          <cell r="I479">
            <v>73622</v>
          </cell>
          <cell r="J479">
            <v>47070</v>
          </cell>
          <cell r="K479">
            <v>9</v>
          </cell>
          <cell r="L479">
            <v>7</v>
          </cell>
          <cell r="M479">
            <v>3</v>
          </cell>
          <cell r="N479">
            <v>1</v>
          </cell>
          <cell r="O479">
            <v>0</v>
          </cell>
          <cell r="P479">
            <v>0</v>
          </cell>
        </row>
        <row r="480">
          <cell r="A480">
            <v>45992</v>
          </cell>
          <cell r="B480">
            <v>46013</v>
          </cell>
          <cell r="C480" t="str">
            <v>UNK</v>
          </cell>
          <cell r="D480" t="str">
            <v>3Q</v>
          </cell>
          <cell r="E480" t="str">
            <v>UNK</v>
          </cell>
          <cell r="F480">
            <v>18</v>
          </cell>
          <cell r="G480">
            <v>109501785</v>
          </cell>
          <cell r="H480">
            <v>109406186</v>
          </cell>
          <cell r="I480">
            <v>45472</v>
          </cell>
          <cell r="J480">
            <v>28286</v>
          </cell>
          <cell r="K480">
            <v>4</v>
          </cell>
          <cell r="L480">
            <v>3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A481">
            <v>46023</v>
          </cell>
          <cell r="B481">
            <v>46020</v>
          </cell>
          <cell r="C481" t="str">
            <v>1Q</v>
          </cell>
          <cell r="D481" t="str">
            <v>2Q</v>
          </cell>
          <cell r="E481">
            <v>2</v>
          </cell>
          <cell r="F481">
            <v>14</v>
          </cell>
          <cell r="G481">
            <v>32069153</v>
          </cell>
          <cell r="H481">
            <v>31681264</v>
          </cell>
          <cell r="I481">
            <v>83468</v>
          </cell>
          <cell r="J481">
            <v>51672</v>
          </cell>
          <cell r="K481">
            <v>13</v>
          </cell>
          <cell r="L481">
            <v>6</v>
          </cell>
          <cell r="M481">
            <v>5</v>
          </cell>
          <cell r="N481">
            <v>1</v>
          </cell>
          <cell r="O481">
            <v>1</v>
          </cell>
          <cell r="P481">
            <v>1</v>
          </cell>
        </row>
        <row r="482">
          <cell r="A482">
            <v>46023</v>
          </cell>
          <cell r="B482">
            <v>46020</v>
          </cell>
          <cell r="C482" t="str">
            <v>1Q</v>
          </cell>
          <cell r="D482" t="str">
            <v>3Q</v>
          </cell>
          <cell r="E482">
            <v>3</v>
          </cell>
          <cell r="F482">
            <v>19</v>
          </cell>
          <cell r="G482">
            <v>3295702</v>
          </cell>
          <cell r="H482">
            <v>3277951</v>
          </cell>
          <cell r="I482">
            <v>12590</v>
          </cell>
          <cell r="J482">
            <v>7526</v>
          </cell>
          <cell r="K482">
            <v>2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46023</v>
          </cell>
          <cell r="B483">
            <v>46020</v>
          </cell>
          <cell r="C483" t="str">
            <v>1Q</v>
          </cell>
          <cell r="D483" t="str">
            <v>2Q</v>
          </cell>
          <cell r="E483">
            <v>3</v>
          </cell>
          <cell r="F483">
            <v>12</v>
          </cell>
          <cell r="G483">
            <v>145576936</v>
          </cell>
          <cell r="H483">
            <v>144575082</v>
          </cell>
          <cell r="I483">
            <v>426256</v>
          </cell>
          <cell r="J483">
            <v>269251</v>
          </cell>
          <cell r="K483">
            <v>65</v>
          </cell>
          <cell r="L483">
            <v>33</v>
          </cell>
          <cell r="M483">
            <v>8</v>
          </cell>
          <cell r="N483">
            <v>2</v>
          </cell>
          <cell r="O483">
            <v>3</v>
          </cell>
          <cell r="P483">
            <v>3</v>
          </cell>
        </row>
        <row r="484">
          <cell r="A484">
            <v>46023</v>
          </cell>
          <cell r="B484">
            <v>46020</v>
          </cell>
          <cell r="C484" t="str">
            <v>2Q</v>
          </cell>
          <cell r="D484" t="str">
            <v>3Q</v>
          </cell>
          <cell r="E484">
            <v>6</v>
          </cell>
          <cell r="F484">
            <v>16</v>
          </cell>
          <cell r="G484">
            <v>155238846</v>
          </cell>
          <cell r="H484">
            <v>154818277</v>
          </cell>
          <cell r="I484">
            <v>919258</v>
          </cell>
          <cell r="J484">
            <v>568030</v>
          </cell>
          <cell r="K484">
            <v>86</v>
          </cell>
          <cell r="L484">
            <v>26</v>
          </cell>
          <cell r="M484">
            <v>13</v>
          </cell>
          <cell r="N484">
            <v>2</v>
          </cell>
          <cell r="O484">
            <v>2</v>
          </cell>
          <cell r="P484">
            <v>2</v>
          </cell>
        </row>
        <row r="485">
          <cell r="A485">
            <v>46023</v>
          </cell>
          <cell r="B485">
            <v>46020</v>
          </cell>
          <cell r="C485" t="str">
            <v>2Q</v>
          </cell>
          <cell r="D485" t="str">
            <v>3Q</v>
          </cell>
          <cell r="E485">
            <v>7</v>
          </cell>
          <cell r="F485">
            <v>19</v>
          </cell>
          <cell r="G485">
            <v>95595890</v>
          </cell>
          <cell r="H485">
            <v>95464339</v>
          </cell>
          <cell r="I485">
            <v>542557</v>
          </cell>
          <cell r="J485">
            <v>321920</v>
          </cell>
          <cell r="K485">
            <v>40</v>
          </cell>
          <cell r="L485">
            <v>16</v>
          </cell>
          <cell r="M485">
            <v>13</v>
          </cell>
          <cell r="N485">
            <v>8</v>
          </cell>
          <cell r="O485">
            <v>7</v>
          </cell>
          <cell r="P485">
            <v>6</v>
          </cell>
        </row>
        <row r="486">
          <cell r="A486">
            <v>46023</v>
          </cell>
          <cell r="B486">
            <v>46020</v>
          </cell>
          <cell r="C486" t="str">
            <v>3Q</v>
          </cell>
          <cell r="D486" t="str">
            <v>3Q</v>
          </cell>
          <cell r="E486">
            <v>8</v>
          </cell>
          <cell r="F486">
            <v>19</v>
          </cell>
          <cell r="G486">
            <v>177894694</v>
          </cell>
          <cell r="H486">
            <v>177681050</v>
          </cell>
          <cell r="I486">
            <v>1042889</v>
          </cell>
          <cell r="J486">
            <v>619008</v>
          </cell>
          <cell r="K486">
            <v>66</v>
          </cell>
          <cell r="L486">
            <v>29</v>
          </cell>
          <cell r="M486">
            <v>22</v>
          </cell>
          <cell r="N486">
            <v>13</v>
          </cell>
          <cell r="O486">
            <v>6</v>
          </cell>
          <cell r="P486">
            <v>5</v>
          </cell>
        </row>
        <row r="487">
          <cell r="A487">
            <v>46023</v>
          </cell>
          <cell r="B487">
            <v>46020</v>
          </cell>
          <cell r="C487" t="str">
            <v>3Q</v>
          </cell>
          <cell r="D487" t="str">
            <v>2Q</v>
          </cell>
          <cell r="E487">
            <v>9</v>
          </cell>
          <cell r="F487">
            <v>12</v>
          </cell>
          <cell r="G487">
            <v>7158133</v>
          </cell>
          <cell r="H487">
            <v>7082410</v>
          </cell>
          <cell r="I487">
            <v>28399</v>
          </cell>
          <cell r="J487">
            <v>17541</v>
          </cell>
          <cell r="K487">
            <v>4</v>
          </cell>
          <cell r="L487">
            <v>3</v>
          </cell>
          <cell r="M487">
            <v>2</v>
          </cell>
          <cell r="N487">
            <v>0</v>
          </cell>
          <cell r="O487">
            <v>1</v>
          </cell>
          <cell r="P487">
            <v>1</v>
          </cell>
        </row>
        <row r="488">
          <cell r="A488">
            <v>46023</v>
          </cell>
          <cell r="B488">
            <v>46020</v>
          </cell>
          <cell r="C488" t="str">
            <v>2Q</v>
          </cell>
          <cell r="D488" t="str">
            <v>2Q</v>
          </cell>
          <cell r="E488">
            <v>7</v>
          </cell>
          <cell r="F488">
            <v>13</v>
          </cell>
          <cell r="G488">
            <v>97054229</v>
          </cell>
          <cell r="H488">
            <v>96627401</v>
          </cell>
          <cell r="I488">
            <v>443766</v>
          </cell>
          <cell r="J488">
            <v>278779</v>
          </cell>
          <cell r="K488">
            <v>50</v>
          </cell>
          <cell r="L488">
            <v>22</v>
          </cell>
          <cell r="M488">
            <v>7</v>
          </cell>
          <cell r="N488">
            <v>1</v>
          </cell>
          <cell r="O488">
            <v>3</v>
          </cell>
          <cell r="P488">
            <v>3</v>
          </cell>
        </row>
        <row r="489">
          <cell r="A489">
            <v>46023</v>
          </cell>
          <cell r="B489">
            <v>46020</v>
          </cell>
          <cell r="C489" t="str">
            <v>2Q</v>
          </cell>
          <cell r="D489" t="str">
            <v>2Q</v>
          </cell>
          <cell r="E489">
            <v>7</v>
          </cell>
          <cell r="F489">
            <v>14</v>
          </cell>
          <cell r="G489">
            <v>146487985</v>
          </cell>
          <cell r="H489">
            <v>145978303</v>
          </cell>
          <cell r="I489">
            <v>726172</v>
          </cell>
          <cell r="J489">
            <v>456939</v>
          </cell>
          <cell r="K489">
            <v>72</v>
          </cell>
          <cell r="L489">
            <v>29</v>
          </cell>
          <cell r="M489">
            <v>21</v>
          </cell>
          <cell r="N489">
            <v>6</v>
          </cell>
          <cell r="O489">
            <v>6</v>
          </cell>
          <cell r="P489">
            <v>6</v>
          </cell>
        </row>
        <row r="490">
          <cell r="A490">
            <v>46023</v>
          </cell>
          <cell r="B490">
            <v>46020</v>
          </cell>
          <cell r="C490" t="str">
            <v>1Q</v>
          </cell>
          <cell r="D490" t="str">
            <v>3Q</v>
          </cell>
          <cell r="E490">
            <v>2</v>
          </cell>
          <cell r="F490">
            <v>20</v>
          </cell>
          <cell r="G490">
            <v>274124</v>
          </cell>
          <cell r="H490">
            <v>272733</v>
          </cell>
          <cell r="I490">
            <v>644</v>
          </cell>
          <cell r="J490">
            <v>391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46023</v>
          </cell>
          <cell r="B491">
            <v>46020</v>
          </cell>
          <cell r="C491" t="str">
            <v>1Q</v>
          </cell>
          <cell r="D491" t="str">
            <v>3Q</v>
          </cell>
          <cell r="E491">
            <v>4</v>
          </cell>
          <cell r="F491">
            <v>16</v>
          </cell>
          <cell r="G491">
            <v>73156784</v>
          </cell>
          <cell r="H491">
            <v>72914401</v>
          </cell>
          <cell r="I491">
            <v>322841</v>
          </cell>
          <cell r="J491">
            <v>199049</v>
          </cell>
          <cell r="K491">
            <v>24</v>
          </cell>
          <cell r="L491">
            <v>12</v>
          </cell>
          <cell r="M491">
            <v>9</v>
          </cell>
          <cell r="N491">
            <v>3</v>
          </cell>
          <cell r="O491">
            <v>2</v>
          </cell>
          <cell r="P491">
            <v>2</v>
          </cell>
        </row>
        <row r="492">
          <cell r="A492">
            <v>46023</v>
          </cell>
          <cell r="B492">
            <v>46020</v>
          </cell>
          <cell r="C492" t="str">
            <v>2Q</v>
          </cell>
          <cell r="D492" t="str">
            <v>2Q</v>
          </cell>
          <cell r="E492">
            <v>5</v>
          </cell>
          <cell r="F492">
            <v>13</v>
          </cell>
          <cell r="G492">
            <v>201343555</v>
          </cell>
          <cell r="H492">
            <v>200578149</v>
          </cell>
          <cell r="I492">
            <v>777745</v>
          </cell>
          <cell r="J492">
            <v>488540</v>
          </cell>
          <cell r="K492">
            <v>96</v>
          </cell>
          <cell r="L492">
            <v>34</v>
          </cell>
          <cell r="M492">
            <v>22</v>
          </cell>
          <cell r="N492">
            <v>4</v>
          </cell>
          <cell r="O492">
            <v>6</v>
          </cell>
          <cell r="P492">
            <v>6</v>
          </cell>
        </row>
        <row r="493">
          <cell r="A493">
            <v>46023</v>
          </cell>
          <cell r="B493">
            <v>46020</v>
          </cell>
          <cell r="C493" t="str">
            <v>3Q</v>
          </cell>
          <cell r="D493" t="str">
            <v>2Q</v>
          </cell>
          <cell r="E493">
            <v>10</v>
          </cell>
          <cell r="F493">
            <v>13</v>
          </cell>
          <cell r="G493">
            <v>2629747</v>
          </cell>
          <cell r="H493">
            <v>2599272</v>
          </cell>
          <cell r="I493">
            <v>10893</v>
          </cell>
          <cell r="J493">
            <v>6655</v>
          </cell>
          <cell r="K493">
            <v>1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</row>
        <row r="494">
          <cell r="A494">
            <v>46023</v>
          </cell>
          <cell r="B494">
            <v>46020</v>
          </cell>
          <cell r="C494" t="str">
            <v>1Q</v>
          </cell>
          <cell r="D494" t="str">
            <v>1Q</v>
          </cell>
          <cell r="E494">
            <v>3</v>
          </cell>
          <cell r="F494">
            <v>10</v>
          </cell>
          <cell r="G494">
            <v>214194813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</row>
        <row r="495">
          <cell r="A495">
            <v>46023</v>
          </cell>
          <cell r="B495">
            <v>46020</v>
          </cell>
          <cell r="C495" t="str">
            <v>1Q</v>
          </cell>
          <cell r="D495" t="str">
            <v>1Q</v>
          </cell>
          <cell r="E495">
            <v>1</v>
          </cell>
          <cell r="F495">
            <v>3</v>
          </cell>
          <cell r="G495">
            <v>278194549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</row>
        <row r="496">
          <cell r="A496">
            <v>46023</v>
          </cell>
          <cell r="B496">
            <v>46020</v>
          </cell>
          <cell r="C496" t="str">
            <v>1Q</v>
          </cell>
          <cell r="D496" t="str">
            <v>1Q</v>
          </cell>
          <cell r="E496">
            <v>2</v>
          </cell>
          <cell r="F496">
            <v>3</v>
          </cell>
          <cell r="G496">
            <v>253925336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>
            <v>46023</v>
          </cell>
          <cell r="B497">
            <v>46020</v>
          </cell>
          <cell r="C497" t="str">
            <v>1Q</v>
          </cell>
          <cell r="D497" t="str">
            <v>1Q</v>
          </cell>
          <cell r="E497">
            <v>3</v>
          </cell>
          <cell r="F497">
            <v>2</v>
          </cell>
          <cell r="G497">
            <v>49443528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46023</v>
          </cell>
          <cell r="B498">
            <v>46020</v>
          </cell>
          <cell r="C498" t="str">
            <v>1Q</v>
          </cell>
          <cell r="D498" t="str">
            <v>1Q</v>
          </cell>
          <cell r="E498">
            <v>3</v>
          </cell>
          <cell r="F498">
            <v>1</v>
          </cell>
          <cell r="G498">
            <v>24703162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A499">
            <v>46023</v>
          </cell>
          <cell r="B499">
            <v>46020</v>
          </cell>
          <cell r="C499" t="str">
            <v>1Q</v>
          </cell>
          <cell r="D499" t="str">
            <v>2Q</v>
          </cell>
          <cell r="E499">
            <v>3</v>
          </cell>
          <cell r="F499">
            <v>11</v>
          </cell>
          <cell r="G499">
            <v>163540071</v>
          </cell>
          <cell r="H499">
            <v>2372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</row>
        <row r="500">
          <cell r="A500">
            <v>46023</v>
          </cell>
          <cell r="B500">
            <v>46020</v>
          </cell>
          <cell r="C500" t="str">
            <v>1Q</v>
          </cell>
          <cell r="D500" t="str">
            <v>1Q</v>
          </cell>
          <cell r="E500">
            <v>4</v>
          </cell>
          <cell r="F500">
            <v>7</v>
          </cell>
          <cell r="G500">
            <v>188925349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</row>
        <row r="501">
          <cell r="A501">
            <v>46023</v>
          </cell>
          <cell r="B501">
            <v>46020</v>
          </cell>
          <cell r="C501" t="str">
            <v>2Q</v>
          </cell>
          <cell r="D501" t="str">
            <v>1Q</v>
          </cell>
          <cell r="E501">
            <v>7</v>
          </cell>
          <cell r="F501">
            <v>4</v>
          </cell>
          <cell r="G501">
            <v>4080739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>
            <v>46023</v>
          </cell>
          <cell r="B502">
            <v>46020</v>
          </cell>
          <cell r="C502" t="str">
            <v>1Q</v>
          </cell>
          <cell r="D502" t="str">
            <v>1Q</v>
          </cell>
          <cell r="E502">
            <v>2</v>
          </cell>
          <cell r="F502">
            <v>5</v>
          </cell>
          <cell r="G502">
            <v>297100774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>
            <v>46023</v>
          </cell>
          <cell r="B503">
            <v>46020</v>
          </cell>
          <cell r="C503" t="str">
            <v>2Q</v>
          </cell>
          <cell r="D503" t="str">
            <v>1Q</v>
          </cell>
          <cell r="E503">
            <v>5</v>
          </cell>
          <cell r="F503">
            <v>2</v>
          </cell>
          <cell r="G503">
            <v>9858721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46023</v>
          </cell>
          <cell r="B504">
            <v>46020</v>
          </cell>
          <cell r="C504" t="str">
            <v>3Q</v>
          </cell>
          <cell r="D504" t="str">
            <v>2Q</v>
          </cell>
          <cell r="E504">
            <v>9</v>
          </cell>
          <cell r="F504">
            <v>15</v>
          </cell>
          <cell r="G504">
            <v>55078726</v>
          </cell>
          <cell r="H504">
            <v>54850500</v>
          </cell>
          <cell r="I504">
            <v>284665</v>
          </cell>
          <cell r="J504">
            <v>176884</v>
          </cell>
          <cell r="K504">
            <v>24</v>
          </cell>
          <cell r="L504">
            <v>9</v>
          </cell>
          <cell r="M504">
            <v>5</v>
          </cell>
          <cell r="N504">
            <v>1</v>
          </cell>
          <cell r="O504">
            <v>1</v>
          </cell>
          <cell r="P504">
            <v>1</v>
          </cell>
        </row>
        <row r="505">
          <cell r="A505">
            <v>46023</v>
          </cell>
          <cell r="B505">
            <v>46020</v>
          </cell>
          <cell r="C505" t="str">
            <v>3Q</v>
          </cell>
          <cell r="D505" t="str">
            <v>2Q</v>
          </cell>
          <cell r="E505">
            <v>9</v>
          </cell>
          <cell r="F505">
            <v>11</v>
          </cell>
          <cell r="G505">
            <v>4177449</v>
          </cell>
          <cell r="H505">
            <v>4130003</v>
          </cell>
          <cell r="I505">
            <v>18943</v>
          </cell>
          <cell r="J505">
            <v>11620</v>
          </cell>
          <cell r="K505">
            <v>5</v>
          </cell>
          <cell r="L505">
            <v>2</v>
          </cell>
          <cell r="M505">
            <v>2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46023</v>
          </cell>
          <cell r="B506">
            <v>46020</v>
          </cell>
          <cell r="C506" t="str">
            <v>1Q</v>
          </cell>
          <cell r="D506" t="str">
            <v>2Q</v>
          </cell>
          <cell r="E506">
            <v>3</v>
          </cell>
          <cell r="F506">
            <v>15</v>
          </cell>
          <cell r="G506">
            <v>55154845</v>
          </cell>
          <cell r="H506">
            <v>54808755</v>
          </cell>
          <cell r="I506">
            <v>196272</v>
          </cell>
          <cell r="J506">
            <v>121944</v>
          </cell>
          <cell r="K506">
            <v>22</v>
          </cell>
          <cell r="L506">
            <v>9</v>
          </cell>
          <cell r="M506">
            <v>5</v>
          </cell>
          <cell r="N506">
            <v>0</v>
          </cell>
          <cell r="O506">
            <v>0</v>
          </cell>
          <cell r="P506">
            <v>0</v>
          </cell>
        </row>
        <row r="507">
          <cell r="A507">
            <v>46023</v>
          </cell>
          <cell r="B507">
            <v>46020</v>
          </cell>
          <cell r="C507" t="str">
            <v>1Q</v>
          </cell>
          <cell r="D507" t="str">
            <v>3Q</v>
          </cell>
          <cell r="E507">
            <v>2</v>
          </cell>
          <cell r="F507">
            <v>18</v>
          </cell>
          <cell r="G507">
            <v>2091636</v>
          </cell>
          <cell r="H507">
            <v>2071951</v>
          </cell>
          <cell r="I507">
            <v>6027</v>
          </cell>
          <cell r="J507">
            <v>3682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46023</v>
          </cell>
          <cell r="B508">
            <v>46020</v>
          </cell>
          <cell r="C508" t="str">
            <v>2Q</v>
          </cell>
          <cell r="D508" t="str">
            <v>2Q</v>
          </cell>
          <cell r="E508">
            <v>5</v>
          </cell>
          <cell r="F508">
            <v>12</v>
          </cell>
          <cell r="G508">
            <v>176407542</v>
          </cell>
          <cell r="H508">
            <v>175735117</v>
          </cell>
          <cell r="I508">
            <v>581018</v>
          </cell>
          <cell r="J508">
            <v>367542</v>
          </cell>
          <cell r="K508">
            <v>61</v>
          </cell>
          <cell r="L508">
            <v>29</v>
          </cell>
          <cell r="M508">
            <v>15</v>
          </cell>
          <cell r="N508">
            <v>3</v>
          </cell>
          <cell r="O508">
            <v>5</v>
          </cell>
          <cell r="P508">
            <v>4</v>
          </cell>
        </row>
        <row r="509">
          <cell r="A509">
            <v>46023</v>
          </cell>
          <cell r="B509">
            <v>46020</v>
          </cell>
          <cell r="C509" t="str">
            <v>3Q</v>
          </cell>
          <cell r="D509" t="str">
            <v>1Q</v>
          </cell>
          <cell r="E509">
            <v>10</v>
          </cell>
          <cell r="F509">
            <v>3</v>
          </cell>
          <cell r="G509">
            <v>1014499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46023</v>
          </cell>
          <cell r="B510">
            <v>46020</v>
          </cell>
          <cell r="C510" t="str">
            <v>1Q</v>
          </cell>
          <cell r="D510" t="str">
            <v>1Q</v>
          </cell>
          <cell r="E510">
            <v>2</v>
          </cell>
          <cell r="F510">
            <v>8</v>
          </cell>
          <cell r="G510">
            <v>154059697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>
            <v>46023</v>
          </cell>
          <cell r="B511">
            <v>46020</v>
          </cell>
          <cell r="C511" t="str">
            <v>3Q</v>
          </cell>
          <cell r="D511" t="str">
            <v>1Q</v>
          </cell>
          <cell r="E511">
            <v>8</v>
          </cell>
          <cell r="F511">
            <v>2</v>
          </cell>
          <cell r="G511">
            <v>3343222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46023</v>
          </cell>
          <cell r="B512">
            <v>46020</v>
          </cell>
          <cell r="C512" t="str">
            <v>2Q</v>
          </cell>
          <cell r="D512" t="str">
            <v>2Q</v>
          </cell>
          <cell r="E512">
            <v>6</v>
          </cell>
          <cell r="F512">
            <v>15</v>
          </cell>
          <cell r="G512">
            <v>193498131</v>
          </cell>
          <cell r="H512">
            <v>192889886</v>
          </cell>
          <cell r="I512">
            <v>1044232</v>
          </cell>
          <cell r="J512">
            <v>649354</v>
          </cell>
          <cell r="K512">
            <v>116</v>
          </cell>
          <cell r="L512">
            <v>54</v>
          </cell>
          <cell r="M512">
            <v>35</v>
          </cell>
          <cell r="N512">
            <v>11</v>
          </cell>
          <cell r="O512">
            <v>11</v>
          </cell>
          <cell r="P512">
            <v>10</v>
          </cell>
        </row>
        <row r="513">
          <cell r="A513">
            <v>46023</v>
          </cell>
          <cell r="B513">
            <v>46020</v>
          </cell>
          <cell r="C513" t="str">
            <v>1Q</v>
          </cell>
          <cell r="D513" t="str">
            <v>1Q</v>
          </cell>
          <cell r="E513">
            <v>3</v>
          </cell>
          <cell r="F513">
            <v>9</v>
          </cell>
          <cell r="G513">
            <v>255045471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46023</v>
          </cell>
          <cell r="B514">
            <v>46020</v>
          </cell>
          <cell r="C514" t="str">
            <v>UNK</v>
          </cell>
          <cell r="D514" t="str">
            <v>1Q</v>
          </cell>
          <cell r="E514" t="str">
            <v>UNK</v>
          </cell>
          <cell r="F514">
            <v>3</v>
          </cell>
          <cell r="G514">
            <v>128844832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</row>
        <row r="515">
          <cell r="A515">
            <v>46023</v>
          </cell>
          <cell r="B515">
            <v>46020</v>
          </cell>
          <cell r="C515" t="str">
            <v>3Q</v>
          </cell>
          <cell r="D515" t="str">
            <v>UNK</v>
          </cell>
          <cell r="E515">
            <v>8</v>
          </cell>
          <cell r="F515" t="str">
            <v>UNK</v>
          </cell>
          <cell r="G515">
            <v>16324212</v>
          </cell>
          <cell r="H515">
            <v>16298226</v>
          </cell>
          <cell r="I515">
            <v>100946</v>
          </cell>
          <cell r="J515">
            <v>61048</v>
          </cell>
          <cell r="K515">
            <v>8</v>
          </cell>
          <cell r="L515">
            <v>3</v>
          </cell>
          <cell r="M515">
            <v>2</v>
          </cell>
          <cell r="N515">
            <v>1</v>
          </cell>
          <cell r="O515">
            <v>0</v>
          </cell>
          <cell r="P515">
            <v>0</v>
          </cell>
        </row>
        <row r="516">
          <cell r="A516">
            <v>46023</v>
          </cell>
          <cell r="B516">
            <v>46020</v>
          </cell>
          <cell r="C516" t="str">
            <v>UNK</v>
          </cell>
          <cell r="D516" t="str">
            <v>1Q</v>
          </cell>
          <cell r="E516" t="str">
            <v>UNK</v>
          </cell>
          <cell r="F516">
            <v>8</v>
          </cell>
          <cell r="G516">
            <v>154735214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A517">
            <v>46023</v>
          </cell>
          <cell r="B517">
            <v>46020</v>
          </cell>
          <cell r="C517" t="str">
            <v>3Q</v>
          </cell>
          <cell r="D517" t="str">
            <v>1Q</v>
          </cell>
          <cell r="E517">
            <v>9</v>
          </cell>
          <cell r="F517">
            <v>3</v>
          </cell>
          <cell r="G517">
            <v>1018799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46023</v>
          </cell>
          <cell r="B518">
            <v>46020</v>
          </cell>
          <cell r="C518" t="str">
            <v>1Q</v>
          </cell>
          <cell r="D518" t="str">
            <v>UNK</v>
          </cell>
          <cell r="E518">
            <v>3</v>
          </cell>
          <cell r="F518" t="str">
            <v>UNK</v>
          </cell>
          <cell r="G518">
            <v>34471779</v>
          </cell>
          <cell r="H518">
            <v>34257105</v>
          </cell>
          <cell r="I518">
            <v>181629</v>
          </cell>
          <cell r="J518">
            <v>112942</v>
          </cell>
          <cell r="K518">
            <v>48</v>
          </cell>
          <cell r="L518">
            <v>27</v>
          </cell>
          <cell r="M518">
            <v>12</v>
          </cell>
          <cell r="N518">
            <v>5</v>
          </cell>
          <cell r="O518">
            <v>4</v>
          </cell>
          <cell r="P518">
            <v>4</v>
          </cell>
        </row>
        <row r="519">
          <cell r="A519">
            <v>46023</v>
          </cell>
          <cell r="B519">
            <v>46027</v>
          </cell>
          <cell r="C519" t="str">
            <v>2Q</v>
          </cell>
          <cell r="D519" t="str">
            <v>1Q</v>
          </cell>
          <cell r="E519">
            <v>6</v>
          </cell>
          <cell r="F519">
            <v>7</v>
          </cell>
          <cell r="G519">
            <v>27758390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46023</v>
          </cell>
          <cell r="B520">
            <v>46027</v>
          </cell>
          <cell r="C520" t="str">
            <v>2Q</v>
          </cell>
          <cell r="D520" t="str">
            <v>1Q</v>
          </cell>
          <cell r="E520">
            <v>7</v>
          </cell>
          <cell r="F520">
            <v>6</v>
          </cell>
          <cell r="G520">
            <v>9283741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</row>
        <row r="521">
          <cell r="A521">
            <v>46023</v>
          </cell>
          <cell r="B521">
            <v>46027</v>
          </cell>
          <cell r="C521" t="str">
            <v>2Q</v>
          </cell>
          <cell r="D521" t="str">
            <v>2Q</v>
          </cell>
          <cell r="E521">
            <v>6</v>
          </cell>
          <cell r="F521">
            <v>15</v>
          </cell>
          <cell r="G521">
            <v>331755901</v>
          </cell>
          <cell r="H521">
            <v>330690887</v>
          </cell>
          <cell r="I521">
            <v>2314021</v>
          </cell>
          <cell r="J521">
            <v>1500509</v>
          </cell>
          <cell r="K521">
            <v>205</v>
          </cell>
          <cell r="L521">
            <v>84</v>
          </cell>
          <cell r="M521">
            <v>53</v>
          </cell>
          <cell r="N521">
            <v>7</v>
          </cell>
          <cell r="O521">
            <v>14</v>
          </cell>
          <cell r="P521">
            <v>13</v>
          </cell>
        </row>
        <row r="522">
          <cell r="A522">
            <v>46023</v>
          </cell>
          <cell r="B522">
            <v>46027</v>
          </cell>
          <cell r="C522" t="str">
            <v>1Q</v>
          </cell>
          <cell r="D522" t="str">
            <v>1Q</v>
          </cell>
          <cell r="E522">
            <v>1</v>
          </cell>
          <cell r="F522">
            <v>9</v>
          </cell>
          <cell r="G522">
            <v>34626575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</row>
        <row r="523">
          <cell r="A523">
            <v>46023</v>
          </cell>
          <cell r="B523">
            <v>46027</v>
          </cell>
          <cell r="C523" t="str">
            <v>2Q</v>
          </cell>
          <cell r="D523" t="str">
            <v>3Q</v>
          </cell>
          <cell r="E523">
            <v>6</v>
          </cell>
          <cell r="F523">
            <v>17</v>
          </cell>
          <cell r="G523">
            <v>214361712</v>
          </cell>
          <cell r="H523">
            <v>213771864</v>
          </cell>
          <cell r="I523">
            <v>1599054</v>
          </cell>
          <cell r="J523">
            <v>1017886</v>
          </cell>
          <cell r="K523">
            <v>99</v>
          </cell>
          <cell r="L523">
            <v>44</v>
          </cell>
          <cell r="M523">
            <v>30</v>
          </cell>
          <cell r="N523">
            <v>6</v>
          </cell>
          <cell r="O523">
            <v>8</v>
          </cell>
          <cell r="P523">
            <v>8</v>
          </cell>
        </row>
        <row r="524">
          <cell r="A524">
            <v>46023</v>
          </cell>
          <cell r="B524">
            <v>46027</v>
          </cell>
          <cell r="C524" t="str">
            <v>1Q</v>
          </cell>
          <cell r="D524" t="str">
            <v>2Q</v>
          </cell>
          <cell r="E524">
            <v>1</v>
          </cell>
          <cell r="F524">
            <v>14</v>
          </cell>
          <cell r="G524">
            <v>6680423</v>
          </cell>
          <cell r="H524">
            <v>6542617</v>
          </cell>
          <cell r="I524">
            <v>18235</v>
          </cell>
          <cell r="J524">
            <v>12522</v>
          </cell>
          <cell r="K524">
            <v>1</v>
          </cell>
          <cell r="L524">
            <v>1</v>
          </cell>
          <cell r="M524">
            <v>1</v>
          </cell>
          <cell r="N524">
            <v>0</v>
          </cell>
          <cell r="O524">
            <v>0</v>
          </cell>
          <cell r="P524">
            <v>0</v>
          </cell>
        </row>
        <row r="525">
          <cell r="A525">
            <v>46023</v>
          </cell>
          <cell r="B525">
            <v>46027</v>
          </cell>
          <cell r="C525" t="str">
            <v>UNK</v>
          </cell>
          <cell r="D525" t="str">
            <v>1Q</v>
          </cell>
          <cell r="E525" t="str">
            <v>UNK</v>
          </cell>
          <cell r="F525">
            <v>7</v>
          </cell>
          <cell r="G525">
            <v>194522380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A526">
            <v>46023</v>
          </cell>
          <cell r="B526">
            <v>46027</v>
          </cell>
          <cell r="C526" t="str">
            <v>1Q</v>
          </cell>
          <cell r="D526" t="str">
            <v>1Q</v>
          </cell>
          <cell r="E526">
            <v>3</v>
          </cell>
          <cell r="F526">
            <v>7</v>
          </cell>
          <cell r="G526">
            <v>395753348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</row>
        <row r="527">
          <cell r="A527">
            <v>46023</v>
          </cell>
          <cell r="B527">
            <v>46027</v>
          </cell>
          <cell r="C527" t="str">
            <v>1Q</v>
          </cell>
          <cell r="D527" t="str">
            <v>2Q</v>
          </cell>
          <cell r="E527">
            <v>2</v>
          </cell>
          <cell r="F527">
            <v>11</v>
          </cell>
          <cell r="G527">
            <v>97536217</v>
          </cell>
          <cell r="H527">
            <v>268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A528">
            <v>46023</v>
          </cell>
          <cell r="B528">
            <v>46027</v>
          </cell>
          <cell r="C528" t="str">
            <v>1Q</v>
          </cell>
          <cell r="D528" t="str">
            <v>1Q</v>
          </cell>
          <cell r="E528">
            <v>4</v>
          </cell>
          <cell r="F528">
            <v>8</v>
          </cell>
          <cell r="G528">
            <v>298168700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>
            <v>46023</v>
          </cell>
          <cell r="B529">
            <v>46027</v>
          </cell>
          <cell r="C529" t="str">
            <v>2Q</v>
          </cell>
          <cell r="D529" t="str">
            <v>2Q</v>
          </cell>
          <cell r="E529">
            <v>7</v>
          </cell>
          <cell r="F529">
            <v>12</v>
          </cell>
          <cell r="G529">
            <v>99450544</v>
          </cell>
          <cell r="H529">
            <v>98927067</v>
          </cell>
          <cell r="I529">
            <v>550280</v>
          </cell>
          <cell r="J529">
            <v>363583</v>
          </cell>
          <cell r="K529">
            <v>54</v>
          </cell>
          <cell r="L529">
            <v>23</v>
          </cell>
          <cell r="M529">
            <v>15</v>
          </cell>
          <cell r="N529">
            <v>8</v>
          </cell>
          <cell r="O529">
            <v>6</v>
          </cell>
          <cell r="P529">
            <v>6</v>
          </cell>
        </row>
        <row r="530">
          <cell r="A530">
            <v>46023</v>
          </cell>
          <cell r="B530">
            <v>46027</v>
          </cell>
          <cell r="C530" t="str">
            <v>1Q</v>
          </cell>
          <cell r="D530" t="str">
            <v>3Q</v>
          </cell>
          <cell r="E530">
            <v>2</v>
          </cell>
          <cell r="F530">
            <v>16</v>
          </cell>
          <cell r="G530">
            <v>14544565</v>
          </cell>
          <cell r="H530">
            <v>14392525</v>
          </cell>
          <cell r="I530">
            <v>54331</v>
          </cell>
          <cell r="J530">
            <v>34646</v>
          </cell>
          <cell r="K530">
            <v>5</v>
          </cell>
          <cell r="L530">
            <v>3</v>
          </cell>
          <cell r="M530">
            <v>3</v>
          </cell>
          <cell r="N530">
            <v>1</v>
          </cell>
          <cell r="O530">
            <v>1</v>
          </cell>
          <cell r="P530">
            <v>1</v>
          </cell>
        </row>
        <row r="531">
          <cell r="A531">
            <v>46023</v>
          </cell>
          <cell r="B531">
            <v>46027</v>
          </cell>
          <cell r="C531" t="str">
            <v>3Q</v>
          </cell>
          <cell r="D531" t="str">
            <v>2Q</v>
          </cell>
          <cell r="E531">
            <v>9</v>
          </cell>
          <cell r="F531">
            <v>13</v>
          </cell>
          <cell r="G531">
            <v>24581249</v>
          </cell>
          <cell r="H531">
            <v>24381737</v>
          </cell>
          <cell r="I531">
            <v>151237</v>
          </cell>
          <cell r="J531">
            <v>96961</v>
          </cell>
          <cell r="K531">
            <v>15</v>
          </cell>
          <cell r="L531">
            <v>8</v>
          </cell>
          <cell r="M531">
            <v>5</v>
          </cell>
          <cell r="N531">
            <v>0</v>
          </cell>
          <cell r="O531">
            <v>2</v>
          </cell>
          <cell r="P531">
            <v>2</v>
          </cell>
        </row>
        <row r="532">
          <cell r="A532">
            <v>46023</v>
          </cell>
          <cell r="B532">
            <v>46027</v>
          </cell>
          <cell r="C532" t="str">
            <v>3Q</v>
          </cell>
          <cell r="D532" t="str">
            <v>2Q</v>
          </cell>
          <cell r="E532">
            <v>8</v>
          </cell>
          <cell r="F532">
            <v>14</v>
          </cell>
          <cell r="G532">
            <v>135300552</v>
          </cell>
          <cell r="H532">
            <v>134728146</v>
          </cell>
          <cell r="I532">
            <v>864443</v>
          </cell>
          <cell r="J532">
            <v>565102</v>
          </cell>
          <cell r="K532">
            <v>65</v>
          </cell>
          <cell r="L532">
            <v>28</v>
          </cell>
          <cell r="M532">
            <v>17</v>
          </cell>
          <cell r="N532">
            <v>2</v>
          </cell>
          <cell r="O532">
            <v>3</v>
          </cell>
          <cell r="P532">
            <v>2</v>
          </cell>
        </row>
        <row r="533">
          <cell r="A533">
            <v>46023</v>
          </cell>
          <cell r="B533">
            <v>46027</v>
          </cell>
          <cell r="C533" t="str">
            <v>2Q</v>
          </cell>
          <cell r="D533" t="str">
            <v>1Q</v>
          </cell>
          <cell r="E533">
            <v>7</v>
          </cell>
          <cell r="F533">
            <v>10</v>
          </cell>
          <cell r="G533">
            <v>38988378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>
            <v>46023</v>
          </cell>
          <cell r="B534">
            <v>46027</v>
          </cell>
          <cell r="C534" t="str">
            <v>3Q</v>
          </cell>
          <cell r="D534" t="str">
            <v>1Q</v>
          </cell>
          <cell r="E534">
            <v>8</v>
          </cell>
          <cell r="F534">
            <v>8</v>
          </cell>
          <cell r="G534">
            <v>6291920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</row>
        <row r="535">
          <cell r="A535">
            <v>46023</v>
          </cell>
          <cell r="B535">
            <v>46027</v>
          </cell>
          <cell r="C535" t="str">
            <v>2Q</v>
          </cell>
          <cell r="D535" t="str">
            <v>1Q</v>
          </cell>
          <cell r="E535">
            <v>7</v>
          </cell>
          <cell r="F535">
            <v>3</v>
          </cell>
          <cell r="G535">
            <v>4643837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</row>
        <row r="536">
          <cell r="A536">
            <v>46023</v>
          </cell>
          <cell r="B536">
            <v>46027</v>
          </cell>
          <cell r="C536" t="str">
            <v>2Q</v>
          </cell>
          <cell r="D536" t="str">
            <v>1Q</v>
          </cell>
          <cell r="E536">
            <v>6</v>
          </cell>
          <cell r="F536">
            <v>9</v>
          </cell>
          <cell r="G536">
            <v>57912960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>
            <v>46023</v>
          </cell>
          <cell r="B537">
            <v>46027</v>
          </cell>
          <cell r="C537" t="str">
            <v>UNK</v>
          </cell>
          <cell r="D537" t="str">
            <v>1Q</v>
          </cell>
          <cell r="E537" t="str">
            <v>UNK</v>
          </cell>
          <cell r="F537">
            <v>5</v>
          </cell>
          <cell r="G537">
            <v>146896485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>
            <v>46023</v>
          </cell>
          <cell r="B538">
            <v>46027</v>
          </cell>
          <cell r="C538" t="str">
            <v>3Q</v>
          </cell>
          <cell r="D538" t="str">
            <v>1Q</v>
          </cell>
          <cell r="E538">
            <v>9</v>
          </cell>
          <cell r="F538">
            <v>1</v>
          </cell>
          <cell r="G538">
            <v>3721381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>
            <v>46023</v>
          </cell>
          <cell r="B539">
            <v>46027</v>
          </cell>
          <cell r="C539" t="str">
            <v>3Q</v>
          </cell>
          <cell r="D539" t="str">
            <v>1Q</v>
          </cell>
          <cell r="E539">
            <v>8</v>
          </cell>
          <cell r="F539">
            <v>4</v>
          </cell>
          <cell r="G539">
            <v>2331209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</row>
        <row r="540">
          <cell r="A540">
            <v>46023</v>
          </cell>
          <cell r="B540">
            <v>46027</v>
          </cell>
          <cell r="C540" t="str">
            <v>2Q</v>
          </cell>
          <cell r="D540" t="str">
            <v>UNK</v>
          </cell>
          <cell r="E540">
            <v>5</v>
          </cell>
          <cell r="F540" t="str">
            <v>UNK</v>
          </cell>
          <cell r="G540">
            <v>50766098</v>
          </cell>
          <cell r="H540">
            <v>50620520</v>
          </cell>
          <cell r="I540">
            <v>553872</v>
          </cell>
          <cell r="J540">
            <v>351596</v>
          </cell>
          <cell r="K540">
            <v>47</v>
          </cell>
          <cell r="L540">
            <v>20</v>
          </cell>
          <cell r="M540">
            <v>12</v>
          </cell>
          <cell r="N540">
            <v>3</v>
          </cell>
          <cell r="O540">
            <v>4</v>
          </cell>
          <cell r="P540">
            <v>4</v>
          </cell>
        </row>
        <row r="541">
          <cell r="A541">
            <v>46023</v>
          </cell>
          <cell r="B541">
            <v>46027</v>
          </cell>
          <cell r="C541" t="str">
            <v>1Q</v>
          </cell>
          <cell r="D541" t="str">
            <v>2Q</v>
          </cell>
          <cell r="E541">
            <v>3</v>
          </cell>
          <cell r="F541">
            <v>13</v>
          </cell>
          <cell r="G541">
            <v>212821872</v>
          </cell>
          <cell r="H541">
            <v>211311563</v>
          </cell>
          <cell r="I541">
            <v>837008</v>
          </cell>
          <cell r="J541">
            <v>543847</v>
          </cell>
          <cell r="K541">
            <v>107</v>
          </cell>
          <cell r="L541">
            <v>42</v>
          </cell>
          <cell r="M541">
            <v>18</v>
          </cell>
          <cell r="N541">
            <v>6</v>
          </cell>
          <cell r="O541">
            <v>4</v>
          </cell>
          <cell r="P541">
            <v>4</v>
          </cell>
        </row>
        <row r="542">
          <cell r="A542">
            <v>46023</v>
          </cell>
          <cell r="B542">
            <v>46027</v>
          </cell>
          <cell r="C542" t="str">
            <v>3Q</v>
          </cell>
          <cell r="D542" t="str">
            <v>1Q</v>
          </cell>
          <cell r="E542">
            <v>9</v>
          </cell>
          <cell r="F542">
            <v>6</v>
          </cell>
          <cell r="G542">
            <v>1130641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</row>
        <row r="543">
          <cell r="A543">
            <v>46023</v>
          </cell>
          <cell r="B543">
            <v>46027</v>
          </cell>
          <cell r="C543" t="str">
            <v>UNK</v>
          </cell>
          <cell r="D543" t="str">
            <v>2Q</v>
          </cell>
          <cell r="E543" t="str">
            <v>UNK</v>
          </cell>
          <cell r="F543">
            <v>15</v>
          </cell>
          <cell r="G543">
            <v>148521567</v>
          </cell>
          <cell r="H543">
            <v>148192845</v>
          </cell>
          <cell r="I543">
            <v>205276</v>
          </cell>
          <cell r="J543">
            <v>134061</v>
          </cell>
          <cell r="K543">
            <v>19</v>
          </cell>
          <cell r="L543">
            <v>4</v>
          </cell>
          <cell r="M543">
            <v>2</v>
          </cell>
          <cell r="N543">
            <v>1</v>
          </cell>
          <cell r="O543">
            <v>0</v>
          </cell>
          <cell r="P543">
            <v>0</v>
          </cell>
        </row>
        <row r="544">
          <cell r="A544">
            <v>46023</v>
          </cell>
          <cell r="B544">
            <v>46027</v>
          </cell>
          <cell r="C544" t="str">
            <v>2Q</v>
          </cell>
          <cell r="D544" t="str">
            <v>UNK</v>
          </cell>
          <cell r="E544">
            <v>7</v>
          </cell>
          <cell r="F544" t="str">
            <v>UNK</v>
          </cell>
          <cell r="G544">
            <v>44173535</v>
          </cell>
          <cell r="H544">
            <v>44079297</v>
          </cell>
          <cell r="I544">
            <v>701702</v>
          </cell>
          <cell r="J544">
            <v>442408</v>
          </cell>
          <cell r="K544">
            <v>39</v>
          </cell>
          <cell r="L544">
            <v>18</v>
          </cell>
          <cell r="M544">
            <v>14</v>
          </cell>
          <cell r="N544">
            <v>9</v>
          </cell>
          <cell r="O544">
            <v>8</v>
          </cell>
          <cell r="P544">
            <v>7</v>
          </cell>
        </row>
        <row r="545">
          <cell r="A545">
            <v>46023</v>
          </cell>
          <cell r="B545">
            <v>46027</v>
          </cell>
          <cell r="C545" t="str">
            <v>3Q</v>
          </cell>
          <cell r="D545" t="str">
            <v>1Q</v>
          </cell>
          <cell r="E545">
            <v>10</v>
          </cell>
          <cell r="F545">
            <v>7</v>
          </cell>
          <cell r="G545">
            <v>450179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</row>
        <row r="546">
          <cell r="A546">
            <v>46023</v>
          </cell>
          <cell r="B546">
            <v>46027</v>
          </cell>
          <cell r="C546" t="str">
            <v>UNK</v>
          </cell>
          <cell r="D546" t="str">
            <v>1Q</v>
          </cell>
          <cell r="E546" t="str">
            <v>UNK</v>
          </cell>
          <cell r="F546">
            <v>9</v>
          </cell>
          <cell r="G546">
            <v>223021839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>
            <v>46023</v>
          </cell>
          <cell r="B547">
            <v>46027</v>
          </cell>
          <cell r="C547" t="str">
            <v>UNK</v>
          </cell>
          <cell r="D547" t="str">
            <v>3Q</v>
          </cell>
          <cell r="E547" t="str">
            <v>UNK</v>
          </cell>
          <cell r="F547">
            <v>19</v>
          </cell>
          <cell r="G547">
            <v>76056898</v>
          </cell>
          <cell r="H547">
            <v>76007961</v>
          </cell>
          <cell r="I547">
            <v>63626</v>
          </cell>
          <cell r="J547">
            <v>40809</v>
          </cell>
          <cell r="K547">
            <v>5</v>
          </cell>
          <cell r="L547">
            <v>3</v>
          </cell>
          <cell r="M547">
            <v>2</v>
          </cell>
          <cell r="N547">
            <v>2</v>
          </cell>
          <cell r="O547">
            <v>0</v>
          </cell>
          <cell r="P547">
            <v>0</v>
          </cell>
        </row>
        <row r="548">
          <cell r="A548">
            <v>46023</v>
          </cell>
          <cell r="B548">
            <v>46027</v>
          </cell>
          <cell r="C548" t="str">
            <v>3Q</v>
          </cell>
          <cell r="D548" t="str">
            <v>UNK</v>
          </cell>
          <cell r="E548">
            <v>9</v>
          </cell>
          <cell r="F548" t="str">
            <v>UNK</v>
          </cell>
          <cell r="G548">
            <v>18939210</v>
          </cell>
          <cell r="H548">
            <v>18911818</v>
          </cell>
          <cell r="I548">
            <v>103647</v>
          </cell>
          <cell r="J548">
            <v>65403</v>
          </cell>
          <cell r="K548">
            <v>6</v>
          </cell>
          <cell r="L548">
            <v>2</v>
          </cell>
          <cell r="M548">
            <v>1</v>
          </cell>
          <cell r="N548">
            <v>1</v>
          </cell>
          <cell r="O548">
            <v>0</v>
          </cell>
          <cell r="P548">
            <v>0</v>
          </cell>
        </row>
        <row r="549">
          <cell r="A549">
            <v>46023</v>
          </cell>
          <cell r="B549">
            <v>46027</v>
          </cell>
          <cell r="C549" t="str">
            <v>UNK</v>
          </cell>
          <cell r="D549" t="str">
            <v>3Q</v>
          </cell>
          <cell r="E549" t="str">
            <v>UNK</v>
          </cell>
          <cell r="F549">
            <v>20</v>
          </cell>
          <cell r="G549">
            <v>55788497</v>
          </cell>
          <cell r="H549">
            <v>55769570</v>
          </cell>
          <cell r="I549">
            <v>30811</v>
          </cell>
          <cell r="J549">
            <v>19851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</row>
        <row r="550">
          <cell r="A550">
            <v>45962</v>
          </cell>
          <cell r="B550">
            <v>45978</v>
          </cell>
          <cell r="C550" t="str">
            <v>UNK</v>
          </cell>
          <cell r="D550" t="str">
            <v>1Q</v>
          </cell>
          <cell r="E550" t="str">
            <v>UNK</v>
          </cell>
          <cell r="F550">
            <v>2</v>
          </cell>
          <cell r="G550">
            <v>208729330</v>
          </cell>
          <cell r="H550">
            <v>205289350</v>
          </cell>
          <cell r="I550">
            <v>43136</v>
          </cell>
          <cell r="J550">
            <v>29870</v>
          </cell>
          <cell r="K550">
            <v>14</v>
          </cell>
          <cell r="L550">
            <v>3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>
            <v>45962</v>
          </cell>
          <cell r="B551">
            <v>45978</v>
          </cell>
          <cell r="C551" t="str">
            <v>2Q</v>
          </cell>
          <cell r="D551" t="str">
            <v>1Q</v>
          </cell>
          <cell r="E551">
            <v>5</v>
          </cell>
          <cell r="F551">
            <v>1</v>
          </cell>
          <cell r="G551">
            <v>16323946</v>
          </cell>
          <cell r="H551">
            <v>15943164</v>
          </cell>
          <cell r="I551">
            <v>47520</v>
          </cell>
          <cell r="J551">
            <v>32623</v>
          </cell>
          <cell r="K551">
            <v>7</v>
          </cell>
          <cell r="L551">
            <v>2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</row>
        <row r="552">
          <cell r="A552">
            <v>45962</v>
          </cell>
          <cell r="B552">
            <v>45978</v>
          </cell>
          <cell r="C552" t="str">
            <v>2Q</v>
          </cell>
          <cell r="D552" t="str">
            <v>1Q</v>
          </cell>
          <cell r="E552">
            <v>7</v>
          </cell>
          <cell r="F552">
            <v>3</v>
          </cell>
          <cell r="G552">
            <v>7021451</v>
          </cell>
          <cell r="H552">
            <v>6830001</v>
          </cell>
          <cell r="I552">
            <v>10431</v>
          </cell>
          <cell r="J552">
            <v>6791</v>
          </cell>
          <cell r="K552">
            <v>1</v>
          </cell>
          <cell r="L552">
            <v>1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</row>
        <row r="553">
          <cell r="A553">
            <v>45962</v>
          </cell>
          <cell r="B553">
            <v>45978</v>
          </cell>
          <cell r="C553" t="str">
            <v>2Q</v>
          </cell>
          <cell r="D553" t="str">
            <v>1Q</v>
          </cell>
          <cell r="E553">
            <v>5</v>
          </cell>
          <cell r="F553">
            <v>6</v>
          </cell>
          <cell r="G553">
            <v>86025932</v>
          </cell>
          <cell r="H553">
            <v>85072605</v>
          </cell>
          <cell r="I553">
            <v>125205</v>
          </cell>
          <cell r="J553">
            <v>84135</v>
          </cell>
          <cell r="K553">
            <v>27</v>
          </cell>
          <cell r="L553">
            <v>9</v>
          </cell>
          <cell r="M553">
            <v>5</v>
          </cell>
          <cell r="N553">
            <v>2</v>
          </cell>
          <cell r="O553">
            <v>1</v>
          </cell>
          <cell r="P553">
            <v>1</v>
          </cell>
        </row>
        <row r="554">
          <cell r="A554">
            <v>45962</v>
          </cell>
          <cell r="B554">
            <v>45978</v>
          </cell>
          <cell r="C554" t="str">
            <v>1Q</v>
          </cell>
          <cell r="D554" t="str">
            <v>1Q</v>
          </cell>
          <cell r="E554">
            <v>3</v>
          </cell>
          <cell r="F554">
            <v>7</v>
          </cell>
          <cell r="G554">
            <v>609389273</v>
          </cell>
          <cell r="H554">
            <v>354114198</v>
          </cell>
          <cell r="I554">
            <v>597537</v>
          </cell>
          <cell r="J554">
            <v>399943</v>
          </cell>
          <cell r="K554">
            <v>107</v>
          </cell>
          <cell r="L554">
            <v>44</v>
          </cell>
          <cell r="M554">
            <v>15</v>
          </cell>
          <cell r="N554">
            <v>0</v>
          </cell>
          <cell r="O554">
            <v>4</v>
          </cell>
          <cell r="P554">
            <v>4</v>
          </cell>
        </row>
        <row r="555">
          <cell r="A555">
            <v>45962</v>
          </cell>
          <cell r="B555">
            <v>45978</v>
          </cell>
          <cell r="C555" t="str">
            <v>2Q</v>
          </cell>
          <cell r="D555" t="str">
            <v>2Q</v>
          </cell>
          <cell r="E555">
            <v>6</v>
          </cell>
          <cell r="F555">
            <v>15</v>
          </cell>
          <cell r="G555">
            <v>403681763</v>
          </cell>
          <cell r="H555">
            <v>402238866</v>
          </cell>
          <cell r="I555">
            <v>1681129</v>
          </cell>
          <cell r="J555">
            <v>1096358</v>
          </cell>
          <cell r="K555">
            <v>144</v>
          </cell>
          <cell r="L555">
            <v>63</v>
          </cell>
          <cell r="M555">
            <v>44</v>
          </cell>
          <cell r="N555">
            <v>12</v>
          </cell>
          <cell r="O555">
            <v>12</v>
          </cell>
          <cell r="P555">
            <v>12</v>
          </cell>
        </row>
        <row r="556">
          <cell r="A556">
            <v>45962</v>
          </cell>
          <cell r="B556">
            <v>45978</v>
          </cell>
          <cell r="C556" t="str">
            <v>2Q</v>
          </cell>
          <cell r="D556" t="str">
            <v>2Q</v>
          </cell>
          <cell r="E556">
            <v>5</v>
          </cell>
          <cell r="F556">
            <v>13</v>
          </cell>
          <cell r="G556">
            <v>415245718</v>
          </cell>
          <cell r="H556">
            <v>413166101</v>
          </cell>
          <cell r="I556">
            <v>1265623</v>
          </cell>
          <cell r="J556">
            <v>830879</v>
          </cell>
          <cell r="K556">
            <v>150</v>
          </cell>
          <cell r="L556">
            <v>55</v>
          </cell>
          <cell r="M556">
            <v>34</v>
          </cell>
          <cell r="N556">
            <v>10</v>
          </cell>
          <cell r="O556">
            <v>6</v>
          </cell>
          <cell r="P556">
            <v>5</v>
          </cell>
        </row>
        <row r="557">
          <cell r="A557">
            <v>45962</v>
          </cell>
          <cell r="B557">
            <v>45978</v>
          </cell>
          <cell r="C557" t="str">
            <v>1Q</v>
          </cell>
          <cell r="D557" t="str">
            <v>3Q</v>
          </cell>
          <cell r="E557">
            <v>2</v>
          </cell>
          <cell r="F557">
            <v>19</v>
          </cell>
          <cell r="G557">
            <v>1495882</v>
          </cell>
          <cell r="H557">
            <v>325401</v>
          </cell>
          <cell r="I557">
            <v>1049</v>
          </cell>
          <cell r="J557">
            <v>628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>
            <v>45962</v>
          </cell>
          <cell r="B558">
            <v>45978</v>
          </cell>
          <cell r="C558" t="str">
            <v>1Q</v>
          </cell>
          <cell r="D558" t="str">
            <v>3Q</v>
          </cell>
          <cell r="E558">
            <v>1</v>
          </cell>
          <cell r="F558">
            <v>19</v>
          </cell>
          <cell r="G558">
            <v>334662</v>
          </cell>
          <cell r="H558">
            <v>76233</v>
          </cell>
          <cell r="I558">
            <v>197</v>
          </cell>
          <cell r="J558">
            <v>138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</row>
        <row r="559">
          <cell r="A559">
            <v>45962</v>
          </cell>
          <cell r="B559">
            <v>45978</v>
          </cell>
          <cell r="C559" t="str">
            <v>2Q</v>
          </cell>
          <cell r="D559" t="str">
            <v>3Q</v>
          </cell>
          <cell r="E559">
            <v>5</v>
          </cell>
          <cell r="F559">
            <v>18</v>
          </cell>
          <cell r="G559">
            <v>92618403</v>
          </cell>
          <cell r="H559">
            <v>92266985</v>
          </cell>
          <cell r="I559">
            <v>359784</v>
          </cell>
          <cell r="J559">
            <v>224347</v>
          </cell>
          <cell r="K559">
            <v>28</v>
          </cell>
          <cell r="L559">
            <v>14</v>
          </cell>
          <cell r="M559">
            <v>8</v>
          </cell>
          <cell r="N559">
            <v>3</v>
          </cell>
          <cell r="O559">
            <v>3</v>
          </cell>
          <cell r="P559">
            <v>2</v>
          </cell>
        </row>
        <row r="560">
          <cell r="A560">
            <v>45962</v>
          </cell>
          <cell r="B560">
            <v>45978</v>
          </cell>
          <cell r="C560" t="str">
            <v>2Q</v>
          </cell>
          <cell r="D560" t="str">
            <v>1Q</v>
          </cell>
          <cell r="E560">
            <v>6</v>
          </cell>
          <cell r="F560">
            <v>10</v>
          </cell>
          <cell r="G560">
            <v>121585009</v>
          </cell>
          <cell r="H560">
            <v>120728776</v>
          </cell>
          <cell r="I560">
            <v>309519</v>
          </cell>
          <cell r="J560">
            <v>204327</v>
          </cell>
          <cell r="K560">
            <v>53</v>
          </cell>
          <cell r="L560">
            <v>29</v>
          </cell>
          <cell r="M560">
            <v>14</v>
          </cell>
          <cell r="N560">
            <v>5</v>
          </cell>
          <cell r="O560">
            <v>6</v>
          </cell>
          <cell r="P560">
            <v>6</v>
          </cell>
        </row>
        <row r="561">
          <cell r="A561">
            <v>45962</v>
          </cell>
          <cell r="B561">
            <v>45978</v>
          </cell>
          <cell r="C561" t="str">
            <v>3Q</v>
          </cell>
          <cell r="D561" t="str">
            <v>2Q</v>
          </cell>
          <cell r="E561">
            <v>8</v>
          </cell>
          <cell r="F561">
            <v>11</v>
          </cell>
          <cell r="G561">
            <v>30187313</v>
          </cell>
          <cell r="H561">
            <v>29938159</v>
          </cell>
          <cell r="I561">
            <v>107471</v>
          </cell>
          <cell r="J561">
            <v>68664</v>
          </cell>
          <cell r="K561">
            <v>12</v>
          </cell>
          <cell r="L561">
            <v>7</v>
          </cell>
          <cell r="M561">
            <v>3</v>
          </cell>
          <cell r="N561">
            <v>1</v>
          </cell>
          <cell r="O561">
            <v>2</v>
          </cell>
          <cell r="P561">
            <v>2</v>
          </cell>
        </row>
        <row r="562">
          <cell r="A562">
            <v>45962</v>
          </cell>
          <cell r="B562">
            <v>45978</v>
          </cell>
          <cell r="C562" t="str">
            <v>2Q</v>
          </cell>
          <cell r="D562" t="str">
            <v>1Q</v>
          </cell>
          <cell r="E562">
            <v>6</v>
          </cell>
          <cell r="F562">
            <v>5</v>
          </cell>
          <cell r="G562">
            <v>21104434</v>
          </cell>
          <cell r="H562">
            <v>20681555</v>
          </cell>
          <cell r="I562">
            <v>39055</v>
          </cell>
          <cell r="J562">
            <v>25073</v>
          </cell>
          <cell r="K562">
            <v>11</v>
          </cell>
          <cell r="L562">
            <v>7</v>
          </cell>
          <cell r="M562">
            <v>3</v>
          </cell>
          <cell r="N562">
            <v>1</v>
          </cell>
          <cell r="O562">
            <v>1</v>
          </cell>
          <cell r="P562">
            <v>1</v>
          </cell>
        </row>
        <row r="563">
          <cell r="A563">
            <v>45962</v>
          </cell>
          <cell r="B563">
            <v>45978</v>
          </cell>
          <cell r="C563" t="str">
            <v>UNK</v>
          </cell>
          <cell r="D563" t="str">
            <v>2Q</v>
          </cell>
          <cell r="E563" t="str">
            <v>UNK</v>
          </cell>
          <cell r="F563">
            <v>15</v>
          </cell>
          <cell r="G563">
            <v>165903917</v>
          </cell>
          <cell r="H563">
            <v>165541512</v>
          </cell>
          <cell r="I563">
            <v>133113</v>
          </cell>
          <cell r="J563">
            <v>86328</v>
          </cell>
          <cell r="K563">
            <v>16</v>
          </cell>
          <cell r="L563">
            <v>8</v>
          </cell>
          <cell r="M563">
            <v>5</v>
          </cell>
          <cell r="N563">
            <v>2</v>
          </cell>
          <cell r="O563">
            <v>1</v>
          </cell>
          <cell r="P563">
            <v>1</v>
          </cell>
        </row>
        <row r="564">
          <cell r="A564">
            <v>45962</v>
          </cell>
          <cell r="B564">
            <v>45978</v>
          </cell>
          <cell r="C564" t="str">
            <v>3Q</v>
          </cell>
          <cell r="D564" t="str">
            <v>1Q</v>
          </cell>
          <cell r="E564">
            <v>10</v>
          </cell>
          <cell r="F564">
            <v>6</v>
          </cell>
          <cell r="G564">
            <v>539028</v>
          </cell>
          <cell r="H564">
            <v>527439</v>
          </cell>
          <cell r="I564">
            <v>958</v>
          </cell>
          <cell r="J564">
            <v>615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>
            <v>45962</v>
          </cell>
          <cell r="B565">
            <v>45978</v>
          </cell>
          <cell r="C565" t="str">
            <v>1Q</v>
          </cell>
          <cell r="D565" t="str">
            <v>UNK</v>
          </cell>
          <cell r="E565">
            <v>2</v>
          </cell>
          <cell r="F565" t="str">
            <v>UNK</v>
          </cell>
          <cell r="G565">
            <v>51994634</v>
          </cell>
          <cell r="H565">
            <v>11206861</v>
          </cell>
          <cell r="I565">
            <v>31027</v>
          </cell>
          <cell r="J565">
            <v>20174</v>
          </cell>
          <cell r="K565">
            <v>9</v>
          </cell>
          <cell r="L565">
            <v>4</v>
          </cell>
          <cell r="M565">
            <v>1</v>
          </cell>
          <cell r="N565">
            <v>0</v>
          </cell>
          <cell r="O565">
            <v>0</v>
          </cell>
          <cell r="P565">
            <v>0</v>
          </cell>
        </row>
        <row r="566">
          <cell r="A566">
            <v>45962</v>
          </cell>
          <cell r="B566">
            <v>45978</v>
          </cell>
          <cell r="C566" t="str">
            <v>3Q</v>
          </cell>
          <cell r="D566" t="str">
            <v>UNK</v>
          </cell>
          <cell r="E566">
            <v>9</v>
          </cell>
          <cell r="F566" t="str">
            <v>UNK</v>
          </cell>
          <cell r="G566">
            <v>22269967</v>
          </cell>
          <cell r="H566">
            <v>22236327</v>
          </cell>
          <cell r="I566">
            <v>89439</v>
          </cell>
          <cell r="J566">
            <v>55947</v>
          </cell>
          <cell r="K566">
            <v>7</v>
          </cell>
          <cell r="L566">
            <v>1</v>
          </cell>
          <cell r="M566">
            <v>1</v>
          </cell>
          <cell r="N566">
            <v>0</v>
          </cell>
          <cell r="O566">
            <v>1</v>
          </cell>
          <cell r="P566">
            <v>1</v>
          </cell>
        </row>
        <row r="567">
          <cell r="A567">
            <v>45962</v>
          </cell>
          <cell r="B567">
            <v>45985</v>
          </cell>
          <cell r="C567" t="str">
            <v>2Q</v>
          </cell>
          <cell r="D567" t="str">
            <v>3Q</v>
          </cell>
          <cell r="E567">
            <v>5</v>
          </cell>
          <cell r="F567">
            <v>18</v>
          </cell>
          <cell r="G567">
            <v>88614348</v>
          </cell>
          <cell r="H567">
            <v>88326015</v>
          </cell>
          <cell r="I567">
            <v>222456</v>
          </cell>
          <cell r="J567">
            <v>135604</v>
          </cell>
          <cell r="K567">
            <v>30</v>
          </cell>
          <cell r="L567">
            <v>13</v>
          </cell>
          <cell r="M567">
            <v>7</v>
          </cell>
          <cell r="N567">
            <v>2</v>
          </cell>
          <cell r="O567">
            <v>0</v>
          </cell>
          <cell r="P567">
            <v>0</v>
          </cell>
        </row>
        <row r="568">
          <cell r="A568">
            <v>45962</v>
          </cell>
          <cell r="B568">
            <v>45985</v>
          </cell>
          <cell r="C568" t="str">
            <v>2Q</v>
          </cell>
          <cell r="D568" t="str">
            <v>2Q</v>
          </cell>
          <cell r="E568">
            <v>6</v>
          </cell>
          <cell r="F568">
            <v>15</v>
          </cell>
          <cell r="G568">
            <v>389303141</v>
          </cell>
          <cell r="H568">
            <v>388004616</v>
          </cell>
          <cell r="I568">
            <v>1068981</v>
          </cell>
          <cell r="J568">
            <v>672295</v>
          </cell>
          <cell r="K568">
            <v>100</v>
          </cell>
          <cell r="L568">
            <v>51</v>
          </cell>
          <cell r="M568">
            <v>27</v>
          </cell>
          <cell r="N568">
            <v>12</v>
          </cell>
          <cell r="O568">
            <v>6</v>
          </cell>
          <cell r="P568">
            <v>6</v>
          </cell>
        </row>
        <row r="569">
          <cell r="A569">
            <v>45962</v>
          </cell>
          <cell r="B569">
            <v>45985</v>
          </cell>
          <cell r="C569" t="str">
            <v>1Q</v>
          </cell>
          <cell r="D569" t="str">
            <v>2Q</v>
          </cell>
          <cell r="E569">
            <v>2</v>
          </cell>
          <cell r="F569">
            <v>12</v>
          </cell>
          <cell r="G569">
            <v>121348498</v>
          </cell>
          <cell r="H569">
            <v>85653121</v>
          </cell>
          <cell r="I569">
            <v>109404</v>
          </cell>
          <cell r="J569">
            <v>67677</v>
          </cell>
          <cell r="K569">
            <v>42</v>
          </cell>
          <cell r="L569">
            <v>23</v>
          </cell>
          <cell r="M569">
            <v>8</v>
          </cell>
          <cell r="N569">
            <v>1</v>
          </cell>
          <cell r="O569">
            <v>3</v>
          </cell>
          <cell r="P569">
            <v>3</v>
          </cell>
        </row>
        <row r="570">
          <cell r="A570">
            <v>45962</v>
          </cell>
          <cell r="B570">
            <v>45985</v>
          </cell>
          <cell r="C570" t="str">
            <v>1Q</v>
          </cell>
          <cell r="D570" t="str">
            <v>1Q</v>
          </cell>
          <cell r="E570">
            <v>2</v>
          </cell>
          <cell r="F570">
            <v>7</v>
          </cell>
          <cell r="G570">
            <v>434457706</v>
          </cell>
          <cell r="H570">
            <v>98491501</v>
          </cell>
          <cell r="I570">
            <v>85300</v>
          </cell>
          <cell r="J570">
            <v>55483</v>
          </cell>
          <cell r="K570">
            <v>21</v>
          </cell>
          <cell r="L570">
            <v>12</v>
          </cell>
          <cell r="M570">
            <v>5</v>
          </cell>
          <cell r="N570">
            <v>1</v>
          </cell>
          <cell r="O570">
            <v>3</v>
          </cell>
          <cell r="P570">
            <v>2</v>
          </cell>
        </row>
        <row r="571">
          <cell r="A571">
            <v>45962</v>
          </cell>
          <cell r="B571">
            <v>45985</v>
          </cell>
          <cell r="C571" t="str">
            <v>2Q</v>
          </cell>
          <cell r="D571" t="str">
            <v>3Q</v>
          </cell>
          <cell r="E571">
            <v>6</v>
          </cell>
          <cell r="F571">
            <v>16</v>
          </cell>
          <cell r="G571">
            <v>311098253</v>
          </cell>
          <cell r="H571">
            <v>310207039</v>
          </cell>
          <cell r="I571">
            <v>941304</v>
          </cell>
          <cell r="J571">
            <v>588024</v>
          </cell>
          <cell r="K571">
            <v>101</v>
          </cell>
          <cell r="L571">
            <v>43</v>
          </cell>
          <cell r="M571">
            <v>25</v>
          </cell>
          <cell r="N571">
            <v>13</v>
          </cell>
          <cell r="O571">
            <v>7</v>
          </cell>
          <cell r="P571">
            <v>6</v>
          </cell>
        </row>
        <row r="572">
          <cell r="A572">
            <v>45962</v>
          </cell>
          <cell r="B572">
            <v>45985</v>
          </cell>
          <cell r="C572" t="str">
            <v>1Q</v>
          </cell>
          <cell r="D572" t="str">
            <v>2Q</v>
          </cell>
          <cell r="E572">
            <v>4</v>
          </cell>
          <cell r="F572">
            <v>14</v>
          </cell>
          <cell r="G572">
            <v>300737917</v>
          </cell>
          <cell r="H572">
            <v>256512342</v>
          </cell>
          <cell r="I572">
            <v>601100</v>
          </cell>
          <cell r="J572">
            <v>374045</v>
          </cell>
          <cell r="K572">
            <v>73</v>
          </cell>
          <cell r="L572">
            <v>33</v>
          </cell>
          <cell r="M572">
            <v>17</v>
          </cell>
          <cell r="N572">
            <v>4</v>
          </cell>
          <cell r="O572">
            <v>1</v>
          </cell>
          <cell r="P572">
            <v>1</v>
          </cell>
        </row>
        <row r="573">
          <cell r="A573">
            <v>45962</v>
          </cell>
          <cell r="B573">
            <v>45985</v>
          </cell>
          <cell r="C573" t="str">
            <v>2Q</v>
          </cell>
          <cell r="D573" t="str">
            <v>2Q</v>
          </cell>
          <cell r="E573">
            <v>6</v>
          </cell>
          <cell r="F573">
            <v>14</v>
          </cell>
          <cell r="G573">
            <v>375085308</v>
          </cell>
          <cell r="H573">
            <v>373638430</v>
          </cell>
          <cell r="I573">
            <v>916238</v>
          </cell>
          <cell r="J573">
            <v>578374</v>
          </cell>
          <cell r="K573">
            <v>117</v>
          </cell>
          <cell r="L573">
            <v>60</v>
          </cell>
          <cell r="M573">
            <v>33</v>
          </cell>
          <cell r="N573">
            <v>12</v>
          </cell>
          <cell r="O573">
            <v>6</v>
          </cell>
          <cell r="P573">
            <v>4</v>
          </cell>
        </row>
        <row r="574">
          <cell r="A574">
            <v>45962</v>
          </cell>
          <cell r="B574">
            <v>45985</v>
          </cell>
          <cell r="C574" t="str">
            <v>1Q</v>
          </cell>
          <cell r="D574" t="str">
            <v>2Q</v>
          </cell>
          <cell r="E574">
            <v>1</v>
          </cell>
          <cell r="F574">
            <v>11</v>
          </cell>
          <cell r="G574">
            <v>23118436</v>
          </cell>
          <cell r="H574">
            <v>16303013</v>
          </cell>
          <cell r="I574">
            <v>18238</v>
          </cell>
          <cell r="J574">
            <v>11817</v>
          </cell>
          <cell r="K574">
            <v>8</v>
          </cell>
          <cell r="L574">
            <v>4</v>
          </cell>
          <cell r="M574">
            <v>1</v>
          </cell>
          <cell r="N574">
            <v>0</v>
          </cell>
          <cell r="O574">
            <v>0</v>
          </cell>
          <cell r="P574">
            <v>0</v>
          </cell>
        </row>
        <row r="575">
          <cell r="A575">
            <v>45962</v>
          </cell>
          <cell r="B575">
            <v>45985</v>
          </cell>
          <cell r="C575" t="str">
            <v>1Q</v>
          </cell>
          <cell r="D575" t="str">
            <v>2Q</v>
          </cell>
          <cell r="E575">
            <v>4</v>
          </cell>
          <cell r="F575">
            <v>13</v>
          </cell>
          <cell r="G575">
            <v>383262696</v>
          </cell>
          <cell r="H575">
            <v>328396724</v>
          </cell>
          <cell r="I575">
            <v>680390</v>
          </cell>
          <cell r="J575">
            <v>426654</v>
          </cell>
          <cell r="K575">
            <v>116</v>
          </cell>
          <cell r="L575">
            <v>48</v>
          </cell>
          <cell r="M575">
            <v>21</v>
          </cell>
          <cell r="N575">
            <v>5</v>
          </cell>
          <cell r="O575">
            <v>4</v>
          </cell>
          <cell r="P575">
            <v>4</v>
          </cell>
        </row>
        <row r="576">
          <cell r="A576">
            <v>45962</v>
          </cell>
          <cell r="B576">
            <v>45985</v>
          </cell>
          <cell r="C576" t="str">
            <v>3Q</v>
          </cell>
          <cell r="D576" t="str">
            <v>3Q</v>
          </cell>
          <cell r="E576">
            <v>8</v>
          </cell>
          <cell r="F576">
            <v>16</v>
          </cell>
          <cell r="G576">
            <v>346071186</v>
          </cell>
          <cell r="H576">
            <v>345273190</v>
          </cell>
          <cell r="I576">
            <v>897630</v>
          </cell>
          <cell r="J576">
            <v>566556</v>
          </cell>
          <cell r="K576">
            <v>67</v>
          </cell>
          <cell r="L576">
            <v>31</v>
          </cell>
          <cell r="M576">
            <v>22</v>
          </cell>
          <cell r="N576">
            <v>9</v>
          </cell>
          <cell r="O576">
            <v>2</v>
          </cell>
          <cell r="P576">
            <v>2</v>
          </cell>
        </row>
        <row r="577">
          <cell r="A577">
            <v>45962</v>
          </cell>
          <cell r="B577">
            <v>45985</v>
          </cell>
          <cell r="C577" t="str">
            <v>1Q</v>
          </cell>
          <cell r="D577" t="str">
            <v>2Q</v>
          </cell>
          <cell r="E577">
            <v>4</v>
          </cell>
          <cell r="F577">
            <v>15</v>
          </cell>
          <cell r="G577">
            <v>211952248</v>
          </cell>
          <cell r="H577">
            <v>182284902</v>
          </cell>
          <cell r="I577">
            <v>455314</v>
          </cell>
          <cell r="J577">
            <v>281192</v>
          </cell>
          <cell r="K577">
            <v>55</v>
          </cell>
          <cell r="L577">
            <v>21</v>
          </cell>
          <cell r="M577">
            <v>10</v>
          </cell>
          <cell r="N577">
            <v>1</v>
          </cell>
          <cell r="O577">
            <v>2</v>
          </cell>
          <cell r="P577">
            <v>2</v>
          </cell>
        </row>
        <row r="578">
          <cell r="A578">
            <v>45962</v>
          </cell>
          <cell r="B578">
            <v>45985</v>
          </cell>
          <cell r="C578" t="str">
            <v>2Q</v>
          </cell>
          <cell r="D578" t="str">
            <v>2Q</v>
          </cell>
          <cell r="E578">
            <v>6</v>
          </cell>
          <cell r="F578">
            <v>13</v>
          </cell>
          <cell r="G578">
            <v>300603783</v>
          </cell>
          <cell r="H578">
            <v>299265202</v>
          </cell>
          <cell r="I578">
            <v>650311</v>
          </cell>
          <cell r="J578">
            <v>413923</v>
          </cell>
          <cell r="K578">
            <v>88</v>
          </cell>
          <cell r="L578">
            <v>37</v>
          </cell>
          <cell r="M578">
            <v>20</v>
          </cell>
          <cell r="N578">
            <v>7</v>
          </cell>
          <cell r="O578">
            <v>4</v>
          </cell>
          <cell r="P578">
            <v>4</v>
          </cell>
        </row>
        <row r="579">
          <cell r="A579">
            <v>45962</v>
          </cell>
          <cell r="B579">
            <v>45985</v>
          </cell>
          <cell r="C579" t="str">
            <v>3Q</v>
          </cell>
          <cell r="D579" t="str">
            <v>3Q</v>
          </cell>
          <cell r="E579">
            <v>8</v>
          </cell>
          <cell r="F579">
            <v>20</v>
          </cell>
          <cell r="G579">
            <v>131987512</v>
          </cell>
          <cell r="H579">
            <v>131868662</v>
          </cell>
          <cell r="I579">
            <v>347844</v>
          </cell>
          <cell r="J579">
            <v>205944</v>
          </cell>
          <cell r="K579">
            <v>27</v>
          </cell>
          <cell r="L579">
            <v>13</v>
          </cell>
          <cell r="M579">
            <v>12</v>
          </cell>
          <cell r="N579">
            <v>4</v>
          </cell>
          <cell r="O579">
            <v>3</v>
          </cell>
          <cell r="P579">
            <v>3</v>
          </cell>
        </row>
        <row r="580">
          <cell r="A580">
            <v>45962</v>
          </cell>
          <cell r="B580">
            <v>45985</v>
          </cell>
          <cell r="C580" t="str">
            <v>2Q</v>
          </cell>
          <cell r="D580" t="str">
            <v>1Q</v>
          </cell>
          <cell r="E580">
            <v>6</v>
          </cell>
          <cell r="F580">
            <v>8</v>
          </cell>
          <cell r="G580">
            <v>59711105</v>
          </cell>
          <cell r="H580">
            <v>30927955</v>
          </cell>
          <cell r="I580">
            <v>44494</v>
          </cell>
          <cell r="J580">
            <v>29484</v>
          </cell>
          <cell r="K580">
            <v>14</v>
          </cell>
          <cell r="L580">
            <v>9</v>
          </cell>
          <cell r="M580">
            <v>3</v>
          </cell>
          <cell r="N580">
            <v>2</v>
          </cell>
          <cell r="O580">
            <v>0</v>
          </cell>
          <cell r="P580">
            <v>0</v>
          </cell>
        </row>
        <row r="581">
          <cell r="A581">
            <v>45962</v>
          </cell>
          <cell r="B581">
            <v>45985</v>
          </cell>
          <cell r="C581" t="str">
            <v>3Q</v>
          </cell>
          <cell r="D581" t="str">
            <v>1Q</v>
          </cell>
          <cell r="E581">
            <v>8</v>
          </cell>
          <cell r="F581">
            <v>6</v>
          </cell>
          <cell r="G581">
            <v>4903543</v>
          </cell>
          <cell r="H581">
            <v>2517639</v>
          </cell>
          <cell r="I581">
            <v>3728</v>
          </cell>
          <cell r="J581">
            <v>2364</v>
          </cell>
          <cell r="K581">
            <v>1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A582">
            <v>45962</v>
          </cell>
          <cell r="B582">
            <v>45985</v>
          </cell>
          <cell r="C582" t="str">
            <v>2Q</v>
          </cell>
          <cell r="D582" t="str">
            <v>1Q</v>
          </cell>
          <cell r="E582">
            <v>7</v>
          </cell>
          <cell r="F582">
            <v>2</v>
          </cell>
          <cell r="G582">
            <v>8854303</v>
          </cell>
          <cell r="H582">
            <v>4570973</v>
          </cell>
          <cell r="I582">
            <v>7860</v>
          </cell>
          <cell r="J582">
            <v>5390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</row>
        <row r="583">
          <cell r="A583">
            <v>45962</v>
          </cell>
          <cell r="B583">
            <v>45985</v>
          </cell>
          <cell r="C583" t="str">
            <v>UNK</v>
          </cell>
          <cell r="D583" t="str">
            <v>2Q</v>
          </cell>
          <cell r="E583" t="str">
            <v>UNK</v>
          </cell>
          <cell r="F583">
            <v>11</v>
          </cell>
          <cell r="G583">
            <v>497337080</v>
          </cell>
          <cell r="H583">
            <v>496452205</v>
          </cell>
          <cell r="I583">
            <v>177772</v>
          </cell>
          <cell r="J583">
            <v>112724</v>
          </cell>
          <cell r="K583">
            <v>41</v>
          </cell>
          <cell r="L583">
            <v>11</v>
          </cell>
          <cell r="M583">
            <v>3</v>
          </cell>
          <cell r="N583">
            <v>0</v>
          </cell>
          <cell r="O583">
            <v>0</v>
          </cell>
          <cell r="P583">
            <v>0</v>
          </cell>
        </row>
        <row r="584">
          <cell r="A584">
            <v>45992</v>
          </cell>
          <cell r="B584">
            <v>45999</v>
          </cell>
          <cell r="C584" t="str">
            <v>1Q</v>
          </cell>
          <cell r="D584" t="str">
            <v>3Q</v>
          </cell>
          <cell r="E584">
            <v>2</v>
          </cell>
          <cell r="F584">
            <v>18</v>
          </cell>
          <cell r="G584">
            <v>3822039</v>
          </cell>
          <cell r="H584">
            <v>3788983</v>
          </cell>
          <cell r="I584">
            <v>8514</v>
          </cell>
          <cell r="J584">
            <v>5381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</row>
        <row r="585">
          <cell r="A585">
            <v>45992</v>
          </cell>
          <cell r="B585">
            <v>45999</v>
          </cell>
          <cell r="C585" t="str">
            <v>2Q</v>
          </cell>
          <cell r="D585" t="str">
            <v>3Q</v>
          </cell>
          <cell r="E585">
            <v>6</v>
          </cell>
          <cell r="F585">
            <v>18</v>
          </cell>
          <cell r="G585">
            <v>159698082</v>
          </cell>
          <cell r="H585">
            <v>159369077</v>
          </cell>
          <cell r="I585">
            <v>611021</v>
          </cell>
          <cell r="J585">
            <v>375755</v>
          </cell>
          <cell r="K585">
            <v>39</v>
          </cell>
          <cell r="L585">
            <v>17</v>
          </cell>
          <cell r="M585">
            <v>11</v>
          </cell>
          <cell r="N585">
            <v>6</v>
          </cell>
          <cell r="O585">
            <v>2</v>
          </cell>
          <cell r="P585">
            <v>2</v>
          </cell>
        </row>
        <row r="586">
          <cell r="A586">
            <v>45992</v>
          </cell>
          <cell r="B586">
            <v>45999</v>
          </cell>
          <cell r="C586" t="str">
            <v>3Q</v>
          </cell>
          <cell r="D586" t="str">
            <v>1Q</v>
          </cell>
          <cell r="E586">
            <v>10</v>
          </cell>
          <cell r="F586">
            <v>10</v>
          </cell>
          <cell r="G586">
            <v>1239867</v>
          </cell>
          <cell r="H586">
            <v>120067</v>
          </cell>
          <cell r="I586">
            <v>129</v>
          </cell>
          <cell r="J586">
            <v>59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</row>
        <row r="587">
          <cell r="A587">
            <v>45992</v>
          </cell>
          <cell r="B587">
            <v>45999</v>
          </cell>
          <cell r="C587" t="str">
            <v>1Q</v>
          </cell>
          <cell r="D587" t="str">
            <v>1Q</v>
          </cell>
          <cell r="E587">
            <v>1</v>
          </cell>
          <cell r="F587">
            <v>6</v>
          </cell>
          <cell r="G587">
            <v>131035155</v>
          </cell>
          <cell r="H587">
            <v>15746488</v>
          </cell>
          <cell r="I587">
            <v>17761</v>
          </cell>
          <cell r="J587">
            <v>11922</v>
          </cell>
          <cell r="K587">
            <v>6</v>
          </cell>
          <cell r="L587">
            <v>4</v>
          </cell>
          <cell r="M587">
            <v>2</v>
          </cell>
          <cell r="N587">
            <v>0</v>
          </cell>
          <cell r="O587">
            <v>0</v>
          </cell>
          <cell r="P587">
            <v>0</v>
          </cell>
        </row>
        <row r="588">
          <cell r="A588">
            <v>45992</v>
          </cell>
          <cell r="B588">
            <v>45999</v>
          </cell>
          <cell r="C588" t="str">
            <v>3Q</v>
          </cell>
          <cell r="D588" t="str">
            <v>1Q</v>
          </cell>
          <cell r="E588">
            <v>10</v>
          </cell>
          <cell r="F588">
            <v>7</v>
          </cell>
          <cell r="G588">
            <v>598088</v>
          </cell>
          <cell r="H588">
            <v>60241</v>
          </cell>
          <cell r="I588">
            <v>48</v>
          </cell>
          <cell r="J588">
            <v>35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>
            <v>45992</v>
          </cell>
          <cell r="B589">
            <v>45999</v>
          </cell>
          <cell r="C589" t="str">
            <v>2Q</v>
          </cell>
          <cell r="D589" t="str">
            <v>1Q</v>
          </cell>
          <cell r="E589">
            <v>7</v>
          </cell>
          <cell r="F589">
            <v>10</v>
          </cell>
          <cell r="G589">
            <v>53354052</v>
          </cell>
          <cell r="H589">
            <v>5201486</v>
          </cell>
          <cell r="I589">
            <v>14033</v>
          </cell>
          <cell r="J589">
            <v>9493</v>
          </cell>
          <cell r="K589">
            <v>1</v>
          </cell>
          <cell r="L589">
            <v>1</v>
          </cell>
          <cell r="M589">
            <v>1</v>
          </cell>
          <cell r="N589">
            <v>0</v>
          </cell>
          <cell r="O589">
            <v>0</v>
          </cell>
          <cell r="P589">
            <v>0</v>
          </cell>
        </row>
        <row r="590">
          <cell r="A590">
            <v>45992</v>
          </cell>
          <cell r="B590">
            <v>45999</v>
          </cell>
          <cell r="C590" t="str">
            <v>3Q</v>
          </cell>
          <cell r="D590" t="str">
            <v>1Q</v>
          </cell>
          <cell r="E590">
            <v>10</v>
          </cell>
          <cell r="F590">
            <v>8</v>
          </cell>
          <cell r="G590">
            <v>790143</v>
          </cell>
          <cell r="H590">
            <v>73469</v>
          </cell>
          <cell r="I590">
            <v>32</v>
          </cell>
          <cell r="J590">
            <v>22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</row>
        <row r="591">
          <cell r="A591">
            <v>45992</v>
          </cell>
          <cell r="B591">
            <v>45999</v>
          </cell>
          <cell r="C591" t="str">
            <v>2Q</v>
          </cell>
          <cell r="D591" t="str">
            <v>1Q</v>
          </cell>
          <cell r="E591">
            <v>7</v>
          </cell>
          <cell r="F591">
            <v>7</v>
          </cell>
          <cell r="G591">
            <v>17658731</v>
          </cell>
          <cell r="H591">
            <v>1691712</v>
          </cell>
          <cell r="I591">
            <v>2466</v>
          </cell>
          <cell r="J591">
            <v>1516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>
            <v>45992</v>
          </cell>
          <cell r="B592">
            <v>45999</v>
          </cell>
          <cell r="C592" t="str">
            <v>3Q</v>
          </cell>
          <cell r="D592" t="str">
            <v>1Q</v>
          </cell>
          <cell r="E592">
            <v>8</v>
          </cell>
          <cell r="F592">
            <v>10</v>
          </cell>
          <cell r="G592">
            <v>19110405</v>
          </cell>
          <cell r="H592">
            <v>1845666</v>
          </cell>
          <cell r="I592">
            <v>5015</v>
          </cell>
          <cell r="J592">
            <v>3338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>
            <v>45992</v>
          </cell>
          <cell r="B593">
            <v>45999</v>
          </cell>
          <cell r="C593" t="str">
            <v>1Q</v>
          </cell>
          <cell r="D593" t="str">
            <v>2Q</v>
          </cell>
          <cell r="E593">
            <v>2</v>
          </cell>
          <cell r="F593">
            <v>11</v>
          </cell>
          <cell r="G593">
            <v>149122318</v>
          </cell>
          <cell r="H593">
            <v>147120564</v>
          </cell>
          <cell r="I593">
            <v>251078</v>
          </cell>
          <cell r="J593">
            <v>159344</v>
          </cell>
          <cell r="K593">
            <v>71</v>
          </cell>
          <cell r="L593">
            <v>40</v>
          </cell>
          <cell r="M593">
            <v>20</v>
          </cell>
          <cell r="N593">
            <v>5</v>
          </cell>
          <cell r="O593">
            <v>4</v>
          </cell>
          <cell r="P593">
            <v>4</v>
          </cell>
        </row>
        <row r="594">
          <cell r="A594">
            <v>45992</v>
          </cell>
          <cell r="B594">
            <v>45999</v>
          </cell>
          <cell r="C594" t="str">
            <v>1Q</v>
          </cell>
          <cell r="D594" t="str">
            <v>2Q</v>
          </cell>
          <cell r="E594">
            <v>1</v>
          </cell>
          <cell r="F594">
            <v>11</v>
          </cell>
          <cell r="G594">
            <v>23745924</v>
          </cell>
          <cell r="H594">
            <v>23132953</v>
          </cell>
          <cell r="I594">
            <v>35273</v>
          </cell>
          <cell r="J594">
            <v>22919</v>
          </cell>
          <cell r="K594">
            <v>10</v>
          </cell>
          <cell r="L594">
            <v>5</v>
          </cell>
          <cell r="M594">
            <v>1</v>
          </cell>
          <cell r="N594">
            <v>0</v>
          </cell>
          <cell r="O594">
            <v>0</v>
          </cell>
          <cell r="P594">
            <v>0</v>
          </cell>
        </row>
        <row r="595">
          <cell r="A595">
            <v>45992</v>
          </cell>
          <cell r="B595">
            <v>45999</v>
          </cell>
          <cell r="C595" t="str">
            <v>1Q</v>
          </cell>
          <cell r="D595" t="str">
            <v>UNK</v>
          </cell>
          <cell r="E595">
            <v>4</v>
          </cell>
          <cell r="F595" t="str">
            <v>UNK</v>
          </cell>
          <cell r="G595">
            <v>85039300</v>
          </cell>
          <cell r="H595">
            <v>84790241</v>
          </cell>
          <cell r="I595">
            <v>305148</v>
          </cell>
          <cell r="J595">
            <v>188702</v>
          </cell>
          <cell r="K595">
            <v>51</v>
          </cell>
          <cell r="L595">
            <v>18</v>
          </cell>
          <cell r="M595">
            <v>10</v>
          </cell>
          <cell r="N595">
            <v>2</v>
          </cell>
          <cell r="O595">
            <v>3</v>
          </cell>
          <cell r="P595">
            <v>3</v>
          </cell>
        </row>
        <row r="596">
          <cell r="A596">
            <v>45992</v>
          </cell>
          <cell r="B596">
            <v>45999</v>
          </cell>
          <cell r="C596" t="str">
            <v>1Q</v>
          </cell>
          <cell r="D596" t="str">
            <v>1Q</v>
          </cell>
          <cell r="E596">
            <v>3</v>
          </cell>
          <cell r="F596">
            <v>9</v>
          </cell>
          <cell r="G596">
            <v>469079190</v>
          </cell>
          <cell r="H596">
            <v>45795445</v>
          </cell>
          <cell r="I596">
            <v>62641</v>
          </cell>
          <cell r="J596">
            <v>40571</v>
          </cell>
          <cell r="K596">
            <v>11</v>
          </cell>
          <cell r="L596">
            <v>6</v>
          </cell>
          <cell r="M596">
            <v>2</v>
          </cell>
          <cell r="N596">
            <v>1</v>
          </cell>
          <cell r="O596">
            <v>1</v>
          </cell>
          <cell r="P596">
            <v>1</v>
          </cell>
        </row>
        <row r="597">
          <cell r="A597">
            <v>45992</v>
          </cell>
          <cell r="B597">
            <v>45999</v>
          </cell>
          <cell r="C597" t="str">
            <v>UNK</v>
          </cell>
          <cell r="D597" t="str">
            <v>1Q</v>
          </cell>
          <cell r="E597" t="str">
            <v>UNK</v>
          </cell>
          <cell r="F597">
            <v>4</v>
          </cell>
          <cell r="G597">
            <v>214526990</v>
          </cell>
          <cell r="H597">
            <v>20787016</v>
          </cell>
          <cell r="I597">
            <v>3265</v>
          </cell>
          <cell r="J597">
            <v>2239</v>
          </cell>
          <cell r="K597">
            <v>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>
            <v>45992</v>
          </cell>
          <cell r="B598">
            <v>45999</v>
          </cell>
          <cell r="C598" t="str">
            <v>UNK</v>
          </cell>
          <cell r="D598" t="str">
            <v>1Q</v>
          </cell>
          <cell r="E598" t="str">
            <v>UNK</v>
          </cell>
          <cell r="F598">
            <v>8</v>
          </cell>
          <cell r="G598">
            <v>258779427</v>
          </cell>
          <cell r="H598">
            <v>25156054</v>
          </cell>
          <cell r="I598">
            <v>6187</v>
          </cell>
          <cell r="J598">
            <v>3967</v>
          </cell>
          <cell r="K598">
            <v>3</v>
          </cell>
          <cell r="L598">
            <v>1</v>
          </cell>
          <cell r="M598">
            <v>1</v>
          </cell>
          <cell r="N598">
            <v>0</v>
          </cell>
          <cell r="O598">
            <v>0</v>
          </cell>
          <cell r="P598">
            <v>0</v>
          </cell>
        </row>
        <row r="599">
          <cell r="A599">
            <v>45992</v>
          </cell>
          <cell r="B599">
            <v>45999</v>
          </cell>
          <cell r="C599" t="str">
            <v>1Q</v>
          </cell>
          <cell r="D599" t="str">
            <v>3Q</v>
          </cell>
          <cell r="E599">
            <v>1</v>
          </cell>
          <cell r="F599">
            <v>19</v>
          </cell>
          <cell r="G599">
            <v>364103</v>
          </cell>
          <cell r="H599">
            <v>362403</v>
          </cell>
          <cell r="I599">
            <v>439</v>
          </cell>
          <cell r="J599">
            <v>299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>
            <v>45992</v>
          </cell>
          <cell r="B600">
            <v>45999</v>
          </cell>
          <cell r="C600" t="str">
            <v>3Q</v>
          </cell>
          <cell r="D600" t="str">
            <v>3Q</v>
          </cell>
          <cell r="E600">
            <v>10</v>
          </cell>
          <cell r="F600">
            <v>16</v>
          </cell>
          <cell r="G600">
            <v>35330601</v>
          </cell>
          <cell r="H600">
            <v>35168638</v>
          </cell>
          <cell r="I600">
            <v>131679</v>
          </cell>
          <cell r="J600">
            <v>83172</v>
          </cell>
          <cell r="K600">
            <v>16</v>
          </cell>
          <cell r="L600">
            <v>10</v>
          </cell>
          <cell r="M600">
            <v>7</v>
          </cell>
          <cell r="N600">
            <v>3</v>
          </cell>
          <cell r="O600">
            <v>1</v>
          </cell>
          <cell r="P600">
            <v>1</v>
          </cell>
        </row>
        <row r="601">
          <cell r="A601">
            <v>45992</v>
          </cell>
          <cell r="B601">
            <v>45999</v>
          </cell>
          <cell r="C601" t="str">
            <v>3Q</v>
          </cell>
          <cell r="D601" t="str">
            <v>3Q</v>
          </cell>
          <cell r="E601">
            <v>10</v>
          </cell>
          <cell r="F601">
            <v>19</v>
          </cell>
          <cell r="G601">
            <v>516149167</v>
          </cell>
          <cell r="H601">
            <v>515612085</v>
          </cell>
          <cell r="I601">
            <v>1512624</v>
          </cell>
          <cell r="J601">
            <v>953726</v>
          </cell>
          <cell r="K601">
            <v>100</v>
          </cell>
          <cell r="L601">
            <v>42</v>
          </cell>
          <cell r="M601">
            <v>34</v>
          </cell>
          <cell r="N601">
            <v>23</v>
          </cell>
          <cell r="O601">
            <v>7</v>
          </cell>
          <cell r="P601">
            <v>7</v>
          </cell>
        </row>
        <row r="602">
          <cell r="A602">
            <v>45992</v>
          </cell>
          <cell r="B602">
            <v>45999</v>
          </cell>
          <cell r="C602" t="str">
            <v>2Q</v>
          </cell>
          <cell r="D602" t="str">
            <v>2Q</v>
          </cell>
          <cell r="E602">
            <v>7</v>
          </cell>
          <cell r="F602">
            <v>15</v>
          </cell>
          <cell r="G602">
            <v>364236277</v>
          </cell>
          <cell r="H602">
            <v>363207886</v>
          </cell>
          <cell r="I602">
            <v>1322938</v>
          </cell>
          <cell r="J602">
            <v>842041</v>
          </cell>
          <cell r="K602">
            <v>131</v>
          </cell>
          <cell r="L602">
            <v>64</v>
          </cell>
          <cell r="M602">
            <v>42</v>
          </cell>
          <cell r="N602">
            <v>20</v>
          </cell>
          <cell r="O602">
            <v>15</v>
          </cell>
          <cell r="P602">
            <v>10</v>
          </cell>
        </row>
        <row r="603">
          <cell r="A603">
            <v>45992</v>
          </cell>
          <cell r="B603">
            <v>45999</v>
          </cell>
          <cell r="C603" t="str">
            <v>3Q</v>
          </cell>
          <cell r="D603" t="str">
            <v>3Q</v>
          </cell>
          <cell r="E603">
            <v>9</v>
          </cell>
          <cell r="F603">
            <v>17</v>
          </cell>
          <cell r="G603">
            <v>285476761</v>
          </cell>
          <cell r="H603">
            <v>284902454</v>
          </cell>
          <cell r="I603">
            <v>953793</v>
          </cell>
          <cell r="J603">
            <v>605179</v>
          </cell>
          <cell r="K603">
            <v>90</v>
          </cell>
          <cell r="L603">
            <v>39</v>
          </cell>
          <cell r="M603">
            <v>27</v>
          </cell>
          <cell r="N603">
            <v>7</v>
          </cell>
          <cell r="O603">
            <v>6</v>
          </cell>
          <cell r="P603">
            <v>6</v>
          </cell>
        </row>
        <row r="604">
          <cell r="A604">
            <v>45992</v>
          </cell>
          <cell r="B604">
            <v>45999</v>
          </cell>
          <cell r="C604" t="str">
            <v>2Q</v>
          </cell>
          <cell r="D604" t="str">
            <v>3Q</v>
          </cell>
          <cell r="E604">
            <v>7</v>
          </cell>
          <cell r="F604">
            <v>17</v>
          </cell>
          <cell r="G604">
            <v>392157528</v>
          </cell>
          <cell r="H604">
            <v>391452001</v>
          </cell>
          <cell r="I604">
            <v>1424500</v>
          </cell>
          <cell r="J604">
            <v>887517</v>
          </cell>
          <cell r="K604">
            <v>142</v>
          </cell>
          <cell r="L604">
            <v>64</v>
          </cell>
          <cell r="M604">
            <v>49</v>
          </cell>
          <cell r="N604">
            <v>22</v>
          </cell>
          <cell r="O604">
            <v>14</v>
          </cell>
          <cell r="P604">
            <v>13</v>
          </cell>
        </row>
        <row r="605">
          <cell r="A605">
            <v>45992</v>
          </cell>
          <cell r="B605">
            <v>45999</v>
          </cell>
          <cell r="C605" t="str">
            <v>2Q</v>
          </cell>
          <cell r="D605" t="str">
            <v>1Q</v>
          </cell>
          <cell r="E605">
            <v>6</v>
          </cell>
          <cell r="F605">
            <v>1</v>
          </cell>
          <cell r="G605">
            <v>10222556</v>
          </cell>
          <cell r="H605">
            <v>988726</v>
          </cell>
          <cell r="I605">
            <v>4637</v>
          </cell>
          <cell r="J605">
            <v>3375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>
            <v>45992</v>
          </cell>
          <cell r="B606">
            <v>45999</v>
          </cell>
          <cell r="C606" t="str">
            <v>1Q</v>
          </cell>
          <cell r="D606" t="str">
            <v>2Q</v>
          </cell>
          <cell r="E606">
            <v>1</v>
          </cell>
          <cell r="F606">
            <v>14</v>
          </cell>
          <cell r="G606">
            <v>7198752</v>
          </cell>
          <cell r="H606">
            <v>7057840</v>
          </cell>
          <cell r="I606">
            <v>12429</v>
          </cell>
          <cell r="J606">
            <v>8302</v>
          </cell>
          <cell r="K606">
            <v>2</v>
          </cell>
          <cell r="L606">
            <v>2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>
            <v>45992</v>
          </cell>
          <cell r="B607">
            <v>45999</v>
          </cell>
          <cell r="C607" t="str">
            <v>3Q</v>
          </cell>
          <cell r="D607" t="str">
            <v>1Q</v>
          </cell>
          <cell r="E607">
            <v>9</v>
          </cell>
          <cell r="F607">
            <v>3</v>
          </cell>
          <cell r="G607">
            <v>1937588</v>
          </cell>
          <cell r="H607">
            <v>190655</v>
          </cell>
          <cell r="I607">
            <v>277</v>
          </cell>
          <cell r="J607">
            <v>190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>
            <v>45992</v>
          </cell>
          <cell r="B608">
            <v>45999</v>
          </cell>
          <cell r="C608" t="str">
            <v>3Q</v>
          </cell>
          <cell r="D608" t="str">
            <v>UNK</v>
          </cell>
          <cell r="E608">
            <v>8</v>
          </cell>
          <cell r="F608" t="str">
            <v>UNK</v>
          </cell>
          <cell r="G608">
            <v>29609619</v>
          </cell>
          <cell r="H608">
            <v>29561942</v>
          </cell>
          <cell r="I608">
            <v>122731</v>
          </cell>
          <cell r="J608">
            <v>77351</v>
          </cell>
          <cell r="K608">
            <v>15</v>
          </cell>
          <cell r="L608">
            <v>3</v>
          </cell>
          <cell r="M608">
            <v>2</v>
          </cell>
          <cell r="N608">
            <v>1</v>
          </cell>
          <cell r="O608">
            <v>0</v>
          </cell>
          <cell r="P608">
            <v>0</v>
          </cell>
        </row>
        <row r="609">
          <cell r="A609">
            <v>45992</v>
          </cell>
          <cell r="B609">
            <v>45999</v>
          </cell>
          <cell r="C609" t="str">
            <v>UNK</v>
          </cell>
          <cell r="D609" t="str">
            <v>UNK</v>
          </cell>
          <cell r="E609" t="str">
            <v>UNK</v>
          </cell>
          <cell r="F609" t="str">
            <v>UNK</v>
          </cell>
          <cell r="G609">
            <v>7142905762</v>
          </cell>
          <cell r="H609">
            <v>7127184583</v>
          </cell>
          <cell r="I609">
            <v>6075460</v>
          </cell>
          <cell r="J609">
            <v>3723287</v>
          </cell>
          <cell r="K609">
            <v>1476</v>
          </cell>
          <cell r="L609">
            <v>577</v>
          </cell>
          <cell r="M609">
            <v>257</v>
          </cell>
          <cell r="N609">
            <v>69</v>
          </cell>
          <cell r="O609">
            <v>69</v>
          </cell>
          <cell r="P609">
            <v>63</v>
          </cell>
        </row>
        <row r="610">
          <cell r="A610">
            <v>46023</v>
          </cell>
          <cell r="B610">
            <v>46034</v>
          </cell>
          <cell r="C610" t="str">
            <v>1Q</v>
          </cell>
          <cell r="D610" t="str">
            <v>2Q</v>
          </cell>
          <cell r="E610">
            <v>1</v>
          </cell>
          <cell r="F610">
            <v>13</v>
          </cell>
          <cell r="G610">
            <v>11502922</v>
          </cell>
          <cell r="H610">
            <v>11236488</v>
          </cell>
          <cell r="I610">
            <v>13079</v>
          </cell>
          <cell r="J610">
            <v>8372</v>
          </cell>
          <cell r="K610">
            <v>3</v>
          </cell>
          <cell r="L610">
            <v>1</v>
          </cell>
          <cell r="M610">
            <v>1</v>
          </cell>
          <cell r="N610">
            <v>0</v>
          </cell>
          <cell r="O610">
            <v>0</v>
          </cell>
          <cell r="P610">
            <v>0</v>
          </cell>
        </row>
        <row r="611">
          <cell r="A611">
            <v>46023</v>
          </cell>
          <cell r="B611">
            <v>46034</v>
          </cell>
          <cell r="C611" t="str">
            <v>2Q</v>
          </cell>
          <cell r="D611" t="str">
            <v>2Q</v>
          </cell>
          <cell r="E611">
            <v>5</v>
          </cell>
          <cell r="F611">
            <v>13</v>
          </cell>
          <cell r="G611">
            <v>345251358</v>
          </cell>
          <cell r="H611">
            <v>343894343</v>
          </cell>
          <cell r="I611">
            <v>862527</v>
          </cell>
          <cell r="J611">
            <v>550763</v>
          </cell>
          <cell r="K611">
            <v>100</v>
          </cell>
          <cell r="L611">
            <v>46</v>
          </cell>
          <cell r="M611">
            <v>27</v>
          </cell>
          <cell r="N611">
            <v>7</v>
          </cell>
          <cell r="O611">
            <v>4</v>
          </cell>
          <cell r="P611">
            <v>4</v>
          </cell>
        </row>
        <row r="612">
          <cell r="A612">
            <v>46023</v>
          </cell>
          <cell r="B612">
            <v>46034</v>
          </cell>
          <cell r="C612" t="str">
            <v>2Q</v>
          </cell>
          <cell r="D612" t="str">
            <v>3Q</v>
          </cell>
          <cell r="E612">
            <v>6</v>
          </cell>
          <cell r="F612">
            <v>17</v>
          </cell>
          <cell r="G612">
            <v>216265322</v>
          </cell>
          <cell r="H612">
            <v>215713984</v>
          </cell>
          <cell r="I612">
            <v>838754</v>
          </cell>
          <cell r="J612">
            <v>516099</v>
          </cell>
          <cell r="K612">
            <v>60</v>
          </cell>
          <cell r="L612">
            <v>26</v>
          </cell>
          <cell r="M612">
            <v>18</v>
          </cell>
          <cell r="N612">
            <v>4</v>
          </cell>
          <cell r="O612">
            <v>0</v>
          </cell>
          <cell r="P612">
            <v>0</v>
          </cell>
        </row>
        <row r="613">
          <cell r="A613">
            <v>46023</v>
          </cell>
          <cell r="B613">
            <v>46034</v>
          </cell>
          <cell r="C613" t="str">
            <v>3Q</v>
          </cell>
          <cell r="D613" t="str">
            <v>3Q</v>
          </cell>
          <cell r="E613">
            <v>10</v>
          </cell>
          <cell r="F613">
            <v>16</v>
          </cell>
          <cell r="G613">
            <v>32917830</v>
          </cell>
          <cell r="H613">
            <v>32759836</v>
          </cell>
          <cell r="I613">
            <v>124347</v>
          </cell>
          <cell r="J613">
            <v>77185</v>
          </cell>
          <cell r="K613">
            <v>12</v>
          </cell>
          <cell r="L613">
            <v>3</v>
          </cell>
          <cell r="M613">
            <v>2</v>
          </cell>
          <cell r="N613">
            <v>1</v>
          </cell>
          <cell r="O613">
            <v>0</v>
          </cell>
          <cell r="P613">
            <v>0</v>
          </cell>
        </row>
        <row r="614">
          <cell r="A614">
            <v>46023</v>
          </cell>
          <cell r="B614">
            <v>46034</v>
          </cell>
          <cell r="C614" t="str">
            <v>3Q</v>
          </cell>
          <cell r="D614" t="str">
            <v>2Q</v>
          </cell>
          <cell r="E614">
            <v>9</v>
          </cell>
          <cell r="F614">
            <v>14</v>
          </cell>
          <cell r="G614">
            <v>49949400</v>
          </cell>
          <cell r="H614">
            <v>49653077</v>
          </cell>
          <cell r="I614">
            <v>171611</v>
          </cell>
          <cell r="J614">
            <v>107473</v>
          </cell>
          <cell r="K614">
            <v>14</v>
          </cell>
          <cell r="L614">
            <v>5</v>
          </cell>
          <cell r="M614">
            <v>5</v>
          </cell>
          <cell r="N614">
            <v>1</v>
          </cell>
          <cell r="O614">
            <v>1</v>
          </cell>
          <cell r="P614">
            <v>1</v>
          </cell>
        </row>
        <row r="615">
          <cell r="A615">
            <v>46023</v>
          </cell>
          <cell r="B615">
            <v>46034</v>
          </cell>
          <cell r="C615" t="str">
            <v>3Q</v>
          </cell>
          <cell r="D615" t="str">
            <v>3Q</v>
          </cell>
          <cell r="E615">
            <v>9</v>
          </cell>
          <cell r="F615">
            <v>19</v>
          </cell>
          <cell r="G615">
            <v>562659729</v>
          </cell>
          <cell r="H615">
            <v>562047211</v>
          </cell>
          <cell r="I615">
            <v>2089019</v>
          </cell>
          <cell r="J615">
            <v>1270394</v>
          </cell>
          <cell r="K615">
            <v>122</v>
          </cell>
          <cell r="L615">
            <v>51</v>
          </cell>
          <cell r="M615">
            <v>45</v>
          </cell>
          <cell r="N615">
            <v>25</v>
          </cell>
          <cell r="O615">
            <v>14</v>
          </cell>
          <cell r="P615">
            <v>11</v>
          </cell>
        </row>
        <row r="616">
          <cell r="A616">
            <v>46023</v>
          </cell>
          <cell r="B616">
            <v>46034</v>
          </cell>
          <cell r="C616" t="str">
            <v>1Q</v>
          </cell>
          <cell r="D616" t="str">
            <v>1Q</v>
          </cell>
          <cell r="E616">
            <v>1</v>
          </cell>
          <cell r="F616">
            <v>8</v>
          </cell>
          <cell r="G616">
            <v>48655676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>
            <v>46023</v>
          </cell>
          <cell r="B617">
            <v>46034</v>
          </cell>
          <cell r="C617" t="str">
            <v>1Q</v>
          </cell>
          <cell r="D617" t="str">
            <v>1Q</v>
          </cell>
          <cell r="E617">
            <v>3</v>
          </cell>
          <cell r="F617">
            <v>5</v>
          </cell>
          <cell r="G617">
            <v>263587376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>
            <v>46023</v>
          </cell>
          <cell r="B618">
            <v>46034</v>
          </cell>
          <cell r="C618" t="str">
            <v>2Q</v>
          </cell>
          <cell r="D618" t="str">
            <v>1Q</v>
          </cell>
          <cell r="E618">
            <v>5</v>
          </cell>
          <cell r="F618">
            <v>3</v>
          </cell>
          <cell r="G618">
            <v>14282829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>
            <v>46023</v>
          </cell>
          <cell r="B619">
            <v>46034</v>
          </cell>
          <cell r="C619" t="str">
            <v>1Q</v>
          </cell>
          <cell r="D619" t="str">
            <v>1Q</v>
          </cell>
          <cell r="E619">
            <v>2</v>
          </cell>
          <cell r="F619">
            <v>8</v>
          </cell>
          <cell r="G619">
            <v>230445495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>
            <v>46023</v>
          </cell>
          <cell r="B620">
            <v>46034</v>
          </cell>
          <cell r="C620" t="str">
            <v>3Q</v>
          </cell>
          <cell r="D620" t="str">
            <v>1Q</v>
          </cell>
          <cell r="E620">
            <v>8</v>
          </cell>
          <cell r="F620">
            <v>2</v>
          </cell>
          <cell r="G620">
            <v>4035544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>
            <v>46023</v>
          </cell>
          <cell r="B621">
            <v>46034</v>
          </cell>
          <cell r="C621" t="str">
            <v>2Q</v>
          </cell>
          <cell r="D621" t="str">
            <v>1Q</v>
          </cell>
          <cell r="E621">
            <v>5</v>
          </cell>
          <cell r="F621">
            <v>9</v>
          </cell>
          <cell r="G621">
            <v>131882979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>
            <v>46023</v>
          </cell>
          <cell r="B622">
            <v>46034</v>
          </cell>
          <cell r="C622" t="str">
            <v>2Q</v>
          </cell>
          <cell r="D622" t="str">
            <v>1Q</v>
          </cell>
          <cell r="E622">
            <v>6</v>
          </cell>
          <cell r="F622">
            <v>9</v>
          </cell>
          <cell r="G622">
            <v>49953316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>
            <v>46023</v>
          </cell>
          <cell r="B623">
            <v>46034</v>
          </cell>
          <cell r="C623" t="str">
            <v>3Q</v>
          </cell>
          <cell r="D623" t="str">
            <v>1Q</v>
          </cell>
          <cell r="E623">
            <v>9</v>
          </cell>
          <cell r="F623">
            <v>5</v>
          </cell>
          <cell r="G623">
            <v>852261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>
            <v>46023</v>
          </cell>
          <cell r="B624">
            <v>46034</v>
          </cell>
          <cell r="C624" t="str">
            <v>3Q</v>
          </cell>
          <cell r="D624" t="str">
            <v>1Q</v>
          </cell>
          <cell r="E624">
            <v>9</v>
          </cell>
          <cell r="F624">
            <v>6</v>
          </cell>
          <cell r="G624">
            <v>978050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>
            <v>46023</v>
          </cell>
          <cell r="B625">
            <v>46034</v>
          </cell>
          <cell r="C625" t="str">
            <v>3Q</v>
          </cell>
          <cell r="D625" t="str">
            <v>1Q</v>
          </cell>
          <cell r="E625">
            <v>8</v>
          </cell>
          <cell r="F625">
            <v>1</v>
          </cell>
          <cell r="G625">
            <v>4112121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>
            <v>46023</v>
          </cell>
          <cell r="B626">
            <v>46034</v>
          </cell>
          <cell r="C626" t="str">
            <v>1Q</v>
          </cell>
          <cell r="D626" t="str">
            <v>2Q</v>
          </cell>
          <cell r="E626">
            <v>3</v>
          </cell>
          <cell r="F626">
            <v>12</v>
          </cell>
          <cell r="G626">
            <v>249585207</v>
          </cell>
          <cell r="H626">
            <v>247816256</v>
          </cell>
          <cell r="I626">
            <v>457497</v>
          </cell>
          <cell r="J626">
            <v>294027</v>
          </cell>
          <cell r="K626">
            <v>76</v>
          </cell>
          <cell r="L626">
            <v>30</v>
          </cell>
          <cell r="M626">
            <v>12</v>
          </cell>
          <cell r="N626">
            <v>1</v>
          </cell>
          <cell r="O626">
            <v>4</v>
          </cell>
          <cell r="P626">
            <v>4</v>
          </cell>
        </row>
        <row r="627">
          <cell r="A627">
            <v>46023</v>
          </cell>
          <cell r="B627">
            <v>46034</v>
          </cell>
          <cell r="C627" t="str">
            <v>1Q</v>
          </cell>
          <cell r="D627" t="str">
            <v>2Q</v>
          </cell>
          <cell r="E627">
            <v>4</v>
          </cell>
          <cell r="F627">
            <v>15</v>
          </cell>
          <cell r="G627">
            <v>185595067</v>
          </cell>
          <cell r="H627">
            <v>184834453</v>
          </cell>
          <cell r="I627">
            <v>527401</v>
          </cell>
          <cell r="J627">
            <v>330672</v>
          </cell>
          <cell r="K627">
            <v>62</v>
          </cell>
          <cell r="L627">
            <v>26</v>
          </cell>
          <cell r="M627">
            <v>16</v>
          </cell>
          <cell r="N627">
            <v>4</v>
          </cell>
          <cell r="O627">
            <v>6</v>
          </cell>
          <cell r="P627">
            <v>5</v>
          </cell>
        </row>
        <row r="628">
          <cell r="A628">
            <v>46023</v>
          </cell>
          <cell r="B628">
            <v>46034</v>
          </cell>
          <cell r="C628" t="str">
            <v>3Q</v>
          </cell>
          <cell r="D628" t="str">
            <v>3Q</v>
          </cell>
          <cell r="E628">
            <v>8</v>
          </cell>
          <cell r="F628">
            <v>19</v>
          </cell>
          <cell r="G628">
            <v>311116215</v>
          </cell>
          <cell r="H628">
            <v>310719634</v>
          </cell>
          <cell r="I628">
            <v>1283061</v>
          </cell>
          <cell r="J628">
            <v>773023</v>
          </cell>
          <cell r="K628">
            <v>71</v>
          </cell>
          <cell r="L628">
            <v>31</v>
          </cell>
          <cell r="M628">
            <v>26</v>
          </cell>
          <cell r="N628">
            <v>11</v>
          </cell>
          <cell r="O628">
            <v>9</v>
          </cell>
          <cell r="P628">
            <v>9</v>
          </cell>
        </row>
        <row r="629">
          <cell r="A629">
            <v>46023</v>
          </cell>
          <cell r="B629">
            <v>46034</v>
          </cell>
          <cell r="C629" t="str">
            <v>1Q</v>
          </cell>
          <cell r="D629" t="str">
            <v>3Q</v>
          </cell>
          <cell r="E629">
            <v>3</v>
          </cell>
          <cell r="F629">
            <v>17</v>
          </cell>
          <cell r="G629">
            <v>29360944</v>
          </cell>
          <cell r="H629">
            <v>29199475</v>
          </cell>
          <cell r="I629">
            <v>68193</v>
          </cell>
          <cell r="J629">
            <v>42274</v>
          </cell>
          <cell r="K629">
            <v>5</v>
          </cell>
          <cell r="L629">
            <v>4</v>
          </cell>
          <cell r="M629">
            <v>2</v>
          </cell>
          <cell r="N629">
            <v>1</v>
          </cell>
          <cell r="O629">
            <v>0</v>
          </cell>
          <cell r="P629">
            <v>0</v>
          </cell>
        </row>
        <row r="630">
          <cell r="A630">
            <v>46023</v>
          </cell>
          <cell r="B630">
            <v>46034</v>
          </cell>
          <cell r="C630" t="str">
            <v>1Q</v>
          </cell>
          <cell r="D630" t="str">
            <v>2Q</v>
          </cell>
          <cell r="E630">
            <v>3</v>
          </cell>
          <cell r="F630">
            <v>11</v>
          </cell>
          <cell r="G630">
            <v>189894597</v>
          </cell>
          <cell r="H630">
            <v>3983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>
            <v>46023</v>
          </cell>
          <cell r="B631">
            <v>46034</v>
          </cell>
          <cell r="C631" t="str">
            <v>UNK</v>
          </cell>
          <cell r="D631" t="str">
            <v>2Q</v>
          </cell>
          <cell r="E631" t="str">
            <v>UNK</v>
          </cell>
          <cell r="F631">
            <v>12</v>
          </cell>
          <cell r="G631">
            <v>391931308</v>
          </cell>
          <cell r="H631">
            <v>391280811</v>
          </cell>
          <cell r="I631">
            <v>193268</v>
          </cell>
          <cell r="J631">
            <v>122648</v>
          </cell>
          <cell r="K631">
            <v>34</v>
          </cell>
          <cell r="L631">
            <v>17</v>
          </cell>
          <cell r="M631">
            <v>5</v>
          </cell>
          <cell r="N631">
            <v>0</v>
          </cell>
          <cell r="O631">
            <v>0</v>
          </cell>
          <cell r="P631">
            <v>0</v>
          </cell>
        </row>
        <row r="632">
          <cell r="A632">
            <v>46023</v>
          </cell>
          <cell r="B632">
            <v>46034</v>
          </cell>
          <cell r="C632" t="str">
            <v>UNK</v>
          </cell>
          <cell r="D632" t="str">
            <v>1Q</v>
          </cell>
          <cell r="E632" t="str">
            <v>UNK</v>
          </cell>
          <cell r="F632">
            <v>6</v>
          </cell>
          <cell r="G632">
            <v>156761145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>
            <v>46023</v>
          </cell>
          <cell r="B633">
            <v>46034</v>
          </cell>
          <cell r="C633" t="str">
            <v>1Q</v>
          </cell>
          <cell r="D633" t="str">
            <v>2Q</v>
          </cell>
          <cell r="E633">
            <v>3</v>
          </cell>
          <cell r="F633">
            <v>15</v>
          </cell>
          <cell r="G633">
            <v>95262901</v>
          </cell>
          <cell r="H633">
            <v>94646556</v>
          </cell>
          <cell r="I633">
            <v>224722</v>
          </cell>
          <cell r="J633">
            <v>141677</v>
          </cell>
          <cell r="K633">
            <v>20</v>
          </cell>
          <cell r="L633">
            <v>7</v>
          </cell>
          <cell r="M633">
            <v>6</v>
          </cell>
          <cell r="N633">
            <v>1</v>
          </cell>
          <cell r="O633">
            <v>0</v>
          </cell>
          <cell r="P633">
            <v>0</v>
          </cell>
        </row>
        <row r="634">
          <cell r="A634">
            <v>46023</v>
          </cell>
          <cell r="B634">
            <v>46034</v>
          </cell>
          <cell r="C634" t="str">
            <v>1Q</v>
          </cell>
          <cell r="D634" t="str">
            <v>2Q</v>
          </cell>
          <cell r="E634">
            <v>1</v>
          </cell>
          <cell r="F634">
            <v>14</v>
          </cell>
          <cell r="G634">
            <v>6750346</v>
          </cell>
          <cell r="H634">
            <v>6611566</v>
          </cell>
          <cell r="I634">
            <v>7960</v>
          </cell>
          <cell r="J634">
            <v>5268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>
            <v>46023</v>
          </cell>
          <cell r="B635">
            <v>46034</v>
          </cell>
          <cell r="C635" t="str">
            <v>1Q</v>
          </cell>
          <cell r="D635" t="str">
            <v>3Q</v>
          </cell>
          <cell r="E635">
            <v>2</v>
          </cell>
          <cell r="F635">
            <v>20</v>
          </cell>
          <cell r="G635">
            <v>483693</v>
          </cell>
          <cell r="H635">
            <v>481661</v>
          </cell>
          <cell r="I635">
            <v>809</v>
          </cell>
          <cell r="J635">
            <v>482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>
            <v>46023</v>
          </cell>
          <cell r="B636">
            <v>46034</v>
          </cell>
          <cell r="C636" t="str">
            <v>2Q</v>
          </cell>
          <cell r="D636" t="str">
            <v>2Q</v>
          </cell>
          <cell r="E636">
            <v>6</v>
          </cell>
          <cell r="F636">
            <v>13</v>
          </cell>
          <cell r="G636">
            <v>258496385</v>
          </cell>
          <cell r="H636">
            <v>257407624</v>
          </cell>
          <cell r="I636">
            <v>707722</v>
          </cell>
          <cell r="J636">
            <v>456560</v>
          </cell>
          <cell r="K636">
            <v>73</v>
          </cell>
          <cell r="L636">
            <v>35</v>
          </cell>
          <cell r="M636">
            <v>21</v>
          </cell>
          <cell r="N636">
            <v>5</v>
          </cell>
          <cell r="O636">
            <v>7</v>
          </cell>
          <cell r="P636">
            <v>7</v>
          </cell>
        </row>
        <row r="637">
          <cell r="A637">
            <v>46023</v>
          </cell>
          <cell r="B637">
            <v>46034</v>
          </cell>
          <cell r="C637" t="str">
            <v>2Q</v>
          </cell>
          <cell r="D637" t="str">
            <v>UNK</v>
          </cell>
          <cell r="E637">
            <v>6</v>
          </cell>
          <cell r="F637" t="str">
            <v>UNK</v>
          </cell>
          <cell r="G637">
            <v>37073182</v>
          </cell>
          <cell r="H637">
            <v>36951040</v>
          </cell>
          <cell r="I637">
            <v>247636</v>
          </cell>
          <cell r="J637">
            <v>150661</v>
          </cell>
          <cell r="K637">
            <v>22</v>
          </cell>
          <cell r="L637">
            <v>12</v>
          </cell>
          <cell r="M637">
            <v>9</v>
          </cell>
          <cell r="N637">
            <v>2</v>
          </cell>
          <cell r="O637">
            <v>1</v>
          </cell>
          <cell r="P637">
            <v>1</v>
          </cell>
        </row>
        <row r="638">
          <cell r="A638">
            <v>45962</v>
          </cell>
          <cell r="B638">
            <v>45985</v>
          </cell>
          <cell r="C638" t="str">
            <v>3Q</v>
          </cell>
          <cell r="D638" t="str">
            <v>2Q</v>
          </cell>
          <cell r="E638">
            <v>10</v>
          </cell>
          <cell r="F638">
            <v>13</v>
          </cell>
          <cell r="G638">
            <v>5043779</v>
          </cell>
          <cell r="H638">
            <v>4981100</v>
          </cell>
          <cell r="I638">
            <v>13617</v>
          </cell>
          <cell r="J638">
            <v>8770</v>
          </cell>
          <cell r="K638">
            <v>4</v>
          </cell>
          <cell r="L638">
            <v>3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>
            <v>45962</v>
          </cell>
          <cell r="B639">
            <v>45985</v>
          </cell>
          <cell r="C639" t="str">
            <v>3Q</v>
          </cell>
          <cell r="D639" t="str">
            <v>3Q</v>
          </cell>
          <cell r="E639">
            <v>10</v>
          </cell>
          <cell r="F639">
            <v>16</v>
          </cell>
          <cell r="G639">
            <v>37920132</v>
          </cell>
          <cell r="H639">
            <v>37739328</v>
          </cell>
          <cell r="I639">
            <v>117195</v>
          </cell>
          <cell r="J639">
            <v>74024</v>
          </cell>
          <cell r="K639">
            <v>9</v>
          </cell>
          <cell r="L639">
            <v>3</v>
          </cell>
          <cell r="M639">
            <v>1</v>
          </cell>
          <cell r="N639">
            <v>1</v>
          </cell>
          <cell r="O639">
            <v>0</v>
          </cell>
          <cell r="P639">
            <v>0</v>
          </cell>
        </row>
        <row r="640">
          <cell r="A640">
            <v>45962</v>
          </cell>
          <cell r="B640">
            <v>45985</v>
          </cell>
          <cell r="C640" t="str">
            <v>2Q</v>
          </cell>
          <cell r="D640" t="str">
            <v>2Q</v>
          </cell>
          <cell r="E640">
            <v>6</v>
          </cell>
          <cell r="F640">
            <v>12</v>
          </cell>
          <cell r="G640">
            <v>204762153</v>
          </cell>
          <cell r="H640">
            <v>203752419</v>
          </cell>
          <cell r="I640">
            <v>401160</v>
          </cell>
          <cell r="J640">
            <v>256578</v>
          </cell>
          <cell r="K640">
            <v>59</v>
          </cell>
          <cell r="L640">
            <v>23</v>
          </cell>
          <cell r="M640">
            <v>9</v>
          </cell>
          <cell r="N640">
            <v>2</v>
          </cell>
          <cell r="O640">
            <v>2</v>
          </cell>
          <cell r="P640">
            <v>2</v>
          </cell>
        </row>
        <row r="641">
          <cell r="A641">
            <v>45962</v>
          </cell>
          <cell r="B641">
            <v>45985</v>
          </cell>
          <cell r="C641" t="str">
            <v>3Q</v>
          </cell>
          <cell r="D641" t="str">
            <v>2Q</v>
          </cell>
          <cell r="E641">
            <v>10</v>
          </cell>
          <cell r="F641">
            <v>11</v>
          </cell>
          <cell r="G641">
            <v>1755622</v>
          </cell>
          <cell r="H641">
            <v>1728186</v>
          </cell>
          <cell r="I641">
            <v>4205</v>
          </cell>
          <cell r="J641">
            <v>2455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>
            <v>45962</v>
          </cell>
          <cell r="B642">
            <v>45985</v>
          </cell>
          <cell r="C642" t="str">
            <v>1Q</v>
          </cell>
          <cell r="D642" t="str">
            <v>1Q</v>
          </cell>
          <cell r="E642">
            <v>3</v>
          </cell>
          <cell r="F642">
            <v>3</v>
          </cell>
          <cell r="G642">
            <v>191545678</v>
          </cell>
          <cell r="H642">
            <v>66536602</v>
          </cell>
          <cell r="I642">
            <v>49432</v>
          </cell>
          <cell r="J642">
            <v>32775</v>
          </cell>
          <cell r="K642">
            <v>15</v>
          </cell>
          <cell r="L642">
            <v>6</v>
          </cell>
          <cell r="M642">
            <v>1</v>
          </cell>
          <cell r="N642">
            <v>0</v>
          </cell>
          <cell r="O642">
            <v>0</v>
          </cell>
          <cell r="P642">
            <v>0</v>
          </cell>
        </row>
        <row r="643">
          <cell r="A643">
            <v>45962</v>
          </cell>
          <cell r="B643">
            <v>45985</v>
          </cell>
          <cell r="C643" t="str">
            <v>1Q</v>
          </cell>
          <cell r="D643" t="str">
            <v>1Q</v>
          </cell>
          <cell r="E643">
            <v>1</v>
          </cell>
          <cell r="F643">
            <v>7</v>
          </cell>
          <cell r="G643">
            <v>99181377</v>
          </cell>
          <cell r="H643">
            <v>22434714</v>
          </cell>
          <cell r="I643">
            <v>19350</v>
          </cell>
          <cell r="J643">
            <v>12733</v>
          </cell>
          <cell r="K643">
            <v>3</v>
          </cell>
          <cell r="L643">
            <v>1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>
            <v>45962</v>
          </cell>
          <cell r="B644">
            <v>45985</v>
          </cell>
          <cell r="C644" t="str">
            <v>2Q</v>
          </cell>
          <cell r="D644" t="str">
            <v>1Q</v>
          </cell>
          <cell r="E644">
            <v>7</v>
          </cell>
          <cell r="F644">
            <v>1</v>
          </cell>
          <cell r="G644">
            <v>9541216</v>
          </cell>
          <cell r="H644">
            <v>4948501</v>
          </cell>
          <cell r="I644">
            <v>15084</v>
          </cell>
          <cell r="J644">
            <v>10132</v>
          </cell>
          <cell r="K644">
            <v>4</v>
          </cell>
          <cell r="L644">
            <v>1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</row>
        <row r="645">
          <cell r="A645">
            <v>45962</v>
          </cell>
          <cell r="B645">
            <v>45985</v>
          </cell>
          <cell r="C645" t="str">
            <v>1Q</v>
          </cell>
          <cell r="D645" t="str">
            <v>2Q</v>
          </cell>
          <cell r="E645">
            <v>1</v>
          </cell>
          <cell r="F645">
            <v>14</v>
          </cell>
          <cell r="G645">
            <v>7006121</v>
          </cell>
          <cell r="H645">
            <v>4967692</v>
          </cell>
          <cell r="I645">
            <v>5978</v>
          </cell>
          <cell r="J645">
            <v>4009</v>
          </cell>
          <cell r="K645">
            <v>2</v>
          </cell>
          <cell r="L645">
            <v>1</v>
          </cell>
          <cell r="M645">
            <v>1</v>
          </cell>
          <cell r="N645">
            <v>0</v>
          </cell>
          <cell r="O645">
            <v>0</v>
          </cell>
          <cell r="P645">
            <v>0</v>
          </cell>
        </row>
        <row r="646">
          <cell r="A646">
            <v>45962</v>
          </cell>
          <cell r="B646">
            <v>45985</v>
          </cell>
          <cell r="C646" t="str">
            <v>1Q</v>
          </cell>
          <cell r="D646" t="str">
            <v>3Q</v>
          </cell>
          <cell r="E646">
            <v>2</v>
          </cell>
          <cell r="F646">
            <v>20</v>
          </cell>
          <cell r="G646">
            <v>499138</v>
          </cell>
          <cell r="H646">
            <v>355038</v>
          </cell>
          <cell r="I646">
            <v>518</v>
          </cell>
          <cell r="J646">
            <v>282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</row>
        <row r="647">
          <cell r="A647">
            <v>45962</v>
          </cell>
          <cell r="B647">
            <v>45985</v>
          </cell>
          <cell r="C647" t="str">
            <v>UNK</v>
          </cell>
          <cell r="D647" t="str">
            <v>2Q</v>
          </cell>
          <cell r="E647" t="str">
            <v>UNK</v>
          </cell>
          <cell r="F647">
            <v>14</v>
          </cell>
          <cell r="G647">
            <v>176904273</v>
          </cell>
          <cell r="H647">
            <v>176527573</v>
          </cell>
          <cell r="I647">
            <v>73278</v>
          </cell>
          <cell r="J647">
            <v>44547</v>
          </cell>
          <cell r="K647">
            <v>14</v>
          </cell>
          <cell r="L647">
            <v>7</v>
          </cell>
          <cell r="M647">
            <v>3</v>
          </cell>
          <cell r="N647">
            <v>1</v>
          </cell>
          <cell r="O647">
            <v>0</v>
          </cell>
          <cell r="P647">
            <v>0</v>
          </cell>
        </row>
        <row r="648">
          <cell r="A648">
            <v>45962</v>
          </cell>
          <cell r="B648">
            <v>45957</v>
          </cell>
          <cell r="C648" t="str">
            <v>1Q</v>
          </cell>
          <cell r="D648" t="str">
            <v>UNK</v>
          </cell>
          <cell r="E648">
            <v>2</v>
          </cell>
          <cell r="F648" t="str">
            <v>UNK</v>
          </cell>
          <cell r="G648">
            <v>1571167677</v>
          </cell>
          <cell r="H648">
            <v>345313624</v>
          </cell>
          <cell r="I648">
            <v>640717</v>
          </cell>
          <cell r="J648">
            <v>414717</v>
          </cell>
          <cell r="K648">
            <v>153</v>
          </cell>
          <cell r="L648">
            <v>74</v>
          </cell>
          <cell r="M648">
            <v>36</v>
          </cell>
          <cell r="N648">
            <v>2</v>
          </cell>
          <cell r="O648">
            <v>10</v>
          </cell>
          <cell r="P648">
            <v>9</v>
          </cell>
        </row>
        <row r="649">
          <cell r="A649">
            <v>45962</v>
          </cell>
          <cell r="B649">
            <v>45957</v>
          </cell>
          <cell r="C649" t="str">
            <v>1Q</v>
          </cell>
          <cell r="D649" t="str">
            <v>UNK</v>
          </cell>
          <cell r="E649">
            <v>3</v>
          </cell>
          <cell r="F649" t="str">
            <v>UNK</v>
          </cell>
          <cell r="G649">
            <v>1684244311</v>
          </cell>
          <cell r="H649">
            <v>966834839</v>
          </cell>
          <cell r="I649">
            <v>3197141</v>
          </cell>
          <cell r="J649">
            <v>1994722</v>
          </cell>
          <cell r="K649">
            <v>521</v>
          </cell>
          <cell r="L649">
            <v>255</v>
          </cell>
          <cell r="M649">
            <v>113</v>
          </cell>
          <cell r="N649">
            <v>18</v>
          </cell>
          <cell r="O649">
            <v>29</v>
          </cell>
          <cell r="P649">
            <v>28</v>
          </cell>
        </row>
        <row r="650">
          <cell r="A650">
            <v>45962</v>
          </cell>
          <cell r="B650">
            <v>45971</v>
          </cell>
          <cell r="C650" t="str">
            <v>3Q</v>
          </cell>
          <cell r="D650" t="str">
            <v>2Q</v>
          </cell>
          <cell r="E650">
            <v>8</v>
          </cell>
          <cell r="F650">
            <v>15</v>
          </cell>
          <cell r="G650">
            <v>218209557</v>
          </cell>
          <cell r="H650">
            <v>217474980</v>
          </cell>
          <cell r="I650">
            <v>1201049</v>
          </cell>
          <cell r="J650">
            <v>805366</v>
          </cell>
          <cell r="K650">
            <v>75</v>
          </cell>
          <cell r="L650">
            <v>33</v>
          </cell>
          <cell r="M650">
            <v>19</v>
          </cell>
          <cell r="N650">
            <v>6</v>
          </cell>
          <cell r="O650">
            <v>8</v>
          </cell>
          <cell r="P650">
            <v>8</v>
          </cell>
        </row>
        <row r="651">
          <cell r="A651">
            <v>45962</v>
          </cell>
          <cell r="B651">
            <v>45971</v>
          </cell>
          <cell r="C651" t="str">
            <v>3Q</v>
          </cell>
          <cell r="D651" t="str">
            <v>3Q</v>
          </cell>
          <cell r="E651">
            <v>8</v>
          </cell>
          <cell r="F651">
            <v>17</v>
          </cell>
          <cell r="G651">
            <v>384559739</v>
          </cell>
          <cell r="H651">
            <v>383842278</v>
          </cell>
          <cell r="I651">
            <v>2120172</v>
          </cell>
          <cell r="J651">
            <v>1404207</v>
          </cell>
          <cell r="K651">
            <v>110</v>
          </cell>
          <cell r="L651">
            <v>48</v>
          </cell>
          <cell r="M651">
            <v>32</v>
          </cell>
          <cell r="N651">
            <v>15</v>
          </cell>
          <cell r="O651">
            <v>5</v>
          </cell>
          <cell r="P651">
            <v>5</v>
          </cell>
        </row>
        <row r="652">
          <cell r="A652">
            <v>45962</v>
          </cell>
          <cell r="B652">
            <v>45971</v>
          </cell>
          <cell r="C652" t="str">
            <v>2Q</v>
          </cell>
          <cell r="D652" t="str">
            <v>2Q</v>
          </cell>
          <cell r="E652">
            <v>7</v>
          </cell>
          <cell r="F652">
            <v>15</v>
          </cell>
          <cell r="G652">
            <v>328910155</v>
          </cell>
          <cell r="H652">
            <v>327877719</v>
          </cell>
          <cell r="I652">
            <v>1768956</v>
          </cell>
          <cell r="J652">
            <v>1178422</v>
          </cell>
          <cell r="K652">
            <v>108</v>
          </cell>
          <cell r="L652">
            <v>57</v>
          </cell>
          <cell r="M652">
            <v>38</v>
          </cell>
          <cell r="N652">
            <v>15</v>
          </cell>
          <cell r="O652">
            <v>13</v>
          </cell>
          <cell r="P652">
            <v>10</v>
          </cell>
        </row>
        <row r="653">
          <cell r="A653">
            <v>45962</v>
          </cell>
          <cell r="B653">
            <v>45971</v>
          </cell>
          <cell r="C653" t="str">
            <v>3Q</v>
          </cell>
          <cell r="D653" t="str">
            <v>3Q</v>
          </cell>
          <cell r="E653">
            <v>10</v>
          </cell>
          <cell r="F653">
            <v>16</v>
          </cell>
          <cell r="G653">
            <v>31629210</v>
          </cell>
          <cell r="H653">
            <v>31472383</v>
          </cell>
          <cell r="I653">
            <v>261469</v>
          </cell>
          <cell r="J653">
            <v>173179</v>
          </cell>
          <cell r="K653">
            <v>15</v>
          </cell>
          <cell r="L653">
            <v>8</v>
          </cell>
          <cell r="M653">
            <v>5</v>
          </cell>
          <cell r="N653">
            <v>3</v>
          </cell>
          <cell r="O653">
            <v>1</v>
          </cell>
          <cell r="P653">
            <v>1</v>
          </cell>
        </row>
        <row r="654">
          <cell r="A654">
            <v>45962</v>
          </cell>
          <cell r="B654">
            <v>45971</v>
          </cell>
          <cell r="C654" t="str">
            <v>1Q</v>
          </cell>
          <cell r="D654" t="str">
            <v>1Q</v>
          </cell>
          <cell r="E654">
            <v>1</v>
          </cell>
          <cell r="F654">
            <v>8</v>
          </cell>
          <cell r="G654">
            <v>58398317</v>
          </cell>
          <cell r="H654">
            <v>12855705</v>
          </cell>
          <cell r="I654">
            <v>22905</v>
          </cell>
          <cell r="J654">
            <v>16031</v>
          </cell>
          <cell r="K654">
            <v>2</v>
          </cell>
          <cell r="L654">
            <v>2</v>
          </cell>
          <cell r="M654">
            <v>1</v>
          </cell>
          <cell r="N654">
            <v>0</v>
          </cell>
          <cell r="O654">
            <v>0</v>
          </cell>
          <cell r="P654">
            <v>0</v>
          </cell>
        </row>
        <row r="655">
          <cell r="A655">
            <v>45962</v>
          </cell>
          <cell r="B655">
            <v>45971</v>
          </cell>
          <cell r="C655" t="str">
            <v>1Q</v>
          </cell>
          <cell r="D655" t="str">
            <v>1Q</v>
          </cell>
          <cell r="E655">
            <v>2</v>
          </cell>
          <cell r="F655">
            <v>1</v>
          </cell>
          <cell r="G655">
            <v>139423191</v>
          </cell>
          <cell r="H655">
            <v>30239074</v>
          </cell>
          <cell r="I655">
            <v>95227</v>
          </cell>
          <cell r="J655">
            <v>64524</v>
          </cell>
          <cell r="K655">
            <v>11</v>
          </cell>
          <cell r="L655">
            <v>3</v>
          </cell>
          <cell r="M655">
            <v>1</v>
          </cell>
          <cell r="N655">
            <v>1</v>
          </cell>
          <cell r="O655">
            <v>1</v>
          </cell>
          <cell r="P655">
            <v>1</v>
          </cell>
        </row>
        <row r="656">
          <cell r="A656">
            <v>45962</v>
          </cell>
          <cell r="B656">
            <v>45971</v>
          </cell>
          <cell r="C656" t="str">
            <v>1Q</v>
          </cell>
          <cell r="D656" t="str">
            <v>1Q</v>
          </cell>
          <cell r="E656">
            <v>3</v>
          </cell>
          <cell r="F656">
            <v>7</v>
          </cell>
          <cell r="G656">
            <v>498240952</v>
          </cell>
          <cell r="H656">
            <v>289450630</v>
          </cell>
          <cell r="I656">
            <v>535282</v>
          </cell>
          <cell r="J656">
            <v>368535</v>
          </cell>
          <cell r="K656">
            <v>84</v>
          </cell>
          <cell r="L656">
            <v>45</v>
          </cell>
          <cell r="M656">
            <v>18</v>
          </cell>
          <cell r="N656">
            <v>3</v>
          </cell>
          <cell r="O656">
            <v>3</v>
          </cell>
          <cell r="P656">
            <v>3</v>
          </cell>
        </row>
        <row r="657">
          <cell r="A657">
            <v>45962</v>
          </cell>
          <cell r="B657">
            <v>45971</v>
          </cell>
          <cell r="C657" t="str">
            <v>2Q</v>
          </cell>
          <cell r="D657" t="str">
            <v>2Q</v>
          </cell>
          <cell r="E657">
            <v>5</v>
          </cell>
          <cell r="F657">
            <v>13</v>
          </cell>
          <cell r="G657">
            <v>337139857</v>
          </cell>
          <cell r="H657">
            <v>335432371</v>
          </cell>
          <cell r="I657">
            <v>1235390</v>
          </cell>
          <cell r="J657">
            <v>831444</v>
          </cell>
          <cell r="K657">
            <v>81</v>
          </cell>
          <cell r="L657">
            <v>41</v>
          </cell>
          <cell r="M657">
            <v>25</v>
          </cell>
          <cell r="N657">
            <v>6</v>
          </cell>
          <cell r="O657">
            <v>9</v>
          </cell>
          <cell r="P657">
            <v>9</v>
          </cell>
        </row>
        <row r="658">
          <cell r="A658">
            <v>45962</v>
          </cell>
          <cell r="B658">
            <v>45971</v>
          </cell>
          <cell r="C658" t="str">
            <v>2Q</v>
          </cell>
          <cell r="D658" t="str">
            <v>2Q</v>
          </cell>
          <cell r="E658">
            <v>6</v>
          </cell>
          <cell r="F658">
            <v>15</v>
          </cell>
          <cell r="G658">
            <v>326845700</v>
          </cell>
          <cell r="H658">
            <v>325655450</v>
          </cell>
          <cell r="I658">
            <v>1720361</v>
          </cell>
          <cell r="J658">
            <v>1146157</v>
          </cell>
          <cell r="K658">
            <v>120</v>
          </cell>
          <cell r="L658">
            <v>56</v>
          </cell>
          <cell r="M658">
            <v>35</v>
          </cell>
          <cell r="N658">
            <v>11</v>
          </cell>
          <cell r="O658">
            <v>9</v>
          </cell>
          <cell r="P658">
            <v>9</v>
          </cell>
        </row>
        <row r="659">
          <cell r="A659">
            <v>45962</v>
          </cell>
          <cell r="B659">
            <v>45971</v>
          </cell>
          <cell r="C659" t="str">
            <v>3Q</v>
          </cell>
          <cell r="D659" t="str">
            <v>3Q</v>
          </cell>
          <cell r="E659">
            <v>10</v>
          </cell>
          <cell r="F659">
            <v>20</v>
          </cell>
          <cell r="G659">
            <v>1115030711</v>
          </cell>
          <cell r="H659">
            <v>1114453821</v>
          </cell>
          <cell r="I659">
            <v>8098977</v>
          </cell>
          <cell r="J659">
            <v>5191727</v>
          </cell>
          <cell r="K659">
            <v>165</v>
          </cell>
          <cell r="L659">
            <v>68</v>
          </cell>
          <cell r="M659">
            <v>58</v>
          </cell>
          <cell r="N659">
            <v>51</v>
          </cell>
          <cell r="O659">
            <v>18</v>
          </cell>
          <cell r="P659">
            <v>17</v>
          </cell>
        </row>
        <row r="660">
          <cell r="A660">
            <v>45962</v>
          </cell>
          <cell r="B660">
            <v>45971</v>
          </cell>
          <cell r="C660" t="str">
            <v>2Q</v>
          </cell>
          <cell r="D660" t="str">
            <v>1Q</v>
          </cell>
          <cell r="E660">
            <v>5</v>
          </cell>
          <cell r="F660">
            <v>5</v>
          </cell>
          <cell r="G660">
            <v>48696222</v>
          </cell>
          <cell r="H660">
            <v>47947504</v>
          </cell>
          <cell r="I660">
            <v>78429</v>
          </cell>
          <cell r="J660">
            <v>54192</v>
          </cell>
          <cell r="K660">
            <v>8</v>
          </cell>
          <cell r="L660">
            <v>4</v>
          </cell>
          <cell r="M660">
            <v>2</v>
          </cell>
          <cell r="N660">
            <v>0</v>
          </cell>
          <cell r="O660">
            <v>0</v>
          </cell>
          <cell r="P660">
            <v>0</v>
          </cell>
        </row>
        <row r="661">
          <cell r="A661">
            <v>45962</v>
          </cell>
          <cell r="B661">
            <v>45971</v>
          </cell>
          <cell r="C661" t="str">
            <v>2Q</v>
          </cell>
          <cell r="D661" t="str">
            <v>1Q</v>
          </cell>
          <cell r="E661">
            <v>7</v>
          </cell>
          <cell r="F661">
            <v>3</v>
          </cell>
          <cell r="G661">
            <v>5638548</v>
          </cell>
          <cell r="H661">
            <v>5480190</v>
          </cell>
          <cell r="I661">
            <v>12758</v>
          </cell>
          <cell r="J661">
            <v>8631</v>
          </cell>
          <cell r="K661">
            <v>2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</row>
        <row r="662">
          <cell r="A662">
            <v>45962</v>
          </cell>
          <cell r="B662">
            <v>45971</v>
          </cell>
          <cell r="C662" t="str">
            <v>3Q</v>
          </cell>
          <cell r="D662" t="str">
            <v>2Q</v>
          </cell>
          <cell r="E662">
            <v>8</v>
          </cell>
          <cell r="F662">
            <v>11</v>
          </cell>
          <cell r="G662">
            <v>24431535</v>
          </cell>
          <cell r="H662">
            <v>24224607</v>
          </cell>
          <cell r="I662">
            <v>114309</v>
          </cell>
          <cell r="J662">
            <v>76095</v>
          </cell>
          <cell r="K662">
            <v>8</v>
          </cell>
          <cell r="L662">
            <v>5</v>
          </cell>
          <cell r="M662">
            <v>4</v>
          </cell>
          <cell r="N662">
            <v>0</v>
          </cell>
          <cell r="O662">
            <v>0</v>
          </cell>
          <cell r="P662">
            <v>0</v>
          </cell>
        </row>
        <row r="663">
          <cell r="A663">
            <v>45962</v>
          </cell>
          <cell r="B663">
            <v>45971</v>
          </cell>
          <cell r="C663" t="str">
            <v>1Q</v>
          </cell>
          <cell r="D663" t="str">
            <v>3Q</v>
          </cell>
          <cell r="E663">
            <v>4</v>
          </cell>
          <cell r="F663">
            <v>20</v>
          </cell>
          <cell r="G663">
            <v>4833337</v>
          </cell>
          <cell r="H663">
            <v>3925533</v>
          </cell>
          <cell r="I663">
            <v>28053</v>
          </cell>
          <cell r="J663">
            <v>17132</v>
          </cell>
          <cell r="K663">
            <v>1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</row>
        <row r="664">
          <cell r="A664">
            <v>45962</v>
          </cell>
          <cell r="B664">
            <v>45971</v>
          </cell>
          <cell r="C664" t="str">
            <v>2Q</v>
          </cell>
          <cell r="D664" t="str">
            <v>1Q</v>
          </cell>
          <cell r="E664">
            <v>5</v>
          </cell>
          <cell r="F664">
            <v>8</v>
          </cell>
          <cell r="G664">
            <v>143463806</v>
          </cell>
          <cell r="H664">
            <v>142469727</v>
          </cell>
          <cell r="I664">
            <v>271823</v>
          </cell>
          <cell r="J664">
            <v>189265</v>
          </cell>
          <cell r="K664">
            <v>28</v>
          </cell>
          <cell r="L664">
            <v>15</v>
          </cell>
          <cell r="M664">
            <v>9</v>
          </cell>
          <cell r="N664">
            <v>1</v>
          </cell>
          <cell r="O664">
            <v>4</v>
          </cell>
          <cell r="P664">
            <v>4</v>
          </cell>
        </row>
        <row r="665">
          <cell r="A665">
            <v>45962</v>
          </cell>
          <cell r="B665">
            <v>45971</v>
          </cell>
          <cell r="C665" t="str">
            <v>3Q</v>
          </cell>
          <cell r="D665" t="str">
            <v>1Q</v>
          </cell>
          <cell r="E665">
            <v>8</v>
          </cell>
          <cell r="F665">
            <v>5</v>
          </cell>
          <cell r="G665">
            <v>3381192</v>
          </cell>
          <cell r="H665">
            <v>3306531</v>
          </cell>
          <cell r="I665">
            <v>8374</v>
          </cell>
          <cell r="J665">
            <v>5884</v>
          </cell>
          <cell r="K665">
            <v>1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</row>
        <row r="666">
          <cell r="A666">
            <v>45962</v>
          </cell>
          <cell r="B666">
            <v>45971</v>
          </cell>
          <cell r="C666" t="str">
            <v>2Q</v>
          </cell>
          <cell r="D666" t="str">
            <v>2Q</v>
          </cell>
          <cell r="E666">
            <v>6</v>
          </cell>
          <cell r="F666">
            <v>11</v>
          </cell>
          <cell r="G666">
            <v>120796354</v>
          </cell>
          <cell r="H666">
            <v>120054959</v>
          </cell>
          <cell r="I666">
            <v>415041</v>
          </cell>
          <cell r="J666">
            <v>280724</v>
          </cell>
          <cell r="K666">
            <v>35</v>
          </cell>
          <cell r="L666">
            <v>14</v>
          </cell>
          <cell r="M666">
            <v>9</v>
          </cell>
          <cell r="N666">
            <v>2</v>
          </cell>
          <cell r="O666">
            <v>1</v>
          </cell>
          <cell r="P666">
            <v>1</v>
          </cell>
        </row>
        <row r="667">
          <cell r="A667">
            <v>45962</v>
          </cell>
          <cell r="B667">
            <v>45971</v>
          </cell>
          <cell r="C667" t="str">
            <v>3Q</v>
          </cell>
          <cell r="D667" t="str">
            <v>2Q</v>
          </cell>
          <cell r="E667">
            <v>9</v>
          </cell>
          <cell r="F667">
            <v>14</v>
          </cell>
          <cell r="G667">
            <v>48432483</v>
          </cell>
          <cell r="H667">
            <v>48137058</v>
          </cell>
          <cell r="I667">
            <v>300688</v>
          </cell>
          <cell r="J667">
            <v>200325</v>
          </cell>
          <cell r="K667">
            <v>21</v>
          </cell>
          <cell r="L667">
            <v>11</v>
          </cell>
          <cell r="M667">
            <v>8</v>
          </cell>
          <cell r="N667">
            <v>0</v>
          </cell>
          <cell r="O667">
            <v>2</v>
          </cell>
          <cell r="P667">
            <v>2</v>
          </cell>
        </row>
        <row r="668">
          <cell r="A668">
            <v>45962</v>
          </cell>
          <cell r="B668">
            <v>45971</v>
          </cell>
          <cell r="C668" t="str">
            <v>1Q</v>
          </cell>
          <cell r="D668" t="str">
            <v>2Q</v>
          </cell>
          <cell r="E668">
            <v>2</v>
          </cell>
          <cell r="F668">
            <v>13</v>
          </cell>
          <cell r="G668">
            <v>74340551</v>
          </cell>
          <cell r="H668">
            <v>16193295</v>
          </cell>
          <cell r="I668">
            <v>47107</v>
          </cell>
          <cell r="J668">
            <v>30253</v>
          </cell>
          <cell r="K668">
            <v>4</v>
          </cell>
          <cell r="L668">
            <v>3</v>
          </cell>
          <cell r="M668">
            <v>2</v>
          </cell>
          <cell r="N668">
            <v>2</v>
          </cell>
          <cell r="O668">
            <v>1</v>
          </cell>
          <cell r="P668">
            <v>1</v>
          </cell>
        </row>
        <row r="669">
          <cell r="A669">
            <v>45962</v>
          </cell>
          <cell r="B669">
            <v>45971</v>
          </cell>
          <cell r="C669" t="str">
            <v>1Q</v>
          </cell>
          <cell r="D669" t="str">
            <v>1Q</v>
          </cell>
          <cell r="E669">
            <v>2</v>
          </cell>
          <cell r="F669">
            <v>10</v>
          </cell>
          <cell r="G669">
            <v>168060928</v>
          </cell>
          <cell r="H669">
            <v>36839727</v>
          </cell>
          <cell r="I669">
            <v>84859</v>
          </cell>
          <cell r="J669">
            <v>57643</v>
          </cell>
          <cell r="K669">
            <v>15</v>
          </cell>
          <cell r="L669">
            <v>8</v>
          </cell>
          <cell r="M669">
            <v>5</v>
          </cell>
          <cell r="N669">
            <v>0</v>
          </cell>
          <cell r="O669">
            <v>2</v>
          </cell>
          <cell r="P669">
            <v>1</v>
          </cell>
        </row>
        <row r="670">
          <cell r="A670">
            <v>45962</v>
          </cell>
          <cell r="B670">
            <v>45971</v>
          </cell>
          <cell r="C670" t="str">
            <v>1Q</v>
          </cell>
          <cell r="D670" t="str">
            <v>2Q</v>
          </cell>
          <cell r="E670">
            <v>4</v>
          </cell>
          <cell r="F670">
            <v>12</v>
          </cell>
          <cell r="G670">
            <v>366960990</v>
          </cell>
          <cell r="H670">
            <v>256640800</v>
          </cell>
          <cell r="I670">
            <v>884754</v>
          </cell>
          <cell r="J670">
            <v>587866</v>
          </cell>
          <cell r="K670">
            <v>74</v>
          </cell>
          <cell r="L670">
            <v>34</v>
          </cell>
          <cell r="M670">
            <v>22</v>
          </cell>
          <cell r="N670">
            <v>5</v>
          </cell>
          <cell r="O670">
            <v>8</v>
          </cell>
          <cell r="P670">
            <v>7</v>
          </cell>
        </row>
        <row r="671">
          <cell r="A671">
            <v>45962</v>
          </cell>
          <cell r="B671">
            <v>45971</v>
          </cell>
          <cell r="C671" t="str">
            <v>3Q</v>
          </cell>
          <cell r="D671" t="str">
            <v>2Q</v>
          </cell>
          <cell r="E671">
            <v>10</v>
          </cell>
          <cell r="F671">
            <v>14</v>
          </cell>
          <cell r="G671">
            <v>8540095</v>
          </cell>
          <cell r="H671">
            <v>8452268</v>
          </cell>
          <cell r="I671">
            <v>63323</v>
          </cell>
          <cell r="J671">
            <v>41645</v>
          </cell>
          <cell r="K671">
            <v>6</v>
          </cell>
          <cell r="L671">
            <v>5</v>
          </cell>
          <cell r="M671">
            <v>2</v>
          </cell>
          <cell r="N671">
            <v>1</v>
          </cell>
          <cell r="O671">
            <v>0</v>
          </cell>
          <cell r="P671">
            <v>0</v>
          </cell>
        </row>
        <row r="672">
          <cell r="A672">
            <v>45962</v>
          </cell>
          <cell r="B672">
            <v>45971</v>
          </cell>
          <cell r="C672" t="str">
            <v>2Q</v>
          </cell>
          <cell r="D672" t="str">
            <v>2Q</v>
          </cell>
          <cell r="E672">
            <v>7</v>
          </cell>
          <cell r="F672">
            <v>11</v>
          </cell>
          <cell r="G672">
            <v>63691924</v>
          </cell>
          <cell r="H672">
            <v>63258052</v>
          </cell>
          <cell r="I672">
            <v>272405</v>
          </cell>
          <cell r="J672">
            <v>182366</v>
          </cell>
          <cell r="K672">
            <v>22</v>
          </cell>
          <cell r="L672">
            <v>14</v>
          </cell>
          <cell r="M672">
            <v>9</v>
          </cell>
          <cell r="N672">
            <v>1</v>
          </cell>
          <cell r="O672">
            <v>2</v>
          </cell>
          <cell r="P672">
            <v>1</v>
          </cell>
        </row>
        <row r="673">
          <cell r="A673">
            <v>45962</v>
          </cell>
          <cell r="B673">
            <v>45971</v>
          </cell>
          <cell r="C673" t="str">
            <v>3Q</v>
          </cell>
          <cell r="D673" t="str">
            <v>2Q</v>
          </cell>
          <cell r="E673">
            <v>10</v>
          </cell>
          <cell r="F673">
            <v>13</v>
          </cell>
          <cell r="G673">
            <v>4201487</v>
          </cell>
          <cell r="H673">
            <v>4146447</v>
          </cell>
          <cell r="I673">
            <v>31936</v>
          </cell>
          <cell r="J673">
            <v>20893</v>
          </cell>
          <cell r="K673">
            <v>2</v>
          </cell>
          <cell r="L673">
            <v>1</v>
          </cell>
          <cell r="M673">
            <v>1</v>
          </cell>
          <cell r="N673">
            <v>0</v>
          </cell>
          <cell r="O673">
            <v>0</v>
          </cell>
          <cell r="P673">
            <v>0</v>
          </cell>
        </row>
        <row r="674">
          <cell r="A674">
            <v>45962</v>
          </cell>
          <cell r="B674">
            <v>45971</v>
          </cell>
          <cell r="C674" t="str">
            <v>2Q</v>
          </cell>
          <cell r="D674" t="str">
            <v>2Q</v>
          </cell>
          <cell r="E674">
            <v>6</v>
          </cell>
          <cell r="F674">
            <v>12</v>
          </cell>
          <cell r="G674">
            <v>171915030</v>
          </cell>
          <cell r="H674">
            <v>170969668</v>
          </cell>
          <cell r="I674">
            <v>629753</v>
          </cell>
          <cell r="J674">
            <v>426754</v>
          </cell>
          <cell r="K674">
            <v>44</v>
          </cell>
          <cell r="L674">
            <v>18</v>
          </cell>
          <cell r="M674">
            <v>7</v>
          </cell>
          <cell r="N674">
            <v>2</v>
          </cell>
          <cell r="O674">
            <v>1</v>
          </cell>
          <cell r="P674">
            <v>1</v>
          </cell>
        </row>
        <row r="675">
          <cell r="A675">
            <v>45962</v>
          </cell>
          <cell r="B675">
            <v>45971</v>
          </cell>
          <cell r="C675" t="str">
            <v>3Q</v>
          </cell>
          <cell r="D675" t="str">
            <v>1Q</v>
          </cell>
          <cell r="E675">
            <v>10</v>
          </cell>
          <cell r="F675">
            <v>2</v>
          </cell>
          <cell r="G675">
            <v>5526715</v>
          </cell>
          <cell r="H675">
            <v>5515587</v>
          </cell>
          <cell r="I675">
            <v>52498</v>
          </cell>
          <cell r="J675">
            <v>35541</v>
          </cell>
          <cell r="K675">
            <v>1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</row>
        <row r="676">
          <cell r="A676">
            <v>45962</v>
          </cell>
          <cell r="B676">
            <v>45971</v>
          </cell>
          <cell r="C676" t="str">
            <v>3Q</v>
          </cell>
          <cell r="D676" t="str">
            <v>1Q</v>
          </cell>
          <cell r="E676">
            <v>8</v>
          </cell>
          <cell r="F676">
            <v>1</v>
          </cell>
          <cell r="G676">
            <v>5709282</v>
          </cell>
          <cell r="H676">
            <v>5659138</v>
          </cell>
          <cell r="I676">
            <v>48552</v>
          </cell>
          <cell r="J676">
            <v>34102</v>
          </cell>
          <cell r="K676">
            <v>2</v>
          </cell>
          <cell r="L676">
            <v>1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>
            <v>45962</v>
          </cell>
          <cell r="B677">
            <v>45971</v>
          </cell>
          <cell r="C677" t="str">
            <v>1Q</v>
          </cell>
          <cell r="D677" t="str">
            <v>2Q</v>
          </cell>
          <cell r="E677">
            <v>3</v>
          </cell>
          <cell r="F677">
            <v>14</v>
          </cell>
          <cell r="G677">
            <v>149209108</v>
          </cell>
          <cell r="H677">
            <v>85492896</v>
          </cell>
          <cell r="I677">
            <v>453731</v>
          </cell>
          <cell r="J677">
            <v>290567</v>
          </cell>
          <cell r="K677">
            <v>51</v>
          </cell>
          <cell r="L677">
            <v>23</v>
          </cell>
          <cell r="M677">
            <v>14</v>
          </cell>
          <cell r="N677">
            <v>2</v>
          </cell>
          <cell r="O677">
            <v>2</v>
          </cell>
          <cell r="P677">
            <v>2</v>
          </cell>
        </row>
        <row r="678">
          <cell r="A678">
            <v>45962</v>
          </cell>
          <cell r="B678">
            <v>45971</v>
          </cell>
          <cell r="C678" t="str">
            <v>1Q</v>
          </cell>
          <cell r="D678" t="str">
            <v>2Q</v>
          </cell>
          <cell r="E678">
            <v>4</v>
          </cell>
          <cell r="F678">
            <v>14</v>
          </cell>
          <cell r="G678">
            <v>252556327</v>
          </cell>
          <cell r="H678">
            <v>163805042</v>
          </cell>
          <cell r="I678">
            <v>861013</v>
          </cell>
          <cell r="J678">
            <v>563754</v>
          </cell>
          <cell r="K678">
            <v>75</v>
          </cell>
          <cell r="L678">
            <v>30</v>
          </cell>
          <cell r="M678">
            <v>14</v>
          </cell>
          <cell r="N678">
            <v>6</v>
          </cell>
          <cell r="O678">
            <v>5</v>
          </cell>
          <cell r="P678">
            <v>5</v>
          </cell>
        </row>
        <row r="679">
          <cell r="A679">
            <v>45962</v>
          </cell>
          <cell r="B679">
            <v>45971</v>
          </cell>
          <cell r="C679" t="str">
            <v>1Q</v>
          </cell>
          <cell r="D679" t="str">
            <v>1Q</v>
          </cell>
          <cell r="E679">
            <v>1</v>
          </cell>
          <cell r="F679">
            <v>2</v>
          </cell>
          <cell r="G679">
            <v>821499296</v>
          </cell>
          <cell r="H679">
            <v>176124305</v>
          </cell>
          <cell r="I679">
            <v>317907</v>
          </cell>
          <cell r="J679">
            <v>226768</v>
          </cell>
          <cell r="K679">
            <v>47</v>
          </cell>
          <cell r="L679">
            <v>15</v>
          </cell>
          <cell r="M679">
            <v>5</v>
          </cell>
          <cell r="N679">
            <v>1</v>
          </cell>
          <cell r="O679">
            <v>1</v>
          </cell>
          <cell r="P679">
            <v>1</v>
          </cell>
        </row>
        <row r="680">
          <cell r="A680">
            <v>45962</v>
          </cell>
          <cell r="B680">
            <v>45971</v>
          </cell>
          <cell r="C680" t="str">
            <v>UNK</v>
          </cell>
          <cell r="D680" t="str">
            <v>3Q</v>
          </cell>
          <cell r="E680" t="str">
            <v>UNK</v>
          </cell>
          <cell r="F680">
            <v>19</v>
          </cell>
          <cell r="G680">
            <v>67589155</v>
          </cell>
          <cell r="H680">
            <v>67549052</v>
          </cell>
          <cell r="I680">
            <v>85818</v>
          </cell>
          <cell r="J680">
            <v>56887</v>
          </cell>
          <cell r="K680">
            <v>8</v>
          </cell>
          <cell r="L680">
            <v>5</v>
          </cell>
          <cell r="M680">
            <v>3</v>
          </cell>
          <cell r="N680">
            <v>1</v>
          </cell>
          <cell r="O680">
            <v>1</v>
          </cell>
          <cell r="P680">
            <v>1</v>
          </cell>
        </row>
        <row r="681">
          <cell r="A681">
            <v>45962</v>
          </cell>
          <cell r="B681">
            <v>45971</v>
          </cell>
          <cell r="C681" t="str">
            <v>1Q</v>
          </cell>
          <cell r="D681" t="str">
            <v>3Q</v>
          </cell>
          <cell r="E681">
            <v>1</v>
          </cell>
          <cell r="F681">
            <v>20</v>
          </cell>
          <cell r="G681">
            <v>104034</v>
          </cell>
          <cell r="H681">
            <v>24272</v>
          </cell>
          <cell r="I681">
            <v>300</v>
          </cell>
          <cell r="J681">
            <v>151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>
            <v>45962</v>
          </cell>
          <cell r="B682">
            <v>45964</v>
          </cell>
          <cell r="C682" t="str">
            <v>1Q</v>
          </cell>
          <cell r="D682" t="str">
            <v>UNK</v>
          </cell>
          <cell r="E682">
            <v>1</v>
          </cell>
          <cell r="F682" t="str">
            <v>UNK</v>
          </cell>
          <cell r="G682">
            <v>4482987075</v>
          </cell>
          <cell r="H682">
            <v>961228019</v>
          </cell>
          <cell r="I682">
            <v>1442185</v>
          </cell>
          <cell r="J682">
            <v>945844</v>
          </cell>
          <cell r="K682">
            <v>338</v>
          </cell>
          <cell r="L682">
            <v>129</v>
          </cell>
          <cell r="M682">
            <v>34</v>
          </cell>
          <cell r="N682">
            <v>7</v>
          </cell>
          <cell r="O682">
            <v>10</v>
          </cell>
          <cell r="P682">
            <v>10</v>
          </cell>
        </row>
        <row r="683">
          <cell r="A683">
            <v>45962</v>
          </cell>
          <cell r="B683">
            <v>45978</v>
          </cell>
          <cell r="C683" t="str">
            <v>2Q</v>
          </cell>
          <cell r="D683" t="str">
            <v>2Q</v>
          </cell>
          <cell r="E683">
            <v>7</v>
          </cell>
          <cell r="F683">
            <v>14</v>
          </cell>
          <cell r="G683">
            <v>305998520</v>
          </cell>
          <cell r="H683">
            <v>304828559</v>
          </cell>
          <cell r="I683">
            <v>1208814</v>
          </cell>
          <cell r="J683">
            <v>791468</v>
          </cell>
          <cell r="K683">
            <v>100</v>
          </cell>
          <cell r="L683">
            <v>44</v>
          </cell>
          <cell r="M683">
            <v>30</v>
          </cell>
          <cell r="N683">
            <v>13</v>
          </cell>
          <cell r="O683">
            <v>7</v>
          </cell>
          <cell r="P683">
            <v>7</v>
          </cell>
        </row>
        <row r="684">
          <cell r="A684">
            <v>45962</v>
          </cell>
          <cell r="B684">
            <v>45978</v>
          </cell>
          <cell r="C684" t="str">
            <v>1Q</v>
          </cell>
          <cell r="D684" t="str">
            <v>3Q</v>
          </cell>
          <cell r="E684">
            <v>3</v>
          </cell>
          <cell r="F684">
            <v>18</v>
          </cell>
          <cell r="G684">
            <v>16751203</v>
          </cell>
          <cell r="H684">
            <v>10437004</v>
          </cell>
          <cell r="I684">
            <v>52782</v>
          </cell>
          <cell r="J684">
            <v>32507</v>
          </cell>
          <cell r="K684">
            <v>7</v>
          </cell>
          <cell r="L684">
            <v>5</v>
          </cell>
          <cell r="M684">
            <v>4</v>
          </cell>
          <cell r="N684">
            <v>0</v>
          </cell>
          <cell r="O684">
            <v>2</v>
          </cell>
          <cell r="P684">
            <v>2</v>
          </cell>
        </row>
        <row r="685">
          <cell r="A685">
            <v>45962</v>
          </cell>
          <cell r="B685">
            <v>45978</v>
          </cell>
          <cell r="C685" t="str">
            <v>3Q</v>
          </cell>
          <cell r="D685" t="str">
            <v>3Q</v>
          </cell>
          <cell r="E685">
            <v>9</v>
          </cell>
          <cell r="F685">
            <v>16</v>
          </cell>
          <cell r="G685">
            <v>178336993</v>
          </cell>
          <cell r="H685">
            <v>177792010</v>
          </cell>
          <cell r="I685">
            <v>794825</v>
          </cell>
          <cell r="J685">
            <v>514472</v>
          </cell>
          <cell r="K685">
            <v>61</v>
          </cell>
          <cell r="L685">
            <v>30</v>
          </cell>
          <cell r="M685">
            <v>23</v>
          </cell>
          <cell r="N685">
            <v>5</v>
          </cell>
          <cell r="O685">
            <v>5</v>
          </cell>
          <cell r="P685">
            <v>5</v>
          </cell>
        </row>
        <row r="686">
          <cell r="A686">
            <v>45962</v>
          </cell>
          <cell r="B686">
            <v>45978</v>
          </cell>
          <cell r="C686" t="str">
            <v>1Q</v>
          </cell>
          <cell r="D686" t="str">
            <v>2Q</v>
          </cell>
          <cell r="E686">
            <v>4</v>
          </cell>
          <cell r="F686">
            <v>15</v>
          </cell>
          <cell r="G686">
            <v>220337977</v>
          </cell>
          <cell r="H686">
            <v>146840176</v>
          </cell>
          <cell r="I686">
            <v>666865</v>
          </cell>
          <cell r="J686">
            <v>423529</v>
          </cell>
          <cell r="K686">
            <v>76</v>
          </cell>
          <cell r="L686">
            <v>25</v>
          </cell>
          <cell r="M686">
            <v>15</v>
          </cell>
          <cell r="N686">
            <v>6</v>
          </cell>
          <cell r="O686">
            <v>1</v>
          </cell>
          <cell r="P686">
            <v>1</v>
          </cell>
        </row>
        <row r="687">
          <cell r="A687">
            <v>45962</v>
          </cell>
          <cell r="B687">
            <v>45978</v>
          </cell>
          <cell r="C687" t="str">
            <v>3Q</v>
          </cell>
          <cell r="D687" t="str">
            <v>3Q</v>
          </cell>
          <cell r="E687">
            <v>9</v>
          </cell>
          <cell r="F687">
            <v>19</v>
          </cell>
          <cell r="G687">
            <v>678895872</v>
          </cell>
          <cell r="H687">
            <v>678205512</v>
          </cell>
          <cell r="I687">
            <v>2912346</v>
          </cell>
          <cell r="J687">
            <v>1856132</v>
          </cell>
          <cell r="K687">
            <v>157</v>
          </cell>
          <cell r="L687">
            <v>69</v>
          </cell>
          <cell r="M687">
            <v>53</v>
          </cell>
          <cell r="N687">
            <v>38</v>
          </cell>
          <cell r="O687">
            <v>13</v>
          </cell>
          <cell r="P687">
            <v>13</v>
          </cell>
        </row>
        <row r="688">
          <cell r="A688">
            <v>45962</v>
          </cell>
          <cell r="B688">
            <v>45978</v>
          </cell>
          <cell r="C688" t="str">
            <v>1Q</v>
          </cell>
          <cell r="D688" t="str">
            <v>1Q</v>
          </cell>
          <cell r="E688">
            <v>3</v>
          </cell>
          <cell r="F688">
            <v>10</v>
          </cell>
          <cell r="G688">
            <v>439504166</v>
          </cell>
          <cell r="H688">
            <v>252197745</v>
          </cell>
          <cell r="I688">
            <v>688987</v>
          </cell>
          <cell r="J688">
            <v>449227</v>
          </cell>
          <cell r="K688">
            <v>111</v>
          </cell>
          <cell r="L688">
            <v>47</v>
          </cell>
          <cell r="M688">
            <v>12</v>
          </cell>
          <cell r="N688">
            <v>2</v>
          </cell>
          <cell r="O688">
            <v>4</v>
          </cell>
          <cell r="P688">
            <v>3</v>
          </cell>
        </row>
        <row r="689">
          <cell r="A689">
            <v>45962</v>
          </cell>
          <cell r="B689">
            <v>45978</v>
          </cell>
          <cell r="C689" t="str">
            <v>1Q</v>
          </cell>
          <cell r="D689" t="str">
            <v>1Q</v>
          </cell>
          <cell r="E689">
            <v>2</v>
          </cell>
          <cell r="F689">
            <v>10</v>
          </cell>
          <cell r="G689">
            <v>205284074</v>
          </cell>
          <cell r="H689">
            <v>45758745</v>
          </cell>
          <cell r="I689">
            <v>91584</v>
          </cell>
          <cell r="J689">
            <v>60321</v>
          </cell>
          <cell r="K689">
            <v>18</v>
          </cell>
          <cell r="L689">
            <v>11</v>
          </cell>
          <cell r="M689">
            <v>6</v>
          </cell>
          <cell r="N689">
            <v>0</v>
          </cell>
          <cell r="O689">
            <v>3</v>
          </cell>
          <cell r="P689">
            <v>3</v>
          </cell>
        </row>
        <row r="690">
          <cell r="A690">
            <v>45962</v>
          </cell>
          <cell r="B690">
            <v>45978</v>
          </cell>
          <cell r="C690" t="str">
            <v>2Q</v>
          </cell>
          <cell r="D690" t="str">
            <v>2Q</v>
          </cell>
          <cell r="E690">
            <v>7</v>
          </cell>
          <cell r="F690">
            <v>11</v>
          </cell>
          <cell r="G690">
            <v>78728277</v>
          </cell>
          <cell r="H690">
            <v>78201692</v>
          </cell>
          <cell r="I690">
            <v>270394</v>
          </cell>
          <cell r="J690">
            <v>175419</v>
          </cell>
          <cell r="K690">
            <v>37</v>
          </cell>
          <cell r="L690">
            <v>13</v>
          </cell>
          <cell r="M690">
            <v>9</v>
          </cell>
          <cell r="N690">
            <v>2</v>
          </cell>
          <cell r="O690">
            <v>2</v>
          </cell>
          <cell r="P690">
            <v>1</v>
          </cell>
        </row>
        <row r="691">
          <cell r="A691">
            <v>45962</v>
          </cell>
          <cell r="B691">
            <v>45978</v>
          </cell>
          <cell r="C691" t="str">
            <v>2Q</v>
          </cell>
          <cell r="D691" t="str">
            <v>3Q</v>
          </cell>
          <cell r="E691">
            <v>6</v>
          </cell>
          <cell r="F691">
            <v>16</v>
          </cell>
          <cell r="G691">
            <v>323073402</v>
          </cell>
          <cell r="H691">
            <v>322089361</v>
          </cell>
          <cell r="I691">
            <v>1486126</v>
          </cell>
          <cell r="J691">
            <v>959247</v>
          </cell>
          <cell r="K691">
            <v>106</v>
          </cell>
          <cell r="L691">
            <v>44</v>
          </cell>
          <cell r="M691">
            <v>33</v>
          </cell>
          <cell r="N691">
            <v>17</v>
          </cell>
          <cell r="O691">
            <v>6</v>
          </cell>
          <cell r="P691">
            <v>5</v>
          </cell>
        </row>
        <row r="692">
          <cell r="A692">
            <v>45962</v>
          </cell>
          <cell r="B692">
            <v>45978</v>
          </cell>
          <cell r="C692" t="str">
            <v>1Q</v>
          </cell>
          <cell r="D692" t="str">
            <v>3Q</v>
          </cell>
          <cell r="E692">
            <v>3</v>
          </cell>
          <cell r="F692">
            <v>20</v>
          </cell>
          <cell r="G692">
            <v>1673387</v>
          </cell>
          <cell r="H692">
            <v>1108660</v>
          </cell>
          <cell r="I692">
            <v>2874</v>
          </cell>
          <cell r="J692">
            <v>1604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</row>
        <row r="693">
          <cell r="A693">
            <v>45962</v>
          </cell>
          <cell r="B693">
            <v>45978</v>
          </cell>
          <cell r="C693" t="str">
            <v>1Q</v>
          </cell>
          <cell r="D693" t="str">
            <v>2Q</v>
          </cell>
          <cell r="E693">
            <v>1</v>
          </cell>
          <cell r="F693">
            <v>15</v>
          </cell>
          <cell r="G693">
            <v>3535346</v>
          </cell>
          <cell r="H693">
            <v>790065</v>
          </cell>
          <cell r="I693">
            <v>1930</v>
          </cell>
          <cell r="J693">
            <v>1430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>
            <v>45962</v>
          </cell>
          <cell r="B694">
            <v>45978</v>
          </cell>
          <cell r="C694" t="str">
            <v>1Q</v>
          </cell>
          <cell r="D694" t="str">
            <v>2Q</v>
          </cell>
          <cell r="E694">
            <v>1</v>
          </cell>
          <cell r="F694">
            <v>12</v>
          </cell>
          <cell r="G694">
            <v>16215038</v>
          </cell>
          <cell r="H694">
            <v>3641464</v>
          </cell>
          <cell r="I694">
            <v>6023</v>
          </cell>
          <cell r="J694">
            <v>3889</v>
          </cell>
          <cell r="K694">
            <v>2</v>
          </cell>
          <cell r="L694">
            <v>1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>
            <v>45962</v>
          </cell>
          <cell r="B695">
            <v>45978</v>
          </cell>
          <cell r="C695" t="str">
            <v>3Q</v>
          </cell>
          <cell r="D695" t="str">
            <v>2Q</v>
          </cell>
          <cell r="E695">
            <v>8</v>
          </cell>
          <cell r="F695">
            <v>13</v>
          </cell>
          <cell r="G695">
            <v>92991114</v>
          </cell>
          <cell r="H695">
            <v>92451428</v>
          </cell>
          <cell r="I695">
            <v>355035</v>
          </cell>
          <cell r="J695">
            <v>231062</v>
          </cell>
          <cell r="K695">
            <v>34</v>
          </cell>
          <cell r="L695">
            <v>15</v>
          </cell>
          <cell r="M695">
            <v>9</v>
          </cell>
          <cell r="N695">
            <v>2</v>
          </cell>
          <cell r="O695">
            <v>1</v>
          </cell>
          <cell r="P695">
            <v>1</v>
          </cell>
        </row>
        <row r="696">
          <cell r="A696">
            <v>45962</v>
          </cell>
          <cell r="B696">
            <v>45978</v>
          </cell>
          <cell r="C696" t="str">
            <v>3Q</v>
          </cell>
          <cell r="D696" t="str">
            <v>3Q</v>
          </cell>
          <cell r="E696">
            <v>9</v>
          </cell>
          <cell r="F696">
            <v>20</v>
          </cell>
          <cell r="G696">
            <v>380290035</v>
          </cell>
          <cell r="H696">
            <v>380000841</v>
          </cell>
          <cell r="I696">
            <v>1645379</v>
          </cell>
          <cell r="J696">
            <v>1014902</v>
          </cell>
          <cell r="K696">
            <v>79</v>
          </cell>
          <cell r="L696">
            <v>30</v>
          </cell>
          <cell r="M696">
            <v>25</v>
          </cell>
          <cell r="N696">
            <v>18</v>
          </cell>
          <cell r="O696">
            <v>7</v>
          </cell>
          <cell r="P696">
            <v>7</v>
          </cell>
        </row>
        <row r="697">
          <cell r="A697">
            <v>45962</v>
          </cell>
          <cell r="B697">
            <v>45978</v>
          </cell>
          <cell r="C697" t="str">
            <v>2Q</v>
          </cell>
          <cell r="D697" t="str">
            <v>3Q</v>
          </cell>
          <cell r="E697">
            <v>7</v>
          </cell>
          <cell r="F697">
            <v>16</v>
          </cell>
          <cell r="G697">
            <v>452182911</v>
          </cell>
          <cell r="H697">
            <v>451126309</v>
          </cell>
          <cell r="I697">
            <v>2015756</v>
          </cell>
          <cell r="J697">
            <v>1300020</v>
          </cell>
          <cell r="K697">
            <v>158</v>
          </cell>
          <cell r="L697">
            <v>79</v>
          </cell>
          <cell r="M697">
            <v>49</v>
          </cell>
          <cell r="N697">
            <v>27</v>
          </cell>
          <cell r="O697">
            <v>14</v>
          </cell>
          <cell r="P697">
            <v>14</v>
          </cell>
        </row>
        <row r="698">
          <cell r="A698">
            <v>45992</v>
          </cell>
          <cell r="B698">
            <v>46006</v>
          </cell>
          <cell r="C698" t="str">
            <v>1Q</v>
          </cell>
          <cell r="D698" t="str">
            <v>2Q</v>
          </cell>
          <cell r="E698">
            <v>2</v>
          </cell>
          <cell r="F698">
            <v>11</v>
          </cell>
          <cell r="G698">
            <v>147186760</v>
          </cell>
          <cell r="H698">
            <v>145211307</v>
          </cell>
          <cell r="I698">
            <v>208564</v>
          </cell>
          <cell r="J698">
            <v>132764</v>
          </cell>
          <cell r="K698">
            <v>49</v>
          </cell>
          <cell r="L698">
            <v>30</v>
          </cell>
          <cell r="M698">
            <v>13</v>
          </cell>
          <cell r="N698">
            <v>0</v>
          </cell>
          <cell r="O698">
            <v>1</v>
          </cell>
          <cell r="P698">
            <v>1</v>
          </cell>
        </row>
        <row r="699">
          <cell r="A699">
            <v>45992</v>
          </cell>
          <cell r="B699">
            <v>46006</v>
          </cell>
          <cell r="C699" t="str">
            <v>2Q</v>
          </cell>
          <cell r="D699" t="str">
            <v>2Q</v>
          </cell>
          <cell r="E699">
            <v>5</v>
          </cell>
          <cell r="F699">
            <v>13</v>
          </cell>
          <cell r="G699">
            <v>367376144</v>
          </cell>
          <cell r="H699">
            <v>365961520</v>
          </cell>
          <cell r="I699">
            <v>834168</v>
          </cell>
          <cell r="J699">
            <v>530829</v>
          </cell>
          <cell r="K699">
            <v>114</v>
          </cell>
          <cell r="L699">
            <v>61</v>
          </cell>
          <cell r="M699">
            <v>32</v>
          </cell>
          <cell r="N699">
            <v>9</v>
          </cell>
          <cell r="O699">
            <v>4</v>
          </cell>
          <cell r="P699">
            <v>4</v>
          </cell>
        </row>
        <row r="700">
          <cell r="A700">
            <v>45992</v>
          </cell>
          <cell r="B700">
            <v>46006</v>
          </cell>
          <cell r="C700" t="str">
            <v>2Q</v>
          </cell>
          <cell r="D700" t="str">
            <v>3Q</v>
          </cell>
          <cell r="E700">
            <v>5</v>
          </cell>
          <cell r="F700">
            <v>16</v>
          </cell>
          <cell r="G700">
            <v>191673622</v>
          </cell>
          <cell r="H700">
            <v>191070961</v>
          </cell>
          <cell r="I700">
            <v>581709</v>
          </cell>
          <cell r="J700">
            <v>361027</v>
          </cell>
          <cell r="K700">
            <v>67</v>
          </cell>
          <cell r="L700">
            <v>30</v>
          </cell>
          <cell r="M700">
            <v>15</v>
          </cell>
          <cell r="N700">
            <v>3</v>
          </cell>
          <cell r="O700">
            <v>6</v>
          </cell>
          <cell r="P700">
            <v>6</v>
          </cell>
        </row>
        <row r="701">
          <cell r="A701">
            <v>45992</v>
          </cell>
          <cell r="B701">
            <v>46006</v>
          </cell>
          <cell r="C701" t="str">
            <v>1Q</v>
          </cell>
          <cell r="D701" t="str">
            <v>2Q</v>
          </cell>
          <cell r="E701">
            <v>1</v>
          </cell>
          <cell r="F701">
            <v>12</v>
          </cell>
          <cell r="G701">
            <v>17377812</v>
          </cell>
          <cell r="H701">
            <v>16942031</v>
          </cell>
          <cell r="I701">
            <v>20385</v>
          </cell>
          <cell r="J701">
            <v>13320</v>
          </cell>
          <cell r="K701">
            <v>4</v>
          </cell>
          <cell r="L701">
            <v>2</v>
          </cell>
          <cell r="M701">
            <v>1</v>
          </cell>
          <cell r="N701">
            <v>0</v>
          </cell>
          <cell r="O701">
            <v>1</v>
          </cell>
          <cell r="P701">
            <v>1</v>
          </cell>
        </row>
        <row r="702">
          <cell r="A702">
            <v>45992</v>
          </cell>
          <cell r="B702">
            <v>46006</v>
          </cell>
          <cell r="C702" t="str">
            <v>1Q</v>
          </cell>
          <cell r="D702" t="str">
            <v>3Q</v>
          </cell>
          <cell r="E702">
            <v>3</v>
          </cell>
          <cell r="F702">
            <v>16</v>
          </cell>
          <cell r="G702">
            <v>54687413</v>
          </cell>
          <cell r="H702">
            <v>54374563</v>
          </cell>
          <cell r="I702">
            <v>120197</v>
          </cell>
          <cell r="J702">
            <v>74490</v>
          </cell>
          <cell r="K702">
            <v>10</v>
          </cell>
          <cell r="L702">
            <v>5</v>
          </cell>
          <cell r="M702">
            <v>1</v>
          </cell>
          <cell r="N702">
            <v>0</v>
          </cell>
          <cell r="O702">
            <v>1</v>
          </cell>
          <cell r="P702">
            <v>1</v>
          </cell>
        </row>
        <row r="703">
          <cell r="A703">
            <v>45992</v>
          </cell>
          <cell r="B703">
            <v>46006</v>
          </cell>
          <cell r="C703" t="str">
            <v>3Q</v>
          </cell>
          <cell r="D703" t="str">
            <v>3Q</v>
          </cell>
          <cell r="E703">
            <v>9</v>
          </cell>
          <cell r="F703">
            <v>20</v>
          </cell>
          <cell r="G703">
            <v>336914027</v>
          </cell>
          <cell r="H703">
            <v>336664641</v>
          </cell>
          <cell r="I703">
            <v>919589</v>
          </cell>
          <cell r="J703">
            <v>548411</v>
          </cell>
          <cell r="K703">
            <v>55</v>
          </cell>
          <cell r="L703">
            <v>21</v>
          </cell>
          <cell r="M703">
            <v>17</v>
          </cell>
          <cell r="N703">
            <v>10</v>
          </cell>
          <cell r="O703">
            <v>1</v>
          </cell>
          <cell r="P703">
            <v>1</v>
          </cell>
        </row>
        <row r="704">
          <cell r="A704">
            <v>45992</v>
          </cell>
          <cell r="B704">
            <v>46006</v>
          </cell>
          <cell r="C704" t="str">
            <v>UNK</v>
          </cell>
          <cell r="D704" t="str">
            <v>2Q</v>
          </cell>
          <cell r="E704" t="str">
            <v>UNK</v>
          </cell>
          <cell r="F704">
            <v>15</v>
          </cell>
          <cell r="G704">
            <v>158504927</v>
          </cell>
          <cell r="H704">
            <v>158173614</v>
          </cell>
          <cell r="I704">
            <v>90802</v>
          </cell>
          <cell r="J704">
            <v>56682</v>
          </cell>
          <cell r="K704">
            <v>25</v>
          </cell>
          <cell r="L704">
            <v>12</v>
          </cell>
          <cell r="M704">
            <v>6</v>
          </cell>
          <cell r="N704">
            <v>2</v>
          </cell>
          <cell r="O704">
            <v>3</v>
          </cell>
          <cell r="P704">
            <v>3</v>
          </cell>
        </row>
        <row r="705">
          <cell r="A705">
            <v>45992</v>
          </cell>
          <cell r="B705">
            <v>46006</v>
          </cell>
          <cell r="C705" t="str">
            <v>3Q</v>
          </cell>
          <cell r="D705" t="str">
            <v>1Q</v>
          </cell>
          <cell r="E705">
            <v>10</v>
          </cell>
          <cell r="F705">
            <v>8</v>
          </cell>
          <cell r="G705">
            <v>775610</v>
          </cell>
          <cell r="H705">
            <v>71735</v>
          </cell>
          <cell r="I705">
            <v>35</v>
          </cell>
          <cell r="J705">
            <v>20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</row>
        <row r="706">
          <cell r="A706">
            <v>45992</v>
          </cell>
          <cell r="B706">
            <v>46006</v>
          </cell>
          <cell r="C706" t="str">
            <v>3Q</v>
          </cell>
          <cell r="D706" t="str">
            <v>1Q</v>
          </cell>
          <cell r="E706">
            <v>8</v>
          </cell>
          <cell r="F706">
            <v>10</v>
          </cell>
          <cell r="G706">
            <v>18843184</v>
          </cell>
          <cell r="H706">
            <v>1813828</v>
          </cell>
          <cell r="I706">
            <v>3571</v>
          </cell>
          <cell r="J706">
            <v>2295</v>
          </cell>
          <cell r="K706">
            <v>2</v>
          </cell>
          <cell r="L706">
            <v>2</v>
          </cell>
          <cell r="M706">
            <v>2</v>
          </cell>
          <cell r="N706">
            <v>0</v>
          </cell>
          <cell r="O706">
            <v>1</v>
          </cell>
          <cell r="P706">
            <v>1</v>
          </cell>
        </row>
        <row r="707">
          <cell r="A707">
            <v>45992</v>
          </cell>
          <cell r="B707">
            <v>46006</v>
          </cell>
          <cell r="C707" t="str">
            <v>2Q</v>
          </cell>
          <cell r="D707" t="str">
            <v>1Q</v>
          </cell>
          <cell r="E707">
            <v>7</v>
          </cell>
          <cell r="F707">
            <v>9</v>
          </cell>
          <cell r="G707">
            <v>36522259</v>
          </cell>
          <cell r="H707">
            <v>3527239</v>
          </cell>
          <cell r="I707">
            <v>8154</v>
          </cell>
          <cell r="J707">
            <v>5345</v>
          </cell>
          <cell r="K707">
            <v>3</v>
          </cell>
          <cell r="L707">
            <v>1</v>
          </cell>
          <cell r="M707">
            <v>1</v>
          </cell>
          <cell r="N707">
            <v>0</v>
          </cell>
          <cell r="O707">
            <v>0</v>
          </cell>
          <cell r="P707">
            <v>0</v>
          </cell>
        </row>
        <row r="708">
          <cell r="A708">
            <v>45992</v>
          </cell>
          <cell r="B708">
            <v>46006</v>
          </cell>
          <cell r="C708" t="str">
            <v>1Q</v>
          </cell>
          <cell r="D708" t="str">
            <v>1Q</v>
          </cell>
          <cell r="E708">
            <v>1</v>
          </cell>
          <cell r="F708">
            <v>7</v>
          </cell>
          <cell r="G708">
            <v>85991223</v>
          </cell>
          <cell r="H708">
            <v>10329320</v>
          </cell>
          <cell r="I708">
            <v>9753</v>
          </cell>
          <cell r="J708">
            <v>6497</v>
          </cell>
          <cell r="K708">
            <v>2</v>
          </cell>
          <cell r="L708">
            <v>1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>
            <v>45992</v>
          </cell>
          <cell r="B709">
            <v>46006</v>
          </cell>
          <cell r="C709" t="str">
            <v>1Q</v>
          </cell>
          <cell r="D709" t="str">
            <v>1Q</v>
          </cell>
          <cell r="E709">
            <v>3</v>
          </cell>
          <cell r="F709">
            <v>3</v>
          </cell>
          <cell r="G709">
            <v>174770859</v>
          </cell>
          <cell r="H709">
            <v>16739417</v>
          </cell>
          <cell r="I709">
            <v>11712</v>
          </cell>
          <cell r="J709">
            <v>7960</v>
          </cell>
          <cell r="K709">
            <v>6</v>
          </cell>
          <cell r="L709">
            <v>3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</row>
        <row r="710">
          <cell r="A710">
            <v>45992</v>
          </cell>
          <cell r="B710">
            <v>46006</v>
          </cell>
          <cell r="C710" t="str">
            <v>1Q</v>
          </cell>
          <cell r="D710" t="str">
            <v>1Q</v>
          </cell>
          <cell r="E710">
            <v>3</v>
          </cell>
          <cell r="F710">
            <v>9</v>
          </cell>
          <cell r="G710">
            <v>461621628</v>
          </cell>
          <cell r="H710">
            <v>44992215</v>
          </cell>
          <cell r="I710">
            <v>53178</v>
          </cell>
          <cell r="J710">
            <v>34616</v>
          </cell>
          <cell r="K710">
            <v>14</v>
          </cell>
          <cell r="L710">
            <v>8</v>
          </cell>
          <cell r="M710">
            <v>3</v>
          </cell>
          <cell r="N710">
            <v>2</v>
          </cell>
          <cell r="O710">
            <v>0</v>
          </cell>
          <cell r="P710">
            <v>0</v>
          </cell>
        </row>
        <row r="711">
          <cell r="A711">
            <v>45992</v>
          </cell>
          <cell r="B711">
            <v>46006</v>
          </cell>
          <cell r="C711" t="str">
            <v>1Q</v>
          </cell>
          <cell r="D711" t="str">
            <v>1Q</v>
          </cell>
          <cell r="E711">
            <v>3</v>
          </cell>
          <cell r="F711">
            <v>4</v>
          </cell>
          <cell r="G711">
            <v>293713176</v>
          </cell>
          <cell r="H711">
            <v>28295091</v>
          </cell>
          <cell r="I711">
            <v>19127</v>
          </cell>
          <cell r="J711">
            <v>13050</v>
          </cell>
          <cell r="K711">
            <v>7</v>
          </cell>
          <cell r="L711">
            <v>2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>
            <v>45992</v>
          </cell>
          <cell r="B712">
            <v>46006</v>
          </cell>
          <cell r="C712" t="str">
            <v>1Q</v>
          </cell>
          <cell r="D712" t="str">
            <v>1Q</v>
          </cell>
          <cell r="E712">
            <v>4</v>
          </cell>
          <cell r="F712">
            <v>3</v>
          </cell>
          <cell r="G712">
            <v>75300040</v>
          </cell>
          <cell r="H712">
            <v>7233633</v>
          </cell>
          <cell r="I712">
            <v>6399</v>
          </cell>
          <cell r="J712">
            <v>4323</v>
          </cell>
          <cell r="K712">
            <v>1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>
            <v>45992</v>
          </cell>
          <cell r="B713">
            <v>46006</v>
          </cell>
          <cell r="C713" t="str">
            <v>3Q</v>
          </cell>
          <cell r="D713" t="str">
            <v>2Q</v>
          </cell>
          <cell r="E713">
            <v>10</v>
          </cell>
          <cell r="F713">
            <v>11</v>
          </cell>
          <cell r="G713">
            <v>1643585</v>
          </cell>
          <cell r="H713">
            <v>1620208</v>
          </cell>
          <cell r="I713">
            <v>3491</v>
          </cell>
          <cell r="J713">
            <v>2006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>
            <v>45992</v>
          </cell>
          <cell r="B714">
            <v>46006</v>
          </cell>
          <cell r="C714" t="str">
            <v>1Q</v>
          </cell>
          <cell r="D714" t="str">
            <v>2Q</v>
          </cell>
          <cell r="E714">
            <v>4</v>
          </cell>
          <cell r="F714">
            <v>11</v>
          </cell>
          <cell r="G714">
            <v>434038008</v>
          </cell>
          <cell r="H714">
            <v>432545217</v>
          </cell>
          <cell r="I714">
            <v>683018</v>
          </cell>
          <cell r="J714">
            <v>436388</v>
          </cell>
          <cell r="K714">
            <v>79</v>
          </cell>
          <cell r="L714">
            <v>27</v>
          </cell>
          <cell r="M714">
            <v>10</v>
          </cell>
          <cell r="N714">
            <v>1</v>
          </cell>
          <cell r="O714">
            <v>3</v>
          </cell>
          <cell r="P714">
            <v>3</v>
          </cell>
        </row>
        <row r="715">
          <cell r="A715">
            <v>45992</v>
          </cell>
          <cell r="B715">
            <v>46006</v>
          </cell>
          <cell r="C715" t="str">
            <v>2Q</v>
          </cell>
          <cell r="D715" t="str">
            <v>2Q</v>
          </cell>
          <cell r="E715">
            <v>7</v>
          </cell>
          <cell r="F715">
            <v>12</v>
          </cell>
          <cell r="G715">
            <v>106870545</v>
          </cell>
          <cell r="H715">
            <v>106322843</v>
          </cell>
          <cell r="I715">
            <v>267574</v>
          </cell>
          <cell r="J715">
            <v>171497</v>
          </cell>
          <cell r="K715">
            <v>25</v>
          </cell>
          <cell r="L715">
            <v>11</v>
          </cell>
          <cell r="M715">
            <v>9</v>
          </cell>
          <cell r="N715">
            <v>4</v>
          </cell>
          <cell r="O715">
            <v>5</v>
          </cell>
          <cell r="P715">
            <v>4</v>
          </cell>
        </row>
        <row r="716">
          <cell r="A716">
            <v>45992</v>
          </cell>
          <cell r="B716">
            <v>46006</v>
          </cell>
          <cell r="C716" t="str">
            <v>3Q</v>
          </cell>
          <cell r="D716" t="str">
            <v>3Q</v>
          </cell>
          <cell r="E716">
            <v>10</v>
          </cell>
          <cell r="F716">
            <v>20</v>
          </cell>
          <cell r="G716">
            <v>1232070298</v>
          </cell>
          <cell r="H716">
            <v>1231451637</v>
          </cell>
          <cell r="I716">
            <v>2242256</v>
          </cell>
          <cell r="J716">
            <v>1369574</v>
          </cell>
          <cell r="K716">
            <v>93</v>
          </cell>
          <cell r="L716">
            <v>32</v>
          </cell>
          <cell r="M716">
            <v>29</v>
          </cell>
          <cell r="N716">
            <v>21</v>
          </cell>
          <cell r="O716">
            <v>8</v>
          </cell>
          <cell r="P716">
            <v>8</v>
          </cell>
        </row>
        <row r="717">
          <cell r="A717">
            <v>45992</v>
          </cell>
          <cell r="B717">
            <v>46006</v>
          </cell>
          <cell r="C717" t="str">
            <v>2Q</v>
          </cell>
          <cell r="D717" t="str">
            <v>2Q</v>
          </cell>
          <cell r="E717">
            <v>5</v>
          </cell>
          <cell r="F717">
            <v>11</v>
          </cell>
          <cell r="G717">
            <v>269732037</v>
          </cell>
          <cell r="H717">
            <v>268715922</v>
          </cell>
          <cell r="I717">
            <v>480201</v>
          </cell>
          <cell r="J717">
            <v>309038</v>
          </cell>
          <cell r="K717">
            <v>66</v>
          </cell>
          <cell r="L717">
            <v>36</v>
          </cell>
          <cell r="M717">
            <v>21</v>
          </cell>
          <cell r="N717">
            <v>2</v>
          </cell>
          <cell r="O717">
            <v>6</v>
          </cell>
          <cell r="P717">
            <v>6</v>
          </cell>
        </row>
        <row r="718">
          <cell r="A718">
            <v>45992</v>
          </cell>
          <cell r="B718">
            <v>46006</v>
          </cell>
          <cell r="C718" t="str">
            <v>3Q</v>
          </cell>
          <cell r="D718" t="str">
            <v>2Q</v>
          </cell>
          <cell r="E718">
            <v>8</v>
          </cell>
          <cell r="F718">
            <v>11</v>
          </cell>
          <cell r="G718">
            <v>26791757</v>
          </cell>
          <cell r="H718">
            <v>26589872</v>
          </cell>
          <cell r="I718">
            <v>65867</v>
          </cell>
          <cell r="J718">
            <v>40800</v>
          </cell>
          <cell r="K718">
            <v>13</v>
          </cell>
          <cell r="L718">
            <v>6</v>
          </cell>
          <cell r="M718">
            <v>1</v>
          </cell>
          <cell r="N718">
            <v>0</v>
          </cell>
          <cell r="O718">
            <v>1</v>
          </cell>
          <cell r="P718">
            <v>1</v>
          </cell>
        </row>
        <row r="719">
          <cell r="A719">
            <v>45992</v>
          </cell>
          <cell r="B719">
            <v>46006</v>
          </cell>
          <cell r="C719" t="str">
            <v>UNK</v>
          </cell>
          <cell r="D719" t="str">
            <v>2Q</v>
          </cell>
          <cell r="E719" t="str">
            <v>UNK</v>
          </cell>
          <cell r="F719">
            <v>14</v>
          </cell>
          <cell r="G719">
            <v>176452660</v>
          </cell>
          <cell r="H719">
            <v>176085423</v>
          </cell>
          <cell r="I719">
            <v>87143</v>
          </cell>
          <cell r="J719">
            <v>53846</v>
          </cell>
          <cell r="K719">
            <v>6</v>
          </cell>
          <cell r="L719">
            <v>2</v>
          </cell>
          <cell r="M719">
            <v>1</v>
          </cell>
          <cell r="N719">
            <v>0</v>
          </cell>
          <cell r="O719">
            <v>1</v>
          </cell>
          <cell r="P719">
            <v>1</v>
          </cell>
        </row>
        <row r="720">
          <cell r="A720">
            <v>45992</v>
          </cell>
          <cell r="B720">
            <v>46006</v>
          </cell>
          <cell r="C720" t="str">
            <v>1Q</v>
          </cell>
          <cell r="D720" t="str">
            <v>UNK</v>
          </cell>
          <cell r="E720">
            <v>2</v>
          </cell>
          <cell r="F720" t="str">
            <v>UNK</v>
          </cell>
          <cell r="G720">
            <v>50151123</v>
          </cell>
          <cell r="H720">
            <v>49449080</v>
          </cell>
          <cell r="I720">
            <v>98850</v>
          </cell>
          <cell r="J720">
            <v>63557</v>
          </cell>
          <cell r="K720">
            <v>37</v>
          </cell>
          <cell r="L720">
            <v>13</v>
          </cell>
          <cell r="M720">
            <v>4</v>
          </cell>
          <cell r="N720">
            <v>0</v>
          </cell>
          <cell r="O720">
            <v>0</v>
          </cell>
          <cell r="P720">
            <v>0</v>
          </cell>
        </row>
        <row r="721">
          <cell r="A721">
            <v>45992</v>
          </cell>
          <cell r="B721">
            <v>46006</v>
          </cell>
          <cell r="C721" t="str">
            <v>3Q</v>
          </cell>
          <cell r="D721" t="str">
            <v>1Q</v>
          </cell>
          <cell r="E721">
            <v>9</v>
          </cell>
          <cell r="F721">
            <v>7</v>
          </cell>
          <cell r="G721">
            <v>1893649</v>
          </cell>
          <cell r="H721">
            <v>178007</v>
          </cell>
          <cell r="I721">
            <v>260</v>
          </cell>
          <cell r="J721">
            <v>100</v>
          </cell>
          <cell r="K721">
            <v>1</v>
          </cell>
          <cell r="L721">
            <v>1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>
            <v>45992</v>
          </cell>
          <cell r="B722">
            <v>46006</v>
          </cell>
          <cell r="C722" t="str">
            <v>1Q</v>
          </cell>
          <cell r="D722" t="str">
            <v>1Q</v>
          </cell>
          <cell r="E722">
            <v>1</v>
          </cell>
          <cell r="F722">
            <v>9</v>
          </cell>
          <cell r="G722">
            <v>41781916</v>
          </cell>
          <cell r="H722">
            <v>5011837</v>
          </cell>
          <cell r="I722">
            <v>5249</v>
          </cell>
          <cell r="J722">
            <v>3207</v>
          </cell>
          <cell r="K722">
            <v>1</v>
          </cell>
          <cell r="L722">
            <v>1</v>
          </cell>
          <cell r="M722">
            <v>1</v>
          </cell>
          <cell r="N722">
            <v>0</v>
          </cell>
          <cell r="O722">
            <v>0</v>
          </cell>
          <cell r="P722">
            <v>0</v>
          </cell>
        </row>
        <row r="723">
          <cell r="A723">
            <v>45992</v>
          </cell>
          <cell r="B723">
            <v>46006</v>
          </cell>
          <cell r="C723" t="str">
            <v>2Q</v>
          </cell>
          <cell r="D723" t="str">
            <v>1Q</v>
          </cell>
          <cell r="E723">
            <v>7</v>
          </cell>
          <cell r="F723">
            <v>1</v>
          </cell>
          <cell r="G723">
            <v>8860240</v>
          </cell>
          <cell r="H723">
            <v>849351</v>
          </cell>
          <cell r="I723">
            <v>2417</v>
          </cell>
          <cell r="J723">
            <v>1711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>
            <v>45992</v>
          </cell>
          <cell r="B724">
            <v>46006</v>
          </cell>
          <cell r="C724" t="str">
            <v>3Q</v>
          </cell>
          <cell r="D724" t="str">
            <v>1Q</v>
          </cell>
          <cell r="E724">
            <v>9</v>
          </cell>
          <cell r="F724">
            <v>1</v>
          </cell>
          <cell r="G724">
            <v>4929460</v>
          </cell>
          <cell r="H724">
            <v>477381</v>
          </cell>
          <cell r="I724">
            <v>1884</v>
          </cell>
          <cell r="J724">
            <v>1313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</row>
        <row r="725">
          <cell r="A725">
            <v>45992</v>
          </cell>
          <cell r="B725">
            <v>46006</v>
          </cell>
          <cell r="C725" t="str">
            <v>3Q</v>
          </cell>
          <cell r="D725" t="str">
            <v>1Q</v>
          </cell>
          <cell r="E725">
            <v>8</v>
          </cell>
          <cell r="F725">
            <v>9</v>
          </cell>
          <cell r="G725">
            <v>12566063</v>
          </cell>
          <cell r="H725">
            <v>1213989</v>
          </cell>
          <cell r="I725">
            <v>1795</v>
          </cell>
          <cell r="J725">
            <v>1126</v>
          </cell>
          <cell r="K725">
            <v>1</v>
          </cell>
          <cell r="L725">
            <v>1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</row>
        <row r="726">
          <cell r="A726">
            <v>45992</v>
          </cell>
          <cell r="B726">
            <v>46006</v>
          </cell>
          <cell r="C726" t="str">
            <v>3Q</v>
          </cell>
          <cell r="D726" t="str">
            <v>1Q</v>
          </cell>
          <cell r="E726">
            <v>9</v>
          </cell>
          <cell r="F726">
            <v>8</v>
          </cell>
          <cell r="G726">
            <v>2502351</v>
          </cell>
          <cell r="H726">
            <v>237959</v>
          </cell>
          <cell r="I726">
            <v>538</v>
          </cell>
          <cell r="J726">
            <v>428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>
            <v>45992</v>
          </cell>
          <cell r="B727">
            <v>46006</v>
          </cell>
          <cell r="C727" t="str">
            <v>2Q</v>
          </cell>
          <cell r="D727" t="str">
            <v>2Q</v>
          </cell>
          <cell r="E727">
            <v>6</v>
          </cell>
          <cell r="F727">
            <v>11</v>
          </cell>
          <cell r="G727">
            <v>131801309</v>
          </cell>
          <cell r="H727">
            <v>131154119</v>
          </cell>
          <cell r="I727">
            <v>275231</v>
          </cell>
          <cell r="J727">
            <v>177276</v>
          </cell>
          <cell r="K727">
            <v>33</v>
          </cell>
          <cell r="L727">
            <v>15</v>
          </cell>
          <cell r="M727">
            <v>7</v>
          </cell>
          <cell r="N727">
            <v>2</v>
          </cell>
          <cell r="O727">
            <v>2</v>
          </cell>
          <cell r="P727">
            <v>1</v>
          </cell>
        </row>
        <row r="728">
          <cell r="A728">
            <v>45992</v>
          </cell>
          <cell r="B728">
            <v>46006</v>
          </cell>
          <cell r="C728" t="str">
            <v>3Q</v>
          </cell>
          <cell r="D728" t="str">
            <v>1Q</v>
          </cell>
          <cell r="E728">
            <v>9</v>
          </cell>
          <cell r="F728">
            <v>3</v>
          </cell>
          <cell r="G728">
            <v>1909015</v>
          </cell>
          <cell r="H728">
            <v>187407</v>
          </cell>
          <cell r="I728">
            <v>247</v>
          </cell>
          <cell r="J728">
            <v>186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</row>
        <row r="729">
          <cell r="A729">
            <v>45992</v>
          </cell>
          <cell r="B729">
            <v>46006</v>
          </cell>
          <cell r="C729" t="str">
            <v>3Q</v>
          </cell>
          <cell r="D729" t="str">
            <v>1Q</v>
          </cell>
          <cell r="E729">
            <v>10</v>
          </cell>
          <cell r="F729">
            <v>9</v>
          </cell>
          <cell r="G729">
            <v>981660</v>
          </cell>
          <cell r="H729">
            <v>95115</v>
          </cell>
          <cell r="I729">
            <v>109</v>
          </cell>
          <cell r="J729">
            <v>73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>
            <v>45992</v>
          </cell>
          <cell r="B730">
            <v>46006</v>
          </cell>
          <cell r="C730" t="str">
            <v>3Q</v>
          </cell>
          <cell r="D730" t="str">
            <v>1Q</v>
          </cell>
          <cell r="E730">
            <v>9</v>
          </cell>
          <cell r="F730">
            <v>10</v>
          </cell>
          <cell r="G730">
            <v>5128003</v>
          </cell>
          <cell r="H730">
            <v>499058</v>
          </cell>
          <cell r="I730">
            <v>1362</v>
          </cell>
          <cell r="J730">
            <v>929</v>
          </cell>
          <cell r="K730">
            <v>1</v>
          </cell>
          <cell r="L730">
            <v>1</v>
          </cell>
          <cell r="M730">
            <v>1</v>
          </cell>
          <cell r="N730">
            <v>1</v>
          </cell>
          <cell r="O730">
            <v>0</v>
          </cell>
          <cell r="P730">
            <v>0</v>
          </cell>
        </row>
        <row r="731">
          <cell r="A731">
            <v>45992</v>
          </cell>
          <cell r="B731">
            <v>46006</v>
          </cell>
          <cell r="C731" t="str">
            <v>1Q</v>
          </cell>
          <cell r="D731" t="str">
            <v>3Q</v>
          </cell>
          <cell r="E731">
            <v>1</v>
          </cell>
          <cell r="F731">
            <v>19</v>
          </cell>
          <cell r="G731">
            <v>355742</v>
          </cell>
          <cell r="H731">
            <v>353975</v>
          </cell>
          <cell r="I731">
            <v>691</v>
          </cell>
          <cell r="J731">
            <v>458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</row>
        <row r="732">
          <cell r="A732">
            <v>45992</v>
          </cell>
          <cell r="B732">
            <v>46006</v>
          </cell>
          <cell r="C732" t="str">
            <v>UNK</v>
          </cell>
          <cell r="D732" t="str">
            <v>1Q</v>
          </cell>
          <cell r="E732" t="str">
            <v>UNK</v>
          </cell>
          <cell r="F732">
            <v>2</v>
          </cell>
          <cell r="G732">
            <v>204508296</v>
          </cell>
          <cell r="H732">
            <v>19510250</v>
          </cell>
          <cell r="I732">
            <v>2833</v>
          </cell>
          <cell r="J732">
            <v>1884</v>
          </cell>
          <cell r="K732">
            <v>3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>
            <v>45992</v>
          </cell>
          <cell r="B733">
            <v>46006</v>
          </cell>
          <cell r="C733" t="str">
            <v>1Q</v>
          </cell>
          <cell r="D733" t="str">
            <v>3Q</v>
          </cell>
          <cell r="E733">
            <v>1</v>
          </cell>
          <cell r="F733">
            <v>20</v>
          </cell>
          <cell r="G733">
            <v>138864</v>
          </cell>
          <cell r="H733">
            <v>138646</v>
          </cell>
          <cell r="I733">
            <v>104</v>
          </cell>
          <cell r="J733">
            <v>56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>
            <v>45992</v>
          </cell>
          <cell r="B734">
            <v>45992</v>
          </cell>
          <cell r="C734" t="str">
            <v>2Q</v>
          </cell>
          <cell r="D734" t="str">
            <v>1Q</v>
          </cell>
          <cell r="E734">
            <v>7</v>
          </cell>
          <cell r="F734">
            <v>7</v>
          </cell>
          <cell r="G734">
            <v>18607228</v>
          </cell>
          <cell r="H734">
            <v>3766743</v>
          </cell>
          <cell r="I734">
            <v>9629</v>
          </cell>
          <cell r="J734">
            <v>6184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>
            <v>45992</v>
          </cell>
          <cell r="B735">
            <v>45992</v>
          </cell>
          <cell r="C735" t="str">
            <v>3Q</v>
          </cell>
          <cell r="D735" t="str">
            <v>3Q</v>
          </cell>
          <cell r="E735">
            <v>10</v>
          </cell>
          <cell r="F735">
            <v>19</v>
          </cell>
          <cell r="G735">
            <v>541678301</v>
          </cell>
          <cell r="H735">
            <v>541104362</v>
          </cell>
          <cell r="I735">
            <v>2202712</v>
          </cell>
          <cell r="J735">
            <v>1360052</v>
          </cell>
          <cell r="K735">
            <v>106</v>
          </cell>
          <cell r="L735">
            <v>47</v>
          </cell>
          <cell r="M735">
            <v>38</v>
          </cell>
          <cell r="N735">
            <v>23</v>
          </cell>
          <cell r="O735">
            <v>8</v>
          </cell>
          <cell r="P735">
            <v>7</v>
          </cell>
        </row>
        <row r="736">
          <cell r="A736">
            <v>45992</v>
          </cell>
          <cell r="B736">
            <v>45992</v>
          </cell>
          <cell r="C736" t="str">
            <v>1Q</v>
          </cell>
          <cell r="D736" t="str">
            <v>3Q</v>
          </cell>
          <cell r="E736">
            <v>3</v>
          </cell>
          <cell r="F736">
            <v>16</v>
          </cell>
          <cell r="G736">
            <v>57767884</v>
          </cell>
          <cell r="H736">
            <v>55382356</v>
          </cell>
          <cell r="I736">
            <v>191974</v>
          </cell>
          <cell r="J736">
            <v>117074</v>
          </cell>
          <cell r="K736">
            <v>33</v>
          </cell>
          <cell r="L736">
            <v>16</v>
          </cell>
          <cell r="M736">
            <v>11</v>
          </cell>
          <cell r="N736">
            <v>2</v>
          </cell>
          <cell r="O736">
            <v>2</v>
          </cell>
          <cell r="P736">
            <v>2</v>
          </cell>
        </row>
        <row r="737">
          <cell r="A737">
            <v>45992</v>
          </cell>
          <cell r="B737">
            <v>45992</v>
          </cell>
          <cell r="C737" t="str">
            <v>2Q</v>
          </cell>
          <cell r="D737" t="str">
            <v>1Q</v>
          </cell>
          <cell r="E737">
            <v>5</v>
          </cell>
          <cell r="F737">
            <v>10</v>
          </cell>
          <cell r="G737">
            <v>268551297</v>
          </cell>
          <cell r="H737">
            <v>54875022</v>
          </cell>
          <cell r="I737">
            <v>139870</v>
          </cell>
          <cell r="J737">
            <v>89792</v>
          </cell>
          <cell r="K737">
            <v>28</v>
          </cell>
          <cell r="L737">
            <v>9</v>
          </cell>
          <cell r="M737">
            <v>3</v>
          </cell>
          <cell r="N737">
            <v>0</v>
          </cell>
          <cell r="O737">
            <v>1</v>
          </cell>
          <cell r="P737">
            <v>1</v>
          </cell>
        </row>
        <row r="738">
          <cell r="A738">
            <v>45992</v>
          </cell>
          <cell r="B738">
            <v>45992</v>
          </cell>
          <cell r="C738" t="str">
            <v>1Q</v>
          </cell>
          <cell r="D738" t="str">
            <v>3Q</v>
          </cell>
          <cell r="E738">
            <v>4</v>
          </cell>
          <cell r="F738">
            <v>17</v>
          </cell>
          <cell r="G738">
            <v>92402361</v>
          </cell>
          <cell r="H738">
            <v>89952868</v>
          </cell>
          <cell r="I738">
            <v>298908</v>
          </cell>
          <cell r="J738">
            <v>180523</v>
          </cell>
          <cell r="K738">
            <v>47</v>
          </cell>
          <cell r="L738">
            <v>22</v>
          </cell>
          <cell r="M738">
            <v>13</v>
          </cell>
          <cell r="N738">
            <v>4</v>
          </cell>
          <cell r="O738">
            <v>5</v>
          </cell>
          <cell r="P738">
            <v>5</v>
          </cell>
        </row>
        <row r="739">
          <cell r="A739">
            <v>45992</v>
          </cell>
          <cell r="B739">
            <v>45992</v>
          </cell>
          <cell r="C739" t="str">
            <v>UNK</v>
          </cell>
          <cell r="D739" t="str">
            <v>2Q</v>
          </cell>
          <cell r="E739" t="str">
            <v>UNK</v>
          </cell>
          <cell r="F739">
            <v>12</v>
          </cell>
          <cell r="G739">
            <v>398493586</v>
          </cell>
          <cell r="H739">
            <v>397896398</v>
          </cell>
          <cell r="I739">
            <v>265305</v>
          </cell>
          <cell r="J739">
            <v>165089</v>
          </cell>
          <cell r="K739">
            <v>40</v>
          </cell>
          <cell r="L739">
            <v>9</v>
          </cell>
          <cell r="M739">
            <v>7</v>
          </cell>
          <cell r="N739">
            <v>0</v>
          </cell>
          <cell r="O739">
            <v>2</v>
          </cell>
          <cell r="P739">
            <v>2</v>
          </cell>
        </row>
        <row r="740">
          <cell r="A740">
            <v>45992</v>
          </cell>
          <cell r="B740">
            <v>45992</v>
          </cell>
          <cell r="C740" t="str">
            <v>3Q</v>
          </cell>
          <cell r="D740" t="str">
            <v>1Q</v>
          </cell>
          <cell r="E740">
            <v>8</v>
          </cell>
          <cell r="F740">
            <v>5</v>
          </cell>
          <cell r="G740">
            <v>3977436</v>
          </cell>
          <cell r="H740">
            <v>796996</v>
          </cell>
          <cell r="I740">
            <v>1584</v>
          </cell>
          <cell r="J740">
            <v>1020</v>
          </cell>
          <cell r="K740">
            <v>1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</row>
        <row r="741">
          <cell r="A741">
            <v>45992</v>
          </cell>
          <cell r="B741">
            <v>45992</v>
          </cell>
          <cell r="C741" t="str">
            <v>2Q</v>
          </cell>
          <cell r="D741" t="str">
            <v>1Q</v>
          </cell>
          <cell r="E741">
            <v>5</v>
          </cell>
          <cell r="F741">
            <v>8</v>
          </cell>
          <cell r="G741">
            <v>166308424</v>
          </cell>
          <cell r="H741">
            <v>33882213</v>
          </cell>
          <cell r="I741">
            <v>70219</v>
          </cell>
          <cell r="J741">
            <v>46351</v>
          </cell>
          <cell r="K741">
            <v>8</v>
          </cell>
          <cell r="L741">
            <v>1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>
            <v>45992</v>
          </cell>
          <cell r="B742">
            <v>45992</v>
          </cell>
          <cell r="C742" t="str">
            <v>1Q</v>
          </cell>
          <cell r="D742" t="str">
            <v>2Q</v>
          </cell>
          <cell r="E742">
            <v>2</v>
          </cell>
          <cell r="F742">
            <v>12</v>
          </cell>
          <cell r="G742">
            <v>125619784</v>
          </cell>
          <cell r="H742">
            <v>116680466</v>
          </cell>
          <cell r="I742">
            <v>256128</v>
          </cell>
          <cell r="J742">
            <v>158781</v>
          </cell>
          <cell r="K742">
            <v>69</v>
          </cell>
          <cell r="L742">
            <v>34</v>
          </cell>
          <cell r="M742">
            <v>20</v>
          </cell>
          <cell r="N742">
            <v>2</v>
          </cell>
          <cell r="O742">
            <v>5</v>
          </cell>
          <cell r="P742">
            <v>5</v>
          </cell>
        </row>
        <row r="743">
          <cell r="A743">
            <v>45992</v>
          </cell>
          <cell r="B743">
            <v>45992</v>
          </cell>
          <cell r="C743" t="str">
            <v>1Q</v>
          </cell>
          <cell r="D743" t="str">
            <v>1Q</v>
          </cell>
          <cell r="E743">
            <v>4</v>
          </cell>
          <cell r="F743">
            <v>8</v>
          </cell>
          <cell r="G743">
            <v>431371966</v>
          </cell>
          <cell r="H743">
            <v>76882027</v>
          </cell>
          <cell r="I743">
            <v>132920</v>
          </cell>
          <cell r="J743">
            <v>85193</v>
          </cell>
          <cell r="K743">
            <v>25</v>
          </cell>
          <cell r="L743">
            <v>16</v>
          </cell>
          <cell r="M743">
            <v>5</v>
          </cell>
          <cell r="N743">
            <v>0</v>
          </cell>
          <cell r="O743">
            <v>2</v>
          </cell>
          <cell r="P743">
            <v>2</v>
          </cell>
        </row>
        <row r="744">
          <cell r="A744">
            <v>45992</v>
          </cell>
          <cell r="B744">
            <v>45992</v>
          </cell>
          <cell r="C744" t="str">
            <v>2Q</v>
          </cell>
          <cell r="D744" t="str">
            <v>2Q</v>
          </cell>
          <cell r="E744">
            <v>7</v>
          </cell>
          <cell r="F744">
            <v>13</v>
          </cell>
          <cell r="G744">
            <v>190814522</v>
          </cell>
          <cell r="H744">
            <v>189959945</v>
          </cell>
          <cell r="I744">
            <v>780723</v>
          </cell>
          <cell r="J744">
            <v>493380</v>
          </cell>
          <cell r="K744">
            <v>88</v>
          </cell>
          <cell r="L744">
            <v>40</v>
          </cell>
          <cell r="M744">
            <v>21</v>
          </cell>
          <cell r="N744">
            <v>7</v>
          </cell>
          <cell r="O744">
            <v>6</v>
          </cell>
          <cell r="P744">
            <v>5</v>
          </cell>
        </row>
        <row r="745">
          <cell r="A745">
            <v>45992</v>
          </cell>
          <cell r="B745">
            <v>45992</v>
          </cell>
          <cell r="C745" t="str">
            <v>1Q</v>
          </cell>
          <cell r="D745" t="str">
            <v>2Q</v>
          </cell>
          <cell r="E745">
            <v>2</v>
          </cell>
          <cell r="F745">
            <v>13</v>
          </cell>
          <cell r="G745">
            <v>97697636</v>
          </cell>
          <cell r="H745">
            <v>90758129</v>
          </cell>
          <cell r="I745">
            <v>206978</v>
          </cell>
          <cell r="J745">
            <v>127018</v>
          </cell>
          <cell r="K745">
            <v>44</v>
          </cell>
          <cell r="L745">
            <v>18</v>
          </cell>
          <cell r="M745">
            <v>5</v>
          </cell>
          <cell r="N745">
            <v>0</v>
          </cell>
          <cell r="O745">
            <v>1</v>
          </cell>
          <cell r="P745">
            <v>1</v>
          </cell>
        </row>
        <row r="746">
          <cell r="A746">
            <v>45992</v>
          </cell>
          <cell r="B746">
            <v>45992</v>
          </cell>
          <cell r="C746" t="str">
            <v>3Q</v>
          </cell>
          <cell r="D746" t="str">
            <v>2Q</v>
          </cell>
          <cell r="E746">
            <v>8</v>
          </cell>
          <cell r="F746">
            <v>12</v>
          </cell>
          <cell r="G746">
            <v>46828942</v>
          </cell>
          <cell r="H746">
            <v>46509991</v>
          </cell>
          <cell r="I746">
            <v>178498</v>
          </cell>
          <cell r="J746">
            <v>112500</v>
          </cell>
          <cell r="K746">
            <v>22</v>
          </cell>
          <cell r="L746">
            <v>11</v>
          </cell>
          <cell r="M746">
            <v>5</v>
          </cell>
          <cell r="N746">
            <v>3</v>
          </cell>
          <cell r="O746">
            <v>0</v>
          </cell>
          <cell r="P746">
            <v>0</v>
          </cell>
        </row>
        <row r="747">
          <cell r="A747">
            <v>45992</v>
          </cell>
          <cell r="B747">
            <v>45992</v>
          </cell>
          <cell r="C747" t="str">
            <v>3Q</v>
          </cell>
          <cell r="D747" t="str">
            <v>3Q</v>
          </cell>
          <cell r="E747">
            <v>9</v>
          </cell>
          <cell r="F747">
            <v>16</v>
          </cell>
          <cell r="G747">
            <v>168313403</v>
          </cell>
          <cell r="H747">
            <v>167809169</v>
          </cell>
          <cell r="I747">
            <v>782167</v>
          </cell>
          <cell r="J747">
            <v>485870</v>
          </cell>
          <cell r="K747">
            <v>75</v>
          </cell>
          <cell r="L747">
            <v>41</v>
          </cell>
          <cell r="M747">
            <v>25</v>
          </cell>
          <cell r="N747">
            <v>9</v>
          </cell>
          <cell r="O747">
            <v>3</v>
          </cell>
          <cell r="P747">
            <v>3</v>
          </cell>
        </row>
        <row r="748">
          <cell r="A748">
            <v>45992</v>
          </cell>
          <cell r="B748">
            <v>45992</v>
          </cell>
          <cell r="C748" t="str">
            <v>3Q</v>
          </cell>
          <cell r="D748" t="str">
            <v>3Q</v>
          </cell>
          <cell r="E748">
            <v>8</v>
          </cell>
          <cell r="F748">
            <v>17</v>
          </cell>
          <cell r="G748">
            <v>447735055</v>
          </cell>
          <cell r="H748">
            <v>446943803</v>
          </cell>
          <cell r="I748">
            <v>1987072</v>
          </cell>
          <cell r="J748">
            <v>1228752</v>
          </cell>
          <cell r="K748">
            <v>164</v>
          </cell>
          <cell r="L748">
            <v>65</v>
          </cell>
          <cell r="M748">
            <v>45</v>
          </cell>
          <cell r="N748">
            <v>25</v>
          </cell>
          <cell r="O748">
            <v>13</v>
          </cell>
          <cell r="P748">
            <v>11</v>
          </cell>
        </row>
        <row r="749">
          <cell r="A749">
            <v>45992</v>
          </cell>
          <cell r="B749">
            <v>45992</v>
          </cell>
          <cell r="C749" t="str">
            <v>1Q</v>
          </cell>
          <cell r="D749" t="str">
            <v>3Q</v>
          </cell>
          <cell r="E749">
            <v>2</v>
          </cell>
          <cell r="F749">
            <v>19</v>
          </cell>
          <cell r="G749">
            <v>1594037</v>
          </cell>
          <cell r="H749">
            <v>1486805</v>
          </cell>
          <cell r="I749">
            <v>3707</v>
          </cell>
          <cell r="J749">
            <v>2005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</row>
        <row r="750">
          <cell r="A750">
            <v>45992</v>
          </cell>
          <cell r="B750">
            <v>45992</v>
          </cell>
          <cell r="C750" t="str">
            <v>1Q</v>
          </cell>
          <cell r="D750" t="str">
            <v>1Q</v>
          </cell>
          <cell r="E750">
            <v>2</v>
          </cell>
          <cell r="F750">
            <v>4</v>
          </cell>
          <cell r="G750">
            <v>641864966</v>
          </cell>
          <cell r="H750">
            <v>100996921</v>
          </cell>
          <cell r="I750">
            <v>111530</v>
          </cell>
          <cell r="J750">
            <v>72640</v>
          </cell>
          <cell r="K750">
            <v>34</v>
          </cell>
          <cell r="L750">
            <v>11</v>
          </cell>
          <cell r="M750">
            <v>4</v>
          </cell>
          <cell r="N750">
            <v>1</v>
          </cell>
          <cell r="O750">
            <v>1</v>
          </cell>
          <cell r="P750">
            <v>1</v>
          </cell>
        </row>
        <row r="751">
          <cell r="A751">
            <v>45992</v>
          </cell>
          <cell r="B751">
            <v>45992</v>
          </cell>
          <cell r="C751" t="str">
            <v>1Q</v>
          </cell>
          <cell r="D751" t="str">
            <v>1Q</v>
          </cell>
          <cell r="E751">
            <v>4</v>
          </cell>
          <cell r="F751">
            <v>2</v>
          </cell>
          <cell r="G751">
            <v>53867764</v>
          </cell>
          <cell r="H751">
            <v>9954520</v>
          </cell>
          <cell r="I751">
            <v>11967</v>
          </cell>
          <cell r="J751">
            <v>7861</v>
          </cell>
          <cell r="K751">
            <v>3</v>
          </cell>
          <cell r="L751">
            <v>3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</row>
        <row r="752">
          <cell r="A752">
            <v>45992</v>
          </cell>
          <cell r="B752">
            <v>45992</v>
          </cell>
          <cell r="C752" t="str">
            <v>1Q</v>
          </cell>
          <cell r="D752" t="str">
            <v>1Q</v>
          </cell>
          <cell r="E752">
            <v>4</v>
          </cell>
          <cell r="F752">
            <v>9</v>
          </cell>
          <cell r="G752">
            <v>482529214</v>
          </cell>
          <cell r="H752">
            <v>86167776</v>
          </cell>
          <cell r="I752">
            <v>171708</v>
          </cell>
          <cell r="J752">
            <v>109174</v>
          </cell>
          <cell r="K752">
            <v>27</v>
          </cell>
          <cell r="L752">
            <v>12</v>
          </cell>
          <cell r="M752">
            <v>6</v>
          </cell>
          <cell r="N752">
            <v>1</v>
          </cell>
          <cell r="O752">
            <v>4</v>
          </cell>
          <cell r="P752">
            <v>3</v>
          </cell>
        </row>
        <row r="753">
          <cell r="A753">
            <v>45992</v>
          </cell>
          <cell r="B753">
            <v>45992</v>
          </cell>
          <cell r="C753" t="str">
            <v>3Q</v>
          </cell>
          <cell r="D753" t="str">
            <v>1Q</v>
          </cell>
          <cell r="E753">
            <v>9</v>
          </cell>
          <cell r="F753">
            <v>4</v>
          </cell>
          <cell r="G753">
            <v>1322109</v>
          </cell>
          <cell r="H753">
            <v>265727</v>
          </cell>
          <cell r="I753">
            <v>544</v>
          </cell>
          <cell r="J753">
            <v>363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</row>
        <row r="754">
          <cell r="A754">
            <v>45992</v>
          </cell>
          <cell r="B754">
            <v>45992</v>
          </cell>
          <cell r="C754" t="str">
            <v>3Q</v>
          </cell>
          <cell r="D754" t="str">
            <v>1Q</v>
          </cell>
          <cell r="E754">
            <v>8</v>
          </cell>
          <cell r="F754">
            <v>4</v>
          </cell>
          <cell r="G754">
            <v>3334703</v>
          </cell>
          <cell r="H754">
            <v>678867</v>
          </cell>
          <cell r="I754">
            <v>1120</v>
          </cell>
          <cell r="J754">
            <v>720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>
            <v>45992</v>
          </cell>
          <cell r="B755">
            <v>45992</v>
          </cell>
          <cell r="C755" t="str">
            <v>1Q</v>
          </cell>
          <cell r="D755" t="str">
            <v>2Q</v>
          </cell>
          <cell r="E755">
            <v>1</v>
          </cell>
          <cell r="F755">
            <v>15</v>
          </cell>
          <cell r="G755">
            <v>3903200</v>
          </cell>
          <cell r="H755">
            <v>3621071</v>
          </cell>
          <cell r="I755">
            <v>7661</v>
          </cell>
          <cell r="J755">
            <v>4824</v>
          </cell>
          <cell r="K755">
            <v>3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>
            <v>45992</v>
          </cell>
          <cell r="B756">
            <v>45992</v>
          </cell>
          <cell r="C756" t="str">
            <v>2Q</v>
          </cell>
          <cell r="D756" t="str">
            <v>1Q</v>
          </cell>
          <cell r="E756">
            <v>7</v>
          </cell>
          <cell r="F756">
            <v>9</v>
          </cell>
          <cell r="G756">
            <v>39013531</v>
          </cell>
          <cell r="H756">
            <v>7955697</v>
          </cell>
          <cell r="I756">
            <v>27177</v>
          </cell>
          <cell r="J756">
            <v>18047</v>
          </cell>
          <cell r="K756">
            <v>5</v>
          </cell>
          <cell r="L756">
            <v>4</v>
          </cell>
          <cell r="M756">
            <v>2</v>
          </cell>
          <cell r="N756">
            <v>1</v>
          </cell>
          <cell r="O756">
            <v>0</v>
          </cell>
          <cell r="P756">
            <v>0</v>
          </cell>
        </row>
        <row r="757">
          <cell r="A757">
            <v>45992</v>
          </cell>
          <cell r="B757">
            <v>45992</v>
          </cell>
          <cell r="C757" t="str">
            <v>3Q</v>
          </cell>
          <cell r="D757" t="str">
            <v>1Q</v>
          </cell>
          <cell r="E757">
            <v>9</v>
          </cell>
          <cell r="F757">
            <v>7</v>
          </cell>
          <cell r="G757">
            <v>2015889</v>
          </cell>
          <cell r="H757">
            <v>401460</v>
          </cell>
          <cell r="I757">
            <v>856</v>
          </cell>
          <cell r="J757">
            <v>450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</row>
        <row r="758">
          <cell r="A758">
            <v>45992</v>
          </cell>
          <cell r="B758">
            <v>45992</v>
          </cell>
          <cell r="C758" t="str">
            <v>1Q</v>
          </cell>
          <cell r="D758" t="str">
            <v>1Q</v>
          </cell>
          <cell r="E758">
            <v>4</v>
          </cell>
          <cell r="F758">
            <v>4</v>
          </cell>
          <cell r="G758">
            <v>125023408</v>
          </cell>
          <cell r="H758">
            <v>22263057</v>
          </cell>
          <cell r="I758">
            <v>28033</v>
          </cell>
          <cell r="J758">
            <v>18593</v>
          </cell>
          <cell r="K758">
            <v>8</v>
          </cell>
          <cell r="L758">
            <v>1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>
            <v>45992</v>
          </cell>
          <cell r="B759">
            <v>45992</v>
          </cell>
          <cell r="C759" t="str">
            <v>3Q</v>
          </cell>
          <cell r="D759" t="str">
            <v>1Q</v>
          </cell>
          <cell r="E759">
            <v>10</v>
          </cell>
          <cell r="F759">
            <v>5</v>
          </cell>
          <cell r="G759">
            <v>521914</v>
          </cell>
          <cell r="H759">
            <v>107006</v>
          </cell>
          <cell r="I759">
            <v>87</v>
          </cell>
          <cell r="J759">
            <v>48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</row>
        <row r="760">
          <cell r="A760">
            <v>45992</v>
          </cell>
          <cell r="B760">
            <v>45992</v>
          </cell>
          <cell r="C760" t="str">
            <v>UNK</v>
          </cell>
          <cell r="D760" t="str">
            <v>1Q</v>
          </cell>
          <cell r="E760" t="str">
            <v>UNK</v>
          </cell>
          <cell r="F760">
            <v>1</v>
          </cell>
          <cell r="G760">
            <v>267569593</v>
          </cell>
          <cell r="H760">
            <v>54355395</v>
          </cell>
          <cell r="I760">
            <v>19189</v>
          </cell>
          <cell r="J760">
            <v>13125</v>
          </cell>
          <cell r="K760">
            <v>7</v>
          </cell>
          <cell r="L760">
            <v>4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>
            <v>45992</v>
          </cell>
          <cell r="B761">
            <v>45992</v>
          </cell>
          <cell r="C761" t="str">
            <v>1Q</v>
          </cell>
          <cell r="D761" t="str">
            <v>UNK</v>
          </cell>
          <cell r="E761">
            <v>1</v>
          </cell>
          <cell r="F761" t="str">
            <v>UNK</v>
          </cell>
          <cell r="G761">
            <v>44904188</v>
          </cell>
          <cell r="H761">
            <v>40385442</v>
          </cell>
          <cell r="I761">
            <v>106919</v>
          </cell>
          <cell r="J761">
            <v>69075</v>
          </cell>
          <cell r="K761">
            <v>39</v>
          </cell>
          <cell r="L761">
            <v>10</v>
          </cell>
          <cell r="M761">
            <v>2</v>
          </cell>
          <cell r="N761">
            <v>1</v>
          </cell>
          <cell r="O761">
            <v>1</v>
          </cell>
          <cell r="P761">
            <v>1</v>
          </cell>
        </row>
        <row r="762">
          <cell r="A762">
            <v>45992</v>
          </cell>
          <cell r="B762">
            <v>45992</v>
          </cell>
          <cell r="C762" t="str">
            <v>UNK</v>
          </cell>
          <cell r="D762" t="str">
            <v>UNK</v>
          </cell>
          <cell r="E762" t="str">
            <v>UNK</v>
          </cell>
          <cell r="F762" t="str">
            <v>UNK</v>
          </cell>
          <cell r="G762">
            <v>7261765483</v>
          </cell>
          <cell r="H762">
            <v>7245711839</v>
          </cell>
          <cell r="I762">
            <v>8262041</v>
          </cell>
          <cell r="J762">
            <v>4930077</v>
          </cell>
          <cell r="K762">
            <v>1871</v>
          </cell>
          <cell r="L762">
            <v>758</v>
          </cell>
          <cell r="M762">
            <v>339</v>
          </cell>
          <cell r="N762">
            <v>98</v>
          </cell>
          <cell r="O762">
            <v>94</v>
          </cell>
          <cell r="P762">
            <v>86</v>
          </cell>
        </row>
        <row r="763">
          <cell r="A763">
            <v>46023</v>
          </cell>
          <cell r="B763">
            <v>46041</v>
          </cell>
          <cell r="C763" t="str">
            <v>1Q</v>
          </cell>
          <cell r="D763" t="str">
            <v>2Q</v>
          </cell>
          <cell r="E763">
            <v>1</v>
          </cell>
          <cell r="F763">
            <v>15</v>
          </cell>
          <cell r="G763">
            <v>3372334</v>
          </cell>
          <cell r="H763">
            <v>2903860</v>
          </cell>
          <cell r="I763">
            <v>2616</v>
          </cell>
          <cell r="J763">
            <v>1433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>
            <v>46023</v>
          </cell>
          <cell r="B764">
            <v>46041</v>
          </cell>
          <cell r="C764" t="str">
            <v>1Q</v>
          </cell>
          <cell r="D764" t="str">
            <v>3Q</v>
          </cell>
          <cell r="E764">
            <v>1</v>
          </cell>
          <cell r="F764">
            <v>16</v>
          </cell>
          <cell r="G764">
            <v>1882085</v>
          </cell>
          <cell r="H764">
            <v>1662116</v>
          </cell>
          <cell r="I764">
            <v>2286</v>
          </cell>
          <cell r="J764">
            <v>1475</v>
          </cell>
          <cell r="K764">
            <v>1</v>
          </cell>
          <cell r="L764">
            <v>1</v>
          </cell>
          <cell r="M764">
            <v>1</v>
          </cell>
          <cell r="N764">
            <v>0</v>
          </cell>
          <cell r="O764">
            <v>0</v>
          </cell>
          <cell r="P764">
            <v>0</v>
          </cell>
        </row>
        <row r="765">
          <cell r="A765">
            <v>46023</v>
          </cell>
          <cell r="B765">
            <v>46041</v>
          </cell>
          <cell r="C765" t="str">
            <v>1Q</v>
          </cell>
          <cell r="D765" t="str">
            <v>3Q</v>
          </cell>
          <cell r="E765">
            <v>1</v>
          </cell>
          <cell r="F765">
            <v>19</v>
          </cell>
          <cell r="G765">
            <v>327834</v>
          </cell>
          <cell r="H765">
            <v>312910</v>
          </cell>
          <cell r="I765">
            <v>541</v>
          </cell>
          <cell r="J765">
            <v>313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</row>
        <row r="766">
          <cell r="A766">
            <v>46023</v>
          </cell>
          <cell r="B766">
            <v>46041</v>
          </cell>
          <cell r="C766" t="str">
            <v>3Q</v>
          </cell>
          <cell r="D766" t="str">
            <v>3Q</v>
          </cell>
          <cell r="E766">
            <v>10</v>
          </cell>
          <cell r="F766">
            <v>19</v>
          </cell>
          <cell r="G766">
            <v>470347017</v>
          </cell>
          <cell r="H766">
            <v>469564277</v>
          </cell>
          <cell r="I766">
            <v>946558</v>
          </cell>
          <cell r="J766">
            <v>554722</v>
          </cell>
          <cell r="K766">
            <v>77</v>
          </cell>
          <cell r="L766">
            <v>34</v>
          </cell>
          <cell r="M766">
            <v>28</v>
          </cell>
          <cell r="N766">
            <v>18</v>
          </cell>
          <cell r="O766">
            <v>5</v>
          </cell>
          <cell r="P766">
            <v>5</v>
          </cell>
        </row>
        <row r="767">
          <cell r="A767">
            <v>46023</v>
          </cell>
          <cell r="B767">
            <v>46041</v>
          </cell>
          <cell r="C767" t="str">
            <v>3Q</v>
          </cell>
          <cell r="D767" t="str">
            <v>UNK</v>
          </cell>
          <cell r="E767">
            <v>10</v>
          </cell>
          <cell r="F767" t="str">
            <v>UNK</v>
          </cell>
          <cell r="G767">
            <v>18717712</v>
          </cell>
          <cell r="H767">
            <v>18680830</v>
          </cell>
          <cell r="I767">
            <v>18384</v>
          </cell>
          <cell r="J767">
            <v>10457</v>
          </cell>
          <cell r="K767">
            <v>1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</row>
        <row r="768">
          <cell r="A768">
            <v>46023</v>
          </cell>
          <cell r="B768">
            <v>46041</v>
          </cell>
          <cell r="C768" t="str">
            <v>1Q</v>
          </cell>
          <cell r="D768" t="str">
            <v>3Q</v>
          </cell>
          <cell r="E768">
            <v>3</v>
          </cell>
          <cell r="F768">
            <v>17</v>
          </cell>
          <cell r="G768">
            <v>28808978</v>
          </cell>
          <cell r="H768">
            <v>28450873</v>
          </cell>
          <cell r="I768">
            <v>46035</v>
          </cell>
          <cell r="J768">
            <v>26998</v>
          </cell>
          <cell r="K768">
            <v>6</v>
          </cell>
          <cell r="L768">
            <v>2</v>
          </cell>
          <cell r="M768">
            <v>1</v>
          </cell>
          <cell r="N768">
            <v>0</v>
          </cell>
          <cell r="O768">
            <v>0</v>
          </cell>
          <cell r="P768">
            <v>0</v>
          </cell>
        </row>
        <row r="769">
          <cell r="A769">
            <v>46023</v>
          </cell>
          <cell r="B769">
            <v>46041</v>
          </cell>
          <cell r="C769" t="str">
            <v>2Q</v>
          </cell>
          <cell r="D769" t="str">
            <v>3Q</v>
          </cell>
          <cell r="E769">
            <v>5</v>
          </cell>
          <cell r="F769">
            <v>17</v>
          </cell>
          <cell r="G769">
            <v>127600729</v>
          </cell>
          <cell r="H769">
            <v>126819534</v>
          </cell>
          <cell r="I769">
            <v>288849</v>
          </cell>
          <cell r="J769">
            <v>167529</v>
          </cell>
          <cell r="K769">
            <v>38</v>
          </cell>
          <cell r="L769">
            <v>21</v>
          </cell>
          <cell r="M769">
            <v>12</v>
          </cell>
          <cell r="N769">
            <v>2</v>
          </cell>
          <cell r="O769">
            <v>3</v>
          </cell>
          <cell r="P769">
            <v>3</v>
          </cell>
        </row>
        <row r="770">
          <cell r="A770">
            <v>46023</v>
          </cell>
          <cell r="B770">
            <v>46041</v>
          </cell>
          <cell r="C770" t="str">
            <v>2Q</v>
          </cell>
          <cell r="D770" t="str">
            <v>3Q</v>
          </cell>
          <cell r="E770">
            <v>5</v>
          </cell>
          <cell r="F770">
            <v>19</v>
          </cell>
          <cell r="G770">
            <v>34981983</v>
          </cell>
          <cell r="H770">
            <v>34743140</v>
          </cell>
          <cell r="I770">
            <v>76895</v>
          </cell>
          <cell r="J770">
            <v>43155</v>
          </cell>
          <cell r="K770">
            <v>6</v>
          </cell>
          <cell r="L770">
            <v>5</v>
          </cell>
          <cell r="M770">
            <v>2</v>
          </cell>
          <cell r="N770">
            <v>0</v>
          </cell>
          <cell r="O770">
            <v>0</v>
          </cell>
          <cell r="P770">
            <v>0</v>
          </cell>
        </row>
        <row r="771">
          <cell r="A771">
            <v>46023</v>
          </cell>
          <cell r="B771">
            <v>46041</v>
          </cell>
          <cell r="C771" t="str">
            <v>2Q</v>
          </cell>
          <cell r="D771" t="str">
            <v>2Q</v>
          </cell>
          <cell r="E771">
            <v>6</v>
          </cell>
          <cell r="F771">
            <v>11</v>
          </cell>
          <cell r="G771">
            <v>118496030</v>
          </cell>
          <cell r="H771">
            <v>108293712</v>
          </cell>
          <cell r="I771">
            <v>169130</v>
          </cell>
          <cell r="J771">
            <v>103232</v>
          </cell>
          <cell r="K771">
            <v>37</v>
          </cell>
          <cell r="L771">
            <v>19</v>
          </cell>
          <cell r="M771">
            <v>9</v>
          </cell>
          <cell r="N771">
            <v>1</v>
          </cell>
          <cell r="O771">
            <v>0</v>
          </cell>
          <cell r="P771">
            <v>0</v>
          </cell>
        </row>
        <row r="772">
          <cell r="A772">
            <v>46023</v>
          </cell>
          <cell r="B772">
            <v>46041</v>
          </cell>
          <cell r="C772" t="str">
            <v>2Q</v>
          </cell>
          <cell r="D772" t="str">
            <v>3Q</v>
          </cell>
          <cell r="E772">
            <v>6</v>
          </cell>
          <cell r="F772">
            <v>17</v>
          </cell>
          <cell r="G772">
            <v>212669268</v>
          </cell>
          <cell r="H772">
            <v>211531530</v>
          </cell>
          <cell r="I772">
            <v>557672</v>
          </cell>
          <cell r="J772">
            <v>324607</v>
          </cell>
          <cell r="K772">
            <v>63</v>
          </cell>
          <cell r="L772">
            <v>28</v>
          </cell>
          <cell r="M772">
            <v>13</v>
          </cell>
          <cell r="N772">
            <v>6</v>
          </cell>
          <cell r="O772">
            <v>4</v>
          </cell>
          <cell r="P772">
            <v>4</v>
          </cell>
        </row>
        <row r="773">
          <cell r="A773">
            <v>46023</v>
          </cell>
          <cell r="B773">
            <v>46041</v>
          </cell>
          <cell r="C773" t="str">
            <v>2Q</v>
          </cell>
          <cell r="D773" t="str">
            <v>3Q</v>
          </cell>
          <cell r="E773">
            <v>6</v>
          </cell>
          <cell r="F773">
            <v>18</v>
          </cell>
          <cell r="G773">
            <v>148259180</v>
          </cell>
          <cell r="H773">
            <v>147664409</v>
          </cell>
          <cell r="I773">
            <v>383980</v>
          </cell>
          <cell r="J773">
            <v>221832</v>
          </cell>
          <cell r="K773">
            <v>33</v>
          </cell>
          <cell r="L773">
            <v>16</v>
          </cell>
          <cell r="M773">
            <v>8</v>
          </cell>
          <cell r="N773">
            <v>1</v>
          </cell>
          <cell r="O773">
            <v>3</v>
          </cell>
          <cell r="P773">
            <v>3</v>
          </cell>
        </row>
        <row r="774">
          <cell r="A774">
            <v>46023</v>
          </cell>
          <cell r="B774">
            <v>46041</v>
          </cell>
          <cell r="C774" t="str">
            <v>3Q</v>
          </cell>
          <cell r="D774" t="str">
            <v>3Q</v>
          </cell>
          <cell r="E774">
            <v>8</v>
          </cell>
          <cell r="F774">
            <v>17</v>
          </cell>
          <cell r="G774">
            <v>388639467</v>
          </cell>
          <cell r="H774">
            <v>387234946</v>
          </cell>
          <cell r="I774">
            <v>895158</v>
          </cell>
          <cell r="J774">
            <v>527478</v>
          </cell>
          <cell r="K774">
            <v>95</v>
          </cell>
          <cell r="L774">
            <v>42</v>
          </cell>
          <cell r="M774">
            <v>32</v>
          </cell>
          <cell r="N774">
            <v>10</v>
          </cell>
          <cell r="O774">
            <v>11</v>
          </cell>
          <cell r="P774">
            <v>10</v>
          </cell>
        </row>
        <row r="775">
          <cell r="A775">
            <v>46023</v>
          </cell>
          <cell r="B775">
            <v>46041</v>
          </cell>
          <cell r="C775" t="str">
            <v>3Q</v>
          </cell>
          <cell r="D775" t="str">
            <v>3Q</v>
          </cell>
          <cell r="E775">
            <v>9</v>
          </cell>
          <cell r="F775">
            <v>17</v>
          </cell>
          <cell r="G775">
            <v>259231955</v>
          </cell>
          <cell r="H775">
            <v>258316891</v>
          </cell>
          <cell r="I775">
            <v>595010</v>
          </cell>
          <cell r="J775">
            <v>355269</v>
          </cell>
          <cell r="K775">
            <v>61</v>
          </cell>
          <cell r="L775">
            <v>32</v>
          </cell>
          <cell r="M775">
            <v>21</v>
          </cell>
          <cell r="N775">
            <v>6</v>
          </cell>
          <cell r="O775">
            <v>3</v>
          </cell>
          <cell r="P775">
            <v>3</v>
          </cell>
        </row>
        <row r="776">
          <cell r="A776">
            <v>46023</v>
          </cell>
          <cell r="B776">
            <v>46041</v>
          </cell>
          <cell r="C776" t="str">
            <v>1Q</v>
          </cell>
          <cell r="D776" t="str">
            <v>3Q</v>
          </cell>
          <cell r="E776">
            <v>4</v>
          </cell>
          <cell r="F776">
            <v>20</v>
          </cell>
          <cell r="G776">
            <v>5500114</v>
          </cell>
          <cell r="H776">
            <v>5484217</v>
          </cell>
          <cell r="I776">
            <v>6667</v>
          </cell>
          <cell r="J776">
            <v>3495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</row>
        <row r="777">
          <cell r="A777">
            <v>46023</v>
          </cell>
          <cell r="B777">
            <v>46041</v>
          </cell>
          <cell r="C777" t="str">
            <v>UNK</v>
          </cell>
          <cell r="D777" t="str">
            <v>3Q</v>
          </cell>
          <cell r="E777" t="str">
            <v>UNK</v>
          </cell>
          <cell r="F777">
            <v>16</v>
          </cell>
          <cell r="G777">
            <v>262190822</v>
          </cell>
          <cell r="H777">
            <v>255180661</v>
          </cell>
          <cell r="I777">
            <v>135701</v>
          </cell>
          <cell r="J777">
            <v>80259</v>
          </cell>
          <cell r="K777">
            <v>19</v>
          </cell>
          <cell r="L777">
            <v>8</v>
          </cell>
          <cell r="M777">
            <v>5</v>
          </cell>
          <cell r="N777">
            <v>2</v>
          </cell>
          <cell r="O777">
            <v>1</v>
          </cell>
          <cell r="P777">
            <v>0</v>
          </cell>
        </row>
        <row r="778">
          <cell r="A778">
            <v>46023</v>
          </cell>
          <cell r="B778">
            <v>46041</v>
          </cell>
          <cell r="C778" t="str">
            <v>UNK</v>
          </cell>
          <cell r="D778" t="str">
            <v>3Q</v>
          </cell>
          <cell r="E778" t="str">
            <v>UNK</v>
          </cell>
          <cell r="F778">
            <v>18</v>
          </cell>
          <cell r="G778">
            <v>107003479</v>
          </cell>
          <cell r="H778">
            <v>106631361</v>
          </cell>
          <cell r="I778">
            <v>34679</v>
          </cell>
          <cell r="J778">
            <v>20226</v>
          </cell>
          <cell r="K778">
            <v>4</v>
          </cell>
          <cell r="L778">
            <v>1</v>
          </cell>
          <cell r="M778">
            <v>1</v>
          </cell>
          <cell r="N778">
            <v>0</v>
          </cell>
          <cell r="O778">
            <v>0</v>
          </cell>
          <cell r="P778">
            <v>0</v>
          </cell>
        </row>
        <row r="779">
          <cell r="A779">
            <v>46023</v>
          </cell>
          <cell r="B779">
            <v>46041</v>
          </cell>
          <cell r="C779" t="str">
            <v>1Q</v>
          </cell>
          <cell r="D779" t="str">
            <v>1Q</v>
          </cell>
          <cell r="E779">
            <v>1</v>
          </cell>
          <cell r="F779">
            <v>3</v>
          </cell>
          <cell r="G779">
            <v>437313809</v>
          </cell>
          <cell r="H779">
            <v>2038311</v>
          </cell>
          <cell r="I779">
            <v>900</v>
          </cell>
          <cell r="J779">
            <v>529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</row>
        <row r="780">
          <cell r="A780">
            <v>46023</v>
          </cell>
          <cell r="B780">
            <v>46041</v>
          </cell>
          <cell r="C780" t="str">
            <v>3Q</v>
          </cell>
          <cell r="D780" t="str">
            <v>1Q</v>
          </cell>
          <cell r="E780">
            <v>10</v>
          </cell>
          <cell r="F780">
            <v>4</v>
          </cell>
          <cell r="G780">
            <v>503001</v>
          </cell>
          <cell r="H780">
            <v>116930</v>
          </cell>
          <cell r="I780">
            <v>21</v>
          </cell>
          <cell r="J780">
            <v>11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</row>
        <row r="781">
          <cell r="A781">
            <v>46023</v>
          </cell>
          <cell r="B781">
            <v>46041</v>
          </cell>
          <cell r="C781" t="str">
            <v>3Q</v>
          </cell>
          <cell r="D781" t="str">
            <v>1Q</v>
          </cell>
          <cell r="E781">
            <v>10</v>
          </cell>
          <cell r="F781">
            <v>9</v>
          </cell>
          <cell r="G781">
            <v>694128</v>
          </cell>
          <cell r="H781">
            <v>185335</v>
          </cell>
          <cell r="I781">
            <v>241</v>
          </cell>
          <cell r="J781">
            <v>93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>
            <v>46023</v>
          </cell>
          <cell r="B782">
            <v>46041</v>
          </cell>
          <cell r="C782" t="str">
            <v>1Q</v>
          </cell>
          <cell r="D782" t="str">
            <v>1Q</v>
          </cell>
          <cell r="E782">
            <v>3</v>
          </cell>
          <cell r="F782">
            <v>1</v>
          </cell>
          <cell r="G782">
            <v>28531752</v>
          </cell>
          <cell r="H782">
            <v>217745</v>
          </cell>
          <cell r="I782">
            <v>162</v>
          </cell>
          <cell r="J782">
            <v>107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</row>
        <row r="783">
          <cell r="A783">
            <v>46023</v>
          </cell>
          <cell r="B783">
            <v>46041</v>
          </cell>
          <cell r="C783" t="str">
            <v>1Q</v>
          </cell>
          <cell r="D783" t="str">
            <v>2Q</v>
          </cell>
          <cell r="E783">
            <v>3</v>
          </cell>
          <cell r="F783">
            <v>11</v>
          </cell>
          <cell r="G783">
            <v>202966172</v>
          </cell>
          <cell r="H783">
            <v>47865078</v>
          </cell>
          <cell r="I783">
            <v>62149</v>
          </cell>
          <cell r="J783">
            <v>36729</v>
          </cell>
          <cell r="K783">
            <v>16</v>
          </cell>
          <cell r="L783">
            <v>5</v>
          </cell>
          <cell r="M783">
            <v>2</v>
          </cell>
          <cell r="N783">
            <v>1</v>
          </cell>
          <cell r="O783">
            <v>1</v>
          </cell>
          <cell r="P783">
            <v>0</v>
          </cell>
        </row>
        <row r="784">
          <cell r="A784">
            <v>46023</v>
          </cell>
          <cell r="B784">
            <v>46041</v>
          </cell>
          <cell r="C784" t="str">
            <v>1Q</v>
          </cell>
          <cell r="D784" t="str">
            <v>1Q</v>
          </cell>
          <cell r="E784">
            <v>4</v>
          </cell>
          <cell r="F784">
            <v>10</v>
          </cell>
          <cell r="G784">
            <v>324048418</v>
          </cell>
          <cell r="H784">
            <v>44645858</v>
          </cell>
          <cell r="I784">
            <v>49094</v>
          </cell>
          <cell r="J784">
            <v>28772</v>
          </cell>
          <cell r="K784">
            <v>10</v>
          </cell>
          <cell r="L784">
            <v>5</v>
          </cell>
          <cell r="M784">
            <v>4</v>
          </cell>
          <cell r="N784">
            <v>0</v>
          </cell>
          <cell r="O784">
            <v>2</v>
          </cell>
          <cell r="P784">
            <v>2</v>
          </cell>
        </row>
        <row r="785">
          <cell r="A785">
            <v>46023</v>
          </cell>
          <cell r="B785">
            <v>46041</v>
          </cell>
          <cell r="C785" t="str">
            <v>1Q</v>
          </cell>
          <cell r="D785" t="str">
            <v>1Q</v>
          </cell>
          <cell r="E785">
            <v>4</v>
          </cell>
          <cell r="F785">
            <v>6</v>
          </cell>
          <cell r="G785">
            <v>167986855</v>
          </cell>
          <cell r="H785">
            <v>5981028</v>
          </cell>
          <cell r="I785">
            <v>7167</v>
          </cell>
          <cell r="J785">
            <v>4311</v>
          </cell>
          <cell r="K785">
            <v>1</v>
          </cell>
          <cell r="L785">
            <v>1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>
            <v>46023</v>
          </cell>
          <cell r="B786">
            <v>46041</v>
          </cell>
          <cell r="C786" t="str">
            <v>2Q</v>
          </cell>
          <cell r="D786" t="str">
            <v>1Q</v>
          </cell>
          <cell r="E786">
            <v>6</v>
          </cell>
          <cell r="F786">
            <v>10</v>
          </cell>
          <cell r="G786">
            <v>72729633</v>
          </cell>
          <cell r="H786">
            <v>14518039</v>
          </cell>
          <cell r="I786">
            <v>23013</v>
          </cell>
          <cell r="J786">
            <v>13970</v>
          </cell>
          <cell r="K786">
            <v>4</v>
          </cell>
          <cell r="L786">
            <v>1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>
            <v>46023</v>
          </cell>
          <cell r="B787">
            <v>46041</v>
          </cell>
          <cell r="C787" t="str">
            <v>2Q</v>
          </cell>
          <cell r="D787" t="str">
            <v>1Q</v>
          </cell>
          <cell r="E787">
            <v>6</v>
          </cell>
          <cell r="F787">
            <v>4</v>
          </cell>
          <cell r="G787">
            <v>8335403</v>
          </cell>
          <cell r="H787">
            <v>445946</v>
          </cell>
          <cell r="I787">
            <v>422</v>
          </cell>
          <cell r="J787">
            <v>231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>
            <v>46023</v>
          </cell>
          <cell r="B788">
            <v>46041</v>
          </cell>
          <cell r="C788" t="str">
            <v>2Q</v>
          </cell>
          <cell r="D788" t="str">
            <v>1Q</v>
          </cell>
          <cell r="E788">
            <v>7</v>
          </cell>
          <cell r="F788">
            <v>9</v>
          </cell>
          <cell r="G788">
            <v>24528905</v>
          </cell>
          <cell r="H788">
            <v>4782660</v>
          </cell>
          <cell r="I788">
            <v>8722</v>
          </cell>
          <cell r="J788">
            <v>5361</v>
          </cell>
          <cell r="K788">
            <v>4</v>
          </cell>
          <cell r="L788">
            <v>2</v>
          </cell>
          <cell r="M788">
            <v>2</v>
          </cell>
          <cell r="N788">
            <v>0</v>
          </cell>
          <cell r="O788">
            <v>1</v>
          </cell>
          <cell r="P788">
            <v>1</v>
          </cell>
        </row>
        <row r="789">
          <cell r="A789">
            <v>46023</v>
          </cell>
          <cell r="B789">
            <v>46041</v>
          </cell>
          <cell r="C789" t="str">
            <v>3Q</v>
          </cell>
          <cell r="D789" t="str">
            <v>1Q</v>
          </cell>
          <cell r="E789">
            <v>9</v>
          </cell>
          <cell r="F789">
            <v>10</v>
          </cell>
          <cell r="G789">
            <v>3608840</v>
          </cell>
          <cell r="H789">
            <v>1031595</v>
          </cell>
          <cell r="I789">
            <v>2113</v>
          </cell>
          <cell r="J789">
            <v>1290</v>
          </cell>
          <cell r="K789">
            <v>2</v>
          </cell>
          <cell r="L789">
            <v>2</v>
          </cell>
          <cell r="M789">
            <v>2</v>
          </cell>
          <cell r="N789">
            <v>1</v>
          </cell>
          <cell r="O789">
            <v>1</v>
          </cell>
          <cell r="P789">
            <v>1</v>
          </cell>
        </row>
        <row r="790">
          <cell r="A790">
            <v>46023</v>
          </cell>
          <cell r="B790">
            <v>46041</v>
          </cell>
          <cell r="C790" t="str">
            <v>3Q</v>
          </cell>
          <cell r="D790" t="str">
            <v>1Q</v>
          </cell>
          <cell r="E790">
            <v>9</v>
          </cell>
          <cell r="F790">
            <v>7</v>
          </cell>
          <cell r="G790">
            <v>1294125</v>
          </cell>
          <cell r="H790">
            <v>220028</v>
          </cell>
          <cell r="I790">
            <v>299</v>
          </cell>
          <cell r="J790">
            <v>180</v>
          </cell>
          <cell r="K790">
            <v>1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>
            <v>46023</v>
          </cell>
          <cell r="B791">
            <v>46041</v>
          </cell>
          <cell r="C791" t="str">
            <v>3Q</v>
          </cell>
          <cell r="D791" t="str">
            <v>1Q</v>
          </cell>
          <cell r="E791">
            <v>9</v>
          </cell>
          <cell r="F791">
            <v>9</v>
          </cell>
          <cell r="G791">
            <v>2456923</v>
          </cell>
          <cell r="H791">
            <v>597184</v>
          </cell>
          <cell r="I791">
            <v>1503</v>
          </cell>
          <cell r="J791">
            <v>964</v>
          </cell>
          <cell r="K791">
            <v>1</v>
          </cell>
          <cell r="L791">
            <v>1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>
            <v>46023</v>
          </cell>
          <cell r="B792">
            <v>46041</v>
          </cell>
          <cell r="C792" t="str">
            <v>3Q</v>
          </cell>
          <cell r="D792" t="str">
            <v>1Q</v>
          </cell>
          <cell r="E792">
            <v>10</v>
          </cell>
          <cell r="F792">
            <v>6</v>
          </cell>
          <cell r="G792">
            <v>345305</v>
          </cell>
          <cell r="H792">
            <v>79027</v>
          </cell>
          <cell r="I792">
            <v>75</v>
          </cell>
          <cell r="J792">
            <v>49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</row>
        <row r="793">
          <cell r="A793">
            <v>46023</v>
          </cell>
          <cell r="B793">
            <v>46041</v>
          </cell>
          <cell r="C793" t="str">
            <v>UNK</v>
          </cell>
          <cell r="D793" t="str">
            <v>1Q</v>
          </cell>
          <cell r="E793" t="str">
            <v>UNK</v>
          </cell>
          <cell r="F793">
            <v>10</v>
          </cell>
          <cell r="G793">
            <v>227531484</v>
          </cell>
          <cell r="H793">
            <v>25544421</v>
          </cell>
          <cell r="I793">
            <v>8162</v>
          </cell>
          <cell r="J793">
            <v>4843</v>
          </cell>
          <cell r="K793">
            <v>2</v>
          </cell>
          <cell r="L793">
            <v>2</v>
          </cell>
          <cell r="M793">
            <v>1</v>
          </cell>
          <cell r="N793">
            <v>0</v>
          </cell>
          <cell r="O793">
            <v>0</v>
          </cell>
          <cell r="P793">
            <v>0</v>
          </cell>
        </row>
        <row r="794">
          <cell r="A794">
            <v>46023</v>
          </cell>
          <cell r="B794">
            <v>46041</v>
          </cell>
          <cell r="C794" t="str">
            <v>UNK</v>
          </cell>
          <cell r="D794" t="str">
            <v>UNK</v>
          </cell>
          <cell r="E794" t="str">
            <v>UNK</v>
          </cell>
          <cell r="F794" t="str">
            <v>UNK</v>
          </cell>
          <cell r="G794">
            <v>8220427086</v>
          </cell>
          <cell r="H794">
            <v>7945861942</v>
          </cell>
          <cell r="I794">
            <v>4197469</v>
          </cell>
          <cell r="J794">
            <v>2416639</v>
          </cell>
          <cell r="K794">
            <v>1263</v>
          </cell>
          <cell r="L794">
            <v>527</v>
          </cell>
          <cell r="M794">
            <v>216</v>
          </cell>
          <cell r="N794">
            <v>61</v>
          </cell>
          <cell r="O794">
            <v>59</v>
          </cell>
          <cell r="P794">
            <v>50</v>
          </cell>
        </row>
        <row r="795">
          <cell r="A795">
            <v>45962</v>
          </cell>
          <cell r="B795">
            <v>45978</v>
          </cell>
          <cell r="C795" t="str">
            <v>1Q</v>
          </cell>
          <cell r="D795" t="str">
            <v>1Q</v>
          </cell>
          <cell r="E795">
            <v>4</v>
          </cell>
          <cell r="F795">
            <v>3</v>
          </cell>
          <cell r="G795">
            <v>85202076</v>
          </cell>
          <cell r="H795">
            <v>65047760</v>
          </cell>
          <cell r="I795">
            <v>73284</v>
          </cell>
          <cell r="J795">
            <v>49829</v>
          </cell>
          <cell r="K795">
            <v>16</v>
          </cell>
          <cell r="L795">
            <v>3</v>
          </cell>
          <cell r="M795">
            <v>1</v>
          </cell>
          <cell r="N795">
            <v>0</v>
          </cell>
          <cell r="O795">
            <v>0</v>
          </cell>
          <cell r="P795">
            <v>0</v>
          </cell>
        </row>
        <row r="796">
          <cell r="A796">
            <v>45962</v>
          </cell>
          <cell r="B796">
            <v>45978</v>
          </cell>
          <cell r="C796" t="str">
            <v>1Q</v>
          </cell>
          <cell r="D796" t="str">
            <v>1Q</v>
          </cell>
          <cell r="E796">
            <v>3</v>
          </cell>
          <cell r="F796">
            <v>4</v>
          </cell>
          <cell r="G796">
            <v>333799232</v>
          </cell>
          <cell r="H796">
            <v>185174324</v>
          </cell>
          <cell r="I796">
            <v>250973</v>
          </cell>
          <cell r="J796">
            <v>170195</v>
          </cell>
          <cell r="K796">
            <v>73</v>
          </cell>
          <cell r="L796">
            <v>25</v>
          </cell>
          <cell r="M796">
            <v>4</v>
          </cell>
          <cell r="N796">
            <v>0</v>
          </cell>
          <cell r="O796">
            <v>2</v>
          </cell>
          <cell r="P796">
            <v>2</v>
          </cell>
        </row>
        <row r="797">
          <cell r="A797">
            <v>45962</v>
          </cell>
          <cell r="B797">
            <v>45978</v>
          </cell>
          <cell r="C797" t="str">
            <v>3Q</v>
          </cell>
          <cell r="D797" t="str">
            <v>1Q</v>
          </cell>
          <cell r="E797">
            <v>10</v>
          </cell>
          <cell r="F797">
            <v>10</v>
          </cell>
          <cell r="G797">
            <v>1354164</v>
          </cell>
          <cell r="H797">
            <v>1329670</v>
          </cell>
          <cell r="I797">
            <v>3761</v>
          </cell>
          <cell r="J797">
            <v>2201</v>
          </cell>
          <cell r="K797">
            <v>1</v>
          </cell>
          <cell r="L797">
            <v>1</v>
          </cell>
          <cell r="M797">
            <v>1</v>
          </cell>
          <cell r="N797">
            <v>1</v>
          </cell>
          <cell r="O797">
            <v>0</v>
          </cell>
          <cell r="P797">
            <v>0</v>
          </cell>
        </row>
        <row r="798">
          <cell r="A798">
            <v>45992</v>
          </cell>
          <cell r="B798">
            <v>46020</v>
          </cell>
          <cell r="C798" t="str">
            <v>3Q</v>
          </cell>
          <cell r="D798" t="str">
            <v>3Q</v>
          </cell>
          <cell r="E798">
            <v>9</v>
          </cell>
          <cell r="F798">
            <v>18</v>
          </cell>
          <cell r="G798">
            <v>198337487</v>
          </cell>
          <cell r="H798">
            <v>198054258</v>
          </cell>
          <cell r="I798">
            <v>872560</v>
          </cell>
          <cell r="J798">
            <v>559313</v>
          </cell>
          <cell r="K798">
            <v>51</v>
          </cell>
          <cell r="L798">
            <v>21</v>
          </cell>
          <cell r="M798">
            <v>17</v>
          </cell>
          <cell r="N798">
            <v>6</v>
          </cell>
          <cell r="O798">
            <v>5</v>
          </cell>
          <cell r="P798">
            <v>4</v>
          </cell>
        </row>
        <row r="799">
          <cell r="A799">
            <v>45992</v>
          </cell>
          <cell r="B799">
            <v>46020</v>
          </cell>
          <cell r="C799" t="str">
            <v>3Q</v>
          </cell>
          <cell r="D799" t="str">
            <v>2Q</v>
          </cell>
          <cell r="E799">
            <v>8</v>
          </cell>
          <cell r="F799">
            <v>11</v>
          </cell>
          <cell r="G799">
            <v>11056077</v>
          </cell>
          <cell r="H799">
            <v>10970815</v>
          </cell>
          <cell r="I799">
            <v>40669</v>
          </cell>
          <cell r="J799">
            <v>26504</v>
          </cell>
          <cell r="K799">
            <v>8</v>
          </cell>
          <cell r="L799">
            <v>4</v>
          </cell>
          <cell r="M799">
            <v>4</v>
          </cell>
          <cell r="N799">
            <v>1</v>
          </cell>
          <cell r="O799">
            <v>1</v>
          </cell>
          <cell r="P799">
            <v>0</v>
          </cell>
        </row>
        <row r="800">
          <cell r="A800">
            <v>45992</v>
          </cell>
          <cell r="B800">
            <v>46020</v>
          </cell>
          <cell r="C800" t="str">
            <v>1Q</v>
          </cell>
          <cell r="D800" t="str">
            <v>2Q</v>
          </cell>
          <cell r="E800">
            <v>1</v>
          </cell>
          <cell r="F800">
            <v>13</v>
          </cell>
          <cell r="G800">
            <v>5017918</v>
          </cell>
          <cell r="H800">
            <v>4903725</v>
          </cell>
          <cell r="I800">
            <v>10157</v>
          </cell>
          <cell r="J800">
            <v>6696</v>
          </cell>
          <cell r="K800">
            <v>3</v>
          </cell>
          <cell r="L800">
            <v>1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</row>
        <row r="801">
          <cell r="A801">
            <v>45992</v>
          </cell>
          <cell r="B801">
            <v>46020</v>
          </cell>
          <cell r="C801" t="str">
            <v>2Q</v>
          </cell>
          <cell r="D801" t="str">
            <v>1Q</v>
          </cell>
          <cell r="E801">
            <v>5</v>
          </cell>
          <cell r="F801">
            <v>8</v>
          </cell>
          <cell r="G801">
            <v>63717340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</row>
        <row r="802">
          <cell r="A802">
            <v>45992</v>
          </cell>
          <cell r="B802">
            <v>46020</v>
          </cell>
          <cell r="C802" t="str">
            <v>3Q</v>
          </cell>
          <cell r="D802" t="str">
            <v>1Q</v>
          </cell>
          <cell r="E802">
            <v>8</v>
          </cell>
          <cell r="F802">
            <v>5</v>
          </cell>
          <cell r="G802">
            <v>1524959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</row>
        <row r="803">
          <cell r="A803">
            <v>45992</v>
          </cell>
          <cell r="B803">
            <v>46020</v>
          </cell>
          <cell r="C803" t="str">
            <v>1Q</v>
          </cell>
          <cell r="D803" t="str">
            <v>1Q</v>
          </cell>
          <cell r="E803">
            <v>1</v>
          </cell>
          <cell r="F803">
            <v>8</v>
          </cell>
          <cell r="G803">
            <v>23365410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</row>
        <row r="804">
          <cell r="A804">
            <v>45992</v>
          </cell>
          <cell r="B804">
            <v>46020</v>
          </cell>
          <cell r="C804" t="str">
            <v>3Q</v>
          </cell>
          <cell r="D804" t="str">
            <v>1Q</v>
          </cell>
          <cell r="E804">
            <v>10</v>
          </cell>
          <cell r="F804">
            <v>7</v>
          </cell>
          <cell r="G804">
            <v>241505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</row>
        <row r="805">
          <cell r="A805">
            <v>45992</v>
          </cell>
          <cell r="B805">
            <v>46020</v>
          </cell>
          <cell r="C805" t="str">
            <v>2Q</v>
          </cell>
          <cell r="D805" t="str">
            <v>1Q</v>
          </cell>
          <cell r="E805">
            <v>7</v>
          </cell>
          <cell r="F805">
            <v>10</v>
          </cell>
          <cell r="G805">
            <v>21680325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</row>
        <row r="806">
          <cell r="A806">
            <v>45992</v>
          </cell>
          <cell r="B806">
            <v>46020</v>
          </cell>
          <cell r="C806" t="str">
            <v>3Q</v>
          </cell>
          <cell r="D806" t="str">
            <v>1Q</v>
          </cell>
          <cell r="E806">
            <v>8</v>
          </cell>
          <cell r="F806">
            <v>1</v>
          </cell>
          <cell r="G806">
            <v>2636415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</row>
        <row r="807">
          <cell r="A807">
            <v>45992</v>
          </cell>
          <cell r="B807">
            <v>46020</v>
          </cell>
          <cell r="C807" t="str">
            <v>1Q</v>
          </cell>
          <cell r="D807" t="str">
            <v>1Q</v>
          </cell>
          <cell r="E807">
            <v>1</v>
          </cell>
          <cell r="F807">
            <v>9</v>
          </cell>
          <cell r="G807">
            <v>16320205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>
            <v>45992</v>
          </cell>
          <cell r="B808">
            <v>46020</v>
          </cell>
          <cell r="C808" t="str">
            <v>3Q</v>
          </cell>
          <cell r="D808" t="str">
            <v>1Q</v>
          </cell>
          <cell r="E808">
            <v>9</v>
          </cell>
          <cell r="F808">
            <v>1</v>
          </cell>
          <cell r="G808">
            <v>2030011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</row>
        <row r="809">
          <cell r="A809">
            <v>45992</v>
          </cell>
          <cell r="B809">
            <v>46020</v>
          </cell>
          <cell r="C809" t="str">
            <v>1Q</v>
          </cell>
          <cell r="D809" t="str">
            <v>1Q</v>
          </cell>
          <cell r="E809">
            <v>1</v>
          </cell>
          <cell r="F809">
            <v>4</v>
          </cell>
          <cell r="G809">
            <v>133628408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0">
          <cell r="A810">
            <v>45992</v>
          </cell>
          <cell r="B810">
            <v>46020</v>
          </cell>
          <cell r="C810" t="str">
            <v>1Q</v>
          </cell>
          <cell r="D810" t="str">
            <v>1Q</v>
          </cell>
          <cell r="E810">
            <v>3</v>
          </cell>
          <cell r="F810">
            <v>3</v>
          </cell>
          <cell r="G810">
            <v>71922550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>
            <v>45992</v>
          </cell>
          <cell r="B811">
            <v>46020</v>
          </cell>
          <cell r="C811" t="str">
            <v>1Q</v>
          </cell>
          <cell r="D811" t="str">
            <v>1Q</v>
          </cell>
          <cell r="E811">
            <v>2</v>
          </cell>
          <cell r="F811">
            <v>4</v>
          </cell>
          <cell r="G811">
            <v>227477149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</row>
        <row r="812">
          <cell r="A812">
            <v>45992</v>
          </cell>
          <cell r="B812">
            <v>46020</v>
          </cell>
          <cell r="C812" t="str">
            <v>1Q</v>
          </cell>
          <cell r="D812" t="str">
            <v>1Q</v>
          </cell>
          <cell r="E812">
            <v>4</v>
          </cell>
          <cell r="F812">
            <v>2</v>
          </cell>
          <cell r="G812">
            <v>20973872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</row>
        <row r="813">
          <cell r="A813">
            <v>45992</v>
          </cell>
          <cell r="B813">
            <v>46020</v>
          </cell>
          <cell r="C813" t="str">
            <v>1Q</v>
          </cell>
          <cell r="D813" t="str">
            <v>1Q</v>
          </cell>
          <cell r="E813">
            <v>4</v>
          </cell>
          <cell r="F813">
            <v>1</v>
          </cell>
          <cell r="G813">
            <v>15705850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>
            <v>45992</v>
          </cell>
          <cell r="B814">
            <v>46020</v>
          </cell>
          <cell r="C814" t="str">
            <v>3Q</v>
          </cell>
          <cell r="D814" t="str">
            <v>3Q</v>
          </cell>
          <cell r="E814">
            <v>10</v>
          </cell>
          <cell r="F814">
            <v>20</v>
          </cell>
          <cell r="G814">
            <v>510714163</v>
          </cell>
          <cell r="H814">
            <v>510448913</v>
          </cell>
          <cell r="I814">
            <v>1598409</v>
          </cell>
          <cell r="J814">
            <v>994234</v>
          </cell>
          <cell r="K814">
            <v>66</v>
          </cell>
          <cell r="L814">
            <v>26</v>
          </cell>
          <cell r="M814">
            <v>23</v>
          </cell>
          <cell r="N814">
            <v>17</v>
          </cell>
          <cell r="O814">
            <v>6</v>
          </cell>
          <cell r="P814">
            <v>5</v>
          </cell>
        </row>
        <row r="815">
          <cell r="A815">
            <v>45992</v>
          </cell>
          <cell r="B815">
            <v>46020</v>
          </cell>
          <cell r="C815" t="str">
            <v>3Q</v>
          </cell>
          <cell r="D815" t="str">
            <v>2Q</v>
          </cell>
          <cell r="E815">
            <v>9</v>
          </cell>
          <cell r="F815">
            <v>13</v>
          </cell>
          <cell r="G815">
            <v>10898630</v>
          </cell>
          <cell r="H815">
            <v>10811037</v>
          </cell>
          <cell r="I815">
            <v>48066</v>
          </cell>
          <cell r="J815">
            <v>31090</v>
          </cell>
          <cell r="K815">
            <v>6</v>
          </cell>
          <cell r="L815">
            <v>3</v>
          </cell>
          <cell r="M815">
            <v>1</v>
          </cell>
          <cell r="N815">
            <v>1</v>
          </cell>
          <cell r="O815">
            <v>0</v>
          </cell>
          <cell r="P815">
            <v>0</v>
          </cell>
        </row>
        <row r="816">
          <cell r="A816">
            <v>45992</v>
          </cell>
          <cell r="B816">
            <v>46020</v>
          </cell>
          <cell r="C816" t="str">
            <v>2Q</v>
          </cell>
          <cell r="D816" t="str">
            <v>2Q</v>
          </cell>
          <cell r="E816">
            <v>5</v>
          </cell>
          <cell r="F816">
            <v>12</v>
          </cell>
          <cell r="G816">
            <v>131866421</v>
          </cell>
          <cell r="H816">
            <v>131348766</v>
          </cell>
          <cell r="I816">
            <v>400286</v>
          </cell>
          <cell r="J816">
            <v>265262</v>
          </cell>
          <cell r="K816">
            <v>42</v>
          </cell>
          <cell r="L816">
            <v>19</v>
          </cell>
          <cell r="M816">
            <v>12</v>
          </cell>
          <cell r="N816">
            <v>3</v>
          </cell>
          <cell r="O816">
            <v>4</v>
          </cell>
          <cell r="P816">
            <v>3</v>
          </cell>
        </row>
        <row r="817">
          <cell r="A817">
            <v>45992</v>
          </cell>
          <cell r="B817">
            <v>46020</v>
          </cell>
          <cell r="C817" t="str">
            <v>3Q</v>
          </cell>
          <cell r="D817" t="str">
            <v>3Q</v>
          </cell>
          <cell r="E817">
            <v>9</v>
          </cell>
          <cell r="F817">
            <v>20</v>
          </cell>
          <cell r="G817">
            <v>140532722</v>
          </cell>
          <cell r="H817">
            <v>140424151</v>
          </cell>
          <cell r="I817">
            <v>627149</v>
          </cell>
          <cell r="J817">
            <v>385034</v>
          </cell>
          <cell r="K817">
            <v>20</v>
          </cell>
          <cell r="L817">
            <v>6</v>
          </cell>
          <cell r="M817">
            <v>5</v>
          </cell>
          <cell r="N817">
            <v>3</v>
          </cell>
          <cell r="O817">
            <v>1</v>
          </cell>
          <cell r="P817">
            <v>1</v>
          </cell>
        </row>
        <row r="818">
          <cell r="A818">
            <v>45992</v>
          </cell>
          <cell r="B818">
            <v>46020</v>
          </cell>
          <cell r="C818" t="str">
            <v>2Q</v>
          </cell>
          <cell r="D818" t="str">
            <v>2Q</v>
          </cell>
          <cell r="E818">
            <v>5</v>
          </cell>
          <cell r="F818">
            <v>15</v>
          </cell>
          <cell r="G818">
            <v>116341274</v>
          </cell>
          <cell r="H818">
            <v>115934973</v>
          </cell>
          <cell r="I818">
            <v>522878</v>
          </cell>
          <cell r="J818">
            <v>339926</v>
          </cell>
          <cell r="K818">
            <v>43</v>
          </cell>
          <cell r="L818">
            <v>18</v>
          </cell>
          <cell r="M818">
            <v>10</v>
          </cell>
          <cell r="N818">
            <v>1</v>
          </cell>
          <cell r="O818">
            <v>2</v>
          </cell>
          <cell r="P818">
            <v>2</v>
          </cell>
        </row>
        <row r="819">
          <cell r="A819">
            <v>45992</v>
          </cell>
          <cell r="B819">
            <v>46020</v>
          </cell>
          <cell r="C819" t="str">
            <v>1Q</v>
          </cell>
          <cell r="D819" t="str">
            <v>3Q</v>
          </cell>
          <cell r="E819">
            <v>3</v>
          </cell>
          <cell r="F819">
            <v>19</v>
          </cell>
          <cell r="G819">
            <v>2491661</v>
          </cell>
          <cell r="H819">
            <v>2478521</v>
          </cell>
          <cell r="I819">
            <v>9110</v>
          </cell>
          <cell r="J819">
            <v>5575</v>
          </cell>
          <cell r="K819">
            <v>1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</row>
        <row r="820">
          <cell r="A820">
            <v>45992</v>
          </cell>
          <cell r="B820">
            <v>46020</v>
          </cell>
          <cell r="C820" t="str">
            <v>3Q</v>
          </cell>
          <cell r="D820" t="str">
            <v>UNK</v>
          </cell>
          <cell r="E820">
            <v>10</v>
          </cell>
          <cell r="F820" t="str">
            <v>UNK</v>
          </cell>
          <cell r="G820">
            <v>7760993</v>
          </cell>
          <cell r="H820">
            <v>7754176</v>
          </cell>
          <cell r="I820">
            <v>17075</v>
          </cell>
          <cell r="J820">
            <v>10664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</row>
        <row r="821">
          <cell r="A821">
            <v>45992</v>
          </cell>
          <cell r="B821">
            <v>46020</v>
          </cell>
          <cell r="C821" t="str">
            <v>UNK</v>
          </cell>
          <cell r="D821" t="str">
            <v>1Q</v>
          </cell>
          <cell r="E821" t="str">
            <v>UNK</v>
          </cell>
          <cell r="F821">
            <v>10</v>
          </cell>
          <cell r="G821">
            <v>139453310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</row>
        <row r="822">
          <cell r="A822">
            <v>45992</v>
          </cell>
          <cell r="B822">
            <v>46020</v>
          </cell>
          <cell r="C822" t="str">
            <v>UNK</v>
          </cell>
          <cell r="D822" t="str">
            <v>UNK</v>
          </cell>
          <cell r="E822" t="str">
            <v>UNK</v>
          </cell>
          <cell r="F822" t="str">
            <v>UNK</v>
          </cell>
          <cell r="G822">
            <v>3131039801</v>
          </cell>
          <cell r="H822">
            <v>3123896551</v>
          </cell>
          <cell r="I822">
            <v>3300952</v>
          </cell>
          <cell r="J822">
            <v>2090270</v>
          </cell>
          <cell r="K822">
            <v>753</v>
          </cell>
          <cell r="L822">
            <v>284</v>
          </cell>
          <cell r="M822">
            <v>101</v>
          </cell>
          <cell r="N822">
            <v>27</v>
          </cell>
          <cell r="O822">
            <v>34</v>
          </cell>
          <cell r="P822">
            <v>31</v>
          </cell>
        </row>
        <row r="823">
          <cell r="A823">
            <v>46023</v>
          </cell>
          <cell r="B823">
            <v>46048</v>
          </cell>
          <cell r="C823" t="str">
            <v>3Q</v>
          </cell>
          <cell r="D823" t="str">
            <v>3Q</v>
          </cell>
          <cell r="E823">
            <v>9</v>
          </cell>
          <cell r="F823">
            <v>19</v>
          </cell>
          <cell r="G823">
            <v>154512763</v>
          </cell>
          <cell r="H823">
            <v>154220917</v>
          </cell>
          <cell r="I823">
            <v>493946</v>
          </cell>
          <cell r="J823">
            <v>285884</v>
          </cell>
          <cell r="K823">
            <v>14</v>
          </cell>
          <cell r="L823">
            <v>4</v>
          </cell>
          <cell r="M823">
            <v>4</v>
          </cell>
          <cell r="N823">
            <v>3</v>
          </cell>
          <cell r="O823">
            <v>1</v>
          </cell>
          <cell r="P823">
            <v>1</v>
          </cell>
        </row>
        <row r="824">
          <cell r="A824">
            <v>46023</v>
          </cell>
          <cell r="B824">
            <v>46048</v>
          </cell>
          <cell r="C824" t="str">
            <v>3Q</v>
          </cell>
          <cell r="D824" t="str">
            <v>3Q</v>
          </cell>
          <cell r="E824">
            <v>10</v>
          </cell>
          <cell r="F824">
            <v>18</v>
          </cell>
          <cell r="G824">
            <v>49779284</v>
          </cell>
          <cell r="H824">
            <v>49640577</v>
          </cell>
          <cell r="I824">
            <v>141983</v>
          </cell>
          <cell r="J824">
            <v>84231</v>
          </cell>
          <cell r="K824">
            <v>5</v>
          </cell>
          <cell r="L824">
            <v>3</v>
          </cell>
          <cell r="M824">
            <v>2</v>
          </cell>
          <cell r="N824">
            <v>1</v>
          </cell>
          <cell r="O824">
            <v>1</v>
          </cell>
          <cell r="P824">
            <v>1</v>
          </cell>
        </row>
        <row r="825">
          <cell r="A825">
            <v>46023</v>
          </cell>
          <cell r="B825">
            <v>46048</v>
          </cell>
          <cell r="C825" t="str">
            <v>3Q</v>
          </cell>
          <cell r="D825" t="str">
            <v>3Q</v>
          </cell>
          <cell r="E825">
            <v>10</v>
          </cell>
          <cell r="F825">
            <v>19</v>
          </cell>
          <cell r="G825">
            <v>131518559</v>
          </cell>
          <cell r="H825">
            <v>131292763</v>
          </cell>
          <cell r="I825">
            <v>350484</v>
          </cell>
          <cell r="J825">
            <v>204253</v>
          </cell>
          <cell r="K825">
            <v>7</v>
          </cell>
          <cell r="L825">
            <v>3</v>
          </cell>
          <cell r="M825">
            <v>3</v>
          </cell>
          <cell r="N825">
            <v>2</v>
          </cell>
          <cell r="O825">
            <v>1</v>
          </cell>
          <cell r="P825">
            <v>1</v>
          </cell>
        </row>
        <row r="826">
          <cell r="A826">
            <v>46023</v>
          </cell>
          <cell r="B826">
            <v>46048</v>
          </cell>
          <cell r="C826" t="str">
            <v>1Q</v>
          </cell>
          <cell r="D826" t="str">
            <v>3Q</v>
          </cell>
          <cell r="E826">
            <v>2</v>
          </cell>
          <cell r="F826">
            <v>18</v>
          </cell>
          <cell r="G826">
            <v>991944</v>
          </cell>
          <cell r="H826">
            <v>969842</v>
          </cell>
          <cell r="I826">
            <v>1750</v>
          </cell>
          <cell r="J826">
            <v>954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</row>
        <row r="827">
          <cell r="A827">
            <v>46023</v>
          </cell>
          <cell r="B827">
            <v>46048</v>
          </cell>
          <cell r="C827" t="str">
            <v>2Q</v>
          </cell>
          <cell r="D827" t="str">
            <v>3Q</v>
          </cell>
          <cell r="E827">
            <v>5</v>
          </cell>
          <cell r="F827">
            <v>16</v>
          </cell>
          <cell r="G827">
            <v>49552746</v>
          </cell>
          <cell r="H827">
            <v>48430079</v>
          </cell>
          <cell r="I827">
            <v>158240</v>
          </cell>
          <cell r="J827">
            <v>93712</v>
          </cell>
          <cell r="K827">
            <v>7</v>
          </cell>
          <cell r="L827">
            <v>5</v>
          </cell>
          <cell r="M827">
            <v>3</v>
          </cell>
          <cell r="N827">
            <v>0</v>
          </cell>
          <cell r="O827">
            <v>0</v>
          </cell>
          <cell r="P827">
            <v>0</v>
          </cell>
        </row>
        <row r="828">
          <cell r="A828">
            <v>46023</v>
          </cell>
          <cell r="B828">
            <v>46048</v>
          </cell>
          <cell r="C828" t="str">
            <v>2Q</v>
          </cell>
          <cell r="D828" t="str">
            <v>3Q</v>
          </cell>
          <cell r="E828">
            <v>5</v>
          </cell>
          <cell r="F828">
            <v>20</v>
          </cell>
          <cell r="G828">
            <v>2381660</v>
          </cell>
          <cell r="H828">
            <v>2374040</v>
          </cell>
          <cell r="I828">
            <v>4697</v>
          </cell>
          <cell r="J828">
            <v>2565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</row>
        <row r="829">
          <cell r="A829">
            <v>46023</v>
          </cell>
          <cell r="B829">
            <v>46048</v>
          </cell>
          <cell r="C829" t="str">
            <v>2Q</v>
          </cell>
          <cell r="D829" t="str">
            <v>UNK</v>
          </cell>
          <cell r="E829">
            <v>5</v>
          </cell>
          <cell r="F829" t="str">
            <v>UNK</v>
          </cell>
          <cell r="G829">
            <v>14581572</v>
          </cell>
          <cell r="H829">
            <v>14265260</v>
          </cell>
          <cell r="I829">
            <v>70114</v>
          </cell>
          <cell r="J829">
            <v>41089</v>
          </cell>
          <cell r="K829">
            <v>6</v>
          </cell>
          <cell r="L829">
            <v>6</v>
          </cell>
          <cell r="M829">
            <v>3</v>
          </cell>
          <cell r="N829">
            <v>1</v>
          </cell>
          <cell r="O829">
            <v>1</v>
          </cell>
          <cell r="P829">
            <v>1</v>
          </cell>
        </row>
        <row r="830">
          <cell r="A830">
            <v>46023</v>
          </cell>
          <cell r="B830">
            <v>46048</v>
          </cell>
          <cell r="C830" t="str">
            <v>2Q</v>
          </cell>
          <cell r="D830" t="str">
            <v>2Q</v>
          </cell>
          <cell r="E830">
            <v>6</v>
          </cell>
          <cell r="F830">
            <v>12</v>
          </cell>
          <cell r="G830">
            <v>47602420</v>
          </cell>
          <cell r="H830">
            <v>44055741</v>
          </cell>
          <cell r="I830">
            <v>107862</v>
          </cell>
          <cell r="J830">
            <v>67132</v>
          </cell>
          <cell r="K830">
            <v>14</v>
          </cell>
          <cell r="L830">
            <v>7</v>
          </cell>
          <cell r="M830">
            <v>3</v>
          </cell>
          <cell r="N830">
            <v>1</v>
          </cell>
          <cell r="O830">
            <v>1</v>
          </cell>
          <cell r="P830">
            <v>0</v>
          </cell>
        </row>
        <row r="831">
          <cell r="A831">
            <v>46023</v>
          </cell>
          <cell r="B831">
            <v>46048</v>
          </cell>
          <cell r="C831" t="str">
            <v>2Q</v>
          </cell>
          <cell r="D831" t="str">
            <v>3Q</v>
          </cell>
          <cell r="E831">
            <v>6</v>
          </cell>
          <cell r="F831">
            <v>16</v>
          </cell>
          <cell r="G831">
            <v>73969904</v>
          </cell>
          <cell r="H831">
            <v>72735449</v>
          </cell>
          <cell r="I831">
            <v>272588</v>
          </cell>
          <cell r="J831">
            <v>161889</v>
          </cell>
          <cell r="K831">
            <v>20</v>
          </cell>
          <cell r="L831">
            <v>6</v>
          </cell>
          <cell r="M831">
            <v>6</v>
          </cell>
          <cell r="N831">
            <v>2</v>
          </cell>
          <cell r="O831">
            <v>3</v>
          </cell>
          <cell r="P831">
            <v>3</v>
          </cell>
        </row>
        <row r="832">
          <cell r="A832">
            <v>46023</v>
          </cell>
          <cell r="B832">
            <v>46048</v>
          </cell>
          <cell r="C832" t="str">
            <v>2Q</v>
          </cell>
          <cell r="D832" t="str">
            <v>2Q</v>
          </cell>
          <cell r="E832">
            <v>7</v>
          </cell>
          <cell r="F832">
            <v>14</v>
          </cell>
          <cell r="G832">
            <v>69415985</v>
          </cell>
          <cell r="H832">
            <v>67326977</v>
          </cell>
          <cell r="I832">
            <v>211070</v>
          </cell>
          <cell r="J832">
            <v>129267</v>
          </cell>
          <cell r="K832">
            <v>12</v>
          </cell>
          <cell r="L832">
            <v>4</v>
          </cell>
          <cell r="M832">
            <v>2</v>
          </cell>
          <cell r="N832">
            <v>1</v>
          </cell>
          <cell r="O832">
            <v>2</v>
          </cell>
          <cell r="P832">
            <v>1</v>
          </cell>
        </row>
        <row r="833">
          <cell r="A833">
            <v>46023</v>
          </cell>
          <cell r="B833">
            <v>46048</v>
          </cell>
          <cell r="C833" t="str">
            <v>2Q</v>
          </cell>
          <cell r="D833" t="str">
            <v>3Q</v>
          </cell>
          <cell r="E833">
            <v>7</v>
          </cell>
          <cell r="F833">
            <v>17</v>
          </cell>
          <cell r="G833">
            <v>100665052</v>
          </cell>
          <cell r="H833">
            <v>100229236</v>
          </cell>
          <cell r="I833">
            <v>342650</v>
          </cell>
          <cell r="J833">
            <v>201250</v>
          </cell>
          <cell r="K833">
            <v>15</v>
          </cell>
          <cell r="L833">
            <v>7</v>
          </cell>
          <cell r="M833">
            <v>3</v>
          </cell>
          <cell r="N833">
            <v>2</v>
          </cell>
          <cell r="O833">
            <v>0</v>
          </cell>
          <cell r="P833">
            <v>0</v>
          </cell>
        </row>
        <row r="834">
          <cell r="A834">
            <v>46023</v>
          </cell>
          <cell r="B834">
            <v>46048</v>
          </cell>
          <cell r="C834" t="str">
            <v>2Q</v>
          </cell>
          <cell r="D834" t="str">
            <v>3Q</v>
          </cell>
          <cell r="E834">
            <v>7</v>
          </cell>
          <cell r="F834">
            <v>20</v>
          </cell>
          <cell r="G834">
            <v>15520256</v>
          </cell>
          <cell r="H834">
            <v>15493211</v>
          </cell>
          <cell r="I834">
            <v>36910</v>
          </cell>
          <cell r="J834">
            <v>20802</v>
          </cell>
          <cell r="K834">
            <v>1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</row>
        <row r="835">
          <cell r="A835">
            <v>46023</v>
          </cell>
          <cell r="B835">
            <v>46048</v>
          </cell>
          <cell r="C835" t="str">
            <v>3Q</v>
          </cell>
          <cell r="D835" t="str">
            <v>2Q</v>
          </cell>
          <cell r="E835">
            <v>8</v>
          </cell>
          <cell r="F835">
            <v>15</v>
          </cell>
          <cell r="G835">
            <v>61290664</v>
          </cell>
          <cell r="H835">
            <v>60303194</v>
          </cell>
          <cell r="I835">
            <v>188130</v>
          </cell>
          <cell r="J835">
            <v>113723</v>
          </cell>
          <cell r="K835">
            <v>10</v>
          </cell>
          <cell r="L835">
            <v>5</v>
          </cell>
          <cell r="M835">
            <v>4</v>
          </cell>
          <cell r="N835">
            <v>3</v>
          </cell>
          <cell r="O835">
            <v>2</v>
          </cell>
          <cell r="P835">
            <v>2</v>
          </cell>
        </row>
        <row r="836">
          <cell r="A836">
            <v>46023</v>
          </cell>
          <cell r="B836">
            <v>46048</v>
          </cell>
          <cell r="C836" t="str">
            <v>UNK</v>
          </cell>
          <cell r="D836" t="str">
            <v>3Q</v>
          </cell>
          <cell r="E836" t="str">
            <v>UNK</v>
          </cell>
          <cell r="F836">
            <v>17</v>
          </cell>
          <cell r="G836">
            <v>49638780</v>
          </cell>
          <cell r="H836">
            <v>49346930</v>
          </cell>
          <cell r="I836">
            <v>26302</v>
          </cell>
          <cell r="J836">
            <v>15463</v>
          </cell>
          <cell r="K836">
            <v>2</v>
          </cell>
          <cell r="L836">
            <v>2</v>
          </cell>
          <cell r="M836">
            <v>1</v>
          </cell>
          <cell r="N836">
            <v>1</v>
          </cell>
          <cell r="O836">
            <v>0</v>
          </cell>
          <cell r="P836">
            <v>0</v>
          </cell>
        </row>
        <row r="837">
          <cell r="A837">
            <v>46023</v>
          </cell>
          <cell r="B837">
            <v>46048</v>
          </cell>
          <cell r="C837" t="str">
            <v>1Q</v>
          </cell>
          <cell r="D837" t="str">
            <v>1Q</v>
          </cell>
          <cell r="E837">
            <v>1</v>
          </cell>
          <cell r="F837">
            <v>4</v>
          </cell>
          <cell r="G837">
            <v>77457213</v>
          </cell>
          <cell r="H837">
            <v>525944</v>
          </cell>
          <cell r="I837">
            <v>736</v>
          </cell>
          <cell r="J837">
            <v>390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>
            <v>46023</v>
          </cell>
          <cell r="B838">
            <v>46048</v>
          </cell>
          <cell r="C838" t="str">
            <v>3Q</v>
          </cell>
          <cell r="D838" t="str">
            <v>1Q</v>
          </cell>
          <cell r="E838">
            <v>10</v>
          </cell>
          <cell r="F838">
            <v>5</v>
          </cell>
          <cell r="G838">
            <v>100878</v>
          </cell>
          <cell r="H838">
            <v>24357</v>
          </cell>
          <cell r="I838">
            <v>12</v>
          </cell>
          <cell r="J838">
            <v>8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>
            <v>46023</v>
          </cell>
          <cell r="B839">
            <v>46048</v>
          </cell>
          <cell r="C839" t="str">
            <v>1Q</v>
          </cell>
          <cell r="D839" t="str">
            <v>1Q</v>
          </cell>
          <cell r="E839">
            <v>2</v>
          </cell>
          <cell r="F839">
            <v>2</v>
          </cell>
          <cell r="G839">
            <v>67447710</v>
          </cell>
          <cell r="H839">
            <v>809265</v>
          </cell>
          <cell r="I839">
            <v>719</v>
          </cell>
          <cell r="J839">
            <v>403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>
            <v>46023</v>
          </cell>
          <cell r="B840">
            <v>46048</v>
          </cell>
          <cell r="C840" t="str">
            <v>1Q</v>
          </cell>
          <cell r="D840" t="str">
            <v>1Q</v>
          </cell>
          <cell r="E840">
            <v>3</v>
          </cell>
          <cell r="F840">
            <v>7</v>
          </cell>
          <cell r="G840">
            <v>98299093</v>
          </cell>
          <cell r="H840">
            <v>3603730</v>
          </cell>
          <cell r="I840">
            <v>8238</v>
          </cell>
          <cell r="J840">
            <v>4729</v>
          </cell>
          <cell r="K840">
            <v>2</v>
          </cell>
          <cell r="L840">
            <v>1</v>
          </cell>
          <cell r="M840">
            <v>1</v>
          </cell>
          <cell r="N840">
            <v>0</v>
          </cell>
          <cell r="O840">
            <v>0</v>
          </cell>
          <cell r="P840">
            <v>0</v>
          </cell>
        </row>
        <row r="841">
          <cell r="A841">
            <v>46023</v>
          </cell>
          <cell r="B841">
            <v>46048</v>
          </cell>
          <cell r="C841" t="str">
            <v>1Q</v>
          </cell>
          <cell r="D841" t="str">
            <v>1Q</v>
          </cell>
          <cell r="E841">
            <v>3</v>
          </cell>
          <cell r="F841">
            <v>9</v>
          </cell>
          <cell r="G841">
            <v>85618931</v>
          </cell>
          <cell r="H841">
            <v>6382002</v>
          </cell>
          <cell r="I841">
            <v>14381</v>
          </cell>
          <cell r="J841">
            <v>8339</v>
          </cell>
          <cell r="K841">
            <v>2</v>
          </cell>
          <cell r="L841">
            <v>1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>
            <v>46023</v>
          </cell>
          <cell r="B842">
            <v>46048</v>
          </cell>
          <cell r="C842" t="str">
            <v>1Q</v>
          </cell>
          <cell r="D842" t="str">
            <v>1Q</v>
          </cell>
          <cell r="E842">
            <v>4</v>
          </cell>
          <cell r="F842">
            <v>1</v>
          </cell>
          <cell r="G842">
            <v>6722103</v>
          </cell>
          <cell r="H842">
            <v>60078</v>
          </cell>
          <cell r="I842">
            <v>112</v>
          </cell>
          <cell r="J842">
            <v>63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>
            <v>46023</v>
          </cell>
          <cell r="B843">
            <v>46048</v>
          </cell>
          <cell r="C843" t="str">
            <v>1Q</v>
          </cell>
          <cell r="D843" t="str">
            <v>1Q</v>
          </cell>
          <cell r="E843">
            <v>4</v>
          </cell>
          <cell r="F843">
            <v>4</v>
          </cell>
          <cell r="G843">
            <v>21011304</v>
          </cell>
          <cell r="H843">
            <v>557794</v>
          </cell>
          <cell r="I843">
            <v>746</v>
          </cell>
          <cell r="J843">
            <v>407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</row>
        <row r="844">
          <cell r="A844">
            <v>46023</v>
          </cell>
          <cell r="B844">
            <v>46048</v>
          </cell>
          <cell r="C844" t="str">
            <v>1Q</v>
          </cell>
          <cell r="D844" t="str">
            <v>1Q</v>
          </cell>
          <cell r="E844">
            <v>4</v>
          </cell>
          <cell r="F844">
            <v>5</v>
          </cell>
          <cell r="G844">
            <v>32198514</v>
          </cell>
          <cell r="H844">
            <v>1030287</v>
          </cell>
          <cell r="I844">
            <v>1845</v>
          </cell>
          <cell r="J844">
            <v>1080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>
            <v>46023</v>
          </cell>
          <cell r="B845">
            <v>46048</v>
          </cell>
          <cell r="C845" t="str">
            <v>1Q</v>
          </cell>
          <cell r="D845" t="str">
            <v>1Q</v>
          </cell>
          <cell r="E845">
            <v>4</v>
          </cell>
          <cell r="F845">
            <v>8</v>
          </cell>
          <cell r="G845">
            <v>75440921</v>
          </cell>
          <cell r="H845">
            <v>4646780</v>
          </cell>
          <cell r="I845">
            <v>10688</v>
          </cell>
          <cell r="J845">
            <v>6582</v>
          </cell>
          <cell r="K845">
            <v>1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</row>
        <row r="846">
          <cell r="A846">
            <v>46023</v>
          </cell>
          <cell r="B846">
            <v>46048</v>
          </cell>
          <cell r="C846" t="str">
            <v>2Q</v>
          </cell>
          <cell r="D846" t="str">
            <v>1Q</v>
          </cell>
          <cell r="E846">
            <v>5</v>
          </cell>
          <cell r="F846">
            <v>10</v>
          </cell>
          <cell r="G846">
            <v>48550938</v>
          </cell>
          <cell r="H846">
            <v>7633186</v>
          </cell>
          <cell r="I846">
            <v>17849</v>
          </cell>
          <cell r="J846">
            <v>10860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>
            <v>46023</v>
          </cell>
          <cell r="B847">
            <v>46048</v>
          </cell>
          <cell r="C847" t="str">
            <v>2Q</v>
          </cell>
          <cell r="D847" t="str">
            <v>1Q</v>
          </cell>
          <cell r="E847">
            <v>5</v>
          </cell>
          <cell r="F847">
            <v>4</v>
          </cell>
          <cell r="G847">
            <v>6204782</v>
          </cell>
          <cell r="H847">
            <v>246254</v>
          </cell>
          <cell r="I847">
            <v>427</v>
          </cell>
          <cell r="J847">
            <v>265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</row>
        <row r="848">
          <cell r="A848">
            <v>46023</v>
          </cell>
          <cell r="B848">
            <v>46048</v>
          </cell>
          <cell r="C848" t="str">
            <v>2Q</v>
          </cell>
          <cell r="D848" t="str">
            <v>1Q</v>
          </cell>
          <cell r="E848">
            <v>5</v>
          </cell>
          <cell r="F848">
            <v>5</v>
          </cell>
          <cell r="G848">
            <v>9700146</v>
          </cell>
          <cell r="H848">
            <v>480647</v>
          </cell>
          <cell r="I848">
            <v>815</v>
          </cell>
          <cell r="J848">
            <v>464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</row>
        <row r="849">
          <cell r="A849">
            <v>46023</v>
          </cell>
          <cell r="B849">
            <v>46048</v>
          </cell>
          <cell r="C849" t="str">
            <v>2Q</v>
          </cell>
          <cell r="D849" t="str">
            <v>1Q</v>
          </cell>
          <cell r="E849">
            <v>6</v>
          </cell>
          <cell r="F849">
            <v>7</v>
          </cell>
          <cell r="G849">
            <v>7046187</v>
          </cell>
          <cell r="H849">
            <v>768009</v>
          </cell>
          <cell r="I849">
            <v>2086</v>
          </cell>
          <cell r="J849">
            <v>1318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>
            <v>46023</v>
          </cell>
          <cell r="B850">
            <v>46048</v>
          </cell>
          <cell r="C850" t="str">
            <v>2Q</v>
          </cell>
          <cell r="D850" t="str">
            <v>1Q</v>
          </cell>
          <cell r="E850">
            <v>7</v>
          </cell>
          <cell r="F850">
            <v>6</v>
          </cell>
          <cell r="G850">
            <v>2346057</v>
          </cell>
          <cell r="H850">
            <v>269142</v>
          </cell>
          <cell r="I850">
            <v>670</v>
          </cell>
          <cell r="J850">
            <v>370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</row>
        <row r="851">
          <cell r="A851">
            <v>46023</v>
          </cell>
          <cell r="B851">
            <v>46048</v>
          </cell>
          <cell r="C851" t="str">
            <v>3Q</v>
          </cell>
          <cell r="D851" t="str">
            <v>1Q</v>
          </cell>
          <cell r="E851">
            <v>9</v>
          </cell>
          <cell r="F851">
            <v>3</v>
          </cell>
          <cell r="G851">
            <v>364790</v>
          </cell>
          <cell r="H851">
            <v>36876</v>
          </cell>
          <cell r="I851">
            <v>30</v>
          </cell>
          <cell r="J851">
            <v>12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</row>
        <row r="852">
          <cell r="A852">
            <v>46023</v>
          </cell>
          <cell r="B852">
            <v>46048</v>
          </cell>
          <cell r="C852" t="str">
            <v>3Q</v>
          </cell>
          <cell r="D852" t="str">
            <v>1Q</v>
          </cell>
          <cell r="E852">
            <v>10</v>
          </cell>
          <cell r="F852">
            <v>10</v>
          </cell>
          <cell r="G852">
            <v>252237</v>
          </cell>
          <cell r="H852">
            <v>76788</v>
          </cell>
          <cell r="I852">
            <v>132</v>
          </cell>
          <cell r="J852">
            <v>74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>
            <v>46023</v>
          </cell>
          <cell r="B853">
            <v>46048</v>
          </cell>
          <cell r="C853" t="str">
            <v>3Q</v>
          </cell>
          <cell r="D853" t="str">
            <v>1Q</v>
          </cell>
          <cell r="E853">
            <v>8</v>
          </cell>
          <cell r="F853">
            <v>4</v>
          </cell>
          <cell r="G853">
            <v>588074</v>
          </cell>
          <cell r="H853">
            <v>47054</v>
          </cell>
          <cell r="I853">
            <v>156</v>
          </cell>
          <cell r="J853">
            <v>82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</row>
        <row r="854">
          <cell r="A854">
            <v>46023</v>
          </cell>
          <cell r="B854">
            <v>46048</v>
          </cell>
          <cell r="C854" t="str">
            <v>2Q</v>
          </cell>
          <cell r="D854" t="str">
            <v>1Q</v>
          </cell>
          <cell r="E854">
            <v>7</v>
          </cell>
          <cell r="F854">
            <v>3</v>
          </cell>
          <cell r="G854">
            <v>1145473</v>
          </cell>
          <cell r="H854">
            <v>62584</v>
          </cell>
          <cell r="I854">
            <v>87</v>
          </cell>
          <cell r="J854">
            <v>56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</row>
        <row r="855">
          <cell r="A855">
            <v>46023</v>
          </cell>
          <cell r="B855">
            <v>46048</v>
          </cell>
          <cell r="C855" t="str">
            <v>UNK</v>
          </cell>
          <cell r="D855" t="str">
            <v>1Q</v>
          </cell>
          <cell r="E855" t="str">
            <v>UNK</v>
          </cell>
          <cell r="F855">
            <v>5</v>
          </cell>
          <cell r="G855">
            <v>35425598</v>
          </cell>
          <cell r="H855">
            <v>1605079</v>
          </cell>
          <cell r="I855">
            <v>326</v>
          </cell>
          <cell r="J855">
            <v>173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>
            <v>46023</v>
          </cell>
          <cell r="B856">
            <v>46048</v>
          </cell>
          <cell r="C856" t="str">
            <v>UNK</v>
          </cell>
          <cell r="D856" t="str">
            <v>1Q</v>
          </cell>
          <cell r="E856" t="str">
            <v>UNK</v>
          </cell>
          <cell r="F856">
            <v>7</v>
          </cell>
          <cell r="G856">
            <v>47543089</v>
          </cell>
          <cell r="H856">
            <v>2986784</v>
          </cell>
          <cell r="I856">
            <v>1068</v>
          </cell>
          <cell r="J856">
            <v>614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</row>
        <row r="857">
          <cell r="A857">
            <v>46023</v>
          </cell>
          <cell r="B857">
            <v>46048</v>
          </cell>
          <cell r="C857" t="str">
            <v>2Q</v>
          </cell>
          <cell r="D857" t="str">
            <v>UNK</v>
          </cell>
          <cell r="E857">
            <v>7</v>
          </cell>
          <cell r="F857" t="str">
            <v>UNK</v>
          </cell>
          <cell r="G857">
            <v>12716173</v>
          </cell>
          <cell r="H857">
            <v>12618038</v>
          </cell>
          <cell r="I857">
            <v>91344</v>
          </cell>
          <cell r="J857">
            <v>52676</v>
          </cell>
          <cell r="K857">
            <v>2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</row>
        <row r="858">
          <cell r="A858">
            <v>46023</v>
          </cell>
          <cell r="B858">
            <v>46048</v>
          </cell>
          <cell r="C858" t="str">
            <v>1Q</v>
          </cell>
          <cell r="D858" t="str">
            <v>3Q</v>
          </cell>
          <cell r="E858">
            <v>1</v>
          </cell>
          <cell r="F858">
            <v>18</v>
          </cell>
          <cell r="G858">
            <v>174700</v>
          </cell>
          <cell r="H858">
            <v>165392</v>
          </cell>
          <cell r="I858">
            <v>291</v>
          </cell>
          <cell r="J858">
            <v>207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</row>
        <row r="859">
          <cell r="A859">
            <v>46023</v>
          </cell>
          <cell r="B859">
            <v>46048</v>
          </cell>
          <cell r="C859" t="str">
            <v>1Q</v>
          </cell>
          <cell r="D859" t="str">
            <v>3Q</v>
          </cell>
          <cell r="E859">
            <v>2</v>
          </cell>
          <cell r="F859">
            <v>16</v>
          </cell>
          <cell r="G859">
            <v>3941231</v>
          </cell>
          <cell r="H859">
            <v>3598912</v>
          </cell>
          <cell r="I859">
            <v>6079</v>
          </cell>
          <cell r="J859">
            <v>3467</v>
          </cell>
          <cell r="K859">
            <v>1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</row>
        <row r="860">
          <cell r="A860">
            <v>45962</v>
          </cell>
          <cell r="B860">
            <v>45978</v>
          </cell>
          <cell r="C860" t="str">
            <v>3Q</v>
          </cell>
          <cell r="D860" t="str">
            <v>1Q</v>
          </cell>
          <cell r="E860">
            <v>10</v>
          </cell>
          <cell r="F860">
            <v>2</v>
          </cell>
          <cell r="G860">
            <v>6956773</v>
          </cell>
          <cell r="H860">
            <v>6943028</v>
          </cell>
          <cell r="I860">
            <v>25384</v>
          </cell>
          <cell r="J860">
            <v>17387</v>
          </cell>
          <cell r="K860">
            <v>1</v>
          </cell>
          <cell r="L860">
            <v>1</v>
          </cell>
          <cell r="M860">
            <v>1</v>
          </cell>
          <cell r="N860">
            <v>0</v>
          </cell>
          <cell r="O860">
            <v>0</v>
          </cell>
          <cell r="P860">
            <v>0</v>
          </cell>
        </row>
        <row r="861">
          <cell r="A861">
            <v>45962</v>
          </cell>
          <cell r="B861">
            <v>45978</v>
          </cell>
          <cell r="C861" t="str">
            <v>3Q</v>
          </cell>
          <cell r="D861" t="str">
            <v>1Q</v>
          </cell>
          <cell r="E861">
            <v>10</v>
          </cell>
          <cell r="F861">
            <v>3</v>
          </cell>
          <cell r="G861">
            <v>2085995</v>
          </cell>
          <cell r="H861">
            <v>2076400</v>
          </cell>
          <cell r="I861">
            <v>4142</v>
          </cell>
          <cell r="J861">
            <v>2997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</row>
        <row r="862">
          <cell r="A862">
            <v>45962</v>
          </cell>
          <cell r="B862">
            <v>45978</v>
          </cell>
          <cell r="C862" t="str">
            <v>1Q</v>
          </cell>
          <cell r="D862" t="str">
            <v>3Q</v>
          </cell>
          <cell r="E862">
            <v>3</v>
          </cell>
          <cell r="F862">
            <v>19</v>
          </cell>
          <cell r="G862">
            <v>6659896</v>
          </cell>
          <cell r="H862">
            <v>4257753</v>
          </cell>
          <cell r="I862">
            <v>20577</v>
          </cell>
          <cell r="J862">
            <v>12161</v>
          </cell>
          <cell r="K862">
            <v>5</v>
          </cell>
          <cell r="L862">
            <v>2</v>
          </cell>
          <cell r="M862">
            <v>2</v>
          </cell>
          <cell r="N862">
            <v>2</v>
          </cell>
          <cell r="O862">
            <v>0</v>
          </cell>
          <cell r="P862">
            <v>0</v>
          </cell>
        </row>
        <row r="863">
          <cell r="A863">
            <v>45962</v>
          </cell>
          <cell r="B863">
            <v>45978</v>
          </cell>
          <cell r="C863" t="str">
            <v>UNK</v>
          </cell>
          <cell r="D863" t="str">
            <v>1Q</v>
          </cell>
          <cell r="E863" t="str">
            <v>UNK</v>
          </cell>
          <cell r="F863">
            <v>1</v>
          </cell>
          <cell r="G863">
            <v>284684760</v>
          </cell>
          <cell r="H863">
            <v>277673570</v>
          </cell>
          <cell r="I863">
            <v>88785</v>
          </cell>
          <cell r="J863">
            <v>61421</v>
          </cell>
          <cell r="K863">
            <v>39</v>
          </cell>
          <cell r="L863">
            <v>8</v>
          </cell>
          <cell r="M863">
            <v>2</v>
          </cell>
          <cell r="N863">
            <v>0</v>
          </cell>
          <cell r="O863">
            <v>1</v>
          </cell>
          <cell r="P863">
            <v>1</v>
          </cell>
        </row>
        <row r="864">
          <cell r="A864">
            <v>45992</v>
          </cell>
          <cell r="B864">
            <v>46013</v>
          </cell>
          <cell r="C864" t="str">
            <v>2Q</v>
          </cell>
          <cell r="D864" t="str">
            <v>1Q</v>
          </cell>
          <cell r="E864">
            <v>5</v>
          </cell>
          <cell r="F864">
            <v>7</v>
          </cell>
          <cell r="G864">
            <v>105961846</v>
          </cell>
          <cell r="H864">
            <v>6768136</v>
          </cell>
          <cell r="I864">
            <v>8876</v>
          </cell>
          <cell r="J864">
            <v>5785</v>
          </cell>
          <cell r="K864">
            <v>1</v>
          </cell>
          <cell r="L864">
            <v>1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</row>
        <row r="865">
          <cell r="A865">
            <v>45992</v>
          </cell>
          <cell r="B865">
            <v>46013</v>
          </cell>
          <cell r="C865" t="str">
            <v>2Q</v>
          </cell>
          <cell r="D865" t="str">
            <v>1Q</v>
          </cell>
          <cell r="E865">
            <v>7</v>
          </cell>
          <cell r="F865">
            <v>1</v>
          </cell>
          <cell r="G865">
            <v>8506485</v>
          </cell>
          <cell r="H865">
            <v>552421</v>
          </cell>
          <cell r="I865">
            <v>1875</v>
          </cell>
          <cell r="J865">
            <v>1245</v>
          </cell>
          <cell r="K865">
            <v>1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>
            <v>45992</v>
          </cell>
          <cell r="B866">
            <v>46013</v>
          </cell>
          <cell r="C866" t="str">
            <v>2Q</v>
          </cell>
          <cell r="D866" t="str">
            <v>1Q</v>
          </cell>
          <cell r="E866">
            <v>7</v>
          </cell>
          <cell r="F866">
            <v>5</v>
          </cell>
          <cell r="G866">
            <v>9114928</v>
          </cell>
          <cell r="H866">
            <v>587513</v>
          </cell>
          <cell r="I866">
            <v>860</v>
          </cell>
          <cell r="J866">
            <v>582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</row>
        <row r="867">
          <cell r="A867">
            <v>45992</v>
          </cell>
          <cell r="B867">
            <v>46013</v>
          </cell>
          <cell r="C867" t="str">
            <v>1Q</v>
          </cell>
          <cell r="D867" t="str">
            <v>1Q</v>
          </cell>
          <cell r="E867">
            <v>1</v>
          </cell>
          <cell r="F867">
            <v>1</v>
          </cell>
          <cell r="G867">
            <v>918518195</v>
          </cell>
          <cell r="H867">
            <v>71812405</v>
          </cell>
          <cell r="I867">
            <v>127434</v>
          </cell>
          <cell r="J867">
            <v>86080</v>
          </cell>
          <cell r="K867">
            <v>43</v>
          </cell>
          <cell r="L867">
            <v>15</v>
          </cell>
          <cell r="M867">
            <v>1</v>
          </cell>
          <cell r="N867">
            <v>1</v>
          </cell>
          <cell r="O867">
            <v>1</v>
          </cell>
          <cell r="P867">
            <v>1</v>
          </cell>
        </row>
        <row r="868">
          <cell r="A868">
            <v>45992</v>
          </cell>
          <cell r="B868">
            <v>46013</v>
          </cell>
          <cell r="C868" t="str">
            <v>1Q</v>
          </cell>
          <cell r="D868" t="str">
            <v>1Q</v>
          </cell>
          <cell r="E868">
            <v>1</v>
          </cell>
          <cell r="F868">
            <v>6</v>
          </cell>
          <cell r="G868">
            <v>119560354</v>
          </cell>
          <cell r="H868">
            <v>9805167</v>
          </cell>
          <cell r="I868">
            <v>9486</v>
          </cell>
          <cell r="J868">
            <v>6135</v>
          </cell>
          <cell r="K868">
            <v>4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>
            <v>45992</v>
          </cell>
          <cell r="B869">
            <v>46013</v>
          </cell>
          <cell r="C869" t="str">
            <v>2Q</v>
          </cell>
          <cell r="D869" t="str">
            <v>1Q</v>
          </cell>
          <cell r="E869">
            <v>6</v>
          </cell>
          <cell r="F869">
            <v>1</v>
          </cell>
          <cell r="G869">
            <v>9756848</v>
          </cell>
          <cell r="H869">
            <v>634051</v>
          </cell>
          <cell r="I869">
            <v>2728</v>
          </cell>
          <cell r="J869">
            <v>1765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</row>
        <row r="870">
          <cell r="A870">
            <v>45992</v>
          </cell>
          <cell r="B870">
            <v>46013</v>
          </cell>
          <cell r="C870" t="str">
            <v>1Q</v>
          </cell>
          <cell r="D870" t="str">
            <v>1Q</v>
          </cell>
          <cell r="E870">
            <v>2</v>
          </cell>
          <cell r="F870">
            <v>2</v>
          </cell>
          <cell r="G870">
            <v>287387874</v>
          </cell>
          <cell r="H870">
            <v>23340173</v>
          </cell>
          <cell r="I870">
            <v>24727</v>
          </cell>
          <cell r="J870">
            <v>16470</v>
          </cell>
          <cell r="K870">
            <v>10</v>
          </cell>
          <cell r="L870">
            <v>2</v>
          </cell>
          <cell r="M870">
            <v>1</v>
          </cell>
          <cell r="N870">
            <v>0</v>
          </cell>
          <cell r="O870">
            <v>1</v>
          </cell>
          <cell r="P870">
            <v>1</v>
          </cell>
        </row>
        <row r="871">
          <cell r="A871">
            <v>45992</v>
          </cell>
          <cell r="B871">
            <v>46013</v>
          </cell>
          <cell r="C871" t="str">
            <v>1Q</v>
          </cell>
          <cell r="D871" t="str">
            <v>2Q</v>
          </cell>
          <cell r="E871">
            <v>3</v>
          </cell>
          <cell r="F871">
            <v>12</v>
          </cell>
          <cell r="G871">
            <v>254303529</v>
          </cell>
          <cell r="H871">
            <v>252540527</v>
          </cell>
          <cell r="I871">
            <v>529509</v>
          </cell>
          <cell r="J871">
            <v>342854</v>
          </cell>
          <cell r="K871">
            <v>84</v>
          </cell>
          <cell r="L871">
            <v>38</v>
          </cell>
          <cell r="M871">
            <v>17</v>
          </cell>
          <cell r="N871">
            <v>3</v>
          </cell>
          <cell r="O871">
            <v>5</v>
          </cell>
          <cell r="P871">
            <v>5</v>
          </cell>
        </row>
        <row r="872">
          <cell r="A872">
            <v>45992</v>
          </cell>
          <cell r="B872">
            <v>46013</v>
          </cell>
          <cell r="C872" t="str">
            <v>1Q</v>
          </cell>
          <cell r="D872" t="str">
            <v>1Q</v>
          </cell>
          <cell r="E872">
            <v>1</v>
          </cell>
          <cell r="F872">
            <v>7</v>
          </cell>
          <cell r="G872">
            <v>80047506</v>
          </cell>
          <cell r="H872">
            <v>6561804</v>
          </cell>
          <cell r="I872">
            <v>6725</v>
          </cell>
          <cell r="J872">
            <v>4409</v>
          </cell>
          <cell r="K872">
            <v>1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</row>
        <row r="873">
          <cell r="A873">
            <v>45992</v>
          </cell>
          <cell r="B873">
            <v>46013</v>
          </cell>
          <cell r="C873" t="str">
            <v>1Q</v>
          </cell>
          <cell r="D873" t="str">
            <v>2Q</v>
          </cell>
          <cell r="E873">
            <v>1</v>
          </cell>
          <cell r="F873">
            <v>11</v>
          </cell>
          <cell r="G873">
            <v>18353885</v>
          </cell>
          <cell r="H873">
            <v>5429724</v>
          </cell>
          <cell r="I873">
            <v>7892</v>
          </cell>
          <cell r="J873">
            <v>5147</v>
          </cell>
          <cell r="K873">
            <v>4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>
            <v>45992</v>
          </cell>
          <cell r="B874">
            <v>46013</v>
          </cell>
          <cell r="C874" t="str">
            <v>3Q</v>
          </cell>
          <cell r="D874" t="str">
            <v>3Q</v>
          </cell>
          <cell r="E874">
            <v>9</v>
          </cell>
          <cell r="F874">
            <v>20</v>
          </cell>
          <cell r="G874">
            <v>324678467</v>
          </cell>
          <cell r="H874">
            <v>324437125</v>
          </cell>
          <cell r="I874">
            <v>1096648</v>
          </cell>
          <cell r="J874">
            <v>667326</v>
          </cell>
          <cell r="K874">
            <v>66</v>
          </cell>
          <cell r="L874">
            <v>22</v>
          </cell>
          <cell r="M874">
            <v>16</v>
          </cell>
          <cell r="N874">
            <v>7</v>
          </cell>
          <cell r="O874">
            <v>3</v>
          </cell>
          <cell r="P874">
            <v>3</v>
          </cell>
        </row>
        <row r="875">
          <cell r="A875">
            <v>45992</v>
          </cell>
          <cell r="B875">
            <v>46013</v>
          </cell>
          <cell r="C875" t="str">
            <v>1Q</v>
          </cell>
          <cell r="D875" t="str">
            <v>3Q</v>
          </cell>
          <cell r="E875">
            <v>3</v>
          </cell>
          <cell r="F875">
            <v>20</v>
          </cell>
          <cell r="G875">
            <v>1450411</v>
          </cell>
          <cell r="H875">
            <v>1445926</v>
          </cell>
          <cell r="I875">
            <v>2303</v>
          </cell>
          <cell r="J875">
            <v>1487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>
            <v>45992</v>
          </cell>
          <cell r="B876">
            <v>46013</v>
          </cell>
          <cell r="C876" t="str">
            <v>3Q</v>
          </cell>
          <cell r="D876" t="str">
            <v>2Q</v>
          </cell>
          <cell r="E876">
            <v>10</v>
          </cell>
          <cell r="F876">
            <v>13</v>
          </cell>
          <cell r="G876">
            <v>4498793</v>
          </cell>
          <cell r="H876">
            <v>4445185</v>
          </cell>
          <cell r="I876">
            <v>13048</v>
          </cell>
          <cell r="J876">
            <v>7995</v>
          </cell>
          <cell r="K876">
            <v>1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>
            <v>45992</v>
          </cell>
          <cell r="B877">
            <v>46013</v>
          </cell>
          <cell r="C877" t="str">
            <v>1Q</v>
          </cell>
          <cell r="D877" t="str">
            <v>2Q</v>
          </cell>
          <cell r="E877">
            <v>4</v>
          </cell>
          <cell r="F877">
            <v>15</v>
          </cell>
          <cell r="G877">
            <v>188398320</v>
          </cell>
          <cell r="H877">
            <v>187650859</v>
          </cell>
          <cell r="I877">
            <v>569632</v>
          </cell>
          <cell r="J877">
            <v>359643</v>
          </cell>
          <cell r="K877">
            <v>63</v>
          </cell>
          <cell r="L877">
            <v>31</v>
          </cell>
          <cell r="M877">
            <v>19</v>
          </cell>
          <cell r="N877">
            <v>2</v>
          </cell>
          <cell r="O877">
            <v>8</v>
          </cell>
          <cell r="P877">
            <v>6</v>
          </cell>
        </row>
        <row r="878">
          <cell r="A878">
            <v>45992</v>
          </cell>
          <cell r="B878">
            <v>46013</v>
          </cell>
          <cell r="C878" t="str">
            <v>UNK</v>
          </cell>
          <cell r="D878" t="str">
            <v>2Q</v>
          </cell>
          <cell r="E878" t="str">
            <v>UNK</v>
          </cell>
          <cell r="F878">
            <v>12</v>
          </cell>
          <cell r="G878">
            <v>378629657</v>
          </cell>
          <cell r="H878">
            <v>378049667</v>
          </cell>
          <cell r="I878">
            <v>195619</v>
          </cell>
          <cell r="J878">
            <v>125505</v>
          </cell>
          <cell r="K878">
            <v>36</v>
          </cell>
          <cell r="L878">
            <v>15</v>
          </cell>
          <cell r="M878">
            <v>8</v>
          </cell>
          <cell r="N878">
            <v>3</v>
          </cell>
          <cell r="O878">
            <v>3</v>
          </cell>
          <cell r="P878">
            <v>3</v>
          </cell>
        </row>
        <row r="879">
          <cell r="A879">
            <v>45992</v>
          </cell>
          <cell r="B879">
            <v>46013</v>
          </cell>
          <cell r="C879" t="str">
            <v>2Q</v>
          </cell>
          <cell r="D879" t="str">
            <v>1Q</v>
          </cell>
          <cell r="E879">
            <v>6</v>
          </cell>
          <cell r="F879">
            <v>5</v>
          </cell>
          <cell r="G879">
            <v>17810617</v>
          </cell>
          <cell r="H879">
            <v>1143531</v>
          </cell>
          <cell r="I879">
            <v>1738</v>
          </cell>
          <cell r="J879">
            <v>1185</v>
          </cell>
          <cell r="K879">
            <v>2</v>
          </cell>
          <cell r="L879">
            <v>2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880">
          <cell r="A880">
            <v>45992</v>
          </cell>
          <cell r="B880">
            <v>46013</v>
          </cell>
          <cell r="C880" t="str">
            <v>3Q</v>
          </cell>
          <cell r="D880" t="str">
            <v>2Q</v>
          </cell>
          <cell r="E880">
            <v>10</v>
          </cell>
          <cell r="F880">
            <v>11</v>
          </cell>
          <cell r="G880">
            <v>1565095</v>
          </cell>
          <cell r="H880">
            <v>1542958</v>
          </cell>
          <cell r="I880">
            <v>3925</v>
          </cell>
          <cell r="J880">
            <v>2495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>
            <v>45992</v>
          </cell>
          <cell r="B881">
            <v>46013</v>
          </cell>
          <cell r="C881" t="str">
            <v>3Q</v>
          </cell>
          <cell r="D881" t="str">
            <v>1Q</v>
          </cell>
          <cell r="E881">
            <v>8</v>
          </cell>
          <cell r="F881">
            <v>7</v>
          </cell>
          <cell r="G881">
            <v>5714175</v>
          </cell>
          <cell r="H881">
            <v>364705</v>
          </cell>
          <cell r="I881">
            <v>730</v>
          </cell>
          <cell r="J881">
            <v>429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</row>
        <row r="882">
          <cell r="A882">
            <v>45992</v>
          </cell>
          <cell r="B882">
            <v>46013</v>
          </cell>
          <cell r="C882" t="str">
            <v>1Q</v>
          </cell>
          <cell r="D882" t="str">
            <v>1Q</v>
          </cell>
          <cell r="E882">
            <v>4</v>
          </cell>
          <cell r="F882">
            <v>10</v>
          </cell>
          <cell r="G882">
            <v>462603876</v>
          </cell>
          <cell r="H882">
            <v>29815840</v>
          </cell>
          <cell r="I882">
            <v>45814</v>
          </cell>
          <cell r="J882">
            <v>29733</v>
          </cell>
          <cell r="K882">
            <v>12</v>
          </cell>
          <cell r="L882">
            <v>3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</row>
        <row r="883">
          <cell r="A883">
            <v>45992</v>
          </cell>
          <cell r="B883">
            <v>46013</v>
          </cell>
          <cell r="C883" t="str">
            <v>2Q</v>
          </cell>
          <cell r="D883" t="str">
            <v>3Q</v>
          </cell>
          <cell r="E883">
            <v>5</v>
          </cell>
          <cell r="F883">
            <v>19</v>
          </cell>
          <cell r="G883">
            <v>35560996</v>
          </cell>
          <cell r="H883">
            <v>35376586</v>
          </cell>
          <cell r="I883">
            <v>111310</v>
          </cell>
          <cell r="J883">
            <v>67585</v>
          </cell>
          <cell r="K883">
            <v>7</v>
          </cell>
          <cell r="L883">
            <v>2</v>
          </cell>
          <cell r="M883">
            <v>2</v>
          </cell>
          <cell r="N883">
            <v>0</v>
          </cell>
          <cell r="O883">
            <v>0</v>
          </cell>
          <cell r="P883">
            <v>0</v>
          </cell>
        </row>
        <row r="884">
          <cell r="A884">
            <v>45992</v>
          </cell>
          <cell r="B884">
            <v>46013</v>
          </cell>
          <cell r="C884" t="str">
            <v>2Q</v>
          </cell>
          <cell r="D884" t="str">
            <v>1Q</v>
          </cell>
          <cell r="E884">
            <v>7</v>
          </cell>
          <cell r="F884">
            <v>7</v>
          </cell>
          <cell r="G884">
            <v>16608453</v>
          </cell>
          <cell r="H884">
            <v>1050733</v>
          </cell>
          <cell r="I884">
            <v>1818</v>
          </cell>
          <cell r="J884">
            <v>1199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</row>
        <row r="885">
          <cell r="A885">
            <v>45992</v>
          </cell>
          <cell r="B885">
            <v>46013</v>
          </cell>
          <cell r="C885" t="str">
            <v>2Q</v>
          </cell>
          <cell r="D885" t="str">
            <v>1Q</v>
          </cell>
          <cell r="E885">
            <v>7</v>
          </cell>
          <cell r="F885">
            <v>8</v>
          </cell>
          <cell r="G885">
            <v>23840873</v>
          </cell>
          <cell r="H885">
            <v>1518280</v>
          </cell>
          <cell r="I885">
            <v>3059</v>
          </cell>
          <cell r="J885">
            <v>1954</v>
          </cell>
          <cell r="K885">
            <v>1</v>
          </cell>
          <cell r="L885">
            <v>1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>
            <v>45992</v>
          </cell>
          <cell r="B886">
            <v>46013</v>
          </cell>
          <cell r="C886" t="str">
            <v>1Q</v>
          </cell>
          <cell r="D886" t="str">
            <v>1Q</v>
          </cell>
          <cell r="E886">
            <v>2</v>
          </cell>
          <cell r="F886">
            <v>8</v>
          </cell>
          <cell r="G886">
            <v>275886217</v>
          </cell>
          <cell r="H886">
            <v>22179516</v>
          </cell>
          <cell r="I886">
            <v>27967</v>
          </cell>
          <cell r="J886">
            <v>18154</v>
          </cell>
          <cell r="K886">
            <v>11</v>
          </cell>
          <cell r="L886">
            <v>8</v>
          </cell>
          <cell r="M886">
            <v>4</v>
          </cell>
          <cell r="N886">
            <v>0</v>
          </cell>
          <cell r="O886">
            <v>1</v>
          </cell>
          <cell r="P886">
            <v>1</v>
          </cell>
        </row>
        <row r="887">
          <cell r="A887">
            <v>45992</v>
          </cell>
          <cell r="B887">
            <v>46013</v>
          </cell>
          <cell r="C887" t="str">
            <v>2Q</v>
          </cell>
          <cell r="D887" t="str">
            <v>1Q</v>
          </cell>
          <cell r="E887">
            <v>5</v>
          </cell>
          <cell r="F887">
            <v>6</v>
          </cell>
          <cell r="G887">
            <v>72624037</v>
          </cell>
          <cell r="H887">
            <v>4630884</v>
          </cell>
          <cell r="I887">
            <v>6198</v>
          </cell>
          <cell r="J887">
            <v>3934</v>
          </cell>
          <cell r="K887">
            <v>2</v>
          </cell>
          <cell r="L887">
            <v>1</v>
          </cell>
          <cell r="M887">
            <v>1</v>
          </cell>
          <cell r="N887">
            <v>1</v>
          </cell>
          <cell r="O887">
            <v>0</v>
          </cell>
          <cell r="P887">
            <v>0</v>
          </cell>
        </row>
        <row r="888">
          <cell r="A888">
            <v>45992</v>
          </cell>
          <cell r="B888">
            <v>46013</v>
          </cell>
          <cell r="C888" t="str">
            <v>2Q</v>
          </cell>
          <cell r="D888" t="str">
            <v>2Q</v>
          </cell>
          <cell r="E888">
            <v>5</v>
          </cell>
          <cell r="F888">
            <v>12</v>
          </cell>
          <cell r="G888">
            <v>306258474</v>
          </cell>
          <cell r="H888">
            <v>305085425</v>
          </cell>
          <cell r="I888">
            <v>705355</v>
          </cell>
          <cell r="J888">
            <v>459051</v>
          </cell>
          <cell r="K888">
            <v>85</v>
          </cell>
          <cell r="L888">
            <v>35</v>
          </cell>
          <cell r="M888">
            <v>18</v>
          </cell>
          <cell r="N888">
            <v>2</v>
          </cell>
          <cell r="O888">
            <v>8</v>
          </cell>
          <cell r="P888">
            <v>8</v>
          </cell>
        </row>
        <row r="889">
          <cell r="A889">
            <v>45992</v>
          </cell>
          <cell r="B889">
            <v>46013</v>
          </cell>
          <cell r="C889" t="str">
            <v>1Q</v>
          </cell>
          <cell r="D889" t="str">
            <v>3Q</v>
          </cell>
          <cell r="E889">
            <v>3</v>
          </cell>
          <cell r="F889">
            <v>19</v>
          </cell>
          <cell r="G889">
            <v>5752501</v>
          </cell>
          <cell r="H889">
            <v>5722413</v>
          </cell>
          <cell r="I889">
            <v>15495</v>
          </cell>
          <cell r="J889">
            <v>9791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>
            <v>45992</v>
          </cell>
          <cell r="B890">
            <v>46013</v>
          </cell>
          <cell r="C890" t="str">
            <v>3Q</v>
          </cell>
          <cell r="D890" t="str">
            <v>1Q</v>
          </cell>
          <cell r="E890">
            <v>8</v>
          </cell>
          <cell r="F890">
            <v>2</v>
          </cell>
          <cell r="G890">
            <v>5968116</v>
          </cell>
          <cell r="H890">
            <v>395615</v>
          </cell>
          <cell r="I890">
            <v>968</v>
          </cell>
          <cell r="J890">
            <v>690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>
            <v>45992</v>
          </cell>
          <cell r="B891">
            <v>46013</v>
          </cell>
          <cell r="C891" t="str">
            <v>3Q</v>
          </cell>
          <cell r="D891" t="str">
            <v>2Q</v>
          </cell>
          <cell r="E891">
            <v>10</v>
          </cell>
          <cell r="F891">
            <v>12</v>
          </cell>
          <cell r="G891">
            <v>2301630</v>
          </cell>
          <cell r="H891">
            <v>2269135</v>
          </cell>
          <cell r="I891">
            <v>6757</v>
          </cell>
          <cell r="J891">
            <v>4376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>
            <v>45992</v>
          </cell>
          <cell r="B892">
            <v>46013</v>
          </cell>
          <cell r="C892" t="str">
            <v>3Q</v>
          </cell>
          <cell r="D892" t="str">
            <v>1Q</v>
          </cell>
          <cell r="E892">
            <v>10</v>
          </cell>
          <cell r="F892">
            <v>4</v>
          </cell>
          <cell r="G892">
            <v>688200</v>
          </cell>
          <cell r="H892">
            <v>45795</v>
          </cell>
          <cell r="I892">
            <v>42</v>
          </cell>
          <cell r="J892">
            <v>30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</row>
        <row r="893">
          <cell r="A893">
            <v>45992</v>
          </cell>
          <cell r="B893">
            <v>46013</v>
          </cell>
          <cell r="C893" t="str">
            <v>3Q</v>
          </cell>
          <cell r="D893" t="str">
            <v>2Q</v>
          </cell>
          <cell r="E893">
            <v>9</v>
          </cell>
          <cell r="F893">
            <v>14</v>
          </cell>
          <cell r="G893">
            <v>50712425</v>
          </cell>
          <cell r="H893">
            <v>50427665</v>
          </cell>
          <cell r="I893">
            <v>175279</v>
          </cell>
          <cell r="J893">
            <v>112165</v>
          </cell>
          <cell r="K893">
            <v>15</v>
          </cell>
          <cell r="L893">
            <v>5</v>
          </cell>
          <cell r="M893">
            <v>3</v>
          </cell>
          <cell r="N893">
            <v>0</v>
          </cell>
          <cell r="O893">
            <v>0</v>
          </cell>
          <cell r="P893">
            <v>0</v>
          </cell>
        </row>
        <row r="894">
          <cell r="A894">
            <v>45992</v>
          </cell>
          <cell r="B894">
            <v>46013</v>
          </cell>
          <cell r="C894" t="str">
            <v>1Q</v>
          </cell>
          <cell r="D894" t="str">
            <v>UNK</v>
          </cell>
          <cell r="E894">
            <v>2</v>
          </cell>
          <cell r="F894" t="str">
            <v>UNK</v>
          </cell>
          <cell r="G894">
            <v>48656357</v>
          </cell>
          <cell r="H894">
            <v>47970343</v>
          </cell>
          <cell r="I894">
            <v>119321</v>
          </cell>
          <cell r="J894">
            <v>76757</v>
          </cell>
          <cell r="K894">
            <v>48</v>
          </cell>
          <cell r="L894">
            <v>17</v>
          </cell>
          <cell r="M894">
            <v>7</v>
          </cell>
          <cell r="N894">
            <v>1</v>
          </cell>
          <cell r="O894">
            <v>3</v>
          </cell>
          <cell r="P894">
            <v>2</v>
          </cell>
        </row>
        <row r="895">
          <cell r="A895">
            <v>45992</v>
          </cell>
          <cell r="B895">
            <v>46013</v>
          </cell>
          <cell r="C895" t="str">
            <v>UNK</v>
          </cell>
          <cell r="D895" t="str">
            <v>1Q</v>
          </cell>
          <cell r="E895" t="str">
            <v>UNK</v>
          </cell>
          <cell r="F895">
            <v>2</v>
          </cell>
          <cell r="G895">
            <v>194703871</v>
          </cell>
          <cell r="H895">
            <v>12455567</v>
          </cell>
          <cell r="I895">
            <v>1817</v>
          </cell>
          <cell r="J895">
            <v>1151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>
            <v>46023</v>
          </cell>
          <cell r="B896">
            <v>46020</v>
          </cell>
          <cell r="C896" t="str">
            <v>3Q</v>
          </cell>
          <cell r="D896" t="str">
            <v>3Q</v>
          </cell>
          <cell r="E896">
            <v>10</v>
          </cell>
          <cell r="F896">
            <v>19</v>
          </cell>
          <cell r="G896">
            <v>274326483</v>
          </cell>
          <cell r="H896">
            <v>274028211</v>
          </cell>
          <cell r="I896">
            <v>1262075</v>
          </cell>
          <cell r="J896">
            <v>769841</v>
          </cell>
          <cell r="K896">
            <v>73</v>
          </cell>
          <cell r="L896">
            <v>29</v>
          </cell>
          <cell r="M896">
            <v>23</v>
          </cell>
          <cell r="N896">
            <v>8</v>
          </cell>
          <cell r="O896">
            <v>4</v>
          </cell>
          <cell r="P896">
            <v>4</v>
          </cell>
        </row>
        <row r="897">
          <cell r="A897">
            <v>46023</v>
          </cell>
          <cell r="B897">
            <v>46020</v>
          </cell>
          <cell r="C897" t="str">
            <v>3Q</v>
          </cell>
          <cell r="D897" t="str">
            <v>2Q</v>
          </cell>
          <cell r="E897">
            <v>8</v>
          </cell>
          <cell r="F897">
            <v>12</v>
          </cell>
          <cell r="G897">
            <v>23871391</v>
          </cell>
          <cell r="H897">
            <v>23709373</v>
          </cell>
          <cell r="I897">
            <v>97835</v>
          </cell>
          <cell r="J897">
            <v>62058</v>
          </cell>
          <cell r="K897">
            <v>9</v>
          </cell>
          <cell r="L897">
            <v>1</v>
          </cell>
          <cell r="M897">
            <v>1</v>
          </cell>
          <cell r="N897">
            <v>0</v>
          </cell>
          <cell r="O897">
            <v>0</v>
          </cell>
          <cell r="P897">
            <v>0</v>
          </cell>
        </row>
        <row r="898">
          <cell r="A898">
            <v>46023</v>
          </cell>
          <cell r="B898">
            <v>46020</v>
          </cell>
          <cell r="C898" t="str">
            <v>1Q</v>
          </cell>
          <cell r="D898" t="str">
            <v>3Q</v>
          </cell>
          <cell r="E898">
            <v>1</v>
          </cell>
          <cell r="F898">
            <v>19</v>
          </cell>
          <cell r="G898">
            <v>193028</v>
          </cell>
          <cell r="H898">
            <v>192096</v>
          </cell>
          <cell r="I898">
            <v>666</v>
          </cell>
          <cell r="J898">
            <v>444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>
            <v>46023</v>
          </cell>
          <cell r="B899">
            <v>46020</v>
          </cell>
          <cell r="C899" t="str">
            <v>2Q</v>
          </cell>
          <cell r="D899" t="str">
            <v>2Q</v>
          </cell>
          <cell r="E899">
            <v>6</v>
          </cell>
          <cell r="F899">
            <v>13</v>
          </cell>
          <cell r="G899">
            <v>149997954</v>
          </cell>
          <cell r="H899">
            <v>149385373</v>
          </cell>
          <cell r="I899">
            <v>630422</v>
          </cell>
          <cell r="J899">
            <v>398183</v>
          </cell>
          <cell r="K899">
            <v>62</v>
          </cell>
          <cell r="L899">
            <v>32</v>
          </cell>
          <cell r="M899">
            <v>22</v>
          </cell>
          <cell r="N899">
            <v>5</v>
          </cell>
          <cell r="O899">
            <v>7</v>
          </cell>
          <cell r="P899">
            <v>7</v>
          </cell>
        </row>
        <row r="900">
          <cell r="A900">
            <v>46023</v>
          </cell>
          <cell r="B900">
            <v>46020</v>
          </cell>
          <cell r="C900" t="str">
            <v>2Q</v>
          </cell>
          <cell r="D900" t="str">
            <v>3Q</v>
          </cell>
          <cell r="E900">
            <v>5</v>
          </cell>
          <cell r="F900">
            <v>19</v>
          </cell>
          <cell r="G900">
            <v>20373421</v>
          </cell>
          <cell r="H900">
            <v>20262517</v>
          </cell>
          <cell r="I900">
            <v>93718</v>
          </cell>
          <cell r="J900">
            <v>54092</v>
          </cell>
          <cell r="K900">
            <v>5</v>
          </cell>
          <cell r="L900">
            <v>2</v>
          </cell>
          <cell r="M900">
            <v>1</v>
          </cell>
          <cell r="N900">
            <v>0</v>
          </cell>
          <cell r="O900">
            <v>1</v>
          </cell>
          <cell r="P900">
            <v>1</v>
          </cell>
        </row>
        <row r="901">
          <cell r="A901">
            <v>46023</v>
          </cell>
          <cell r="B901">
            <v>46020</v>
          </cell>
          <cell r="C901" t="str">
            <v>2Q</v>
          </cell>
          <cell r="D901" t="str">
            <v>3Q</v>
          </cell>
          <cell r="E901">
            <v>7</v>
          </cell>
          <cell r="F901">
            <v>20</v>
          </cell>
          <cell r="G901">
            <v>32622868</v>
          </cell>
          <cell r="H901">
            <v>32591309</v>
          </cell>
          <cell r="I901">
            <v>134554</v>
          </cell>
          <cell r="J901">
            <v>80476</v>
          </cell>
          <cell r="K901">
            <v>6</v>
          </cell>
          <cell r="L901">
            <v>3</v>
          </cell>
          <cell r="M901">
            <v>2</v>
          </cell>
          <cell r="N901">
            <v>0</v>
          </cell>
          <cell r="O901">
            <v>0</v>
          </cell>
          <cell r="P901">
            <v>0</v>
          </cell>
        </row>
        <row r="902">
          <cell r="A902">
            <v>46023</v>
          </cell>
          <cell r="B902">
            <v>46020</v>
          </cell>
          <cell r="C902" t="str">
            <v>1Q</v>
          </cell>
          <cell r="D902" t="str">
            <v>2Q</v>
          </cell>
          <cell r="E902">
            <v>1</v>
          </cell>
          <cell r="F902">
            <v>14</v>
          </cell>
          <cell r="G902">
            <v>3862062</v>
          </cell>
          <cell r="H902">
            <v>3783341</v>
          </cell>
          <cell r="I902">
            <v>8662</v>
          </cell>
          <cell r="J902">
            <v>5688</v>
          </cell>
          <cell r="K902">
            <v>1</v>
          </cell>
          <cell r="L902">
            <v>1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>
            <v>46023</v>
          </cell>
          <cell r="B903">
            <v>46020</v>
          </cell>
          <cell r="C903" t="str">
            <v>2Q</v>
          </cell>
          <cell r="D903" t="str">
            <v>2Q</v>
          </cell>
          <cell r="E903">
            <v>5</v>
          </cell>
          <cell r="F903">
            <v>14</v>
          </cell>
          <cell r="G903">
            <v>191005055</v>
          </cell>
          <cell r="H903">
            <v>190303761</v>
          </cell>
          <cell r="I903">
            <v>853462</v>
          </cell>
          <cell r="J903">
            <v>531725</v>
          </cell>
          <cell r="K903">
            <v>99</v>
          </cell>
          <cell r="L903">
            <v>40</v>
          </cell>
          <cell r="M903">
            <v>26</v>
          </cell>
          <cell r="N903">
            <v>9</v>
          </cell>
          <cell r="O903">
            <v>11</v>
          </cell>
          <cell r="P903">
            <v>9</v>
          </cell>
        </row>
        <row r="904">
          <cell r="A904">
            <v>46023</v>
          </cell>
          <cell r="B904">
            <v>46020</v>
          </cell>
          <cell r="C904" t="str">
            <v>2Q</v>
          </cell>
          <cell r="D904" t="str">
            <v>3Q</v>
          </cell>
          <cell r="E904">
            <v>7</v>
          </cell>
          <cell r="F904">
            <v>18</v>
          </cell>
          <cell r="G904">
            <v>161339552</v>
          </cell>
          <cell r="H904">
            <v>161084614</v>
          </cell>
          <cell r="I904">
            <v>921844</v>
          </cell>
          <cell r="J904">
            <v>552443</v>
          </cell>
          <cell r="K904">
            <v>73</v>
          </cell>
          <cell r="L904">
            <v>31</v>
          </cell>
          <cell r="M904">
            <v>23</v>
          </cell>
          <cell r="N904">
            <v>13</v>
          </cell>
          <cell r="O904">
            <v>7</v>
          </cell>
          <cell r="P904">
            <v>7</v>
          </cell>
        </row>
        <row r="905">
          <cell r="A905">
            <v>46023</v>
          </cell>
          <cell r="B905">
            <v>46020</v>
          </cell>
          <cell r="C905" t="str">
            <v>1Q</v>
          </cell>
          <cell r="D905" t="str">
            <v>1Q</v>
          </cell>
          <cell r="E905">
            <v>4</v>
          </cell>
          <cell r="F905">
            <v>4</v>
          </cell>
          <cell r="G905">
            <v>64802249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>
            <v>46023</v>
          </cell>
          <cell r="B906">
            <v>46020</v>
          </cell>
          <cell r="C906" t="str">
            <v>2Q</v>
          </cell>
          <cell r="D906" t="str">
            <v>2Q</v>
          </cell>
          <cell r="E906">
            <v>5</v>
          </cell>
          <cell r="F906">
            <v>11</v>
          </cell>
          <cell r="G906">
            <v>148979997</v>
          </cell>
          <cell r="H906">
            <v>5010757</v>
          </cell>
          <cell r="I906">
            <v>15377</v>
          </cell>
          <cell r="J906">
            <v>9877</v>
          </cell>
          <cell r="K906">
            <v>2</v>
          </cell>
          <cell r="L906">
            <v>2</v>
          </cell>
          <cell r="M906">
            <v>1</v>
          </cell>
          <cell r="N906">
            <v>0</v>
          </cell>
          <cell r="O906">
            <v>0</v>
          </cell>
          <cell r="P906">
            <v>0</v>
          </cell>
        </row>
        <row r="907">
          <cell r="A907">
            <v>46023</v>
          </cell>
          <cell r="B907">
            <v>46020</v>
          </cell>
          <cell r="C907" t="str">
            <v>1Q</v>
          </cell>
          <cell r="D907" t="str">
            <v>1Q</v>
          </cell>
          <cell r="E907">
            <v>2</v>
          </cell>
          <cell r="F907">
            <v>7</v>
          </cell>
          <cell r="G907">
            <v>197008219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>
            <v>46023</v>
          </cell>
          <cell r="B908">
            <v>46020</v>
          </cell>
          <cell r="C908" t="str">
            <v>2Q</v>
          </cell>
          <cell r="D908" t="str">
            <v>1Q</v>
          </cell>
          <cell r="E908">
            <v>7</v>
          </cell>
          <cell r="F908">
            <v>2</v>
          </cell>
          <cell r="G908">
            <v>4383184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>
            <v>46023</v>
          </cell>
          <cell r="B909">
            <v>46020</v>
          </cell>
          <cell r="C909" t="str">
            <v>3Q</v>
          </cell>
          <cell r="D909" t="str">
            <v>3Q</v>
          </cell>
          <cell r="E909">
            <v>9</v>
          </cell>
          <cell r="F909">
            <v>16</v>
          </cell>
          <cell r="G909">
            <v>85123701</v>
          </cell>
          <cell r="H909">
            <v>84868040</v>
          </cell>
          <cell r="I909">
            <v>441157</v>
          </cell>
          <cell r="J909">
            <v>270485</v>
          </cell>
          <cell r="K909">
            <v>38</v>
          </cell>
          <cell r="L909">
            <v>14</v>
          </cell>
          <cell r="M909">
            <v>12</v>
          </cell>
          <cell r="N909">
            <v>4</v>
          </cell>
          <cell r="O909">
            <v>1</v>
          </cell>
          <cell r="P909">
            <v>1</v>
          </cell>
        </row>
        <row r="910">
          <cell r="A910">
            <v>46023</v>
          </cell>
          <cell r="B910">
            <v>46020</v>
          </cell>
          <cell r="C910" t="str">
            <v>1Q</v>
          </cell>
          <cell r="D910" t="str">
            <v>1Q</v>
          </cell>
          <cell r="E910">
            <v>1</v>
          </cell>
          <cell r="F910">
            <v>9</v>
          </cell>
          <cell r="G910">
            <v>21267563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>
            <v>46023</v>
          </cell>
          <cell r="B911">
            <v>46020</v>
          </cell>
          <cell r="C911" t="str">
            <v>2Q</v>
          </cell>
          <cell r="D911" t="str">
            <v>2Q</v>
          </cell>
          <cell r="E911">
            <v>6</v>
          </cell>
          <cell r="F911">
            <v>11</v>
          </cell>
          <cell r="G911">
            <v>72110703</v>
          </cell>
          <cell r="H911">
            <v>71758261</v>
          </cell>
          <cell r="I911">
            <v>249319</v>
          </cell>
          <cell r="J911">
            <v>157519</v>
          </cell>
          <cell r="K911">
            <v>32</v>
          </cell>
          <cell r="L911">
            <v>19</v>
          </cell>
          <cell r="M911">
            <v>11</v>
          </cell>
          <cell r="N911">
            <v>0</v>
          </cell>
          <cell r="O911">
            <v>3</v>
          </cell>
          <cell r="P911">
            <v>3</v>
          </cell>
        </row>
        <row r="912">
          <cell r="A912">
            <v>46023</v>
          </cell>
          <cell r="B912">
            <v>46020</v>
          </cell>
          <cell r="C912" t="str">
            <v>1Q</v>
          </cell>
          <cell r="D912" t="str">
            <v>UNK</v>
          </cell>
          <cell r="E912">
            <v>4</v>
          </cell>
          <cell r="F912" t="str">
            <v>UNK</v>
          </cell>
          <cell r="G912">
            <v>74797542</v>
          </cell>
          <cell r="H912">
            <v>74605789</v>
          </cell>
          <cell r="I912">
            <v>874404</v>
          </cell>
          <cell r="J912">
            <v>534282</v>
          </cell>
          <cell r="K912">
            <v>112</v>
          </cell>
          <cell r="L912">
            <v>44</v>
          </cell>
          <cell r="M912">
            <v>22</v>
          </cell>
          <cell r="N912">
            <v>8</v>
          </cell>
          <cell r="O912">
            <v>7</v>
          </cell>
          <cell r="P912">
            <v>7</v>
          </cell>
        </row>
        <row r="913">
          <cell r="A913">
            <v>46023</v>
          </cell>
          <cell r="B913">
            <v>46020</v>
          </cell>
          <cell r="C913" t="str">
            <v>UNK</v>
          </cell>
          <cell r="D913" t="str">
            <v>3Q</v>
          </cell>
          <cell r="E913" t="str">
            <v>UNK</v>
          </cell>
          <cell r="F913">
            <v>18</v>
          </cell>
          <cell r="G913">
            <v>63107330</v>
          </cell>
          <cell r="H913">
            <v>63050885</v>
          </cell>
          <cell r="I913">
            <v>44822</v>
          </cell>
          <cell r="J913">
            <v>27005</v>
          </cell>
          <cell r="K913">
            <v>4</v>
          </cell>
          <cell r="L913">
            <v>3</v>
          </cell>
          <cell r="M913">
            <v>1</v>
          </cell>
          <cell r="N913">
            <v>0</v>
          </cell>
          <cell r="O913">
            <v>0</v>
          </cell>
          <cell r="P913">
            <v>0</v>
          </cell>
        </row>
        <row r="914">
          <cell r="A914">
            <v>46023</v>
          </cell>
          <cell r="B914">
            <v>46020</v>
          </cell>
          <cell r="C914" t="str">
            <v>UNK</v>
          </cell>
          <cell r="D914" t="str">
            <v>1Q</v>
          </cell>
          <cell r="E914" t="str">
            <v>UNK</v>
          </cell>
          <cell r="F914">
            <v>4</v>
          </cell>
          <cell r="G914">
            <v>125734427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>
            <v>46023</v>
          </cell>
          <cell r="B915">
            <v>46020</v>
          </cell>
          <cell r="C915" t="str">
            <v>1Q</v>
          </cell>
          <cell r="D915" t="str">
            <v>3Q</v>
          </cell>
          <cell r="E915">
            <v>2</v>
          </cell>
          <cell r="F915">
            <v>19</v>
          </cell>
          <cell r="G915">
            <v>851369</v>
          </cell>
          <cell r="H915">
            <v>845207</v>
          </cell>
          <cell r="I915">
            <v>2543</v>
          </cell>
          <cell r="J915">
            <v>1462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>
            <v>46023</v>
          </cell>
          <cell r="B916">
            <v>46020</v>
          </cell>
          <cell r="C916" t="str">
            <v>1Q</v>
          </cell>
          <cell r="D916" t="str">
            <v>2Q</v>
          </cell>
          <cell r="E916">
            <v>1</v>
          </cell>
          <cell r="F916">
            <v>15</v>
          </cell>
          <cell r="G916">
            <v>2065895</v>
          </cell>
          <cell r="H916">
            <v>2027986</v>
          </cell>
          <cell r="I916">
            <v>5231</v>
          </cell>
          <cell r="J916">
            <v>3269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</row>
        <row r="917">
          <cell r="A917">
            <v>46023</v>
          </cell>
          <cell r="B917">
            <v>46020</v>
          </cell>
          <cell r="C917" t="str">
            <v>3Q</v>
          </cell>
          <cell r="D917" t="str">
            <v>3Q</v>
          </cell>
          <cell r="E917">
            <v>10</v>
          </cell>
          <cell r="F917">
            <v>18</v>
          </cell>
          <cell r="G917">
            <v>104087736</v>
          </cell>
          <cell r="H917">
            <v>103887541</v>
          </cell>
          <cell r="I917">
            <v>505356</v>
          </cell>
          <cell r="J917">
            <v>309577</v>
          </cell>
          <cell r="K917">
            <v>30</v>
          </cell>
          <cell r="L917">
            <v>13</v>
          </cell>
          <cell r="M917">
            <v>11</v>
          </cell>
          <cell r="N917">
            <v>4</v>
          </cell>
          <cell r="O917">
            <v>5</v>
          </cell>
          <cell r="P917">
            <v>4</v>
          </cell>
        </row>
        <row r="918">
          <cell r="A918">
            <v>46023</v>
          </cell>
          <cell r="B918">
            <v>46020</v>
          </cell>
          <cell r="C918" t="str">
            <v>UNK</v>
          </cell>
          <cell r="D918" t="str">
            <v>3Q</v>
          </cell>
          <cell r="E918" t="str">
            <v>UNK</v>
          </cell>
          <cell r="F918">
            <v>16</v>
          </cell>
          <cell r="G918">
            <v>166079239</v>
          </cell>
          <cell r="H918">
            <v>165824434</v>
          </cell>
          <cell r="I918">
            <v>190193</v>
          </cell>
          <cell r="J918">
            <v>115048</v>
          </cell>
          <cell r="K918">
            <v>23</v>
          </cell>
          <cell r="L918">
            <v>8</v>
          </cell>
          <cell r="M918">
            <v>6</v>
          </cell>
          <cell r="N918">
            <v>2</v>
          </cell>
          <cell r="O918">
            <v>2</v>
          </cell>
          <cell r="P918">
            <v>2</v>
          </cell>
        </row>
        <row r="919">
          <cell r="A919">
            <v>46023</v>
          </cell>
          <cell r="B919">
            <v>46020</v>
          </cell>
          <cell r="C919" t="str">
            <v>2Q</v>
          </cell>
          <cell r="D919" t="str">
            <v>1Q</v>
          </cell>
          <cell r="E919">
            <v>5</v>
          </cell>
          <cell r="F919">
            <v>5</v>
          </cell>
          <cell r="G919">
            <v>29175657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>
            <v>46023</v>
          </cell>
          <cell r="B920">
            <v>46020</v>
          </cell>
          <cell r="C920" t="str">
            <v>UNK</v>
          </cell>
          <cell r="D920" t="str">
            <v>1Q</v>
          </cell>
          <cell r="E920" t="str">
            <v>UNK</v>
          </cell>
          <cell r="F920">
            <v>2</v>
          </cell>
          <cell r="G920">
            <v>109129265</v>
          </cell>
          <cell r="H920">
            <v>0</v>
          </cell>
          <cell r="I920">
            <v>1</v>
          </cell>
          <cell r="J920">
            <v>1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>
            <v>46023</v>
          </cell>
          <cell r="B921">
            <v>46020</v>
          </cell>
          <cell r="C921" t="str">
            <v>1Q</v>
          </cell>
          <cell r="D921" t="str">
            <v>UNK</v>
          </cell>
          <cell r="E921">
            <v>2</v>
          </cell>
          <cell r="F921" t="str">
            <v>UNK</v>
          </cell>
          <cell r="G921">
            <v>29086373</v>
          </cell>
          <cell r="H921">
            <v>28682779</v>
          </cell>
          <cell r="I921">
            <v>94011</v>
          </cell>
          <cell r="J921">
            <v>59018</v>
          </cell>
          <cell r="K921">
            <v>27</v>
          </cell>
          <cell r="L921">
            <v>7</v>
          </cell>
          <cell r="M921">
            <v>4</v>
          </cell>
          <cell r="N921">
            <v>0</v>
          </cell>
          <cell r="O921">
            <v>1</v>
          </cell>
          <cell r="P921">
            <v>1</v>
          </cell>
        </row>
        <row r="922">
          <cell r="A922">
            <v>46023</v>
          </cell>
          <cell r="B922">
            <v>46020</v>
          </cell>
          <cell r="C922" t="str">
            <v>2Q</v>
          </cell>
          <cell r="D922" t="str">
            <v>3Q</v>
          </cell>
          <cell r="E922">
            <v>7</v>
          </cell>
          <cell r="F922">
            <v>16</v>
          </cell>
          <cell r="G922">
            <v>215371097</v>
          </cell>
          <cell r="H922">
            <v>214892204</v>
          </cell>
          <cell r="I922">
            <v>1257765</v>
          </cell>
          <cell r="J922">
            <v>771021</v>
          </cell>
          <cell r="K922">
            <v>120</v>
          </cell>
          <cell r="L922">
            <v>52</v>
          </cell>
          <cell r="M922">
            <v>30</v>
          </cell>
          <cell r="N922">
            <v>9</v>
          </cell>
          <cell r="O922">
            <v>11</v>
          </cell>
          <cell r="P922">
            <v>10</v>
          </cell>
        </row>
        <row r="923">
          <cell r="A923">
            <v>46023</v>
          </cell>
          <cell r="B923">
            <v>46020</v>
          </cell>
          <cell r="C923" t="str">
            <v>3Q</v>
          </cell>
          <cell r="D923" t="str">
            <v>1Q</v>
          </cell>
          <cell r="E923">
            <v>9</v>
          </cell>
          <cell r="F923">
            <v>1</v>
          </cell>
          <cell r="G923">
            <v>2640615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>
            <v>46023</v>
          </cell>
          <cell r="B924">
            <v>46020</v>
          </cell>
          <cell r="C924" t="str">
            <v>1Q</v>
          </cell>
          <cell r="D924" t="str">
            <v>3Q</v>
          </cell>
          <cell r="E924">
            <v>1</v>
          </cell>
          <cell r="F924">
            <v>20</v>
          </cell>
          <cell r="G924">
            <v>75609</v>
          </cell>
          <cell r="H924">
            <v>75458</v>
          </cell>
          <cell r="I924">
            <v>148</v>
          </cell>
          <cell r="J924">
            <v>86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>
            <v>46023</v>
          </cell>
          <cell r="B925">
            <v>46020</v>
          </cell>
          <cell r="C925" t="str">
            <v>UNK</v>
          </cell>
          <cell r="D925" t="str">
            <v>2Q</v>
          </cell>
          <cell r="E925" t="str">
            <v>UNK</v>
          </cell>
          <cell r="F925">
            <v>14</v>
          </cell>
          <cell r="G925">
            <v>97181234</v>
          </cell>
          <cell r="H925">
            <v>96973494</v>
          </cell>
          <cell r="I925">
            <v>82767</v>
          </cell>
          <cell r="J925">
            <v>49671</v>
          </cell>
          <cell r="K925">
            <v>9</v>
          </cell>
          <cell r="L925">
            <v>1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</row>
        <row r="926">
          <cell r="A926">
            <v>46023</v>
          </cell>
          <cell r="B926">
            <v>46027</v>
          </cell>
          <cell r="C926" t="str">
            <v>1Q</v>
          </cell>
          <cell r="D926" t="str">
            <v>1Q</v>
          </cell>
          <cell r="E926">
            <v>2</v>
          </cell>
          <cell r="F926">
            <v>7</v>
          </cell>
          <cell r="G926">
            <v>304834570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</row>
        <row r="927">
          <cell r="A927">
            <v>46023</v>
          </cell>
          <cell r="B927">
            <v>46027</v>
          </cell>
          <cell r="C927" t="str">
            <v>1Q</v>
          </cell>
          <cell r="D927" t="str">
            <v>1Q</v>
          </cell>
          <cell r="E927">
            <v>3</v>
          </cell>
          <cell r="F927">
            <v>9</v>
          </cell>
          <cell r="G927">
            <v>340776425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A928">
            <v>46023</v>
          </cell>
          <cell r="B928">
            <v>46027</v>
          </cell>
          <cell r="C928" t="str">
            <v>2Q</v>
          </cell>
          <cell r="D928" t="str">
            <v>1Q</v>
          </cell>
          <cell r="E928">
            <v>7</v>
          </cell>
          <cell r="F928">
            <v>2</v>
          </cell>
          <cell r="G928">
            <v>6136067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9">
          <cell r="A929">
            <v>46023</v>
          </cell>
          <cell r="B929">
            <v>46027</v>
          </cell>
          <cell r="C929" t="str">
            <v>2Q</v>
          </cell>
          <cell r="D929" t="str">
            <v>1Q</v>
          </cell>
          <cell r="E929">
            <v>5</v>
          </cell>
          <cell r="F929">
            <v>9</v>
          </cell>
          <cell r="G929">
            <v>152068891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>
            <v>46023</v>
          </cell>
          <cell r="B930">
            <v>46027</v>
          </cell>
          <cell r="C930" t="str">
            <v>3Q</v>
          </cell>
          <cell r="D930" t="str">
            <v>3Q</v>
          </cell>
          <cell r="E930">
            <v>9</v>
          </cell>
          <cell r="F930">
            <v>18</v>
          </cell>
          <cell r="G930">
            <v>446568789</v>
          </cell>
          <cell r="H930">
            <v>445909809</v>
          </cell>
          <cell r="I930">
            <v>3020357</v>
          </cell>
          <cell r="J930">
            <v>1936323</v>
          </cell>
          <cell r="K930">
            <v>160</v>
          </cell>
          <cell r="L930">
            <v>69</v>
          </cell>
          <cell r="M930">
            <v>47</v>
          </cell>
          <cell r="N930">
            <v>26</v>
          </cell>
          <cell r="O930">
            <v>9</v>
          </cell>
          <cell r="P930">
            <v>9</v>
          </cell>
        </row>
        <row r="931">
          <cell r="A931">
            <v>46023</v>
          </cell>
          <cell r="B931">
            <v>46027</v>
          </cell>
          <cell r="C931" t="str">
            <v>3Q</v>
          </cell>
          <cell r="D931" t="str">
            <v>1Q</v>
          </cell>
          <cell r="E931">
            <v>9</v>
          </cell>
          <cell r="F931">
            <v>5</v>
          </cell>
          <cell r="G931">
            <v>986915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>
            <v>46023</v>
          </cell>
          <cell r="B932">
            <v>46027</v>
          </cell>
          <cell r="C932" t="str">
            <v>3Q</v>
          </cell>
          <cell r="D932" t="str">
            <v>3Q</v>
          </cell>
          <cell r="E932">
            <v>10</v>
          </cell>
          <cell r="F932">
            <v>19</v>
          </cell>
          <cell r="G932">
            <v>474949424</v>
          </cell>
          <cell r="H932">
            <v>474410747</v>
          </cell>
          <cell r="I932">
            <v>3001178</v>
          </cell>
          <cell r="J932">
            <v>1919948</v>
          </cell>
          <cell r="K932">
            <v>144</v>
          </cell>
          <cell r="L932">
            <v>55</v>
          </cell>
          <cell r="M932">
            <v>49</v>
          </cell>
          <cell r="N932">
            <v>26</v>
          </cell>
          <cell r="O932">
            <v>10</v>
          </cell>
          <cell r="P932">
            <v>10</v>
          </cell>
        </row>
        <row r="933">
          <cell r="A933">
            <v>46023</v>
          </cell>
          <cell r="B933">
            <v>46027</v>
          </cell>
          <cell r="C933" t="str">
            <v>1Q</v>
          </cell>
          <cell r="D933" t="str">
            <v>1Q</v>
          </cell>
          <cell r="E933">
            <v>3</v>
          </cell>
          <cell r="F933">
            <v>4</v>
          </cell>
          <cell r="G933">
            <v>214857618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>
            <v>46023</v>
          </cell>
          <cell r="B934">
            <v>46027</v>
          </cell>
          <cell r="C934" t="str">
            <v>2Q</v>
          </cell>
          <cell r="D934" t="str">
            <v>2Q</v>
          </cell>
          <cell r="E934">
            <v>5</v>
          </cell>
          <cell r="F934">
            <v>14</v>
          </cell>
          <cell r="G934">
            <v>325239575</v>
          </cell>
          <cell r="H934">
            <v>324017251</v>
          </cell>
          <cell r="I934">
            <v>1865095</v>
          </cell>
          <cell r="J934">
            <v>1217390</v>
          </cell>
          <cell r="K934">
            <v>161</v>
          </cell>
          <cell r="L934">
            <v>72</v>
          </cell>
          <cell r="M934">
            <v>40</v>
          </cell>
          <cell r="N934">
            <v>8</v>
          </cell>
          <cell r="O934">
            <v>11</v>
          </cell>
          <cell r="P934">
            <v>11</v>
          </cell>
        </row>
        <row r="935">
          <cell r="A935">
            <v>46023</v>
          </cell>
          <cell r="B935">
            <v>46027</v>
          </cell>
          <cell r="C935" t="str">
            <v>3Q</v>
          </cell>
          <cell r="D935" t="str">
            <v>2Q</v>
          </cell>
          <cell r="E935">
            <v>8</v>
          </cell>
          <cell r="F935">
            <v>13</v>
          </cell>
          <cell r="G935">
            <v>76548313</v>
          </cell>
          <cell r="H935">
            <v>76128772</v>
          </cell>
          <cell r="I935">
            <v>439697</v>
          </cell>
          <cell r="J935">
            <v>288210</v>
          </cell>
          <cell r="K935">
            <v>46</v>
          </cell>
          <cell r="L935">
            <v>25</v>
          </cell>
          <cell r="M935">
            <v>17</v>
          </cell>
          <cell r="N935">
            <v>7</v>
          </cell>
          <cell r="O935">
            <v>4</v>
          </cell>
          <cell r="P935">
            <v>4</v>
          </cell>
        </row>
        <row r="936">
          <cell r="A936">
            <v>46023</v>
          </cell>
          <cell r="B936">
            <v>46027</v>
          </cell>
          <cell r="C936" t="str">
            <v>1Q</v>
          </cell>
          <cell r="D936" t="str">
            <v>1Q</v>
          </cell>
          <cell r="E936">
            <v>2</v>
          </cell>
          <cell r="F936">
            <v>8</v>
          </cell>
          <cell r="G936">
            <v>238895560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>
            <v>46023</v>
          </cell>
          <cell r="B937">
            <v>46027</v>
          </cell>
          <cell r="C937" t="str">
            <v>1Q</v>
          </cell>
          <cell r="D937" t="str">
            <v>1Q</v>
          </cell>
          <cell r="E937">
            <v>1</v>
          </cell>
          <cell r="F937">
            <v>5</v>
          </cell>
          <cell r="G937">
            <v>175832195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>
            <v>46023</v>
          </cell>
          <cell r="B938">
            <v>46027</v>
          </cell>
          <cell r="C938" t="str">
            <v>2Q</v>
          </cell>
          <cell r="D938" t="str">
            <v>3Q</v>
          </cell>
          <cell r="E938">
            <v>5</v>
          </cell>
          <cell r="F938">
            <v>16</v>
          </cell>
          <cell r="G938">
            <v>179294325</v>
          </cell>
          <cell r="H938">
            <v>178720683</v>
          </cell>
          <cell r="I938">
            <v>1186450</v>
          </cell>
          <cell r="J938">
            <v>760709</v>
          </cell>
          <cell r="K938">
            <v>96</v>
          </cell>
          <cell r="L938">
            <v>36</v>
          </cell>
          <cell r="M938">
            <v>25</v>
          </cell>
          <cell r="N938">
            <v>9</v>
          </cell>
          <cell r="O938">
            <v>3</v>
          </cell>
          <cell r="P938">
            <v>2</v>
          </cell>
        </row>
        <row r="939">
          <cell r="A939">
            <v>46023</v>
          </cell>
          <cell r="B939">
            <v>46027</v>
          </cell>
          <cell r="C939" t="str">
            <v>2Q</v>
          </cell>
          <cell r="D939" t="str">
            <v>3Q</v>
          </cell>
          <cell r="E939">
            <v>6</v>
          </cell>
          <cell r="F939">
            <v>18</v>
          </cell>
          <cell r="G939">
            <v>149563692</v>
          </cell>
          <cell r="H939">
            <v>149242895</v>
          </cell>
          <cell r="I939">
            <v>1084296</v>
          </cell>
          <cell r="J939">
            <v>685131</v>
          </cell>
          <cell r="K939">
            <v>76</v>
          </cell>
          <cell r="L939">
            <v>29</v>
          </cell>
          <cell r="M939">
            <v>22</v>
          </cell>
          <cell r="N939">
            <v>10</v>
          </cell>
          <cell r="O939">
            <v>6</v>
          </cell>
          <cell r="P939">
            <v>6</v>
          </cell>
        </row>
        <row r="940">
          <cell r="A940">
            <v>46023</v>
          </cell>
          <cell r="B940">
            <v>46027</v>
          </cell>
          <cell r="C940" t="str">
            <v>2Q</v>
          </cell>
          <cell r="D940" t="str">
            <v>1Q</v>
          </cell>
          <cell r="E940">
            <v>7</v>
          </cell>
          <cell r="F940">
            <v>7</v>
          </cell>
          <cell r="G940">
            <v>12896850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>
            <v>46023</v>
          </cell>
          <cell r="B941">
            <v>46027</v>
          </cell>
          <cell r="C941" t="str">
            <v>2Q</v>
          </cell>
          <cell r="D941" t="str">
            <v>1Q</v>
          </cell>
          <cell r="E941">
            <v>5</v>
          </cell>
          <cell r="F941">
            <v>1</v>
          </cell>
          <cell r="G941">
            <v>11183160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>
            <v>46023</v>
          </cell>
          <cell r="B942">
            <v>46027</v>
          </cell>
          <cell r="C942" t="str">
            <v>1Q</v>
          </cell>
          <cell r="D942" t="str">
            <v>1Q</v>
          </cell>
          <cell r="E942">
            <v>4</v>
          </cell>
          <cell r="F942">
            <v>3</v>
          </cell>
          <cell r="G942">
            <v>55399917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>
            <v>46023</v>
          </cell>
          <cell r="B943">
            <v>46027</v>
          </cell>
          <cell r="C943" t="str">
            <v>3Q</v>
          </cell>
          <cell r="D943" t="str">
            <v>2Q</v>
          </cell>
          <cell r="E943">
            <v>10</v>
          </cell>
          <cell r="F943">
            <v>12</v>
          </cell>
          <cell r="G943">
            <v>2249533</v>
          </cell>
          <cell r="H943">
            <v>2216728</v>
          </cell>
          <cell r="I943">
            <v>11633</v>
          </cell>
          <cell r="J943">
            <v>7489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>
            <v>46023</v>
          </cell>
          <cell r="B944">
            <v>46027</v>
          </cell>
          <cell r="C944" t="str">
            <v>2Q</v>
          </cell>
          <cell r="D944" t="str">
            <v>1Q</v>
          </cell>
          <cell r="E944">
            <v>6</v>
          </cell>
          <cell r="F944">
            <v>6</v>
          </cell>
          <cell r="G944">
            <v>20252090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>
            <v>46023</v>
          </cell>
          <cell r="B945">
            <v>46027</v>
          </cell>
          <cell r="C945" t="str">
            <v>3Q</v>
          </cell>
          <cell r="D945" t="str">
            <v>1Q</v>
          </cell>
          <cell r="E945">
            <v>9</v>
          </cell>
          <cell r="F945">
            <v>3</v>
          </cell>
          <cell r="G945">
            <v>1442880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>
            <v>46023</v>
          </cell>
          <cell r="B946">
            <v>46027</v>
          </cell>
          <cell r="C946" t="str">
            <v>3Q</v>
          </cell>
          <cell r="D946" t="str">
            <v>1Q</v>
          </cell>
          <cell r="E946">
            <v>8</v>
          </cell>
          <cell r="F946">
            <v>2</v>
          </cell>
          <cell r="G946">
            <v>4711399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>
            <v>46023</v>
          </cell>
          <cell r="B947">
            <v>46027</v>
          </cell>
          <cell r="C947" t="str">
            <v>1Q</v>
          </cell>
          <cell r="D947" t="str">
            <v>2Q</v>
          </cell>
          <cell r="E947">
            <v>4</v>
          </cell>
          <cell r="F947">
            <v>15</v>
          </cell>
          <cell r="G947">
            <v>183646105</v>
          </cell>
          <cell r="H947">
            <v>182905720</v>
          </cell>
          <cell r="I947">
            <v>1010875</v>
          </cell>
          <cell r="J947">
            <v>653139</v>
          </cell>
          <cell r="K947">
            <v>109</v>
          </cell>
          <cell r="L947">
            <v>59</v>
          </cell>
          <cell r="M947">
            <v>36</v>
          </cell>
          <cell r="N947">
            <v>6</v>
          </cell>
          <cell r="O947">
            <v>10</v>
          </cell>
          <cell r="P947">
            <v>10</v>
          </cell>
        </row>
        <row r="948">
          <cell r="A948">
            <v>46023</v>
          </cell>
          <cell r="B948">
            <v>46027</v>
          </cell>
          <cell r="C948" t="str">
            <v>1Q</v>
          </cell>
          <cell r="D948" t="str">
            <v>3Q</v>
          </cell>
          <cell r="E948">
            <v>2</v>
          </cell>
          <cell r="F948">
            <v>19</v>
          </cell>
          <cell r="G948">
            <v>1484121</v>
          </cell>
          <cell r="H948">
            <v>1473318</v>
          </cell>
          <cell r="I948">
            <v>6002</v>
          </cell>
          <cell r="J948">
            <v>3574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>
            <v>46023</v>
          </cell>
          <cell r="B949">
            <v>46027</v>
          </cell>
          <cell r="C949" t="str">
            <v>UNK</v>
          </cell>
          <cell r="D949" t="str">
            <v>3Q</v>
          </cell>
          <cell r="E949" t="str">
            <v>UNK</v>
          </cell>
          <cell r="F949">
            <v>18</v>
          </cell>
          <cell r="G949">
            <v>108658498</v>
          </cell>
          <cell r="H949">
            <v>108552937</v>
          </cell>
          <cell r="I949">
            <v>116340</v>
          </cell>
          <cell r="J949">
            <v>75312</v>
          </cell>
          <cell r="K949">
            <v>15</v>
          </cell>
          <cell r="L949">
            <v>10</v>
          </cell>
          <cell r="M949">
            <v>3</v>
          </cell>
          <cell r="N949">
            <v>2</v>
          </cell>
          <cell r="O949">
            <v>0</v>
          </cell>
          <cell r="P949">
            <v>0</v>
          </cell>
        </row>
        <row r="950">
          <cell r="A950">
            <v>45962</v>
          </cell>
          <cell r="B950">
            <v>45978</v>
          </cell>
          <cell r="C950" t="str">
            <v>1Q</v>
          </cell>
          <cell r="D950" t="str">
            <v>UNK</v>
          </cell>
          <cell r="E950">
            <v>1</v>
          </cell>
          <cell r="F950" t="str">
            <v>UNK</v>
          </cell>
          <cell r="G950">
            <v>40088040</v>
          </cell>
          <cell r="H950">
            <v>8603179</v>
          </cell>
          <cell r="I950">
            <v>26195</v>
          </cell>
          <cell r="J950">
            <v>17145</v>
          </cell>
          <cell r="K950">
            <v>9</v>
          </cell>
          <cell r="L950">
            <v>6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>
            <v>45962</v>
          </cell>
          <cell r="B951">
            <v>45978</v>
          </cell>
          <cell r="C951" t="str">
            <v>UNK</v>
          </cell>
          <cell r="D951" t="str">
            <v>2Q</v>
          </cell>
          <cell r="E951" t="str">
            <v>UNK</v>
          </cell>
          <cell r="F951">
            <v>14</v>
          </cell>
          <cell r="G951">
            <v>183164996</v>
          </cell>
          <cell r="H951">
            <v>182770588</v>
          </cell>
          <cell r="I951">
            <v>125070</v>
          </cell>
          <cell r="J951">
            <v>78622</v>
          </cell>
          <cell r="K951">
            <v>17</v>
          </cell>
          <cell r="L951">
            <v>7</v>
          </cell>
          <cell r="M951">
            <v>6</v>
          </cell>
          <cell r="N951">
            <v>2</v>
          </cell>
          <cell r="O951">
            <v>1</v>
          </cell>
          <cell r="P951">
            <v>1</v>
          </cell>
        </row>
        <row r="952">
          <cell r="A952">
            <v>45962</v>
          </cell>
          <cell r="B952">
            <v>45985</v>
          </cell>
          <cell r="C952" t="str">
            <v>2Q</v>
          </cell>
          <cell r="D952" t="str">
            <v>2Q</v>
          </cell>
          <cell r="E952">
            <v>7</v>
          </cell>
          <cell r="F952">
            <v>11</v>
          </cell>
          <cell r="G952">
            <v>75930074</v>
          </cell>
          <cell r="H952">
            <v>75454998</v>
          </cell>
          <cell r="I952">
            <v>165031</v>
          </cell>
          <cell r="J952">
            <v>104875</v>
          </cell>
          <cell r="K952">
            <v>29</v>
          </cell>
          <cell r="L952">
            <v>15</v>
          </cell>
          <cell r="M952">
            <v>9</v>
          </cell>
          <cell r="N952">
            <v>2</v>
          </cell>
          <cell r="O952">
            <v>1</v>
          </cell>
          <cell r="P952">
            <v>1</v>
          </cell>
        </row>
        <row r="953">
          <cell r="A953">
            <v>45962</v>
          </cell>
          <cell r="B953">
            <v>45985</v>
          </cell>
          <cell r="C953" t="str">
            <v>2Q</v>
          </cell>
          <cell r="D953" t="str">
            <v>3Q</v>
          </cell>
          <cell r="E953">
            <v>7</v>
          </cell>
          <cell r="F953">
            <v>19</v>
          </cell>
          <cell r="G953">
            <v>188723440</v>
          </cell>
          <cell r="H953">
            <v>188461066</v>
          </cell>
          <cell r="I953">
            <v>546726</v>
          </cell>
          <cell r="J953">
            <v>329753</v>
          </cell>
          <cell r="K953">
            <v>35</v>
          </cell>
          <cell r="L953">
            <v>14</v>
          </cell>
          <cell r="M953">
            <v>9</v>
          </cell>
          <cell r="N953">
            <v>5</v>
          </cell>
          <cell r="O953">
            <v>3</v>
          </cell>
          <cell r="P953">
            <v>3</v>
          </cell>
        </row>
        <row r="954">
          <cell r="A954">
            <v>45962</v>
          </cell>
          <cell r="B954">
            <v>45985</v>
          </cell>
          <cell r="C954" t="str">
            <v>1Q</v>
          </cell>
          <cell r="D954" t="str">
            <v>2Q</v>
          </cell>
          <cell r="E954">
            <v>3</v>
          </cell>
          <cell r="F954">
            <v>15</v>
          </cell>
          <cell r="G954">
            <v>109620035</v>
          </cell>
          <cell r="H954">
            <v>90623586</v>
          </cell>
          <cell r="I954">
            <v>202349</v>
          </cell>
          <cell r="J954">
            <v>124333</v>
          </cell>
          <cell r="K954">
            <v>32</v>
          </cell>
          <cell r="L954">
            <v>12</v>
          </cell>
          <cell r="M954">
            <v>7</v>
          </cell>
          <cell r="N954">
            <v>4</v>
          </cell>
          <cell r="O954">
            <v>3</v>
          </cell>
          <cell r="P954">
            <v>3</v>
          </cell>
        </row>
        <row r="955">
          <cell r="A955">
            <v>45962</v>
          </cell>
          <cell r="B955">
            <v>45985</v>
          </cell>
          <cell r="C955" t="str">
            <v>3Q</v>
          </cell>
          <cell r="D955" t="str">
            <v>2Q</v>
          </cell>
          <cell r="E955">
            <v>9</v>
          </cell>
          <cell r="F955">
            <v>12</v>
          </cell>
          <cell r="G955">
            <v>14100267</v>
          </cell>
          <cell r="H955">
            <v>13945965</v>
          </cell>
          <cell r="I955">
            <v>33066</v>
          </cell>
          <cell r="J955">
            <v>20346</v>
          </cell>
          <cell r="K955">
            <v>4</v>
          </cell>
          <cell r="L955">
            <v>3</v>
          </cell>
          <cell r="M955">
            <v>2</v>
          </cell>
          <cell r="N955">
            <v>0</v>
          </cell>
          <cell r="O955">
            <v>0</v>
          </cell>
          <cell r="P955">
            <v>0</v>
          </cell>
        </row>
        <row r="956">
          <cell r="A956">
            <v>45962</v>
          </cell>
          <cell r="B956">
            <v>45985</v>
          </cell>
          <cell r="C956" t="str">
            <v>3Q</v>
          </cell>
          <cell r="D956" t="str">
            <v>2Q</v>
          </cell>
          <cell r="E956">
            <v>8</v>
          </cell>
          <cell r="F956">
            <v>13</v>
          </cell>
          <cell r="G956">
            <v>89754163</v>
          </cell>
          <cell r="H956">
            <v>89251214</v>
          </cell>
          <cell r="I956">
            <v>214861</v>
          </cell>
          <cell r="J956">
            <v>135837</v>
          </cell>
          <cell r="K956">
            <v>21</v>
          </cell>
          <cell r="L956">
            <v>11</v>
          </cell>
          <cell r="M956">
            <v>7</v>
          </cell>
          <cell r="N956">
            <v>2</v>
          </cell>
          <cell r="O956">
            <v>1</v>
          </cell>
          <cell r="P956">
            <v>1</v>
          </cell>
        </row>
        <row r="957">
          <cell r="A957">
            <v>45962</v>
          </cell>
          <cell r="B957">
            <v>45985</v>
          </cell>
          <cell r="C957" t="str">
            <v>1Q</v>
          </cell>
          <cell r="D957" t="str">
            <v>3Q</v>
          </cell>
          <cell r="E957">
            <v>1</v>
          </cell>
          <cell r="F957">
            <v>19</v>
          </cell>
          <cell r="G957">
            <v>358388</v>
          </cell>
          <cell r="H957">
            <v>260832</v>
          </cell>
          <cell r="I957">
            <v>344</v>
          </cell>
          <cell r="J957">
            <v>205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>
            <v>45962</v>
          </cell>
          <cell r="B958">
            <v>45985</v>
          </cell>
          <cell r="C958" t="str">
            <v>1Q</v>
          </cell>
          <cell r="D958" t="str">
            <v>2Q</v>
          </cell>
          <cell r="E958">
            <v>2</v>
          </cell>
          <cell r="F958">
            <v>13</v>
          </cell>
          <cell r="G958">
            <v>94490180</v>
          </cell>
          <cell r="H958">
            <v>66634211</v>
          </cell>
          <cell r="I958">
            <v>92814</v>
          </cell>
          <cell r="J958">
            <v>57744</v>
          </cell>
          <cell r="K958">
            <v>34</v>
          </cell>
          <cell r="L958">
            <v>20</v>
          </cell>
          <cell r="M958">
            <v>8</v>
          </cell>
          <cell r="N958">
            <v>0</v>
          </cell>
          <cell r="O958">
            <v>2</v>
          </cell>
          <cell r="P958">
            <v>2</v>
          </cell>
        </row>
        <row r="959">
          <cell r="A959">
            <v>45962</v>
          </cell>
          <cell r="B959">
            <v>45985</v>
          </cell>
          <cell r="C959" t="str">
            <v>3Q</v>
          </cell>
          <cell r="D959" t="str">
            <v>2Q</v>
          </cell>
          <cell r="E959">
            <v>9</v>
          </cell>
          <cell r="F959">
            <v>15</v>
          </cell>
          <cell r="G959">
            <v>111052240</v>
          </cell>
          <cell r="H959">
            <v>110570585</v>
          </cell>
          <cell r="I959">
            <v>310699</v>
          </cell>
          <cell r="J959">
            <v>196066</v>
          </cell>
          <cell r="K959">
            <v>34</v>
          </cell>
          <cell r="L959">
            <v>17</v>
          </cell>
          <cell r="M959">
            <v>9</v>
          </cell>
          <cell r="N959">
            <v>4</v>
          </cell>
          <cell r="O959">
            <v>2</v>
          </cell>
          <cell r="P959">
            <v>2</v>
          </cell>
        </row>
        <row r="960">
          <cell r="A960">
            <v>45962</v>
          </cell>
          <cell r="B960">
            <v>45985</v>
          </cell>
          <cell r="C960" t="str">
            <v>1Q</v>
          </cell>
          <cell r="D960" t="str">
            <v>2Q</v>
          </cell>
          <cell r="E960">
            <v>2</v>
          </cell>
          <cell r="F960">
            <v>15</v>
          </cell>
          <cell r="G960">
            <v>32037755</v>
          </cell>
          <cell r="H960">
            <v>22590715</v>
          </cell>
          <cell r="I960">
            <v>34758</v>
          </cell>
          <cell r="J960">
            <v>21110</v>
          </cell>
          <cell r="K960">
            <v>6</v>
          </cell>
          <cell r="L960">
            <v>1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</row>
        <row r="961">
          <cell r="A961">
            <v>45962</v>
          </cell>
          <cell r="B961">
            <v>45985</v>
          </cell>
          <cell r="C961" t="str">
            <v>1Q</v>
          </cell>
          <cell r="D961" t="str">
            <v>3Q</v>
          </cell>
          <cell r="E961">
            <v>4</v>
          </cell>
          <cell r="F961">
            <v>19</v>
          </cell>
          <cell r="G961">
            <v>21962307</v>
          </cell>
          <cell r="H961">
            <v>19892795</v>
          </cell>
          <cell r="I961">
            <v>44318</v>
          </cell>
          <cell r="J961">
            <v>26352</v>
          </cell>
          <cell r="K961">
            <v>5</v>
          </cell>
          <cell r="L961">
            <v>5</v>
          </cell>
          <cell r="M961">
            <v>1</v>
          </cell>
          <cell r="N961">
            <v>1</v>
          </cell>
          <cell r="O961">
            <v>0</v>
          </cell>
          <cell r="P961">
            <v>0</v>
          </cell>
        </row>
        <row r="962">
          <cell r="A962">
            <v>45962</v>
          </cell>
          <cell r="B962">
            <v>45985</v>
          </cell>
          <cell r="C962" t="str">
            <v>1Q</v>
          </cell>
          <cell r="D962" t="str">
            <v>3Q</v>
          </cell>
          <cell r="E962">
            <v>1</v>
          </cell>
          <cell r="F962">
            <v>16</v>
          </cell>
          <cell r="G962">
            <v>2071106</v>
          </cell>
          <cell r="H962">
            <v>1480862</v>
          </cell>
          <cell r="I962">
            <v>2550</v>
          </cell>
          <cell r="J962">
            <v>1709</v>
          </cell>
          <cell r="K962">
            <v>2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</row>
        <row r="963">
          <cell r="A963">
            <v>45962</v>
          </cell>
          <cell r="B963">
            <v>45985</v>
          </cell>
          <cell r="C963" t="str">
            <v>2Q</v>
          </cell>
          <cell r="D963" t="str">
            <v>2Q</v>
          </cell>
          <cell r="E963">
            <v>5</v>
          </cell>
          <cell r="F963">
            <v>14</v>
          </cell>
          <cell r="G963">
            <v>381548576</v>
          </cell>
          <cell r="H963">
            <v>379946756</v>
          </cell>
          <cell r="I963">
            <v>883055</v>
          </cell>
          <cell r="J963">
            <v>557338</v>
          </cell>
          <cell r="K963">
            <v>100</v>
          </cell>
          <cell r="L963">
            <v>39</v>
          </cell>
          <cell r="M963">
            <v>26</v>
          </cell>
          <cell r="N963">
            <v>6</v>
          </cell>
          <cell r="O963">
            <v>10</v>
          </cell>
          <cell r="P963">
            <v>9</v>
          </cell>
        </row>
        <row r="964">
          <cell r="A964">
            <v>45962</v>
          </cell>
          <cell r="B964">
            <v>45985</v>
          </cell>
          <cell r="C964" t="str">
            <v>2Q</v>
          </cell>
          <cell r="D964" t="str">
            <v>1Q</v>
          </cell>
          <cell r="E964">
            <v>7</v>
          </cell>
          <cell r="F964">
            <v>7</v>
          </cell>
          <cell r="G964">
            <v>19000999</v>
          </cell>
          <cell r="H964">
            <v>9814794</v>
          </cell>
          <cell r="I964">
            <v>15153</v>
          </cell>
          <cell r="J964">
            <v>9941</v>
          </cell>
          <cell r="K964">
            <v>2</v>
          </cell>
          <cell r="L964">
            <v>1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>
            <v>45962</v>
          </cell>
          <cell r="B965">
            <v>45985</v>
          </cell>
          <cell r="C965" t="str">
            <v>2Q</v>
          </cell>
          <cell r="D965" t="str">
            <v>1Q</v>
          </cell>
          <cell r="E965">
            <v>7</v>
          </cell>
          <cell r="F965">
            <v>9</v>
          </cell>
          <cell r="G965">
            <v>39860079</v>
          </cell>
          <cell r="H965">
            <v>20683429</v>
          </cell>
          <cell r="I965">
            <v>36464</v>
          </cell>
          <cell r="J965">
            <v>23767</v>
          </cell>
          <cell r="K965">
            <v>8</v>
          </cell>
          <cell r="L965">
            <v>3</v>
          </cell>
          <cell r="M965">
            <v>3</v>
          </cell>
          <cell r="N965">
            <v>0</v>
          </cell>
          <cell r="O965">
            <v>1</v>
          </cell>
          <cell r="P965">
            <v>1</v>
          </cell>
        </row>
        <row r="966">
          <cell r="A966">
            <v>45962</v>
          </cell>
          <cell r="B966">
            <v>45985</v>
          </cell>
          <cell r="C966" t="str">
            <v>3Q</v>
          </cell>
          <cell r="D966" t="str">
            <v>1Q</v>
          </cell>
          <cell r="E966">
            <v>9</v>
          </cell>
          <cell r="F966">
            <v>7</v>
          </cell>
          <cell r="G966">
            <v>2059121</v>
          </cell>
          <cell r="H966">
            <v>1048458</v>
          </cell>
          <cell r="I966">
            <v>1603</v>
          </cell>
          <cell r="J966">
            <v>991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>
            <v>45962</v>
          </cell>
          <cell r="B967">
            <v>45985</v>
          </cell>
          <cell r="C967" t="str">
            <v>1Q</v>
          </cell>
          <cell r="D967" t="str">
            <v>1Q</v>
          </cell>
          <cell r="E967">
            <v>3</v>
          </cell>
          <cell r="F967">
            <v>4</v>
          </cell>
          <cell r="G967">
            <v>322126206</v>
          </cell>
          <cell r="H967">
            <v>109581342</v>
          </cell>
          <cell r="I967">
            <v>86167</v>
          </cell>
          <cell r="J967">
            <v>57795</v>
          </cell>
          <cell r="K967">
            <v>26</v>
          </cell>
          <cell r="L967">
            <v>13</v>
          </cell>
          <cell r="M967">
            <v>4</v>
          </cell>
          <cell r="N967">
            <v>0</v>
          </cell>
          <cell r="O967">
            <v>0</v>
          </cell>
          <cell r="P967">
            <v>0</v>
          </cell>
        </row>
        <row r="968">
          <cell r="A968">
            <v>45962</v>
          </cell>
          <cell r="B968">
            <v>45985</v>
          </cell>
          <cell r="C968" t="str">
            <v>1Q</v>
          </cell>
          <cell r="D968" t="str">
            <v>1Q</v>
          </cell>
          <cell r="E968">
            <v>4</v>
          </cell>
          <cell r="F968">
            <v>3</v>
          </cell>
          <cell r="G968">
            <v>81892206</v>
          </cell>
          <cell r="H968">
            <v>34879855</v>
          </cell>
          <cell r="I968">
            <v>25722</v>
          </cell>
          <cell r="J968">
            <v>17484</v>
          </cell>
          <cell r="K968">
            <v>6</v>
          </cell>
          <cell r="L968">
            <v>3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>
            <v>45962</v>
          </cell>
          <cell r="B969">
            <v>45985</v>
          </cell>
          <cell r="C969" t="str">
            <v>2Q</v>
          </cell>
          <cell r="D969" t="str">
            <v>2Q</v>
          </cell>
          <cell r="E969">
            <v>6</v>
          </cell>
          <cell r="F969">
            <v>11</v>
          </cell>
          <cell r="G969">
            <v>143914716</v>
          </cell>
          <cell r="H969">
            <v>143132290</v>
          </cell>
          <cell r="I969">
            <v>262632</v>
          </cell>
          <cell r="J969">
            <v>168922</v>
          </cell>
          <cell r="K969">
            <v>40</v>
          </cell>
          <cell r="L969">
            <v>14</v>
          </cell>
          <cell r="M969">
            <v>8</v>
          </cell>
          <cell r="N969">
            <v>1</v>
          </cell>
          <cell r="O969">
            <v>2</v>
          </cell>
          <cell r="P969">
            <v>2</v>
          </cell>
        </row>
        <row r="970">
          <cell r="A970">
            <v>45962</v>
          </cell>
          <cell r="B970">
            <v>45985</v>
          </cell>
          <cell r="C970" t="str">
            <v>1Q</v>
          </cell>
          <cell r="D970" t="str">
            <v>1Q</v>
          </cell>
          <cell r="E970">
            <v>3</v>
          </cell>
          <cell r="F970">
            <v>8</v>
          </cell>
          <cell r="G970">
            <v>567182523</v>
          </cell>
          <cell r="H970">
            <v>199476893</v>
          </cell>
          <cell r="I970">
            <v>234364</v>
          </cell>
          <cell r="J970">
            <v>152950</v>
          </cell>
          <cell r="K970">
            <v>56</v>
          </cell>
          <cell r="L970">
            <v>14</v>
          </cell>
          <cell r="M970">
            <v>8</v>
          </cell>
          <cell r="N970">
            <v>3</v>
          </cell>
          <cell r="O970">
            <v>0</v>
          </cell>
          <cell r="P970">
            <v>0</v>
          </cell>
        </row>
        <row r="971">
          <cell r="A971">
            <v>45962</v>
          </cell>
          <cell r="B971">
            <v>45985</v>
          </cell>
          <cell r="C971" t="str">
            <v>1Q</v>
          </cell>
          <cell r="D971" t="str">
            <v>2Q</v>
          </cell>
          <cell r="E971">
            <v>1</v>
          </cell>
          <cell r="F971">
            <v>15</v>
          </cell>
          <cell r="G971">
            <v>3737727</v>
          </cell>
          <cell r="H971">
            <v>2652114</v>
          </cell>
          <cell r="I971">
            <v>3683</v>
          </cell>
          <cell r="J971">
            <v>2183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>
            <v>45962</v>
          </cell>
          <cell r="B972">
            <v>45985</v>
          </cell>
          <cell r="C972" t="str">
            <v>1Q</v>
          </cell>
          <cell r="D972" t="str">
            <v>1Q</v>
          </cell>
          <cell r="E972">
            <v>1</v>
          </cell>
          <cell r="F972">
            <v>3</v>
          </cell>
          <cell r="G972">
            <v>637793089</v>
          </cell>
          <cell r="H972">
            <v>142318109</v>
          </cell>
          <cell r="I972">
            <v>91326</v>
          </cell>
          <cell r="J972">
            <v>61570</v>
          </cell>
          <cell r="K972">
            <v>30</v>
          </cell>
          <cell r="L972">
            <v>14</v>
          </cell>
          <cell r="M972">
            <v>2</v>
          </cell>
          <cell r="N972">
            <v>0</v>
          </cell>
          <cell r="O972">
            <v>1</v>
          </cell>
          <cell r="P972">
            <v>1</v>
          </cell>
        </row>
        <row r="973">
          <cell r="A973">
            <v>45962</v>
          </cell>
          <cell r="B973">
            <v>45985</v>
          </cell>
          <cell r="C973" t="str">
            <v>1Q</v>
          </cell>
          <cell r="D973" t="str">
            <v>1Q</v>
          </cell>
          <cell r="E973">
            <v>3</v>
          </cell>
          <cell r="F973">
            <v>1</v>
          </cell>
          <cell r="G973">
            <v>50205584</v>
          </cell>
          <cell r="H973">
            <v>18776002</v>
          </cell>
          <cell r="I973">
            <v>18513</v>
          </cell>
          <cell r="J973">
            <v>12719</v>
          </cell>
          <cell r="K973">
            <v>11</v>
          </cell>
          <cell r="L973">
            <v>1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>
            <v>45962</v>
          </cell>
          <cell r="B974">
            <v>45985</v>
          </cell>
          <cell r="C974" t="str">
            <v>UNK</v>
          </cell>
          <cell r="D974" t="str">
            <v>2Q</v>
          </cell>
          <cell r="E974" t="str">
            <v>UNK</v>
          </cell>
          <cell r="F974">
            <v>12</v>
          </cell>
          <cell r="G974">
            <v>405160789</v>
          </cell>
          <cell r="H974">
            <v>404545643</v>
          </cell>
          <cell r="I974">
            <v>147619</v>
          </cell>
          <cell r="J974">
            <v>91983</v>
          </cell>
          <cell r="K974">
            <v>18</v>
          </cell>
          <cell r="L974">
            <v>7</v>
          </cell>
          <cell r="M974">
            <v>2</v>
          </cell>
          <cell r="N974">
            <v>0</v>
          </cell>
          <cell r="O974">
            <v>0</v>
          </cell>
          <cell r="P974">
            <v>0</v>
          </cell>
        </row>
        <row r="975">
          <cell r="A975">
            <v>45962</v>
          </cell>
          <cell r="B975">
            <v>45985</v>
          </cell>
          <cell r="C975" t="str">
            <v>2Q</v>
          </cell>
          <cell r="D975" t="str">
            <v>1Q</v>
          </cell>
          <cell r="E975">
            <v>5</v>
          </cell>
          <cell r="F975">
            <v>10</v>
          </cell>
          <cell r="G975">
            <v>274564426</v>
          </cell>
          <cell r="H975">
            <v>142776312</v>
          </cell>
          <cell r="I975">
            <v>194549</v>
          </cell>
          <cell r="J975">
            <v>126904</v>
          </cell>
          <cell r="K975">
            <v>32</v>
          </cell>
          <cell r="L975">
            <v>12</v>
          </cell>
          <cell r="M975">
            <v>5</v>
          </cell>
          <cell r="N975">
            <v>2</v>
          </cell>
          <cell r="O975">
            <v>0</v>
          </cell>
          <cell r="P975">
            <v>0</v>
          </cell>
        </row>
        <row r="976">
          <cell r="A976">
            <v>45962</v>
          </cell>
          <cell r="B976">
            <v>45985</v>
          </cell>
          <cell r="C976" t="str">
            <v>UNK</v>
          </cell>
          <cell r="D976" t="str">
            <v>3Q</v>
          </cell>
          <cell r="E976" t="str">
            <v>UNK</v>
          </cell>
          <cell r="F976">
            <v>18</v>
          </cell>
          <cell r="G976">
            <v>115942752</v>
          </cell>
          <cell r="H976">
            <v>115837741</v>
          </cell>
          <cell r="I976">
            <v>40205</v>
          </cell>
          <cell r="J976">
            <v>25571</v>
          </cell>
          <cell r="K976">
            <v>5</v>
          </cell>
          <cell r="L976">
            <v>5</v>
          </cell>
          <cell r="M976">
            <v>4</v>
          </cell>
          <cell r="N976">
            <v>3</v>
          </cell>
          <cell r="O976">
            <v>1</v>
          </cell>
          <cell r="P976">
            <v>1</v>
          </cell>
        </row>
        <row r="977">
          <cell r="A977">
            <v>45992</v>
          </cell>
          <cell r="B977">
            <v>45999</v>
          </cell>
          <cell r="C977" t="str">
            <v>1Q</v>
          </cell>
          <cell r="D977" t="str">
            <v>3Q</v>
          </cell>
          <cell r="E977">
            <v>3</v>
          </cell>
          <cell r="F977">
            <v>18</v>
          </cell>
          <cell r="G977">
            <v>14951902</v>
          </cell>
          <cell r="H977">
            <v>14873791</v>
          </cell>
          <cell r="I977">
            <v>39994</v>
          </cell>
          <cell r="J977">
            <v>23924</v>
          </cell>
          <cell r="K977">
            <v>8</v>
          </cell>
          <cell r="L977">
            <v>4</v>
          </cell>
          <cell r="M977">
            <v>3</v>
          </cell>
          <cell r="N977">
            <v>1</v>
          </cell>
          <cell r="O977">
            <v>1</v>
          </cell>
          <cell r="P977">
            <v>1</v>
          </cell>
        </row>
        <row r="978">
          <cell r="A978">
            <v>45992</v>
          </cell>
          <cell r="B978">
            <v>45999</v>
          </cell>
          <cell r="C978" t="str">
            <v>1Q</v>
          </cell>
          <cell r="D978" t="str">
            <v>2Q</v>
          </cell>
          <cell r="E978">
            <v>4</v>
          </cell>
          <cell r="F978">
            <v>14</v>
          </cell>
          <cell r="G978">
            <v>279775311</v>
          </cell>
          <cell r="H978">
            <v>278573936</v>
          </cell>
          <cell r="I978">
            <v>789440</v>
          </cell>
          <cell r="J978">
            <v>497642</v>
          </cell>
          <cell r="K978">
            <v>104</v>
          </cell>
          <cell r="L978">
            <v>44</v>
          </cell>
          <cell r="M978">
            <v>22</v>
          </cell>
          <cell r="N978">
            <v>4</v>
          </cell>
          <cell r="O978">
            <v>7</v>
          </cell>
          <cell r="P978">
            <v>5</v>
          </cell>
        </row>
        <row r="979">
          <cell r="A979">
            <v>45992</v>
          </cell>
          <cell r="B979">
            <v>45999</v>
          </cell>
          <cell r="C979" t="str">
            <v>1Q</v>
          </cell>
          <cell r="D979" t="str">
            <v>3Q</v>
          </cell>
          <cell r="E979">
            <v>4</v>
          </cell>
          <cell r="F979">
            <v>16</v>
          </cell>
          <cell r="G979">
            <v>129537440</v>
          </cell>
          <cell r="H979">
            <v>129098470</v>
          </cell>
          <cell r="I979">
            <v>377948</v>
          </cell>
          <cell r="J979">
            <v>233396</v>
          </cell>
          <cell r="K979">
            <v>42</v>
          </cell>
          <cell r="L979">
            <v>20</v>
          </cell>
          <cell r="M979">
            <v>9</v>
          </cell>
          <cell r="N979">
            <v>1</v>
          </cell>
          <cell r="O979">
            <v>3</v>
          </cell>
          <cell r="P979">
            <v>2</v>
          </cell>
        </row>
        <row r="980">
          <cell r="A980">
            <v>45992</v>
          </cell>
          <cell r="B980">
            <v>45999</v>
          </cell>
          <cell r="C980" t="str">
            <v>2Q</v>
          </cell>
          <cell r="D980" t="str">
            <v>2Q</v>
          </cell>
          <cell r="E980">
            <v>5</v>
          </cell>
          <cell r="F980">
            <v>12</v>
          </cell>
          <cell r="G980">
            <v>324924878</v>
          </cell>
          <cell r="H980">
            <v>323681163</v>
          </cell>
          <cell r="I980">
            <v>744434</v>
          </cell>
          <cell r="J980">
            <v>479199</v>
          </cell>
          <cell r="K980">
            <v>109</v>
          </cell>
          <cell r="L980">
            <v>47</v>
          </cell>
          <cell r="M980">
            <v>26</v>
          </cell>
          <cell r="N980">
            <v>7</v>
          </cell>
          <cell r="O980">
            <v>6</v>
          </cell>
          <cell r="P980">
            <v>5</v>
          </cell>
        </row>
        <row r="981">
          <cell r="A981">
            <v>45992</v>
          </cell>
          <cell r="B981">
            <v>45999</v>
          </cell>
          <cell r="C981" t="str">
            <v>2Q</v>
          </cell>
          <cell r="D981" t="str">
            <v>3Q</v>
          </cell>
          <cell r="E981">
            <v>6</v>
          </cell>
          <cell r="F981">
            <v>17</v>
          </cell>
          <cell r="G981">
            <v>231315373</v>
          </cell>
          <cell r="H981">
            <v>230719409</v>
          </cell>
          <cell r="I981">
            <v>899381</v>
          </cell>
          <cell r="J981">
            <v>558704</v>
          </cell>
          <cell r="K981">
            <v>90</v>
          </cell>
          <cell r="L981">
            <v>42</v>
          </cell>
          <cell r="M981">
            <v>30</v>
          </cell>
          <cell r="N981">
            <v>15</v>
          </cell>
          <cell r="O981">
            <v>14</v>
          </cell>
          <cell r="P981">
            <v>13</v>
          </cell>
        </row>
        <row r="982">
          <cell r="A982">
            <v>45992</v>
          </cell>
          <cell r="B982">
            <v>45999</v>
          </cell>
          <cell r="C982" t="str">
            <v>1Q</v>
          </cell>
          <cell r="D982" t="str">
            <v>3Q</v>
          </cell>
          <cell r="E982">
            <v>3</v>
          </cell>
          <cell r="F982">
            <v>16</v>
          </cell>
          <cell r="G982">
            <v>54976221</v>
          </cell>
          <cell r="H982">
            <v>54664324</v>
          </cell>
          <cell r="I982">
            <v>144232</v>
          </cell>
          <cell r="J982">
            <v>89360</v>
          </cell>
          <cell r="K982">
            <v>22</v>
          </cell>
          <cell r="L982">
            <v>9</v>
          </cell>
          <cell r="M982">
            <v>4</v>
          </cell>
          <cell r="N982">
            <v>1</v>
          </cell>
          <cell r="O982">
            <v>1</v>
          </cell>
          <cell r="P982">
            <v>1</v>
          </cell>
        </row>
        <row r="983">
          <cell r="A983">
            <v>45992</v>
          </cell>
          <cell r="B983">
            <v>45999</v>
          </cell>
          <cell r="C983" t="str">
            <v>1Q</v>
          </cell>
          <cell r="D983" t="str">
            <v>2Q</v>
          </cell>
          <cell r="E983">
            <v>2</v>
          </cell>
          <cell r="F983">
            <v>12</v>
          </cell>
          <cell r="G983">
            <v>122005609</v>
          </cell>
          <cell r="H983">
            <v>120392481</v>
          </cell>
          <cell r="I983">
            <v>216857</v>
          </cell>
          <cell r="J983">
            <v>135795</v>
          </cell>
          <cell r="K983">
            <v>63</v>
          </cell>
          <cell r="L983">
            <v>26</v>
          </cell>
          <cell r="M983">
            <v>11</v>
          </cell>
          <cell r="N983">
            <v>2</v>
          </cell>
          <cell r="O983">
            <v>4</v>
          </cell>
          <cell r="P983">
            <v>4</v>
          </cell>
        </row>
        <row r="984">
          <cell r="A984">
            <v>45992</v>
          </cell>
          <cell r="B984">
            <v>45999</v>
          </cell>
          <cell r="C984" t="str">
            <v>1Q</v>
          </cell>
          <cell r="D984" t="str">
            <v>2Q</v>
          </cell>
          <cell r="E984">
            <v>2</v>
          </cell>
          <cell r="F984">
            <v>13</v>
          </cell>
          <cell r="G984">
            <v>94951945</v>
          </cell>
          <cell r="H984">
            <v>93728459</v>
          </cell>
          <cell r="I984">
            <v>172415</v>
          </cell>
          <cell r="J984">
            <v>108827</v>
          </cell>
          <cell r="K984">
            <v>47</v>
          </cell>
          <cell r="L984">
            <v>18</v>
          </cell>
          <cell r="M984">
            <v>9</v>
          </cell>
          <cell r="N984">
            <v>1</v>
          </cell>
          <cell r="O984">
            <v>4</v>
          </cell>
          <cell r="P984">
            <v>4</v>
          </cell>
        </row>
        <row r="985">
          <cell r="A985">
            <v>45992</v>
          </cell>
          <cell r="B985">
            <v>45999</v>
          </cell>
          <cell r="C985" t="str">
            <v>1Q</v>
          </cell>
          <cell r="D985" t="str">
            <v>2Q</v>
          </cell>
          <cell r="E985">
            <v>4</v>
          </cell>
          <cell r="F985">
            <v>13</v>
          </cell>
          <cell r="G985">
            <v>356550312</v>
          </cell>
          <cell r="H985">
            <v>354990004</v>
          </cell>
          <cell r="I985">
            <v>894072</v>
          </cell>
          <cell r="J985">
            <v>569531</v>
          </cell>
          <cell r="K985">
            <v>143</v>
          </cell>
          <cell r="L985">
            <v>69</v>
          </cell>
          <cell r="M985">
            <v>41</v>
          </cell>
          <cell r="N985">
            <v>10</v>
          </cell>
          <cell r="O985">
            <v>11</v>
          </cell>
          <cell r="P985">
            <v>11</v>
          </cell>
        </row>
        <row r="986">
          <cell r="A986">
            <v>45992</v>
          </cell>
          <cell r="B986">
            <v>45999</v>
          </cell>
          <cell r="C986" t="str">
            <v>1Q</v>
          </cell>
          <cell r="D986" t="str">
            <v>1Q</v>
          </cell>
          <cell r="E986">
            <v>1</v>
          </cell>
          <cell r="F986">
            <v>1</v>
          </cell>
          <cell r="G986">
            <v>1004300072</v>
          </cell>
          <cell r="H986">
            <v>114250834</v>
          </cell>
          <cell r="I986">
            <v>191618</v>
          </cell>
          <cell r="J986">
            <v>129404</v>
          </cell>
          <cell r="K986">
            <v>65</v>
          </cell>
          <cell r="L986">
            <v>22</v>
          </cell>
          <cell r="M986">
            <v>4</v>
          </cell>
          <cell r="N986">
            <v>0</v>
          </cell>
          <cell r="O986">
            <v>1</v>
          </cell>
          <cell r="P986">
            <v>1</v>
          </cell>
        </row>
        <row r="987">
          <cell r="A987">
            <v>45992</v>
          </cell>
          <cell r="B987">
            <v>45999</v>
          </cell>
          <cell r="C987" t="str">
            <v>1Q</v>
          </cell>
          <cell r="D987" t="str">
            <v>1Q</v>
          </cell>
          <cell r="E987">
            <v>4</v>
          </cell>
          <cell r="F987">
            <v>6</v>
          </cell>
          <cell r="G987">
            <v>262937943</v>
          </cell>
          <cell r="H987">
            <v>25538056</v>
          </cell>
          <cell r="I987">
            <v>24392</v>
          </cell>
          <cell r="J987">
            <v>16190</v>
          </cell>
          <cell r="K987">
            <v>8</v>
          </cell>
          <cell r="L987">
            <v>3</v>
          </cell>
          <cell r="M987">
            <v>3</v>
          </cell>
          <cell r="N987">
            <v>0</v>
          </cell>
          <cell r="O987">
            <v>3</v>
          </cell>
          <cell r="P987">
            <v>2</v>
          </cell>
        </row>
        <row r="988">
          <cell r="A988">
            <v>45992</v>
          </cell>
          <cell r="B988">
            <v>45999</v>
          </cell>
          <cell r="C988" t="str">
            <v>1Q</v>
          </cell>
          <cell r="D988" t="str">
            <v>1Q</v>
          </cell>
          <cell r="E988">
            <v>4</v>
          </cell>
          <cell r="F988">
            <v>9</v>
          </cell>
          <cell r="G988">
            <v>457940618</v>
          </cell>
          <cell r="H988">
            <v>44616287</v>
          </cell>
          <cell r="I988">
            <v>58500</v>
          </cell>
          <cell r="J988">
            <v>38034</v>
          </cell>
          <cell r="K988">
            <v>6</v>
          </cell>
          <cell r="L988">
            <v>1</v>
          </cell>
          <cell r="M988">
            <v>1</v>
          </cell>
          <cell r="N988">
            <v>1</v>
          </cell>
          <cell r="O988">
            <v>1</v>
          </cell>
          <cell r="P988">
            <v>1</v>
          </cell>
        </row>
        <row r="989">
          <cell r="A989">
            <v>45992</v>
          </cell>
          <cell r="B989">
            <v>45999</v>
          </cell>
          <cell r="C989" t="str">
            <v>2Q</v>
          </cell>
          <cell r="D989" t="str">
            <v>1Q</v>
          </cell>
          <cell r="E989">
            <v>6</v>
          </cell>
          <cell r="F989">
            <v>4</v>
          </cell>
          <cell r="G989">
            <v>13188014</v>
          </cell>
          <cell r="H989">
            <v>1271998</v>
          </cell>
          <cell r="I989">
            <v>2454</v>
          </cell>
          <cell r="J989">
            <v>1675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>
            <v>45992</v>
          </cell>
          <cell r="B990">
            <v>45999</v>
          </cell>
          <cell r="C990" t="str">
            <v>3Q</v>
          </cell>
          <cell r="D990" t="str">
            <v>1Q</v>
          </cell>
          <cell r="E990">
            <v>9</v>
          </cell>
          <cell r="F990">
            <v>4</v>
          </cell>
          <cell r="G990">
            <v>1256624</v>
          </cell>
          <cell r="H990">
            <v>118780</v>
          </cell>
          <cell r="I990">
            <v>231</v>
          </cell>
          <cell r="J990">
            <v>161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>
            <v>45992</v>
          </cell>
          <cell r="B991">
            <v>45999</v>
          </cell>
          <cell r="C991" t="str">
            <v>2Q</v>
          </cell>
          <cell r="D991" t="str">
            <v>1Q</v>
          </cell>
          <cell r="E991">
            <v>5</v>
          </cell>
          <cell r="F991">
            <v>7</v>
          </cell>
          <cell r="G991">
            <v>112757967</v>
          </cell>
          <cell r="H991">
            <v>10949276</v>
          </cell>
          <cell r="I991">
            <v>13980</v>
          </cell>
          <cell r="J991">
            <v>8845</v>
          </cell>
          <cell r="K991">
            <v>1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</row>
        <row r="992">
          <cell r="A992">
            <v>45992</v>
          </cell>
          <cell r="B992">
            <v>45999</v>
          </cell>
          <cell r="C992" t="str">
            <v>2Q</v>
          </cell>
          <cell r="D992" t="str">
            <v>1Q</v>
          </cell>
          <cell r="E992">
            <v>7</v>
          </cell>
          <cell r="F992">
            <v>5</v>
          </cell>
          <cell r="G992">
            <v>9665756</v>
          </cell>
          <cell r="H992">
            <v>938947</v>
          </cell>
          <cell r="I992">
            <v>1362</v>
          </cell>
          <cell r="J992">
            <v>928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>
            <v>45992</v>
          </cell>
          <cell r="B993">
            <v>45999</v>
          </cell>
          <cell r="C993" t="str">
            <v>1Q</v>
          </cell>
          <cell r="D993" t="str">
            <v>1Q</v>
          </cell>
          <cell r="E993">
            <v>1</v>
          </cell>
          <cell r="F993">
            <v>5</v>
          </cell>
          <cell r="G993">
            <v>217574792</v>
          </cell>
          <cell r="H993">
            <v>26078030</v>
          </cell>
          <cell r="I993">
            <v>24669</v>
          </cell>
          <cell r="J993">
            <v>16273</v>
          </cell>
          <cell r="K993">
            <v>7</v>
          </cell>
          <cell r="L993">
            <v>4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>
            <v>45992</v>
          </cell>
          <cell r="B994">
            <v>45999</v>
          </cell>
          <cell r="C994" t="str">
            <v>2Q</v>
          </cell>
          <cell r="D994" t="str">
            <v>1Q</v>
          </cell>
          <cell r="E994">
            <v>5</v>
          </cell>
          <cell r="F994">
            <v>1</v>
          </cell>
          <cell r="G994">
            <v>14833369</v>
          </cell>
          <cell r="H994">
            <v>1428907</v>
          </cell>
          <cell r="I994">
            <v>4252</v>
          </cell>
          <cell r="J994">
            <v>2921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</row>
        <row r="995">
          <cell r="A995">
            <v>45992</v>
          </cell>
          <cell r="B995">
            <v>45999</v>
          </cell>
          <cell r="C995" t="str">
            <v>2Q</v>
          </cell>
          <cell r="D995" t="str">
            <v>1Q</v>
          </cell>
          <cell r="E995">
            <v>6</v>
          </cell>
          <cell r="F995">
            <v>8</v>
          </cell>
          <cell r="G995">
            <v>55475491</v>
          </cell>
          <cell r="H995">
            <v>5380007</v>
          </cell>
          <cell r="I995">
            <v>9465</v>
          </cell>
          <cell r="J995">
            <v>6302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>
            <v>45992</v>
          </cell>
          <cell r="B996">
            <v>45999</v>
          </cell>
          <cell r="C996" t="str">
            <v>3Q</v>
          </cell>
          <cell r="D996" t="str">
            <v>1Q</v>
          </cell>
          <cell r="E996">
            <v>8</v>
          </cell>
          <cell r="F996">
            <v>6</v>
          </cell>
          <cell r="G996">
            <v>4565874</v>
          </cell>
          <cell r="H996">
            <v>445500</v>
          </cell>
          <cell r="I996">
            <v>874</v>
          </cell>
          <cell r="J996">
            <v>630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>
            <v>45992</v>
          </cell>
          <cell r="B997">
            <v>45999</v>
          </cell>
          <cell r="C997" t="str">
            <v>UNK</v>
          </cell>
          <cell r="D997" t="str">
            <v>1Q</v>
          </cell>
          <cell r="E997" t="str">
            <v>UNK</v>
          </cell>
          <cell r="F997">
            <v>3</v>
          </cell>
          <cell r="G997">
            <v>220998968</v>
          </cell>
          <cell r="H997">
            <v>21332321</v>
          </cell>
          <cell r="I997">
            <v>3801</v>
          </cell>
          <cell r="J997">
            <v>2348</v>
          </cell>
          <cell r="K997">
            <v>3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</row>
        <row r="998">
          <cell r="A998">
            <v>45992</v>
          </cell>
          <cell r="B998">
            <v>45999</v>
          </cell>
          <cell r="C998" t="str">
            <v>2Q</v>
          </cell>
          <cell r="D998" t="str">
            <v>2Q</v>
          </cell>
          <cell r="E998">
            <v>6</v>
          </cell>
          <cell r="F998">
            <v>15</v>
          </cell>
          <cell r="G998">
            <v>361941311</v>
          </cell>
          <cell r="H998">
            <v>360820865</v>
          </cell>
          <cell r="I998">
            <v>1318072</v>
          </cell>
          <cell r="J998">
            <v>833294</v>
          </cell>
          <cell r="K998">
            <v>142</v>
          </cell>
          <cell r="L998">
            <v>65</v>
          </cell>
          <cell r="M998">
            <v>38</v>
          </cell>
          <cell r="N998">
            <v>15</v>
          </cell>
          <cell r="O998">
            <v>7</v>
          </cell>
          <cell r="P998">
            <v>6</v>
          </cell>
        </row>
        <row r="999">
          <cell r="A999">
            <v>45992</v>
          </cell>
          <cell r="B999">
            <v>45999</v>
          </cell>
          <cell r="C999" t="str">
            <v>1Q</v>
          </cell>
          <cell r="D999" t="str">
            <v>2Q</v>
          </cell>
          <cell r="E999">
            <v>1</v>
          </cell>
          <cell r="F999">
            <v>13</v>
          </cell>
          <cell r="G999">
            <v>12309750</v>
          </cell>
          <cell r="H999">
            <v>12032905</v>
          </cell>
          <cell r="I999">
            <v>17665</v>
          </cell>
          <cell r="J999">
            <v>11006</v>
          </cell>
          <cell r="K999">
            <v>6</v>
          </cell>
          <cell r="L999">
            <v>4</v>
          </cell>
          <cell r="M999">
            <v>1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>
            <v>45992</v>
          </cell>
          <cell r="B1000">
            <v>45999</v>
          </cell>
          <cell r="C1000" t="str">
            <v>1Q</v>
          </cell>
          <cell r="D1000" t="str">
            <v>1Q</v>
          </cell>
          <cell r="E1000">
            <v>1</v>
          </cell>
          <cell r="F1000">
            <v>2</v>
          </cell>
          <cell r="G1000">
            <v>839597212</v>
          </cell>
          <cell r="H1000">
            <v>98622772</v>
          </cell>
          <cell r="I1000">
            <v>102341</v>
          </cell>
          <cell r="J1000">
            <v>68079</v>
          </cell>
          <cell r="K1000">
            <v>31</v>
          </cell>
          <cell r="L1000">
            <v>16</v>
          </cell>
          <cell r="M1000">
            <v>3</v>
          </cell>
          <cell r="N1000">
            <v>0</v>
          </cell>
          <cell r="O1000">
            <v>2</v>
          </cell>
          <cell r="P1000">
            <v>2</v>
          </cell>
        </row>
        <row r="1001">
          <cell r="A1001">
            <v>45992</v>
          </cell>
          <cell r="B1001">
            <v>45999</v>
          </cell>
          <cell r="C1001" t="str">
            <v>1Q</v>
          </cell>
          <cell r="D1001" t="str">
            <v>1Q</v>
          </cell>
          <cell r="E1001">
            <v>2</v>
          </cell>
          <cell r="F1001">
            <v>1</v>
          </cell>
          <cell r="G1001">
            <v>144570464</v>
          </cell>
          <cell r="H1001">
            <v>16975533</v>
          </cell>
          <cell r="I1001">
            <v>24375</v>
          </cell>
          <cell r="J1001">
            <v>16084</v>
          </cell>
          <cell r="K1001">
            <v>6</v>
          </cell>
          <cell r="L1001">
            <v>1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>
            <v>45992</v>
          </cell>
          <cell r="B1002">
            <v>45999</v>
          </cell>
          <cell r="C1002" t="str">
            <v>1Q</v>
          </cell>
          <cell r="D1002" t="str">
            <v>1Q</v>
          </cell>
          <cell r="E1002">
            <v>3</v>
          </cell>
          <cell r="F1002">
            <v>8</v>
          </cell>
          <cell r="G1002">
            <v>527125874</v>
          </cell>
          <cell r="H1002">
            <v>51368424</v>
          </cell>
          <cell r="I1002">
            <v>62637</v>
          </cell>
          <cell r="J1002">
            <v>40003</v>
          </cell>
          <cell r="K1002">
            <v>14</v>
          </cell>
          <cell r="L1002">
            <v>5</v>
          </cell>
          <cell r="M1002">
            <v>1</v>
          </cell>
          <cell r="N1002">
            <v>1</v>
          </cell>
          <cell r="O1002">
            <v>1</v>
          </cell>
          <cell r="P1002">
            <v>1</v>
          </cell>
        </row>
        <row r="1003">
          <cell r="A1003">
            <v>45992</v>
          </cell>
          <cell r="B1003">
            <v>45999</v>
          </cell>
          <cell r="C1003" t="str">
            <v>3Q</v>
          </cell>
          <cell r="D1003" t="str">
            <v>1Q</v>
          </cell>
          <cell r="E1003">
            <v>8</v>
          </cell>
          <cell r="F1003">
            <v>3</v>
          </cell>
          <cell r="G1003">
            <v>3247223</v>
          </cell>
          <cell r="H1003">
            <v>316822</v>
          </cell>
          <cell r="I1003">
            <v>339</v>
          </cell>
          <cell r="J1003">
            <v>160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>
            <v>45992</v>
          </cell>
          <cell r="B1004">
            <v>45999</v>
          </cell>
          <cell r="C1004" t="str">
            <v>3Q</v>
          </cell>
          <cell r="D1004" t="str">
            <v>2Q</v>
          </cell>
          <cell r="E1004">
            <v>9</v>
          </cell>
          <cell r="F1004">
            <v>11</v>
          </cell>
          <cell r="G1004">
            <v>7681987</v>
          </cell>
          <cell r="H1004">
            <v>7593673</v>
          </cell>
          <cell r="I1004">
            <v>26103</v>
          </cell>
          <cell r="J1004">
            <v>16308</v>
          </cell>
          <cell r="K1004">
            <v>4</v>
          </cell>
          <cell r="L1004">
            <v>2</v>
          </cell>
          <cell r="M1004">
            <v>1</v>
          </cell>
          <cell r="N1004">
            <v>0</v>
          </cell>
          <cell r="O1004">
            <v>0</v>
          </cell>
          <cell r="P1004">
            <v>0</v>
          </cell>
        </row>
        <row r="1005">
          <cell r="A1005">
            <v>45992</v>
          </cell>
          <cell r="B1005">
            <v>45999</v>
          </cell>
          <cell r="C1005" t="str">
            <v>1Q</v>
          </cell>
          <cell r="D1005" t="str">
            <v>1Q</v>
          </cell>
          <cell r="E1005">
            <v>3</v>
          </cell>
          <cell r="F1005">
            <v>7</v>
          </cell>
          <cell r="G1005">
            <v>547203509</v>
          </cell>
          <cell r="H1005">
            <v>53246638</v>
          </cell>
          <cell r="I1005">
            <v>54791</v>
          </cell>
          <cell r="J1005">
            <v>36067</v>
          </cell>
          <cell r="K1005">
            <v>8</v>
          </cell>
          <cell r="L1005">
            <v>3</v>
          </cell>
          <cell r="M1005">
            <v>2</v>
          </cell>
          <cell r="N1005">
            <v>1</v>
          </cell>
          <cell r="O1005">
            <v>1</v>
          </cell>
          <cell r="P1005">
            <v>0</v>
          </cell>
        </row>
        <row r="1006">
          <cell r="A1006">
            <v>45992</v>
          </cell>
          <cell r="B1006">
            <v>45999</v>
          </cell>
          <cell r="C1006" t="str">
            <v>1Q</v>
          </cell>
          <cell r="D1006" t="str">
            <v>2Q</v>
          </cell>
          <cell r="E1006">
            <v>4</v>
          </cell>
          <cell r="F1006">
            <v>11</v>
          </cell>
          <cell r="G1006">
            <v>437877103</v>
          </cell>
          <cell r="H1006">
            <v>436374833</v>
          </cell>
          <cell r="I1006">
            <v>779097</v>
          </cell>
          <cell r="J1006">
            <v>502195</v>
          </cell>
          <cell r="K1006">
            <v>111</v>
          </cell>
          <cell r="L1006">
            <v>51</v>
          </cell>
          <cell r="M1006">
            <v>25</v>
          </cell>
          <cell r="N1006">
            <v>5</v>
          </cell>
          <cell r="O1006">
            <v>4</v>
          </cell>
          <cell r="P1006">
            <v>4</v>
          </cell>
        </row>
        <row r="1007">
          <cell r="A1007">
            <v>45992</v>
          </cell>
          <cell r="B1007">
            <v>45999</v>
          </cell>
          <cell r="C1007" t="str">
            <v>2Q</v>
          </cell>
          <cell r="D1007" t="str">
            <v>1Q</v>
          </cell>
          <cell r="E1007">
            <v>5</v>
          </cell>
          <cell r="F1007">
            <v>9</v>
          </cell>
          <cell r="G1007">
            <v>208024205</v>
          </cell>
          <cell r="H1007">
            <v>20209227</v>
          </cell>
          <cell r="I1007">
            <v>31864</v>
          </cell>
          <cell r="J1007">
            <v>20525</v>
          </cell>
          <cell r="K1007">
            <v>1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>
            <v>45992</v>
          </cell>
          <cell r="B1008">
            <v>45999</v>
          </cell>
          <cell r="C1008" t="str">
            <v>1Q</v>
          </cell>
          <cell r="D1008" t="str">
            <v>2Q</v>
          </cell>
          <cell r="E1008">
            <v>2</v>
          </cell>
          <cell r="F1008">
            <v>15</v>
          </cell>
          <cell r="G1008">
            <v>32157875</v>
          </cell>
          <cell r="H1008">
            <v>31801379</v>
          </cell>
          <cell r="I1008">
            <v>65444</v>
          </cell>
          <cell r="J1008">
            <v>41163</v>
          </cell>
          <cell r="K1008">
            <v>11</v>
          </cell>
          <cell r="L1008">
            <v>9</v>
          </cell>
          <cell r="M1008">
            <v>6</v>
          </cell>
          <cell r="N1008">
            <v>2</v>
          </cell>
          <cell r="O1008">
            <v>0</v>
          </cell>
          <cell r="P1008">
            <v>0</v>
          </cell>
        </row>
        <row r="1009">
          <cell r="A1009">
            <v>45992</v>
          </cell>
          <cell r="B1009">
            <v>45999</v>
          </cell>
          <cell r="C1009" t="str">
            <v>2Q</v>
          </cell>
          <cell r="D1009" t="str">
            <v>2Q</v>
          </cell>
          <cell r="E1009">
            <v>7</v>
          </cell>
          <cell r="F1009">
            <v>14</v>
          </cell>
          <cell r="G1009">
            <v>274119405</v>
          </cell>
          <cell r="H1009">
            <v>273171922</v>
          </cell>
          <cell r="I1009">
            <v>931967</v>
          </cell>
          <cell r="J1009">
            <v>598826</v>
          </cell>
          <cell r="K1009">
            <v>122</v>
          </cell>
          <cell r="L1009">
            <v>66</v>
          </cell>
          <cell r="M1009">
            <v>44</v>
          </cell>
          <cell r="N1009">
            <v>12</v>
          </cell>
          <cell r="O1009">
            <v>12</v>
          </cell>
          <cell r="P1009">
            <v>10</v>
          </cell>
        </row>
        <row r="1010">
          <cell r="A1010">
            <v>45992</v>
          </cell>
          <cell r="B1010">
            <v>45999</v>
          </cell>
          <cell r="C1010" t="str">
            <v>1Q</v>
          </cell>
          <cell r="D1010" t="str">
            <v>3Q</v>
          </cell>
          <cell r="E1010">
            <v>1</v>
          </cell>
          <cell r="F1010">
            <v>18</v>
          </cell>
          <cell r="G1010">
            <v>683071</v>
          </cell>
          <cell r="H1010">
            <v>678208</v>
          </cell>
          <cell r="I1010">
            <v>1588</v>
          </cell>
          <cell r="J1010">
            <v>1072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>
            <v>45992</v>
          </cell>
          <cell r="B1011">
            <v>45999</v>
          </cell>
          <cell r="C1011" t="str">
            <v>2Q</v>
          </cell>
          <cell r="D1011" t="str">
            <v>1Q</v>
          </cell>
          <cell r="E1011">
            <v>7</v>
          </cell>
          <cell r="F1011">
            <v>3</v>
          </cell>
          <cell r="G1011">
            <v>6313523</v>
          </cell>
          <cell r="H1011">
            <v>607732</v>
          </cell>
          <cell r="I1011">
            <v>1001</v>
          </cell>
          <cell r="J1011">
            <v>781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>
            <v>45992</v>
          </cell>
          <cell r="B1012">
            <v>45999</v>
          </cell>
          <cell r="C1012" t="str">
            <v>1Q</v>
          </cell>
          <cell r="D1012" t="str">
            <v>1Q</v>
          </cell>
          <cell r="E1012">
            <v>2</v>
          </cell>
          <cell r="F1012">
            <v>3</v>
          </cell>
          <cell r="G1012">
            <v>501973754</v>
          </cell>
          <cell r="H1012">
            <v>60049153</v>
          </cell>
          <cell r="I1012">
            <v>46635</v>
          </cell>
          <cell r="J1012">
            <v>30745</v>
          </cell>
          <cell r="K1012">
            <v>9</v>
          </cell>
          <cell r="L1012">
            <v>5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</row>
        <row r="1013">
          <cell r="A1013">
            <v>45992</v>
          </cell>
          <cell r="B1013">
            <v>45999</v>
          </cell>
          <cell r="C1013" t="str">
            <v>1Q</v>
          </cell>
          <cell r="D1013" t="str">
            <v>1Q</v>
          </cell>
          <cell r="E1013">
            <v>3</v>
          </cell>
          <cell r="F1013">
            <v>2</v>
          </cell>
          <cell r="G1013">
            <v>93084089</v>
          </cell>
          <cell r="H1013">
            <v>8835180</v>
          </cell>
          <cell r="I1013">
            <v>6625</v>
          </cell>
          <cell r="J1013">
            <v>4521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</row>
        <row r="1014">
          <cell r="A1014">
            <v>45992</v>
          </cell>
          <cell r="B1014">
            <v>45999</v>
          </cell>
          <cell r="C1014" t="str">
            <v>3Q</v>
          </cell>
          <cell r="D1014" t="str">
            <v>1Q</v>
          </cell>
          <cell r="E1014">
            <v>9</v>
          </cell>
          <cell r="F1014">
            <v>5</v>
          </cell>
          <cell r="G1014">
            <v>1336655</v>
          </cell>
          <cell r="H1014">
            <v>127966</v>
          </cell>
          <cell r="I1014">
            <v>207</v>
          </cell>
          <cell r="J1014">
            <v>118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>
            <v>45992</v>
          </cell>
          <cell r="B1015">
            <v>45999</v>
          </cell>
          <cell r="C1015" t="str">
            <v>2Q</v>
          </cell>
          <cell r="D1015" t="str">
            <v>3Q</v>
          </cell>
          <cell r="E1015">
            <v>7</v>
          </cell>
          <cell r="F1015">
            <v>16</v>
          </cell>
          <cell r="G1015">
            <v>403152395</v>
          </cell>
          <cell r="H1015">
            <v>402279070</v>
          </cell>
          <cell r="I1015">
            <v>1568055</v>
          </cell>
          <cell r="J1015">
            <v>989742</v>
          </cell>
          <cell r="K1015">
            <v>151</v>
          </cell>
          <cell r="L1015">
            <v>68</v>
          </cell>
          <cell r="M1015">
            <v>49</v>
          </cell>
          <cell r="N1015">
            <v>18</v>
          </cell>
          <cell r="O1015">
            <v>14</v>
          </cell>
          <cell r="P1015">
            <v>12</v>
          </cell>
        </row>
        <row r="1016">
          <cell r="A1016">
            <v>45992</v>
          </cell>
          <cell r="B1016">
            <v>45999</v>
          </cell>
          <cell r="C1016" t="str">
            <v>1Q</v>
          </cell>
          <cell r="D1016" t="str">
            <v>3Q</v>
          </cell>
          <cell r="E1016">
            <v>1</v>
          </cell>
          <cell r="F1016">
            <v>16</v>
          </cell>
          <cell r="G1016">
            <v>2130888</v>
          </cell>
          <cell r="H1016">
            <v>2103455</v>
          </cell>
          <cell r="I1016">
            <v>4352</v>
          </cell>
          <cell r="J1016">
            <v>2942</v>
          </cell>
          <cell r="K1016">
            <v>2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</row>
        <row r="1017">
          <cell r="A1017">
            <v>45992</v>
          </cell>
          <cell r="B1017">
            <v>45999</v>
          </cell>
          <cell r="C1017" t="str">
            <v>UNK</v>
          </cell>
          <cell r="D1017" t="str">
            <v>1Q</v>
          </cell>
          <cell r="E1017" t="str">
            <v>UNK</v>
          </cell>
          <cell r="F1017">
            <v>2</v>
          </cell>
          <cell r="G1017">
            <v>190536201</v>
          </cell>
          <cell r="H1017">
            <v>18237553</v>
          </cell>
          <cell r="I1017">
            <v>3987</v>
          </cell>
          <cell r="J1017">
            <v>2692</v>
          </cell>
          <cell r="K1017">
            <v>4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>
            <v>45992</v>
          </cell>
          <cell r="B1018">
            <v>45999</v>
          </cell>
          <cell r="C1018" t="str">
            <v>1Q</v>
          </cell>
          <cell r="D1018" t="str">
            <v>UNK</v>
          </cell>
          <cell r="E1018">
            <v>3</v>
          </cell>
          <cell r="F1018" t="str">
            <v>UNK</v>
          </cell>
          <cell r="G1018">
            <v>59674951</v>
          </cell>
          <cell r="H1018">
            <v>59291531</v>
          </cell>
          <cell r="I1018">
            <v>180313</v>
          </cell>
          <cell r="J1018">
            <v>114167</v>
          </cell>
          <cell r="K1018">
            <v>40</v>
          </cell>
          <cell r="L1018">
            <v>17</v>
          </cell>
          <cell r="M1018">
            <v>11</v>
          </cell>
          <cell r="N1018">
            <v>0</v>
          </cell>
          <cell r="O1018">
            <v>2</v>
          </cell>
          <cell r="P1018">
            <v>1</v>
          </cell>
        </row>
        <row r="1019">
          <cell r="A1019">
            <v>45992</v>
          </cell>
          <cell r="B1019">
            <v>45999</v>
          </cell>
          <cell r="C1019" t="str">
            <v>1Q</v>
          </cell>
          <cell r="D1019" t="str">
            <v>UNK</v>
          </cell>
          <cell r="E1019">
            <v>2</v>
          </cell>
          <cell r="F1019" t="str">
            <v>UNK</v>
          </cell>
          <cell r="G1019">
            <v>54152293</v>
          </cell>
          <cell r="H1019">
            <v>53394745</v>
          </cell>
          <cell r="I1019">
            <v>101972</v>
          </cell>
          <cell r="J1019">
            <v>65470</v>
          </cell>
          <cell r="K1019">
            <v>32</v>
          </cell>
          <cell r="L1019">
            <v>8</v>
          </cell>
          <cell r="M1019">
            <v>2</v>
          </cell>
          <cell r="N1019">
            <v>0</v>
          </cell>
          <cell r="O1019">
            <v>1</v>
          </cell>
          <cell r="P1019">
            <v>1</v>
          </cell>
        </row>
        <row r="1020">
          <cell r="A1020">
            <v>45992</v>
          </cell>
          <cell r="B1020">
            <v>45999</v>
          </cell>
          <cell r="C1020" t="str">
            <v>1Q</v>
          </cell>
          <cell r="D1020" t="str">
            <v>3Q</v>
          </cell>
          <cell r="E1020">
            <v>1</v>
          </cell>
          <cell r="F1020">
            <v>20</v>
          </cell>
          <cell r="G1020">
            <v>139514</v>
          </cell>
          <cell r="H1020">
            <v>139303</v>
          </cell>
          <cell r="I1020">
            <v>215</v>
          </cell>
          <cell r="J1020">
            <v>109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>
            <v>46023</v>
          </cell>
          <cell r="B1021">
            <v>46034</v>
          </cell>
          <cell r="C1021" t="str">
            <v>2Q</v>
          </cell>
          <cell r="D1021" t="str">
            <v>2Q</v>
          </cell>
          <cell r="E1021">
            <v>5</v>
          </cell>
          <cell r="F1021">
            <v>12</v>
          </cell>
          <cell r="G1021">
            <v>301766586</v>
          </cell>
          <cell r="H1021">
            <v>300575639</v>
          </cell>
          <cell r="I1021">
            <v>639233</v>
          </cell>
          <cell r="J1021">
            <v>414145</v>
          </cell>
          <cell r="K1021">
            <v>81</v>
          </cell>
          <cell r="L1021">
            <v>35</v>
          </cell>
          <cell r="M1021">
            <v>20</v>
          </cell>
          <cell r="N1021">
            <v>4</v>
          </cell>
          <cell r="O1021">
            <v>4</v>
          </cell>
          <cell r="P1021">
            <v>4</v>
          </cell>
        </row>
        <row r="1022">
          <cell r="A1022">
            <v>46023</v>
          </cell>
          <cell r="B1022">
            <v>46034</v>
          </cell>
          <cell r="C1022" t="str">
            <v>3Q</v>
          </cell>
          <cell r="D1022" t="str">
            <v>2Q</v>
          </cell>
          <cell r="E1022">
            <v>9</v>
          </cell>
          <cell r="F1022">
            <v>11</v>
          </cell>
          <cell r="G1022">
            <v>7196892</v>
          </cell>
          <cell r="H1022">
            <v>7112911</v>
          </cell>
          <cell r="I1022">
            <v>20391</v>
          </cell>
          <cell r="J1022">
            <v>12910</v>
          </cell>
          <cell r="K1022">
            <v>2</v>
          </cell>
          <cell r="L1022">
            <v>2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>
            <v>46023</v>
          </cell>
          <cell r="B1023">
            <v>46034</v>
          </cell>
          <cell r="C1023" t="str">
            <v>2Q</v>
          </cell>
          <cell r="D1023" t="str">
            <v>2Q</v>
          </cell>
          <cell r="E1023">
            <v>7</v>
          </cell>
          <cell r="F1023">
            <v>11</v>
          </cell>
          <cell r="G1023">
            <v>65723835</v>
          </cell>
          <cell r="H1023">
            <v>65330139</v>
          </cell>
          <cell r="I1023">
            <v>173565</v>
          </cell>
          <cell r="J1023">
            <v>111519</v>
          </cell>
          <cell r="K1023">
            <v>17</v>
          </cell>
          <cell r="L1023">
            <v>10</v>
          </cell>
          <cell r="M1023">
            <v>6</v>
          </cell>
          <cell r="N1023">
            <v>3</v>
          </cell>
          <cell r="O1023">
            <v>1</v>
          </cell>
          <cell r="P1023">
            <v>1</v>
          </cell>
        </row>
        <row r="1024">
          <cell r="A1024">
            <v>46023</v>
          </cell>
          <cell r="B1024">
            <v>46034</v>
          </cell>
          <cell r="C1024" t="str">
            <v>1Q</v>
          </cell>
          <cell r="D1024" t="str">
            <v>2Q</v>
          </cell>
          <cell r="E1024">
            <v>4</v>
          </cell>
          <cell r="F1024">
            <v>14</v>
          </cell>
          <cell r="G1024">
            <v>261233331</v>
          </cell>
          <cell r="H1024">
            <v>260084096</v>
          </cell>
          <cell r="I1024">
            <v>694582</v>
          </cell>
          <cell r="J1024">
            <v>439354</v>
          </cell>
          <cell r="K1024">
            <v>92</v>
          </cell>
          <cell r="L1024">
            <v>42</v>
          </cell>
          <cell r="M1024">
            <v>28</v>
          </cell>
          <cell r="N1024">
            <v>6</v>
          </cell>
          <cell r="O1024">
            <v>7</v>
          </cell>
          <cell r="P1024">
            <v>5</v>
          </cell>
        </row>
        <row r="1025">
          <cell r="A1025">
            <v>46023</v>
          </cell>
          <cell r="B1025">
            <v>46034</v>
          </cell>
          <cell r="C1025" t="str">
            <v>2Q</v>
          </cell>
          <cell r="D1025" t="str">
            <v>3Q</v>
          </cell>
          <cell r="E1025">
            <v>5</v>
          </cell>
          <cell r="F1025">
            <v>16</v>
          </cell>
          <cell r="G1025">
            <v>181065732</v>
          </cell>
          <cell r="H1025">
            <v>180479661</v>
          </cell>
          <cell r="I1025">
            <v>621768</v>
          </cell>
          <cell r="J1025">
            <v>387860</v>
          </cell>
          <cell r="K1025">
            <v>54</v>
          </cell>
          <cell r="L1025">
            <v>27</v>
          </cell>
          <cell r="M1025">
            <v>19</v>
          </cell>
          <cell r="N1025">
            <v>8</v>
          </cell>
          <cell r="O1025">
            <v>4</v>
          </cell>
          <cell r="P1025">
            <v>4</v>
          </cell>
        </row>
        <row r="1026">
          <cell r="A1026">
            <v>46023</v>
          </cell>
          <cell r="B1026">
            <v>46034</v>
          </cell>
          <cell r="C1026" t="str">
            <v>2Q</v>
          </cell>
          <cell r="D1026" t="str">
            <v>1Q</v>
          </cell>
          <cell r="E1026">
            <v>6</v>
          </cell>
          <cell r="F1026">
            <v>6</v>
          </cell>
          <cell r="G1026">
            <v>17556769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>
            <v>46023</v>
          </cell>
          <cell r="B1027">
            <v>46034</v>
          </cell>
          <cell r="C1027" t="str">
            <v>1Q</v>
          </cell>
          <cell r="D1027" t="str">
            <v>1Q</v>
          </cell>
          <cell r="E1027">
            <v>1</v>
          </cell>
          <cell r="F1027">
            <v>1</v>
          </cell>
          <cell r="G1027">
            <v>801793020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>
            <v>46023</v>
          </cell>
          <cell r="B1028">
            <v>46034</v>
          </cell>
          <cell r="C1028" t="str">
            <v>1Q</v>
          </cell>
          <cell r="D1028" t="str">
            <v>3Q</v>
          </cell>
          <cell r="E1028">
            <v>3</v>
          </cell>
          <cell r="F1028">
            <v>18</v>
          </cell>
          <cell r="G1028">
            <v>14285204</v>
          </cell>
          <cell r="H1028">
            <v>14207079</v>
          </cell>
          <cell r="I1028">
            <v>36450</v>
          </cell>
          <cell r="J1028">
            <v>22719</v>
          </cell>
          <cell r="K1028">
            <v>4</v>
          </cell>
          <cell r="L1028">
            <v>2</v>
          </cell>
          <cell r="M1028">
            <v>1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>
            <v>46023</v>
          </cell>
          <cell r="B1029">
            <v>46034</v>
          </cell>
          <cell r="C1029" t="str">
            <v>1Q</v>
          </cell>
          <cell r="D1029" t="str">
            <v>1Q</v>
          </cell>
          <cell r="E1029">
            <v>4</v>
          </cell>
          <cell r="F1029">
            <v>5</v>
          </cell>
          <cell r="G1029">
            <v>112787187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>
            <v>46023</v>
          </cell>
          <cell r="B1030">
            <v>46034</v>
          </cell>
          <cell r="C1030" t="str">
            <v>2Q</v>
          </cell>
          <cell r="D1030" t="str">
            <v>1Q</v>
          </cell>
          <cell r="E1030">
            <v>5</v>
          </cell>
          <cell r="F1030">
            <v>4</v>
          </cell>
          <cell r="G1030">
            <v>21699876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>
            <v>46023</v>
          </cell>
          <cell r="B1031">
            <v>46034</v>
          </cell>
          <cell r="C1031" t="str">
            <v>2Q</v>
          </cell>
          <cell r="D1031" t="str">
            <v>1Q</v>
          </cell>
          <cell r="E1031">
            <v>5</v>
          </cell>
          <cell r="F1031">
            <v>7</v>
          </cell>
          <cell r="G1031">
            <v>71252704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>
            <v>46023</v>
          </cell>
          <cell r="B1032">
            <v>46034</v>
          </cell>
          <cell r="C1032" t="str">
            <v>2Q</v>
          </cell>
          <cell r="D1032" t="str">
            <v>1Q</v>
          </cell>
          <cell r="E1032">
            <v>7</v>
          </cell>
          <cell r="F1032">
            <v>5</v>
          </cell>
          <cell r="G1032">
            <v>6080810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>
            <v>46023</v>
          </cell>
          <cell r="B1033">
            <v>46034</v>
          </cell>
          <cell r="C1033" t="str">
            <v>3Q</v>
          </cell>
          <cell r="D1033" t="str">
            <v>1Q</v>
          </cell>
          <cell r="E1033">
            <v>8</v>
          </cell>
          <cell r="F1033">
            <v>8</v>
          </cell>
          <cell r="G1033">
            <v>5438493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</row>
        <row r="1034">
          <cell r="A1034">
            <v>46023</v>
          </cell>
          <cell r="B1034">
            <v>46034</v>
          </cell>
          <cell r="C1034" t="str">
            <v>2Q</v>
          </cell>
          <cell r="D1034" t="str">
            <v>2Q</v>
          </cell>
          <cell r="E1034">
            <v>6</v>
          </cell>
          <cell r="F1034">
            <v>14</v>
          </cell>
          <cell r="G1034">
            <v>322479658</v>
          </cell>
          <cell r="H1034">
            <v>321285527</v>
          </cell>
          <cell r="I1034">
            <v>1017558</v>
          </cell>
          <cell r="J1034">
            <v>650369</v>
          </cell>
          <cell r="K1034">
            <v>96</v>
          </cell>
          <cell r="L1034">
            <v>42</v>
          </cell>
          <cell r="M1034">
            <v>22</v>
          </cell>
          <cell r="N1034">
            <v>4</v>
          </cell>
          <cell r="O1034">
            <v>9</v>
          </cell>
          <cell r="P1034">
            <v>7</v>
          </cell>
        </row>
        <row r="1035">
          <cell r="A1035">
            <v>46023</v>
          </cell>
          <cell r="B1035">
            <v>46034</v>
          </cell>
          <cell r="C1035" t="str">
            <v>1Q</v>
          </cell>
          <cell r="D1035" t="str">
            <v>3Q</v>
          </cell>
          <cell r="E1035">
            <v>4</v>
          </cell>
          <cell r="F1035">
            <v>19</v>
          </cell>
          <cell r="G1035">
            <v>20151851</v>
          </cell>
          <cell r="H1035">
            <v>20095642</v>
          </cell>
          <cell r="I1035">
            <v>54989</v>
          </cell>
          <cell r="J1035">
            <v>33054</v>
          </cell>
          <cell r="K1035">
            <v>6</v>
          </cell>
          <cell r="L1035">
            <v>3</v>
          </cell>
          <cell r="M1035">
            <v>2</v>
          </cell>
          <cell r="N1035">
            <v>1</v>
          </cell>
          <cell r="O1035">
            <v>0</v>
          </cell>
          <cell r="P1035">
            <v>0</v>
          </cell>
        </row>
        <row r="1036">
          <cell r="A1036">
            <v>46023</v>
          </cell>
          <cell r="B1036">
            <v>46034</v>
          </cell>
          <cell r="C1036" t="str">
            <v>2Q</v>
          </cell>
          <cell r="D1036" t="str">
            <v>1Q</v>
          </cell>
          <cell r="E1036">
            <v>7</v>
          </cell>
          <cell r="F1036">
            <v>9</v>
          </cell>
          <cell r="G1036">
            <v>23293216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</row>
        <row r="1037">
          <cell r="A1037">
            <v>46023</v>
          </cell>
          <cell r="B1037">
            <v>46034</v>
          </cell>
          <cell r="C1037" t="str">
            <v>3Q</v>
          </cell>
          <cell r="D1037" t="str">
            <v>1Q</v>
          </cell>
          <cell r="E1037">
            <v>9</v>
          </cell>
          <cell r="F1037">
            <v>7</v>
          </cell>
          <cell r="G1037">
            <v>1240923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</row>
        <row r="1038">
          <cell r="A1038">
            <v>46023</v>
          </cell>
          <cell r="B1038">
            <v>46034</v>
          </cell>
          <cell r="C1038" t="str">
            <v>UNK</v>
          </cell>
          <cell r="D1038" t="str">
            <v>2Q</v>
          </cell>
          <cell r="E1038" t="str">
            <v>UNK</v>
          </cell>
          <cell r="F1038">
            <v>14</v>
          </cell>
          <cell r="G1038">
            <v>164005013</v>
          </cell>
          <cell r="H1038">
            <v>163629082</v>
          </cell>
          <cell r="I1038">
            <v>90903</v>
          </cell>
          <cell r="J1038">
            <v>56994</v>
          </cell>
          <cell r="K1038">
            <v>11</v>
          </cell>
          <cell r="L1038">
            <v>4</v>
          </cell>
          <cell r="M1038">
            <v>2</v>
          </cell>
          <cell r="N1038">
            <v>1</v>
          </cell>
          <cell r="O1038">
            <v>0</v>
          </cell>
          <cell r="P1038">
            <v>0</v>
          </cell>
        </row>
        <row r="1039">
          <cell r="A1039">
            <v>46023</v>
          </cell>
          <cell r="B1039">
            <v>46034</v>
          </cell>
          <cell r="C1039" t="str">
            <v>3Q</v>
          </cell>
          <cell r="D1039" t="str">
            <v>1Q</v>
          </cell>
          <cell r="E1039">
            <v>10</v>
          </cell>
          <cell r="F1039">
            <v>9</v>
          </cell>
          <cell r="G1039">
            <v>648014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</row>
        <row r="1040">
          <cell r="A1040">
            <v>46023</v>
          </cell>
          <cell r="B1040">
            <v>46034</v>
          </cell>
          <cell r="C1040" t="str">
            <v>3Q</v>
          </cell>
          <cell r="D1040" t="str">
            <v>1Q</v>
          </cell>
          <cell r="E1040">
            <v>9</v>
          </cell>
          <cell r="F1040">
            <v>10</v>
          </cell>
          <cell r="G1040">
            <v>3338908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</row>
        <row r="1041">
          <cell r="A1041">
            <v>46023</v>
          </cell>
          <cell r="B1041">
            <v>46034</v>
          </cell>
          <cell r="C1041" t="str">
            <v>1Q</v>
          </cell>
          <cell r="D1041" t="str">
            <v>1Q</v>
          </cell>
          <cell r="E1041">
            <v>3</v>
          </cell>
          <cell r="F1041">
            <v>9</v>
          </cell>
          <cell r="G1041">
            <v>293897912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>
            <v>46023</v>
          </cell>
          <cell r="B1042">
            <v>46034</v>
          </cell>
          <cell r="C1042" t="str">
            <v>1Q</v>
          </cell>
          <cell r="D1042" t="str">
            <v>1Q</v>
          </cell>
          <cell r="E1042">
            <v>4</v>
          </cell>
          <cell r="F1042">
            <v>9</v>
          </cell>
          <cell r="G1042">
            <v>290878741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</row>
        <row r="1043">
          <cell r="A1043">
            <v>46023</v>
          </cell>
          <cell r="B1043">
            <v>46034</v>
          </cell>
          <cell r="C1043" t="str">
            <v>UNK</v>
          </cell>
          <cell r="D1043" t="str">
            <v>2Q</v>
          </cell>
          <cell r="E1043" t="str">
            <v>UNK</v>
          </cell>
          <cell r="F1043">
            <v>11</v>
          </cell>
          <cell r="G1043">
            <v>474312009</v>
          </cell>
          <cell r="H1043">
            <v>473336739</v>
          </cell>
          <cell r="I1043">
            <v>232484</v>
          </cell>
          <cell r="J1043">
            <v>151990</v>
          </cell>
          <cell r="K1043">
            <v>36</v>
          </cell>
          <cell r="L1043">
            <v>15</v>
          </cell>
          <cell r="M1043">
            <v>6</v>
          </cell>
          <cell r="N1043">
            <v>2</v>
          </cell>
          <cell r="O1043">
            <v>3</v>
          </cell>
          <cell r="P1043">
            <v>2</v>
          </cell>
        </row>
        <row r="1044">
          <cell r="A1044">
            <v>46023</v>
          </cell>
          <cell r="B1044">
            <v>46034</v>
          </cell>
          <cell r="C1044" t="str">
            <v>3Q</v>
          </cell>
          <cell r="D1044" t="str">
            <v>3Q</v>
          </cell>
          <cell r="E1044">
            <v>8</v>
          </cell>
          <cell r="F1044">
            <v>16</v>
          </cell>
          <cell r="G1044">
            <v>297555714</v>
          </cell>
          <cell r="H1044">
            <v>296852722</v>
          </cell>
          <cell r="I1044">
            <v>1032244</v>
          </cell>
          <cell r="J1044">
            <v>650465</v>
          </cell>
          <cell r="K1044">
            <v>82</v>
          </cell>
          <cell r="L1044">
            <v>27</v>
          </cell>
          <cell r="M1044">
            <v>18</v>
          </cell>
          <cell r="N1044">
            <v>11</v>
          </cell>
          <cell r="O1044">
            <v>6</v>
          </cell>
          <cell r="P1044">
            <v>6</v>
          </cell>
        </row>
        <row r="1045">
          <cell r="A1045">
            <v>46023</v>
          </cell>
          <cell r="B1045">
            <v>46034</v>
          </cell>
          <cell r="C1045" t="str">
            <v>1Q</v>
          </cell>
          <cell r="D1045" t="str">
            <v>3Q</v>
          </cell>
          <cell r="E1045">
            <v>1</v>
          </cell>
          <cell r="F1045">
            <v>16</v>
          </cell>
          <cell r="G1045">
            <v>1993781</v>
          </cell>
          <cell r="H1045">
            <v>1968500</v>
          </cell>
          <cell r="I1045">
            <v>3636</v>
          </cell>
          <cell r="J1045">
            <v>2353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>
            <v>46023</v>
          </cell>
          <cell r="B1046">
            <v>46034</v>
          </cell>
          <cell r="C1046" t="str">
            <v>3Q</v>
          </cell>
          <cell r="D1046" t="str">
            <v>1Q</v>
          </cell>
          <cell r="E1046">
            <v>9</v>
          </cell>
          <cell r="F1046">
            <v>4</v>
          </cell>
          <cell r="G1046">
            <v>813303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>
            <v>46023</v>
          </cell>
          <cell r="B1047">
            <v>46034</v>
          </cell>
          <cell r="C1047" t="str">
            <v>3Q</v>
          </cell>
          <cell r="D1047" t="str">
            <v>1Q</v>
          </cell>
          <cell r="E1047">
            <v>9</v>
          </cell>
          <cell r="F1047">
            <v>3</v>
          </cell>
          <cell r="G1047">
            <v>1243386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>
            <v>46023</v>
          </cell>
          <cell r="B1048">
            <v>46034</v>
          </cell>
          <cell r="C1048" t="str">
            <v>UNK</v>
          </cell>
          <cell r="D1048" t="str">
            <v>3Q</v>
          </cell>
          <cell r="E1048" t="str">
            <v>UNK</v>
          </cell>
          <cell r="F1048">
            <v>17</v>
          </cell>
          <cell r="G1048">
            <v>181834713</v>
          </cell>
          <cell r="H1048">
            <v>181610159</v>
          </cell>
          <cell r="I1048">
            <v>111593</v>
          </cell>
          <cell r="J1048">
            <v>70012</v>
          </cell>
          <cell r="K1048">
            <v>7</v>
          </cell>
          <cell r="L1048">
            <v>2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>
            <v>45962</v>
          </cell>
          <cell r="B1049">
            <v>45985</v>
          </cell>
          <cell r="C1049" t="str">
            <v>1Q</v>
          </cell>
          <cell r="D1049" t="str">
            <v>3Q</v>
          </cell>
          <cell r="E1049">
            <v>3</v>
          </cell>
          <cell r="F1049">
            <v>19</v>
          </cell>
          <cell r="G1049">
            <v>6414631</v>
          </cell>
          <cell r="H1049">
            <v>5430702</v>
          </cell>
          <cell r="I1049">
            <v>14862</v>
          </cell>
          <cell r="J1049">
            <v>8718</v>
          </cell>
          <cell r="K1049">
            <v>1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>
            <v>45962</v>
          </cell>
          <cell r="B1050">
            <v>45985</v>
          </cell>
          <cell r="C1050" t="str">
            <v>1Q</v>
          </cell>
          <cell r="D1050" t="str">
            <v>UNK</v>
          </cell>
          <cell r="E1050">
            <v>4</v>
          </cell>
          <cell r="F1050" t="str">
            <v>UNK</v>
          </cell>
          <cell r="G1050">
            <v>90929300</v>
          </cell>
          <cell r="H1050">
            <v>85235611</v>
          </cell>
          <cell r="I1050">
            <v>246730</v>
          </cell>
          <cell r="J1050">
            <v>150563</v>
          </cell>
          <cell r="K1050">
            <v>30</v>
          </cell>
          <cell r="L1050">
            <v>11</v>
          </cell>
          <cell r="M1050">
            <v>2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>
            <v>45962</v>
          </cell>
          <cell r="B1051">
            <v>45985</v>
          </cell>
          <cell r="C1051" t="str">
            <v>UNK</v>
          </cell>
          <cell r="D1051" t="str">
            <v>1Q</v>
          </cell>
          <cell r="E1051" t="str">
            <v>UNK</v>
          </cell>
          <cell r="F1051">
            <v>4</v>
          </cell>
          <cell r="G1051">
            <v>225663810</v>
          </cell>
          <cell r="H1051">
            <v>117832127</v>
          </cell>
          <cell r="I1051">
            <v>14324</v>
          </cell>
          <cell r="J1051">
            <v>9704</v>
          </cell>
          <cell r="K1051">
            <v>8</v>
          </cell>
          <cell r="L1051">
            <v>2</v>
          </cell>
          <cell r="M1051">
            <v>1</v>
          </cell>
          <cell r="N1051">
            <v>0</v>
          </cell>
          <cell r="O1051">
            <v>1</v>
          </cell>
          <cell r="P1051">
            <v>1</v>
          </cell>
        </row>
        <row r="1052">
          <cell r="A1052">
            <v>45962</v>
          </cell>
          <cell r="B1052">
            <v>45985</v>
          </cell>
          <cell r="C1052" t="str">
            <v>3Q</v>
          </cell>
          <cell r="D1052" t="str">
            <v>2Q</v>
          </cell>
          <cell r="E1052">
            <v>8</v>
          </cell>
          <cell r="F1052">
            <v>11</v>
          </cell>
          <cell r="G1052">
            <v>29153488</v>
          </cell>
          <cell r="H1052">
            <v>28923483</v>
          </cell>
          <cell r="I1052">
            <v>64704</v>
          </cell>
          <cell r="J1052">
            <v>40677</v>
          </cell>
          <cell r="K1052">
            <v>8</v>
          </cell>
          <cell r="L1052">
            <v>1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>
            <v>45962</v>
          </cell>
          <cell r="B1053">
            <v>45985</v>
          </cell>
          <cell r="C1053" t="str">
            <v>3Q</v>
          </cell>
          <cell r="D1053" t="str">
            <v>1Q</v>
          </cell>
          <cell r="E1053">
            <v>8</v>
          </cell>
          <cell r="F1053">
            <v>3</v>
          </cell>
          <cell r="G1053">
            <v>3471234</v>
          </cell>
          <cell r="H1053">
            <v>1777829</v>
          </cell>
          <cell r="I1053">
            <v>2619</v>
          </cell>
          <cell r="J1053">
            <v>1788</v>
          </cell>
          <cell r="K1053">
            <v>1</v>
          </cell>
          <cell r="L1053">
            <v>1</v>
          </cell>
          <cell r="M1053">
            <v>1</v>
          </cell>
          <cell r="N1053">
            <v>0</v>
          </cell>
          <cell r="O1053">
            <v>1</v>
          </cell>
          <cell r="P1053">
            <v>1</v>
          </cell>
        </row>
        <row r="1054">
          <cell r="A1054">
            <v>45962</v>
          </cell>
          <cell r="B1054">
            <v>45985</v>
          </cell>
          <cell r="C1054" t="str">
            <v>UNK</v>
          </cell>
          <cell r="D1054" t="str">
            <v>3Q</v>
          </cell>
          <cell r="E1054" t="str">
            <v>UNK</v>
          </cell>
          <cell r="F1054">
            <v>19</v>
          </cell>
          <cell r="G1054">
            <v>81467135</v>
          </cell>
          <cell r="H1054">
            <v>81419887</v>
          </cell>
          <cell r="I1054">
            <v>24110</v>
          </cell>
          <cell r="J1054">
            <v>15230</v>
          </cell>
          <cell r="K1054">
            <v>1</v>
          </cell>
          <cell r="L1054">
            <v>1</v>
          </cell>
          <cell r="M1054">
            <v>1</v>
          </cell>
          <cell r="N1054">
            <v>1</v>
          </cell>
          <cell r="O1054">
            <v>0</v>
          </cell>
          <cell r="P1054">
            <v>0</v>
          </cell>
        </row>
        <row r="1055">
          <cell r="A1055">
            <v>45962</v>
          </cell>
          <cell r="B1055">
            <v>45985</v>
          </cell>
          <cell r="C1055" t="str">
            <v>UNK</v>
          </cell>
          <cell r="D1055" t="str">
            <v>3Q</v>
          </cell>
          <cell r="E1055" t="str">
            <v>UNK</v>
          </cell>
          <cell r="F1055">
            <v>16</v>
          </cell>
          <cell r="G1055">
            <v>275447780</v>
          </cell>
          <cell r="H1055">
            <v>275000719</v>
          </cell>
          <cell r="I1055">
            <v>145104</v>
          </cell>
          <cell r="J1055">
            <v>90770</v>
          </cell>
          <cell r="K1055">
            <v>23</v>
          </cell>
          <cell r="L1055">
            <v>9</v>
          </cell>
          <cell r="M1055">
            <v>5</v>
          </cell>
          <cell r="N1055">
            <v>3</v>
          </cell>
          <cell r="O1055">
            <v>3</v>
          </cell>
          <cell r="P1055">
            <v>2</v>
          </cell>
        </row>
        <row r="1056">
          <cell r="A1056">
            <v>45962</v>
          </cell>
          <cell r="B1056">
            <v>45985</v>
          </cell>
          <cell r="C1056" t="str">
            <v>3Q</v>
          </cell>
          <cell r="D1056" t="str">
            <v>1Q</v>
          </cell>
          <cell r="E1056">
            <v>10</v>
          </cell>
          <cell r="F1056">
            <v>5</v>
          </cell>
          <cell r="G1056">
            <v>530035</v>
          </cell>
          <cell r="H1056">
            <v>272126</v>
          </cell>
          <cell r="I1056">
            <v>184</v>
          </cell>
          <cell r="J1056">
            <v>131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>
            <v>45962</v>
          </cell>
          <cell r="B1057">
            <v>45985</v>
          </cell>
          <cell r="C1057" t="str">
            <v>UNK</v>
          </cell>
          <cell r="D1057" t="str">
            <v>UNK</v>
          </cell>
          <cell r="E1057" t="str">
            <v>UNK</v>
          </cell>
          <cell r="F1057" t="str">
            <v>UNK</v>
          </cell>
          <cell r="G1057">
            <v>7047387731</v>
          </cell>
          <cell r="H1057">
            <v>7032108793</v>
          </cell>
          <cell r="I1057">
            <v>4407828</v>
          </cell>
          <cell r="J1057">
            <v>2656847</v>
          </cell>
          <cell r="K1057">
            <v>1173</v>
          </cell>
          <cell r="L1057">
            <v>479</v>
          </cell>
          <cell r="M1057">
            <v>195</v>
          </cell>
          <cell r="N1057">
            <v>62</v>
          </cell>
          <cell r="O1057">
            <v>53</v>
          </cell>
          <cell r="P1057">
            <v>47</v>
          </cell>
        </row>
        <row r="1058">
          <cell r="A1058">
            <v>45962</v>
          </cell>
          <cell r="B1058">
            <v>45957</v>
          </cell>
          <cell r="C1058" t="str">
            <v>3Q</v>
          </cell>
          <cell r="D1058" t="str">
            <v>UNK</v>
          </cell>
          <cell r="E1058">
            <v>10</v>
          </cell>
          <cell r="F1058" t="str">
            <v>UNK</v>
          </cell>
          <cell r="G1058">
            <v>743366629</v>
          </cell>
          <cell r="H1058">
            <v>742512049</v>
          </cell>
          <cell r="I1058">
            <v>4650510</v>
          </cell>
          <cell r="J1058">
            <v>2751348</v>
          </cell>
          <cell r="K1058">
            <v>194</v>
          </cell>
          <cell r="L1058">
            <v>71</v>
          </cell>
          <cell r="M1058">
            <v>61</v>
          </cell>
          <cell r="N1058">
            <v>44</v>
          </cell>
          <cell r="O1058">
            <v>11</v>
          </cell>
          <cell r="P1058">
            <v>10</v>
          </cell>
        </row>
        <row r="1059">
          <cell r="A1059">
            <v>45962</v>
          </cell>
          <cell r="B1059">
            <v>45957</v>
          </cell>
          <cell r="C1059" t="str">
            <v>2Q</v>
          </cell>
          <cell r="D1059" t="str">
            <v>UNK</v>
          </cell>
          <cell r="E1059">
            <v>7</v>
          </cell>
          <cell r="F1059" t="str">
            <v>UNK</v>
          </cell>
          <cell r="G1059">
            <v>891076578</v>
          </cell>
          <cell r="H1059">
            <v>887944096</v>
          </cell>
          <cell r="I1059">
            <v>5885153</v>
          </cell>
          <cell r="J1059">
            <v>3519830</v>
          </cell>
          <cell r="K1059">
            <v>461</v>
          </cell>
          <cell r="L1059">
            <v>227</v>
          </cell>
          <cell r="M1059">
            <v>148</v>
          </cell>
          <cell r="N1059">
            <v>57</v>
          </cell>
          <cell r="O1059">
            <v>39</v>
          </cell>
          <cell r="P1059">
            <v>37</v>
          </cell>
        </row>
        <row r="1060">
          <cell r="A1060">
            <v>45962</v>
          </cell>
          <cell r="B1060">
            <v>45957</v>
          </cell>
          <cell r="C1060" t="str">
            <v>3Q</v>
          </cell>
          <cell r="D1060" t="str">
            <v>UNK</v>
          </cell>
          <cell r="E1060">
            <v>8</v>
          </cell>
          <cell r="F1060" t="str">
            <v>UNK</v>
          </cell>
          <cell r="G1060">
            <v>799180994</v>
          </cell>
          <cell r="H1060">
            <v>797014960</v>
          </cell>
          <cell r="I1060">
            <v>5361285</v>
          </cell>
          <cell r="J1060">
            <v>3188957</v>
          </cell>
          <cell r="K1060">
            <v>387</v>
          </cell>
          <cell r="L1060">
            <v>162</v>
          </cell>
          <cell r="M1060">
            <v>122</v>
          </cell>
          <cell r="N1060">
            <v>67</v>
          </cell>
          <cell r="O1060">
            <v>24</v>
          </cell>
          <cell r="P1060">
            <v>21</v>
          </cell>
        </row>
        <row r="1061">
          <cell r="A1061">
            <v>45962</v>
          </cell>
          <cell r="B1061">
            <v>45971</v>
          </cell>
          <cell r="C1061" t="str">
            <v>1Q</v>
          </cell>
          <cell r="D1061" t="str">
            <v>3Q</v>
          </cell>
          <cell r="E1061">
            <v>2</v>
          </cell>
          <cell r="F1061">
            <v>16</v>
          </cell>
          <cell r="G1061">
            <v>12208474</v>
          </cell>
          <cell r="H1061">
            <v>2660058</v>
          </cell>
          <cell r="I1061">
            <v>10740</v>
          </cell>
          <cell r="J1061">
            <v>6815</v>
          </cell>
          <cell r="K1061">
            <v>1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>
            <v>45962</v>
          </cell>
          <cell r="B1062">
            <v>45971</v>
          </cell>
          <cell r="C1062" t="str">
            <v>1Q</v>
          </cell>
          <cell r="D1062" t="str">
            <v>1Q</v>
          </cell>
          <cell r="E1062">
            <v>1</v>
          </cell>
          <cell r="F1062">
            <v>6</v>
          </cell>
          <cell r="G1062">
            <v>126670730</v>
          </cell>
          <cell r="H1062">
            <v>27750976</v>
          </cell>
          <cell r="I1062">
            <v>42850</v>
          </cell>
          <cell r="J1062">
            <v>30030</v>
          </cell>
          <cell r="K1062">
            <v>4</v>
          </cell>
          <cell r="L1062">
            <v>3</v>
          </cell>
          <cell r="M1062">
            <v>1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>
            <v>45962</v>
          </cell>
          <cell r="B1063">
            <v>45971</v>
          </cell>
          <cell r="C1063" t="str">
            <v>2Q</v>
          </cell>
          <cell r="D1063" t="str">
            <v>1Q</v>
          </cell>
          <cell r="E1063">
            <v>6</v>
          </cell>
          <cell r="F1063">
            <v>1</v>
          </cell>
          <cell r="G1063">
            <v>9032966</v>
          </cell>
          <cell r="H1063">
            <v>8878841</v>
          </cell>
          <cell r="I1063">
            <v>50748</v>
          </cell>
          <cell r="J1063">
            <v>36137</v>
          </cell>
          <cell r="K1063">
            <v>6</v>
          </cell>
          <cell r="L1063">
            <v>3</v>
          </cell>
          <cell r="M1063">
            <v>2</v>
          </cell>
          <cell r="N1063">
            <v>0</v>
          </cell>
          <cell r="O1063">
            <v>1</v>
          </cell>
          <cell r="P1063">
            <v>1</v>
          </cell>
        </row>
        <row r="1064">
          <cell r="A1064">
            <v>45962</v>
          </cell>
          <cell r="B1064">
            <v>45971</v>
          </cell>
          <cell r="C1064" t="str">
            <v>3Q</v>
          </cell>
          <cell r="D1064" t="str">
            <v>3Q</v>
          </cell>
          <cell r="E1064">
            <v>8</v>
          </cell>
          <cell r="F1064">
            <v>19</v>
          </cell>
          <cell r="G1064">
            <v>299134061</v>
          </cell>
          <cell r="H1064">
            <v>298765416</v>
          </cell>
          <cell r="I1064">
            <v>2083366</v>
          </cell>
          <cell r="J1064">
            <v>1329811</v>
          </cell>
          <cell r="K1064">
            <v>84</v>
          </cell>
          <cell r="L1064">
            <v>28</v>
          </cell>
          <cell r="M1064">
            <v>19</v>
          </cell>
          <cell r="N1064">
            <v>11</v>
          </cell>
          <cell r="O1064">
            <v>3</v>
          </cell>
          <cell r="P1064">
            <v>2</v>
          </cell>
        </row>
        <row r="1065">
          <cell r="A1065">
            <v>45962</v>
          </cell>
          <cell r="B1065">
            <v>45971</v>
          </cell>
          <cell r="C1065" t="str">
            <v>3Q</v>
          </cell>
          <cell r="D1065" t="str">
            <v>1Q</v>
          </cell>
          <cell r="E1065">
            <v>9</v>
          </cell>
          <cell r="F1065">
            <v>9</v>
          </cell>
          <cell r="G1065">
            <v>3188114</v>
          </cell>
          <cell r="H1065">
            <v>3132024</v>
          </cell>
          <cell r="I1065">
            <v>13852</v>
          </cell>
          <cell r="J1065">
            <v>9093</v>
          </cell>
          <cell r="K1065">
            <v>2</v>
          </cell>
          <cell r="L1065">
            <v>2</v>
          </cell>
          <cell r="M1065">
            <v>1</v>
          </cell>
          <cell r="N1065">
            <v>1</v>
          </cell>
          <cell r="O1065">
            <v>1</v>
          </cell>
          <cell r="P1065">
            <v>1</v>
          </cell>
        </row>
        <row r="1066">
          <cell r="A1066">
            <v>45962</v>
          </cell>
          <cell r="B1066">
            <v>45971</v>
          </cell>
          <cell r="C1066" t="str">
            <v>1Q</v>
          </cell>
          <cell r="D1066" t="str">
            <v>1Q</v>
          </cell>
          <cell r="E1066">
            <v>1</v>
          </cell>
          <cell r="F1066">
            <v>1</v>
          </cell>
          <cell r="G1066">
            <v>977741314</v>
          </cell>
          <cell r="H1066">
            <v>203098080</v>
          </cell>
          <cell r="I1066">
            <v>590803</v>
          </cell>
          <cell r="J1066">
            <v>420006</v>
          </cell>
          <cell r="K1066">
            <v>92</v>
          </cell>
          <cell r="L1066">
            <v>37</v>
          </cell>
          <cell r="M1066">
            <v>13</v>
          </cell>
          <cell r="N1066">
            <v>2</v>
          </cell>
          <cell r="O1066">
            <v>5</v>
          </cell>
          <cell r="P1066">
            <v>5</v>
          </cell>
        </row>
        <row r="1067">
          <cell r="A1067">
            <v>45962</v>
          </cell>
          <cell r="B1067">
            <v>45971</v>
          </cell>
          <cell r="C1067" t="str">
            <v>1Q</v>
          </cell>
          <cell r="D1067" t="str">
            <v>2Q</v>
          </cell>
          <cell r="E1067">
            <v>1</v>
          </cell>
          <cell r="F1067">
            <v>14</v>
          </cell>
          <cell r="G1067">
            <v>5393944</v>
          </cell>
          <cell r="H1067">
            <v>1182553</v>
          </cell>
          <cell r="I1067">
            <v>2937</v>
          </cell>
          <cell r="J1067">
            <v>2028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>
            <v>45962</v>
          </cell>
          <cell r="B1068">
            <v>45971</v>
          </cell>
          <cell r="C1068" t="str">
            <v>1Q</v>
          </cell>
          <cell r="D1068" t="str">
            <v>1Q</v>
          </cell>
          <cell r="E1068">
            <v>1</v>
          </cell>
          <cell r="F1068">
            <v>7</v>
          </cell>
          <cell r="G1068">
            <v>84362601</v>
          </cell>
          <cell r="H1068">
            <v>18495317</v>
          </cell>
          <cell r="I1068">
            <v>31336</v>
          </cell>
          <cell r="J1068">
            <v>21887</v>
          </cell>
          <cell r="K1068">
            <v>7</v>
          </cell>
          <cell r="L1068">
            <v>1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>
            <v>45962</v>
          </cell>
          <cell r="B1069">
            <v>45971</v>
          </cell>
          <cell r="C1069" t="str">
            <v>1Q</v>
          </cell>
          <cell r="D1069" t="str">
            <v>3Q</v>
          </cell>
          <cell r="E1069">
            <v>2</v>
          </cell>
          <cell r="F1069">
            <v>18</v>
          </cell>
          <cell r="G1069">
            <v>2978846</v>
          </cell>
          <cell r="H1069">
            <v>648573</v>
          </cell>
          <cell r="I1069">
            <v>3010</v>
          </cell>
          <cell r="J1069">
            <v>1963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>
            <v>45962</v>
          </cell>
          <cell r="B1070">
            <v>45971</v>
          </cell>
          <cell r="C1070" t="str">
            <v>1Q</v>
          </cell>
          <cell r="D1070" t="str">
            <v>2Q</v>
          </cell>
          <cell r="E1070">
            <v>3</v>
          </cell>
          <cell r="F1070">
            <v>13</v>
          </cell>
          <cell r="G1070">
            <v>209005695</v>
          </cell>
          <cell r="H1070">
            <v>118057378</v>
          </cell>
          <cell r="I1070">
            <v>576682</v>
          </cell>
          <cell r="J1070">
            <v>379355</v>
          </cell>
          <cell r="K1070">
            <v>60</v>
          </cell>
          <cell r="L1070">
            <v>34</v>
          </cell>
          <cell r="M1070">
            <v>15</v>
          </cell>
          <cell r="N1070">
            <v>5</v>
          </cell>
          <cell r="O1070">
            <v>4</v>
          </cell>
          <cell r="P1070">
            <v>3</v>
          </cell>
        </row>
        <row r="1071">
          <cell r="A1071">
            <v>45962</v>
          </cell>
          <cell r="B1071">
            <v>45971</v>
          </cell>
          <cell r="C1071" t="str">
            <v>2Q</v>
          </cell>
          <cell r="D1071" t="str">
            <v>2Q</v>
          </cell>
          <cell r="E1071">
            <v>6</v>
          </cell>
          <cell r="F1071">
            <v>13</v>
          </cell>
          <cell r="G1071">
            <v>252454455</v>
          </cell>
          <cell r="H1071">
            <v>251211797</v>
          </cell>
          <cell r="I1071">
            <v>1041777</v>
          </cell>
          <cell r="J1071">
            <v>702103</v>
          </cell>
          <cell r="K1071">
            <v>77</v>
          </cell>
          <cell r="L1071">
            <v>28</v>
          </cell>
          <cell r="M1071">
            <v>16</v>
          </cell>
          <cell r="N1071">
            <v>4</v>
          </cell>
          <cell r="O1071">
            <v>4</v>
          </cell>
          <cell r="P1071">
            <v>4</v>
          </cell>
        </row>
        <row r="1072">
          <cell r="A1072">
            <v>45962</v>
          </cell>
          <cell r="B1072">
            <v>45971</v>
          </cell>
          <cell r="C1072" t="str">
            <v>2Q</v>
          </cell>
          <cell r="D1072" t="str">
            <v>3Q</v>
          </cell>
          <cell r="E1072">
            <v>5</v>
          </cell>
          <cell r="F1072">
            <v>18</v>
          </cell>
          <cell r="G1072">
            <v>74567296</v>
          </cell>
          <cell r="H1072">
            <v>74280042</v>
          </cell>
          <cell r="I1072">
            <v>403241</v>
          </cell>
          <cell r="J1072">
            <v>258651</v>
          </cell>
          <cell r="K1072">
            <v>18</v>
          </cell>
          <cell r="L1072">
            <v>10</v>
          </cell>
          <cell r="M1072">
            <v>9</v>
          </cell>
          <cell r="N1072">
            <v>7</v>
          </cell>
          <cell r="O1072">
            <v>2</v>
          </cell>
          <cell r="P1072">
            <v>1</v>
          </cell>
        </row>
        <row r="1073">
          <cell r="A1073">
            <v>45962</v>
          </cell>
          <cell r="B1073">
            <v>45971</v>
          </cell>
          <cell r="C1073" t="str">
            <v>2Q</v>
          </cell>
          <cell r="D1073" t="str">
            <v>1Q</v>
          </cell>
          <cell r="E1073">
            <v>7</v>
          </cell>
          <cell r="F1073">
            <v>1</v>
          </cell>
          <cell r="G1073">
            <v>7887666</v>
          </cell>
          <cell r="H1073">
            <v>7798135</v>
          </cell>
          <cell r="I1073">
            <v>54879</v>
          </cell>
          <cell r="J1073">
            <v>38537</v>
          </cell>
          <cell r="K1073">
            <v>3</v>
          </cell>
          <cell r="L1073">
            <v>1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>
            <v>45962</v>
          </cell>
          <cell r="B1074">
            <v>45971</v>
          </cell>
          <cell r="C1074" t="str">
            <v>2Q</v>
          </cell>
          <cell r="D1074" t="str">
            <v>2Q</v>
          </cell>
          <cell r="E1074">
            <v>5</v>
          </cell>
          <cell r="F1074">
            <v>12</v>
          </cell>
          <cell r="G1074">
            <v>293974465</v>
          </cell>
          <cell r="H1074">
            <v>292469881</v>
          </cell>
          <cell r="I1074">
            <v>909887</v>
          </cell>
          <cell r="J1074">
            <v>616325</v>
          </cell>
          <cell r="K1074">
            <v>68</v>
          </cell>
          <cell r="L1074">
            <v>32</v>
          </cell>
          <cell r="M1074">
            <v>14</v>
          </cell>
          <cell r="N1074">
            <v>9</v>
          </cell>
          <cell r="O1074">
            <v>3</v>
          </cell>
          <cell r="P1074">
            <v>3</v>
          </cell>
        </row>
        <row r="1075">
          <cell r="A1075">
            <v>45962</v>
          </cell>
          <cell r="B1075">
            <v>45971</v>
          </cell>
          <cell r="C1075" t="str">
            <v>2Q</v>
          </cell>
          <cell r="D1075" t="str">
            <v>3Q</v>
          </cell>
          <cell r="E1075">
            <v>6</v>
          </cell>
          <cell r="F1075">
            <v>17</v>
          </cell>
          <cell r="G1075">
            <v>208790454</v>
          </cell>
          <cell r="H1075">
            <v>208189336</v>
          </cell>
          <cell r="I1075">
            <v>1241101</v>
          </cell>
          <cell r="J1075">
            <v>804336</v>
          </cell>
          <cell r="K1075">
            <v>64</v>
          </cell>
          <cell r="L1075">
            <v>23</v>
          </cell>
          <cell r="M1075">
            <v>17</v>
          </cell>
          <cell r="N1075">
            <v>7</v>
          </cell>
          <cell r="O1075">
            <v>6</v>
          </cell>
          <cell r="P1075">
            <v>4</v>
          </cell>
        </row>
        <row r="1076">
          <cell r="A1076">
            <v>45962</v>
          </cell>
          <cell r="B1076">
            <v>45971</v>
          </cell>
          <cell r="C1076" t="str">
            <v>3Q</v>
          </cell>
          <cell r="D1076" t="str">
            <v>1Q</v>
          </cell>
          <cell r="E1076">
            <v>10</v>
          </cell>
          <cell r="F1076">
            <v>10</v>
          </cell>
          <cell r="G1076">
            <v>1093199</v>
          </cell>
          <cell r="H1076">
            <v>1072609</v>
          </cell>
          <cell r="I1076">
            <v>4732</v>
          </cell>
          <cell r="J1076">
            <v>3033</v>
          </cell>
          <cell r="K1076">
            <v>1</v>
          </cell>
          <cell r="L1076">
            <v>1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>
            <v>45962</v>
          </cell>
          <cell r="B1077">
            <v>45971</v>
          </cell>
          <cell r="C1077" t="str">
            <v>1Q</v>
          </cell>
          <cell r="D1077" t="str">
            <v>1Q</v>
          </cell>
          <cell r="E1077">
            <v>4</v>
          </cell>
          <cell r="F1077">
            <v>7</v>
          </cell>
          <cell r="G1077">
            <v>307469759</v>
          </cell>
          <cell r="H1077">
            <v>219489665</v>
          </cell>
          <cell r="I1077">
            <v>336470</v>
          </cell>
          <cell r="J1077">
            <v>231547</v>
          </cell>
          <cell r="K1077">
            <v>39</v>
          </cell>
          <cell r="L1077">
            <v>15</v>
          </cell>
          <cell r="M1077">
            <v>4</v>
          </cell>
          <cell r="N1077">
            <v>0</v>
          </cell>
          <cell r="O1077">
            <v>2</v>
          </cell>
          <cell r="P1077">
            <v>2</v>
          </cell>
        </row>
        <row r="1078">
          <cell r="A1078">
            <v>45962</v>
          </cell>
          <cell r="B1078">
            <v>45971</v>
          </cell>
          <cell r="C1078" t="str">
            <v>3Q</v>
          </cell>
          <cell r="D1078" t="str">
            <v>2Q</v>
          </cell>
          <cell r="E1078">
            <v>9</v>
          </cell>
          <cell r="F1078">
            <v>13</v>
          </cell>
          <cell r="G1078">
            <v>24037351</v>
          </cell>
          <cell r="H1078">
            <v>23828213</v>
          </cell>
          <cell r="I1078">
            <v>142313</v>
          </cell>
          <cell r="J1078">
            <v>93461</v>
          </cell>
          <cell r="K1078">
            <v>12</v>
          </cell>
          <cell r="L1078">
            <v>6</v>
          </cell>
          <cell r="M1078">
            <v>4</v>
          </cell>
          <cell r="N1078">
            <v>0</v>
          </cell>
          <cell r="O1078">
            <v>2</v>
          </cell>
          <cell r="P1078">
            <v>2</v>
          </cell>
        </row>
        <row r="1079">
          <cell r="A1079">
            <v>45962</v>
          </cell>
          <cell r="B1079">
            <v>45971</v>
          </cell>
          <cell r="C1079" t="str">
            <v>3Q</v>
          </cell>
          <cell r="D1079" t="str">
            <v>3Q</v>
          </cell>
          <cell r="E1079">
            <v>9</v>
          </cell>
          <cell r="F1079">
            <v>20</v>
          </cell>
          <cell r="G1079">
            <v>306341957</v>
          </cell>
          <cell r="H1079">
            <v>306104480</v>
          </cell>
          <cell r="I1079">
            <v>2295858</v>
          </cell>
          <cell r="J1079">
            <v>1436552</v>
          </cell>
          <cell r="K1079">
            <v>63</v>
          </cell>
          <cell r="L1079">
            <v>29</v>
          </cell>
          <cell r="M1079">
            <v>25</v>
          </cell>
          <cell r="N1079">
            <v>18</v>
          </cell>
          <cell r="O1079">
            <v>4</v>
          </cell>
          <cell r="P1079">
            <v>3</v>
          </cell>
        </row>
        <row r="1080">
          <cell r="A1080">
            <v>45962</v>
          </cell>
          <cell r="B1080">
            <v>45971</v>
          </cell>
          <cell r="C1080" t="str">
            <v>3Q</v>
          </cell>
          <cell r="D1080" t="str">
            <v>2Q</v>
          </cell>
          <cell r="E1080">
            <v>10</v>
          </cell>
          <cell r="F1080">
            <v>12</v>
          </cell>
          <cell r="G1080">
            <v>2149424</v>
          </cell>
          <cell r="H1080">
            <v>2114922</v>
          </cell>
          <cell r="I1080">
            <v>13773</v>
          </cell>
          <cell r="J1080">
            <v>9334</v>
          </cell>
          <cell r="K1080">
            <v>1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>
            <v>45962</v>
          </cell>
          <cell r="B1081">
            <v>45971</v>
          </cell>
          <cell r="C1081" t="str">
            <v>2Q</v>
          </cell>
          <cell r="D1081" t="str">
            <v>1Q</v>
          </cell>
          <cell r="E1081">
            <v>7</v>
          </cell>
          <cell r="F1081">
            <v>4</v>
          </cell>
          <cell r="G1081">
            <v>6819186</v>
          </cell>
          <cell r="H1081">
            <v>6659795</v>
          </cell>
          <cell r="I1081">
            <v>15234</v>
          </cell>
          <cell r="J1081">
            <v>10682</v>
          </cell>
          <cell r="K1081">
            <v>1</v>
          </cell>
          <cell r="L1081">
            <v>1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>
            <v>45962</v>
          </cell>
          <cell r="B1082">
            <v>45971</v>
          </cell>
          <cell r="C1082" t="str">
            <v>1Q</v>
          </cell>
          <cell r="D1082" t="str">
            <v>3Q</v>
          </cell>
          <cell r="E1082">
            <v>4</v>
          </cell>
          <cell r="F1082">
            <v>18</v>
          </cell>
          <cell r="G1082">
            <v>43525315</v>
          </cell>
          <cell r="H1082">
            <v>33112638</v>
          </cell>
          <cell r="I1082">
            <v>181487</v>
          </cell>
          <cell r="J1082">
            <v>114912</v>
          </cell>
          <cell r="K1082">
            <v>13</v>
          </cell>
          <cell r="L1082">
            <v>4</v>
          </cell>
          <cell r="M1082">
            <v>3</v>
          </cell>
          <cell r="N1082">
            <v>1</v>
          </cell>
          <cell r="O1082">
            <v>1</v>
          </cell>
          <cell r="P1082">
            <v>0</v>
          </cell>
        </row>
        <row r="1083">
          <cell r="A1083">
            <v>45962</v>
          </cell>
          <cell r="B1083">
            <v>45971</v>
          </cell>
          <cell r="C1083" t="str">
            <v>1Q</v>
          </cell>
          <cell r="D1083" t="str">
            <v>2Q</v>
          </cell>
          <cell r="E1083">
            <v>2</v>
          </cell>
          <cell r="F1083">
            <v>14</v>
          </cell>
          <cell r="G1083">
            <v>46727223</v>
          </cell>
          <cell r="H1083">
            <v>10178706</v>
          </cell>
          <cell r="I1083">
            <v>32474</v>
          </cell>
          <cell r="J1083">
            <v>21858</v>
          </cell>
          <cell r="K1083">
            <v>3</v>
          </cell>
          <cell r="L1083">
            <v>2</v>
          </cell>
          <cell r="M1083">
            <v>2</v>
          </cell>
          <cell r="N1083">
            <v>0</v>
          </cell>
          <cell r="O1083">
            <v>1</v>
          </cell>
          <cell r="P1083">
            <v>1</v>
          </cell>
        </row>
        <row r="1084">
          <cell r="A1084">
            <v>45962</v>
          </cell>
          <cell r="B1084">
            <v>45971</v>
          </cell>
          <cell r="C1084" t="str">
            <v>1Q</v>
          </cell>
          <cell r="D1084" t="str">
            <v>1Q</v>
          </cell>
          <cell r="E1084">
            <v>2</v>
          </cell>
          <cell r="F1084">
            <v>2</v>
          </cell>
          <cell r="G1084">
            <v>301670571</v>
          </cell>
          <cell r="H1084">
            <v>66159792</v>
          </cell>
          <cell r="I1084">
            <v>145879</v>
          </cell>
          <cell r="J1084">
            <v>101522</v>
          </cell>
          <cell r="K1084">
            <v>19</v>
          </cell>
          <cell r="L1084">
            <v>7</v>
          </cell>
          <cell r="M1084">
            <v>1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>
            <v>45962</v>
          </cell>
          <cell r="B1085">
            <v>45971</v>
          </cell>
          <cell r="C1085" t="str">
            <v>3Q</v>
          </cell>
          <cell r="D1085" t="str">
            <v>2Q</v>
          </cell>
          <cell r="E1085">
            <v>9</v>
          </cell>
          <cell r="F1085">
            <v>11</v>
          </cell>
          <cell r="G1085">
            <v>6914736</v>
          </cell>
          <cell r="H1085">
            <v>6826761</v>
          </cell>
          <cell r="I1085">
            <v>41969</v>
          </cell>
          <cell r="J1085">
            <v>27575</v>
          </cell>
          <cell r="K1085">
            <v>7</v>
          </cell>
          <cell r="L1085">
            <v>2</v>
          </cell>
          <cell r="M1085">
            <v>1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>
            <v>45962</v>
          </cell>
          <cell r="B1086">
            <v>45964</v>
          </cell>
          <cell r="C1086" t="str">
            <v>3Q</v>
          </cell>
          <cell r="D1086" t="str">
            <v>UNK</v>
          </cell>
          <cell r="E1086">
            <v>9</v>
          </cell>
          <cell r="F1086" t="str">
            <v>UNK</v>
          </cell>
          <cell r="G1086">
            <v>2580592751</v>
          </cell>
          <cell r="H1086">
            <v>2575301239</v>
          </cell>
          <cell r="I1086">
            <v>11177577</v>
          </cell>
          <cell r="J1086">
            <v>6431941</v>
          </cell>
          <cell r="K1086">
            <v>759</v>
          </cell>
          <cell r="L1086">
            <v>345</v>
          </cell>
          <cell r="M1086">
            <v>260</v>
          </cell>
          <cell r="N1086">
            <v>138</v>
          </cell>
          <cell r="O1086">
            <v>60</v>
          </cell>
          <cell r="P1086">
            <v>60</v>
          </cell>
        </row>
        <row r="1087">
          <cell r="A1087">
            <v>45962</v>
          </cell>
          <cell r="B1087">
            <v>45964</v>
          </cell>
          <cell r="C1087" t="str">
            <v>3Q</v>
          </cell>
          <cell r="D1087" t="str">
            <v>UNK</v>
          </cell>
          <cell r="E1087">
            <v>8</v>
          </cell>
          <cell r="F1087" t="str">
            <v>UNK</v>
          </cell>
          <cell r="G1087">
            <v>2779127531</v>
          </cell>
          <cell r="H1087">
            <v>2771531046</v>
          </cell>
          <cell r="I1087">
            <v>11924599</v>
          </cell>
          <cell r="J1087">
            <v>6903404</v>
          </cell>
          <cell r="K1087">
            <v>932</v>
          </cell>
          <cell r="L1087">
            <v>462</v>
          </cell>
          <cell r="M1087">
            <v>300</v>
          </cell>
          <cell r="N1087">
            <v>133</v>
          </cell>
          <cell r="O1087">
            <v>88</v>
          </cell>
          <cell r="P1087">
            <v>86</v>
          </cell>
        </row>
        <row r="1088">
          <cell r="A1088">
            <v>45962</v>
          </cell>
          <cell r="B1088">
            <v>45964</v>
          </cell>
          <cell r="C1088" t="str">
            <v>1Q</v>
          </cell>
          <cell r="D1088" t="str">
            <v>UNK</v>
          </cell>
          <cell r="E1088">
            <v>2</v>
          </cell>
          <cell r="F1088" t="str">
            <v>UNK</v>
          </cell>
          <cell r="G1088">
            <v>5407703815</v>
          </cell>
          <cell r="H1088">
            <v>1193588199</v>
          </cell>
          <cell r="I1088">
            <v>1687541</v>
          </cell>
          <cell r="J1088">
            <v>1055372</v>
          </cell>
          <cell r="K1088">
            <v>336</v>
          </cell>
          <cell r="L1088">
            <v>172</v>
          </cell>
          <cell r="M1088">
            <v>51</v>
          </cell>
          <cell r="N1088">
            <v>5</v>
          </cell>
          <cell r="O1088">
            <v>22</v>
          </cell>
          <cell r="P1088">
            <v>20</v>
          </cell>
        </row>
        <row r="1089">
          <cell r="A1089">
            <v>45962</v>
          </cell>
          <cell r="B1089">
            <v>45964</v>
          </cell>
          <cell r="C1089" t="str">
            <v>1Q</v>
          </cell>
          <cell r="D1089" t="str">
            <v>UNK</v>
          </cell>
          <cell r="E1089">
            <v>3</v>
          </cell>
          <cell r="F1089" t="str">
            <v>UNK</v>
          </cell>
          <cell r="G1089">
            <v>5740119690</v>
          </cell>
          <cell r="H1089">
            <v>3307237858</v>
          </cell>
          <cell r="I1089">
            <v>8221844</v>
          </cell>
          <cell r="J1089">
            <v>4973917</v>
          </cell>
          <cell r="K1089">
            <v>1449</v>
          </cell>
          <cell r="L1089">
            <v>655</v>
          </cell>
          <cell r="M1089">
            <v>307</v>
          </cell>
          <cell r="N1089">
            <v>56</v>
          </cell>
          <cell r="O1089">
            <v>91</v>
          </cell>
          <cell r="P1089">
            <v>82</v>
          </cell>
        </row>
        <row r="1090">
          <cell r="A1090">
            <v>45962</v>
          </cell>
          <cell r="B1090">
            <v>45978</v>
          </cell>
          <cell r="C1090" t="str">
            <v>1Q</v>
          </cell>
          <cell r="D1090" t="str">
            <v>1Q</v>
          </cell>
          <cell r="E1090">
            <v>4</v>
          </cell>
          <cell r="F1090">
            <v>4</v>
          </cell>
          <cell r="G1090">
            <v>132399454</v>
          </cell>
          <cell r="H1090">
            <v>95688797</v>
          </cell>
          <cell r="I1090">
            <v>111688</v>
          </cell>
          <cell r="J1090">
            <v>76227</v>
          </cell>
          <cell r="K1090">
            <v>24</v>
          </cell>
          <cell r="L1090">
            <v>16</v>
          </cell>
          <cell r="M1090">
            <v>2</v>
          </cell>
          <cell r="N1090">
            <v>0</v>
          </cell>
          <cell r="O1090">
            <v>0</v>
          </cell>
          <cell r="P1090">
            <v>0</v>
          </cell>
        </row>
        <row r="1091">
          <cell r="A1091">
            <v>45962</v>
          </cell>
          <cell r="B1091">
            <v>45978</v>
          </cell>
          <cell r="C1091" t="str">
            <v>1Q</v>
          </cell>
          <cell r="D1091" t="str">
            <v>3Q</v>
          </cell>
          <cell r="E1091">
            <v>4</v>
          </cell>
          <cell r="F1091">
            <v>16</v>
          </cell>
          <cell r="G1091">
            <v>145355635</v>
          </cell>
          <cell r="H1091">
            <v>104201185</v>
          </cell>
          <cell r="I1091">
            <v>448101</v>
          </cell>
          <cell r="J1091">
            <v>281279</v>
          </cell>
          <cell r="K1091">
            <v>45</v>
          </cell>
          <cell r="L1091">
            <v>26</v>
          </cell>
          <cell r="M1091">
            <v>17</v>
          </cell>
          <cell r="N1091">
            <v>7</v>
          </cell>
          <cell r="O1091">
            <v>2</v>
          </cell>
          <cell r="P1091">
            <v>2</v>
          </cell>
        </row>
        <row r="1092">
          <cell r="A1092">
            <v>45962</v>
          </cell>
          <cell r="B1092">
            <v>45978</v>
          </cell>
          <cell r="C1092" t="str">
            <v>1Q</v>
          </cell>
          <cell r="D1092" t="str">
            <v>1Q</v>
          </cell>
          <cell r="E1092">
            <v>4</v>
          </cell>
          <cell r="F1092">
            <v>10</v>
          </cell>
          <cell r="G1092">
            <v>536700957</v>
          </cell>
          <cell r="H1092">
            <v>388721974</v>
          </cell>
          <cell r="I1092">
            <v>791822</v>
          </cell>
          <cell r="J1092">
            <v>518679</v>
          </cell>
          <cell r="K1092">
            <v>102</v>
          </cell>
          <cell r="L1092">
            <v>49</v>
          </cell>
          <cell r="M1092">
            <v>19</v>
          </cell>
          <cell r="N1092">
            <v>1</v>
          </cell>
          <cell r="O1092">
            <v>4</v>
          </cell>
          <cell r="P1092">
            <v>4</v>
          </cell>
        </row>
        <row r="1093">
          <cell r="A1093">
            <v>45962</v>
          </cell>
          <cell r="B1093">
            <v>45978</v>
          </cell>
          <cell r="C1093" t="str">
            <v>3Q</v>
          </cell>
          <cell r="D1093" t="str">
            <v>2Q</v>
          </cell>
          <cell r="E1093">
            <v>9</v>
          </cell>
          <cell r="F1093">
            <v>14</v>
          </cell>
          <cell r="G1093">
            <v>59790861</v>
          </cell>
          <cell r="H1093">
            <v>59432578</v>
          </cell>
          <cell r="I1093">
            <v>268221</v>
          </cell>
          <cell r="J1093">
            <v>170968</v>
          </cell>
          <cell r="K1093">
            <v>29</v>
          </cell>
          <cell r="L1093">
            <v>10</v>
          </cell>
          <cell r="M1093">
            <v>7</v>
          </cell>
          <cell r="N1093">
            <v>2</v>
          </cell>
          <cell r="O1093">
            <v>0</v>
          </cell>
          <cell r="P1093">
            <v>0</v>
          </cell>
        </row>
        <row r="1094">
          <cell r="A1094">
            <v>45962</v>
          </cell>
          <cell r="B1094">
            <v>45978</v>
          </cell>
          <cell r="C1094" t="str">
            <v>2Q</v>
          </cell>
          <cell r="D1094" t="str">
            <v>2Q</v>
          </cell>
          <cell r="E1094">
            <v>6</v>
          </cell>
          <cell r="F1094">
            <v>11</v>
          </cell>
          <cell r="G1094">
            <v>148764970</v>
          </cell>
          <cell r="H1094">
            <v>147863018</v>
          </cell>
          <cell r="I1094">
            <v>421758</v>
          </cell>
          <cell r="J1094">
            <v>277048</v>
          </cell>
          <cell r="K1094">
            <v>42</v>
          </cell>
          <cell r="L1094">
            <v>22</v>
          </cell>
          <cell r="M1094">
            <v>12</v>
          </cell>
          <cell r="N1094">
            <v>2</v>
          </cell>
          <cell r="O1094">
            <v>3</v>
          </cell>
          <cell r="P1094">
            <v>3</v>
          </cell>
        </row>
        <row r="1095">
          <cell r="A1095">
            <v>45962</v>
          </cell>
          <cell r="B1095">
            <v>45978</v>
          </cell>
          <cell r="C1095" t="str">
            <v>1Q</v>
          </cell>
          <cell r="D1095" t="str">
            <v>1Q</v>
          </cell>
          <cell r="E1095">
            <v>2</v>
          </cell>
          <cell r="F1095">
            <v>5</v>
          </cell>
          <cell r="G1095">
            <v>685600559</v>
          </cell>
          <cell r="H1095">
            <v>154474726</v>
          </cell>
          <cell r="I1095">
            <v>168648</v>
          </cell>
          <cell r="J1095">
            <v>114133</v>
          </cell>
          <cell r="K1095">
            <v>47</v>
          </cell>
          <cell r="L1095">
            <v>20</v>
          </cell>
          <cell r="M1095">
            <v>6</v>
          </cell>
          <cell r="N1095">
            <v>0</v>
          </cell>
          <cell r="O1095">
            <v>3</v>
          </cell>
          <cell r="P1095">
            <v>3</v>
          </cell>
        </row>
        <row r="1096">
          <cell r="A1096">
            <v>45962</v>
          </cell>
          <cell r="B1096">
            <v>45978</v>
          </cell>
          <cell r="C1096" t="str">
            <v>1Q</v>
          </cell>
          <cell r="D1096" t="str">
            <v>2Q</v>
          </cell>
          <cell r="E1096">
            <v>1</v>
          </cell>
          <cell r="F1096">
            <v>11</v>
          </cell>
          <cell r="G1096">
            <v>21881248</v>
          </cell>
          <cell r="H1096">
            <v>4918216</v>
          </cell>
          <cell r="I1096">
            <v>9228</v>
          </cell>
          <cell r="J1096">
            <v>6115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</row>
        <row r="1097">
          <cell r="A1097">
            <v>45962</v>
          </cell>
          <cell r="B1097">
            <v>45978</v>
          </cell>
          <cell r="C1097" t="str">
            <v>1Q</v>
          </cell>
          <cell r="D1097" t="str">
            <v>2Q</v>
          </cell>
          <cell r="E1097">
            <v>2</v>
          </cell>
          <cell r="F1097">
            <v>15</v>
          </cell>
          <cell r="G1097">
            <v>30984377</v>
          </cell>
          <cell r="H1097">
            <v>6882055</v>
          </cell>
          <cell r="I1097">
            <v>18671</v>
          </cell>
          <cell r="J1097">
            <v>11770</v>
          </cell>
          <cell r="K1097">
            <v>3</v>
          </cell>
          <cell r="L1097">
            <v>1</v>
          </cell>
          <cell r="M1097">
            <v>1</v>
          </cell>
          <cell r="N1097">
            <v>0</v>
          </cell>
          <cell r="O1097">
            <v>0</v>
          </cell>
          <cell r="P1097">
            <v>0</v>
          </cell>
        </row>
        <row r="1098">
          <cell r="A1098">
            <v>45962</v>
          </cell>
          <cell r="B1098">
            <v>45978</v>
          </cell>
          <cell r="C1098" t="str">
            <v>1Q</v>
          </cell>
          <cell r="D1098" t="str">
            <v>1Q</v>
          </cell>
          <cell r="E1098">
            <v>1</v>
          </cell>
          <cell r="F1098">
            <v>1</v>
          </cell>
          <cell r="G1098">
            <v>1190331264</v>
          </cell>
          <cell r="H1098">
            <v>252577046</v>
          </cell>
          <cell r="I1098">
            <v>513785</v>
          </cell>
          <cell r="J1098">
            <v>357003</v>
          </cell>
          <cell r="K1098">
            <v>133</v>
          </cell>
          <cell r="L1098">
            <v>47</v>
          </cell>
          <cell r="M1098">
            <v>9</v>
          </cell>
          <cell r="N1098">
            <v>2</v>
          </cell>
          <cell r="O1098">
            <v>1</v>
          </cell>
          <cell r="P1098">
            <v>1</v>
          </cell>
        </row>
        <row r="1099">
          <cell r="A1099">
            <v>45962</v>
          </cell>
          <cell r="B1099">
            <v>45978</v>
          </cell>
          <cell r="C1099" t="str">
            <v>3Q</v>
          </cell>
          <cell r="D1099" t="str">
            <v>3Q</v>
          </cell>
          <cell r="E1099">
            <v>8</v>
          </cell>
          <cell r="F1099">
            <v>17</v>
          </cell>
          <cell r="G1099">
            <v>476748770</v>
          </cell>
          <cell r="H1099">
            <v>475877977</v>
          </cell>
          <cell r="I1099">
            <v>1899738</v>
          </cell>
          <cell r="J1099">
            <v>1226015</v>
          </cell>
          <cell r="K1099">
            <v>134</v>
          </cell>
          <cell r="L1099">
            <v>50</v>
          </cell>
          <cell r="M1099">
            <v>34</v>
          </cell>
          <cell r="N1099">
            <v>22</v>
          </cell>
          <cell r="O1099">
            <v>10</v>
          </cell>
          <cell r="P1099">
            <v>9</v>
          </cell>
        </row>
        <row r="1100">
          <cell r="A1100">
            <v>45962</v>
          </cell>
          <cell r="B1100">
            <v>45978</v>
          </cell>
          <cell r="C1100" t="str">
            <v>2Q</v>
          </cell>
          <cell r="D1100" t="str">
            <v>3Q</v>
          </cell>
          <cell r="E1100">
            <v>7</v>
          </cell>
          <cell r="F1100">
            <v>17</v>
          </cell>
          <cell r="G1100">
            <v>440842882</v>
          </cell>
          <cell r="H1100">
            <v>439995107</v>
          </cell>
          <cell r="I1100">
            <v>1859455</v>
          </cell>
          <cell r="J1100">
            <v>1187841</v>
          </cell>
          <cell r="K1100">
            <v>142</v>
          </cell>
          <cell r="L1100">
            <v>71</v>
          </cell>
          <cell r="M1100">
            <v>60</v>
          </cell>
          <cell r="N1100">
            <v>25</v>
          </cell>
          <cell r="O1100">
            <v>22</v>
          </cell>
          <cell r="P1100">
            <v>20</v>
          </cell>
        </row>
        <row r="1101">
          <cell r="A1101">
            <v>45962</v>
          </cell>
          <cell r="B1101">
            <v>45978</v>
          </cell>
          <cell r="C1101" t="str">
            <v>3Q</v>
          </cell>
          <cell r="D1101" t="str">
            <v>1Q</v>
          </cell>
          <cell r="E1101">
            <v>9</v>
          </cell>
          <cell r="F1101">
            <v>9</v>
          </cell>
          <cell r="G1101">
            <v>3941557</v>
          </cell>
          <cell r="H1101">
            <v>3873859</v>
          </cell>
          <cell r="I1101">
            <v>12767</v>
          </cell>
          <cell r="J1101">
            <v>8196</v>
          </cell>
          <cell r="K1101">
            <v>2</v>
          </cell>
          <cell r="L1101">
            <v>1</v>
          </cell>
          <cell r="M1101">
            <v>1</v>
          </cell>
          <cell r="N1101">
            <v>0</v>
          </cell>
          <cell r="O1101">
            <v>0</v>
          </cell>
          <cell r="P1101">
            <v>0</v>
          </cell>
        </row>
        <row r="1102">
          <cell r="A1102">
            <v>45962</v>
          </cell>
          <cell r="B1102">
            <v>45978</v>
          </cell>
          <cell r="C1102" t="str">
            <v>3Q</v>
          </cell>
          <cell r="D1102" t="str">
            <v>3Q</v>
          </cell>
          <cell r="E1102">
            <v>8</v>
          </cell>
          <cell r="F1102">
            <v>19</v>
          </cell>
          <cell r="G1102">
            <v>370972555</v>
          </cell>
          <cell r="H1102">
            <v>370522946</v>
          </cell>
          <cell r="I1102">
            <v>1748135</v>
          </cell>
          <cell r="J1102">
            <v>1094077</v>
          </cell>
          <cell r="K1102">
            <v>96</v>
          </cell>
          <cell r="L1102">
            <v>49</v>
          </cell>
          <cell r="M1102">
            <v>33</v>
          </cell>
          <cell r="N1102">
            <v>19</v>
          </cell>
          <cell r="O1102">
            <v>6</v>
          </cell>
          <cell r="P1102">
            <v>5</v>
          </cell>
        </row>
        <row r="1103">
          <cell r="A1103">
            <v>45962</v>
          </cell>
          <cell r="B1103">
            <v>45978</v>
          </cell>
          <cell r="C1103" t="str">
            <v>1Q</v>
          </cell>
          <cell r="D1103" t="str">
            <v>2Q</v>
          </cell>
          <cell r="E1103">
            <v>3</v>
          </cell>
          <cell r="F1103">
            <v>14</v>
          </cell>
          <cell r="G1103">
            <v>185110267</v>
          </cell>
          <cell r="H1103">
            <v>105959496</v>
          </cell>
          <cell r="I1103">
            <v>463216</v>
          </cell>
          <cell r="J1103">
            <v>292044</v>
          </cell>
          <cell r="K1103">
            <v>67</v>
          </cell>
          <cell r="L1103">
            <v>36</v>
          </cell>
          <cell r="M1103">
            <v>20</v>
          </cell>
          <cell r="N1103">
            <v>7</v>
          </cell>
          <cell r="O1103">
            <v>4</v>
          </cell>
          <cell r="P1103">
            <v>3</v>
          </cell>
        </row>
        <row r="1104">
          <cell r="A1104">
            <v>45962</v>
          </cell>
          <cell r="B1104">
            <v>45978</v>
          </cell>
          <cell r="C1104" t="str">
            <v>2Q</v>
          </cell>
          <cell r="D1104" t="str">
            <v>1Q</v>
          </cell>
          <cell r="E1104">
            <v>5</v>
          </cell>
          <cell r="F1104">
            <v>10</v>
          </cell>
          <cell r="G1104">
            <v>283677354</v>
          </cell>
          <cell r="H1104">
            <v>282143793</v>
          </cell>
          <cell r="I1104">
            <v>569345</v>
          </cell>
          <cell r="J1104">
            <v>379656</v>
          </cell>
          <cell r="K1104">
            <v>77</v>
          </cell>
          <cell r="L1104">
            <v>36</v>
          </cell>
          <cell r="M1104">
            <v>21</v>
          </cell>
          <cell r="N1104">
            <v>1</v>
          </cell>
          <cell r="O1104">
            <v>5</v>
          </cell>
          <cell r="P1104">
            <v>5</v>
          </cell>
        </row>
        <row r="1105">
          <cell r="A1105">
            <v>45962</v>
          </cell>
          <cell r="B1105">
            <v>45978</v>
          </cell>
          <cell r="C1105" t="str">
            <v>UNK</v>
          </cell>
          <cell r="D1105" t="str">
            <v>1Q</v>
          </cell>
          <cell r="E1105" t="str">
            <v>UNK</v>
          </cell>
          <cell r="F1105">
            <v>6</v>
          </cell>
          <cell r="G1105">
            <v>256789274</v>
          </cell>
          <cell r="H1105">
            <v>255875104</v>
          </cell>
          <cell r="I1105">
            <v>60560</v>
          </cell>
          <cell r="J1105">
            <v>40999</v>
          </cell>
          <cell r="K1105">
            <v>19</v>
          </cell>
          <cell r="L1105">
            <v>4</v>
          </cell>
          <cell r="M1105">
            <v>1</v>
          </cell>
          <cell r="N1105">
            <v>0</v>
          </cell>
          <cell r="O1105">
            <v>1</v>
          </cell>
          <cell r="P1105">
            <v>1</v>
          </cell>
        </row>
        <row r="1106">
          <cell r="A1106">
            <v>45962</v>
          </cell>
          <cell r="B1106">
            <v>45978</v>
          </cell>
          <cell r="C1106" t="str">
            <v>3Q</v>
          </cell>
          <cell r="D1106" t="str">
            <v>1Q</v>
          </cell>
          <cell r="E1106">
            <v>10</v>
          </cell>
          <cell r="F1106">
            <v>4</v>
          </cell>
          <cell r="G1106">
            <v>788378</v>
          </cell>
          <cell r="H1106">
            <v>778633</v>
          </cell>
          <cell r="I1106">
            <v>1358</v>
          </cell>
          <cell r="J1106">
            <v>1051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>
            <v>45962</v>
          </cell>
          <cell r="B1107">
            <v>45978</v>
          </cell>
          <cell r="C1107" t="str">
            <v>3Q</v>
          </cell>
          <cell r="D1107" t="str">
            <v>3Q</v>
          </cell>
          <cell r="E1107">
            <v>8</v>
          </cell>
          <cell r="F1107">
            <v>20</v>
          </cell>
          <cell r="G1107">
            <v>137027046</v>
          </cell>
          <cell r="H1107">
            <v>136899343</v>
          </cell>
          <cell r="I1107">
            <v>583437</v>
          </cell>
          <cell r="J1107">
            <v>358081</v>
          </cell>
          <cell r="K1107">
            <v>33</v>
          </cell>
          <cell r="L1107">
            <v>12</v>
          </cell>
          <cell r="M1107">
            <v>8</v>
          </cell>
          <cell r="N1107">
            <v>4</v>
          </cell>
          <cell r="O1107">
            <v>2</v>
          </cell>
          <cell r="P1107">
            <v>1</v>
          </cell>
        </row>
        <row r="1108">
          <cell r="A1108">
            <v>45962</v>
          </cell>
          <cell r="B1108">
            <v>45978</v>
          </cell>
          <cell r="C1108" t="str">
            <v>3Q</v>
          </cell>
          <cell r="D1108" t="str">
            <v>3Q</v>
          </cell>
          <cell r="E1108">
            <v>10</v>
          </cell>
          <cell r="F1108">
            <v>20</v>
          </cell>
          <cell r="G1108">
            <v>1382331814</v>
          </cell>
          <cell r="H1108">
            <v>1381626055</v>
          </cell>
          <cell r="I1108">
            <v>4791286</v>
          </cell>
          <cell r="J1108">
            <v>3031842</v>
          </cell>
          <cell r="K1108">
            <v>162</v>
          </cell>
          <cell r="L1108">
            <v>77</v>
          </cell>
          <cell r="M1108">
            <v>66</v>
          </cell>
          <cell r="N1108">
            <v>45</v>
          </cell>
          <cell r="O1108">
            <v>14</v>
          </cell>
          <cell r="P1108">
            <v>13</v>
          </cell>
        </row>
        <row r="1109">
          <cell r="A1109">
            <v>45962</v>
          </cell>
          <cell r="B1109">
            <v>45978</v>
          </cell>
          <cell r="C1109" t="str">
            <v>2Q</v>
          </cell>
          <cell r="D1109" t="str">
            <v>3Q</v>
          </cell>
          <cell r="E1109">
            <v>7</v>
          </cell>
          <cell r="F1109">
            <v>19</v>
          </cell>
          <cell r="G1109">
            <v>196662642</v>
          </cell>
          <cell r="H1109">
            <v>196377460</v>
          </cell>
          <cell r="I1109">
            <v>904778</v>
          </cell>
          <cell r="J1109">
            <v>561795</v>
          </cell>
          <cell r="K1109">
            <v>50</v>
          </cell>
          <cell r="L1109">
            <v>23</v>
          </cell>
          <cell r="M1109">
            <v>14</v>
          </cell>
          <cell r="N1109">
            <v>7</v>
          </cell>
          <cell r="O1109">
            <v>8</v>
          </cell>
          <cell r="P1109">
            <v>6</v>
          </cell>
        </row>
        <row r="1110">
          <cell r="A1110">
            <v>45962</v>
          </cell>
          <cell r="B1110">
            <v>45978</v>
          </cell>
          <cell r="C1110" t="str">
            <v>2Q</v>
          </cell>
          <cell r="D1110" t="str">
            <v>2Q</v>
          </cell>
          <cell r="E1110">
            <v>5</v>
          </cell>
          <cell r="F1110">
            <v>12</v>
          </cell>
          <cell r="G1110">
            <v>361507881</v>
          </cell>
          <cell r="H1110">
            <v>359677851</v>
          </cell>
          <cell r="I1110">
            <v>946963</v>
          </cell>
          <cell r="J1110">
            <v>625547</v>
          </cell>
          <cell r="K1110">
            <v>96</v>
          </cell>
          <cell r="L1110">
            <v>42</v>
          </cell>
          <cell r="M1110">
            <v>24</v>
          </cell>
          <cell r="N1110">
            <v>5</v>
          </cell>
          <cell r="O1110">
            <v>6</v>
          </cell>
          <cell r="P1110">
            <v>5</v>
          </cell>
        </row>
        <row r="1111">
          <cell r="A1111">
            <v>45962</v>
          </cell>
          <cell r="B1111">
            <v>45978</v>
          </cell>
          <cell r="C1111" t="str">
            <v>2Q</v>
          </cell>
          <cell r="D1111" t="str">
            <v>1Q</v>
          </cell>
          <cell r="E1111">
            <v>5</v>
          </cell>
          <cell r="F1111">
            <v>2</v>
          </cell>
          <cell r="G1111">
            <v>20382033</v>
          </cell>
          <cell r="H1111">
            <v>19618061</v>
          </cell>
          <cell r="I1111">
            <v>32754</v>
          </cell>
          <cell r="J1111">
            <v>22484</v>
          </cell>
          <cell r="K1111">
            <v>7</v>
          </cell>
          <cell r="L1111">
            <v>4</v>
          </cell>
          <cell r="M1111">
            <v>1</v>
          </cell>
          <cell r="N1111">
            <v>0</v>
          </cell>
          <cell r="O1111">
            <v>1</v>
          </cell>
          <cell r="P1111">
            <v>1</v>
          </cell>
        </row>
        <row r="1112">
          <cell r="A1112">
            <v>45962</v>
          </cell>
          <cell r="B1112">
            <v>45978</v>
          </cell>
          <cell r="C1112" t="str">
            <v>3Q</v>
          </cell>
          <cell r="D1112" t="str">
            <v>2Q</v>
          </cell>
          <cell r="E1112">
            <v>8</v>
          </cell>
          <cell r="F1112">
            <v>12</v>
          </cell>
          <cell r="G1112">
            <v>49552779</v>
          </cell>
          <cell r="H1112">
            <v>49194583</v>
          </cell>
          <cell r="I1112">
            <v>180221</v>
          </cell>
          <cell r="J1112">
            <v>116192</v>
          </cell>
          <cell r="K1112">
            <v>14</v>
          </cell>
          <cell r="L1112">
            <v>10</v>
          </cell>
          <cell r="M1112">
            <v>8</v>
          </cell>
          <cell r="N1112">
            <v>2</v>
          </cell>
          <cell r="O1112">
            <v>1</v>
          </cell>
          <cell r="P1112">
            <v>0</v>
          </cell>
        </row>
        <row r="1113">
          <cell r="A1113">
            <v>45962</v>
          </cell>
          <cell r="B1113">
            <v>45978</v>
          </cell>
          <cell r="C1113" t="str">
            <v>1Q</v>
          </cell>
          <cell r="D1113" t="str">
            <v>3Q</v>
          </cell>
          <cell r="E1113">
            <v>1</v>
          </cell>
          <cell r="F1113">
            <v>17</v>
          </cell>
          <cell r="G1113">
            <v>1140111</v>
          </cell>
          <cell r="H1113">
            <v>254029</v>
          </cell>
          <cell r="I1113">
            <v>513</v>
          </cell>
          <cell r="J1113">
            <v>281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>
            <v>45962</v>
          </cell>
          <cell r="B1114">
            <v>45978</v>
          </cell>
          <cell r="C1114" t="str">
            <v>3Q</v>
          </cell>
          <cell r="D1114" t="str">
            <v>1Q</v>
          </cell>
          <cell r="E1114">
            <v>8</v>
          </cell>
          <cell r="F1114">
            <v>7</v>
          </cell>
          <cell r="G1114">
            <v>6734251</v>
          </cell>
          <cell r="H1114">
            <v>6617825</v>
          </cell>
          <cell r="I1114">
            <v>15392</v>
          </cell>
          <cell r="J1114">
            <v>9869</v>
          </cell>
          <cell r="K1114">
            <v>1</v>
          </cell>
          <cell r="L1114">
            <v>1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>
            <v>45962</v>
          </cell>
          <cell r="B1115">
            <v>45978</v>
          </cell>
          <cell r="C1115" t="str">
            <v>2Q</v>
          </cell>
          <cell r="D1115" t="str">
            <v>1Q</v>
          </cell>
          <cell r="E1115">
            <v>7</v>
          </cell>
          <cell r="F1115">
            <v>8</v>
          </cell>
          <cell r="G1115">
            <v>28225879</v>
          </cell>
          <cell r="H1115">
            <v>27917203</v>
          </cell>
          <cell r="I1115">
            <v>77026</v>
          </cell>
          <cell r="J1115">
            <v>50823</v>
          </cell>
          <cell r="K1115">
            <v>17</v>
          </cell>
          <cell r="L1115">
            <v>6</v>
          </cell>
          <cell r="M1115">
            <v>4</v>
          </cell>
          <cell r="N1115">
            <v>1</v>
          </cell>
          <cell r="O1115">
            <v>1</v>
          </cell>
          <cell r="P1115">
            <v>1</v>
          </cell>
        </row>
        <row r="1116">
          <cell r="A1116">
            <v>45992</v>
          </cell>
          <cell r="B1116">
            <v>46006</v>
          </cell>
          <cell r="C1116" t="str">
            <v>2Q</v>
          </cell>
          <cell r="D1116" t="str">
            <v>3Q</v>
          </cell>
          <cell r="E1116">
            <v>6</v>
          </cell>
          <cell r="F1116">
            <v>19</v>
          </cell>
          <cell r="G1116">
            <v>83114846</v>
          </cell>
          <cell r="H1116">
            <v>82973300</v>
          </cell>
          <cell r="I1116">
            <v>253979</v>
          </cell>
          <cell r="J1116">
            <v>154220</v>
          </cell>
          <cell r="K1116">
            <v>12</v>
          </cell>
          <cell r="L1116">
            <v>6</v>
          </cell>
          <cell r="M1116">
            <v>4</v>
          </cell>
          <cell r="N1116">
            <v>2</v>
          </cell>
          <cell r="O1116">
            <v>1</v>
          </cell>
          <cell r="P1116">
            <v>0</v>
          </cell>
        </row>
        <row r="1117">
          <cell r="A1117">
            <v>45992</v>
          </cell>
          <cell r="B1117">
            <v>46006</v>
          </cell>
          <cell r="C1117" t="str">
            <v>3Q</v>
          </cell>
          <cell r="D1117" t="str">
            <v>3Q</v>
          </cell>
          <cell r="E1117">
            <v>9</v>
          </cell>
          <cell r="F1117">
            <v>18</v>
          </cell>
          <cell r="G1117">
            <v>479690616</v>
          </cell>
          <cell r="H1117">
            <v>479025615</v>
          </cell>
          <cell r="I1117">
            <v>1306800</v>
          </cell>
          <cell r="J1117">
            <v>814442</v>
          </cell>
          <cell r="K1117">
            <v>102</v>
          </cell>
          <cell r="L1117">
            <v>49</v>
          </cell>
          <cell r="M1117">
            <v>36</v>
          </cell>
          <cell r="N1117">
            <v>14</v>
          </cell>
          <cell r="O1117">
            <v>10</v>
          </cell>
          <cell r="P1117">
            <v>8</v>
          </cell>
        </row>
        <row r="1118">
          <cell r="A1118">
            <v>45992</v>
          </cell>
          <cell r="B1118">
            <v>46006</v>
          </cell>
          <cell r="C1118" t="str">
            <v>2Q</v>
          </cell>
          <cell r="D1118" t="str">
            <v>3Q</v>
          </cell>
          <cell r="E1118">
            <v>6</v>
          </cell>
          <cell r="F1118">
            <v>16</v>
          </cell>
          <cell r="G1118">
            <v>286056878</v>
          </cell>
          <cell r="H1118">
            <v>285289836</v>
          </cell>
          <cell r="I1118">
            <v>969470</v>
          </cell>
          <cell r="J1118">
            <v>605665</v>
          </cell>
          <cell r="K1118">
            <v>68</v>
          </cell>
          <cell r="L1118">
            <v>27</v>
          </cell>
          <cell r="M1118">
            <v>18</v>
          </cell>
          <cell r="N1118">
            <v>5</v>
          </cell>
          <cell r="O1118">
            <v>4</v>
          </cell>
          <cell r="P1118">
            <v>3</v>
          </cell>
        </row>
        <row r="1119">
          <cell r="A1119">
            <v>45992</v>
          </cell>
          <cell r="B1119">
            <v>46006</v>
          </cell>
          <cell r="C1119" t="str">
            <v>2Q</v>
          </cell>
          <cell r="D1119" t="str">
            <v>2Q</v>
          </cell>
          <cell r="E1119">
            <v>7</v>
          </cell>
          <cell r="F1119">
            <v>11</v>
          </cell>
          <cell r="G1119">
            <v>69697783</v>
          </cell>
          <cell r="H1119">
            <v>69289843</v>
          </cell>
          <cell r="I1119">
            <v>171451</v>
          </cell>
          <cell r="J1119">
            <v>109184</v>
          </cell>
          <cell r="K1119">
            <v>34</v>
          </cell>
          <cell r="L1119">
            <v>8</v>
          </cell>
          <cell r="M1119">
            <v>4</v>
          </cell>
          <cell r="N1119">
            <v>1</v>
          </cell>
          <cell r="O1119">
            <v>0</v>
          </cell>
          <cell r="P1119">
            <v>0</v>
          </cell>
        </row>
        <row r="1120">
          <cell r="A1120">
            <v>45992</v>
          </cell>
          <cell r="B1120">
            <v>46006</v>
          </cell>
          <cell r="C1120" t="str">
            <v>1Q</v>
          </cell>
          <cell r="D1120" t="str">
            <v>2Q</v>
          </cell>
          <cell r="E1120">
            <v>3</v>
          </cell>
          <cell r="F1120">
            <v>15</v>
          </cell>
          <cell r="G1120">
            <v>101025465</v>
          </cell>
          <cell r="H1120">
            <v>100381770</v>
          </cell>
          <cell r="I1120">
            <v>216145</v>
          </cell>
          <cell r="J1120">
            <v>133795</v>
          </cell>
          <cell r="K1120">
            <v>30</v>
          </cell>
          <cell r="L1120">
            <v>15</v>
          </cell>
          <cell r="M1120">
            <v>4</v>
          </cell>
          <cell r="N1120">
            <v>0</v>
          </cell>
          <cell r="O1120">
            <v>1</v>
          </cell>
          <cell r="P1120">
            <v>1</v>
          </cell>
        </row>
        <row r="1121">
          <cell r="A1121">
            <v>45992</v>
          </cell>
          <cell r="B1121">
            <v>46006</v>
          </cell>
          <cell r="C1121" t="str">
            <v>3Q</v>
          </cell>
          <cell r="D1121" t="str">
            <v>2Q</v>
          </cell>
          <cell r="E1121">
            <v>10</v>
          </cell>
          <cell r="F1121">
            <v>13</v>
          </cell>
          <cell r="G1121">
            <v>4714631</v>
          </cell>
          <cell r="H1121">
            <v>4658484</v>
          </cell>
          <cell r="I1121">
            <v>10923</v>
          </cell>
          <cell r="J1121">
            <v>6542</v>
          </cell>
          <cell r="K1121">
            <v>2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>
            <v>45992</v>
          </cell>
          <cell r="B1122">
            <v>46006</v>
          </cell>
          <cell r="C1122" t="str">
            <v>1Q</v>
          </cell>
          <cell r="D1122" t="str">
            <v>2Q</v>
          </cell>
          <cell r="E1122">
            <v>1</v>
          </cell>
          <cell r="F1122">
            <v>14</v>
          </cell>
          <cell r="G1122">
            <v>7127125</v>
          </cell>
          <cell r="H1122">
            <v>6983605</v>
          </cell>
          <cell r="I1122">
            <v>8699</v>
          </cell>
          <cell r="J1122">
            <v>5475</v>
          </cell>
          <cell r="K1122">
            <v>1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>
            <v>45992</v>
          </cell>
          <cell r="B1123">
            <v>46006</v>
          </cell>
          <cell r="C1123" t="str">
            <v>3Q</v>
          </cell>
          <cell r="D1123" t="str">
            <v>2Q</v>
          </cell>
          <cell r="E1123">
            <v>9</v>
          </cell>
          <cell r="F1123">
            <v>14</v>
          </cell>
          <cell r="G1123">
            <v>53030795</v>
          </cell>
          <cell r="H1123">
            <v>52730799</v>
          </cell>
          <cell r="I1123">
            <v>152320</v>
          </cell>
          <cell r="J1123">
            <v>96368</v>
          </cell>
          <cell r="K1123">
            <v>14</v>
          </cell>
          <cell r="L1123">
            <v>8</v>
          </cell>
          <cell r="M1123">
            <v>4</v>
          </cell>
          <cell r="N1123">
            <v>0</v>
          </cell>
          <cell r="O1123">
            <v>1</v>
          </cell>
          <cell r="P1123">
            <v>1</v>
          </cell>
        </row>
        <row r="1124">
          <cell r="A1124">
            <v>45992</v>
          </cell>
          <cell r="B1124">
            <v>46006</v>
          </cell>
          <cell r="C1124" t="str">
            <v>1Q</v>
          </cell>
          <cell r="D1124" t="str">
            <v>1Q</v>
          </cell>
          <cell r="E1124">
            <v>2</v>
          </cell>
          <cell r="F1124">
            <v>8</v>
          </cell>
          <cell r="G1124">
            <v>295434452</v>
          </cell>
          <cell r="H1124">
            <v>35160777</v>
          </cell>
          <cell r="I1124">
            <v>38343</v>
          </cell>
          <cell r="J1124">
            <v>25556</v>
          </cell>
          <cell r="K1124">
            <v>12</v>
          </cell>
          <cell r="L1124">
            <v>8</v>
          </cell>
          <cell r="M1124">
            <v>2</v>
          </cell>
          <cell r="N1124">
            <v>0</v>
          </cell>
          <cell r="O1124">
            <v>1</v>
          </cell>
          <cell r="P1124">
            <v>0</v>
          </cell>
        </row>
        <row r="1125">
          <cell r="A1125">
            <v>45992</v>
          </cell>
          <cell r="B1125">
            <v>46006</v>
          </cell>
          <cell r="C1125" t="str">
            <v>3Q</v>
          </cell>
          <cell r="D1125" t="str">
            <v>1Q</v>
          </cell>
          <cell r="E1125">
            <v>8</v>
          </cell>
          <cell r="F1125">
            <v>2</v>
          </cell>
          <cell r="G1125">
            <v>6241909</v>
          </cell>
          <cell r="H1125">
            <v>611739</v>
          </cell>
          <cell r="I1125">
            <v>1230</v>
          </cell>
          <cell r="J1125">
            <v>859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>
            <v>45992</v>
          </cell>
          <cell r="B1126">
            <v>46006</v>
          </cell>
          <cell r="C1126" t="str">
            <v>1Q</v>
          </cell>
          <cell r="D1126" t="str">
            <v>1Q</v>
          </cell>
          <cell r="E1126">
            <v>4</v>
          </cell>
          <cell r="F1126">
            <v>4</v>
          </cell>
          <cell r="G1126">
            <v>117092939</v>
          </cell>
          <cell r="H1126">
            <v>11243847</v>
          </cell>
          <cell r="I1126">
            <v>8392</v>
          </cell>
          <cell r="J1126">
            <v>5596</v>
          </cell>
          <cell r="K1126">
            <v>1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</row>
        <row r="1127">
          <cell r="A1127">
            <v>45992</v>
          </cell>
          <cell r="B1127">
            <v>46006</v>
          </cell>
          <cell r="C1127" t="str">
            <v>1Q</v>
          </cell>
          <cell r="D1127" t="str">
            <v>1Q</v>
          </cell>
          <cell r="E1127">
            <v>2</v>
          </cell>
          <cell r="F1127">
            <v>6</v>
          </cell>
          <cell r="G1127">
            <v>469275930</v>
          </cell>
          <cell r="H1127">
            <v>56086559</v>
          </cell>
          <cell r="I1127">
            <v>45488</v>
          </cell>
          <cell r="J1127">
            <v>30328</v>
          </cell>
          <cell r="K1127">
            <v>12</v>
          </cell>
          <cell r="L1127">
            <v>6</v>
          </cell>
          <cell r="M1127">
            <v>2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>
            <v>45992</v>
          </cell>
          <cell r="B1128">
            <v>46006</v>
          </cell>
          <cell r="C1128" t="str">
            <v>2Q</v>
          </cell>
          <cell r="D1128" t="str">
            <v>3Q</v>
          </cell>
          <cell r="E1128">
            <v>6</v>
          </cell>
          <cell r="F1128">
            <v>18</v>
          </cell>
          <cell r="G1128">
            <v>158632914</v>
          </cell>
          <cell r="H1128">
            <v>158305646</v>
          </cell>
          <cell r="I1128">
            <v>511953</v>
          </cell>
          <cell r="J1128">
            <v>313182</v>
          </cell>
          <cell r="K1128">
            <v>45</v>
          </cell>
          <cell r="L1128">
            <v>21</v>
          </cell>
          <cell r="M1128">
            <v>15</v>
          </cell>
          <cell r="N1128">
            <v>10</v>
          </cell>
          <cell r="O1128">
            <v>2</v>
          </cell>
          <cell r="P1128">
            <v>2</v>
          </cell>
        </row>
        <row r="1129">
          <cell r="A1129">
            <v>45992</v>
          </cell>
          <cell r="B1129">
            <v>46006</v>
          </cell>
          <cell r="C1129" t="str">
            <v>2Q</v>
          </cell>
          <cell r="D1129" t="str">
            <v>1Q</v>
          </cell>
          <cell r="E1129">
            <v>6</v>
          </cell>
          <cell r="F1129">
            <v>2</v>
          </cell>
          <cell r="G1129">
            <v>10414256</v>
          </cell>
          <cell r="H1129">
            <v>1001872</v>
          </cell>
          <cell r="I1129">
            <v>1380</v>
          </cell>
          <cell r="J1129">
            <v>870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>
            <v>45992</v>
          </cell>
          <cell r="B1130">
            <v>46006</v>
          </cell>
          <cell r="C1130" t="str">
            <v>3Q</v>
          </cell>
          <cell r="D1130" t="str">
            <v>2Q</v>
          </cell>
          <cell r="E1130">
            <v>8</v>
          </cell>
          <cell r="F1130">
            <v>15</v>
          </cell>
          <cell r="G1130">
            <v>237878969</v>
          </cell>
          <cell r="H1130">
            <v>237137789</v>
          </cell>
          <cell r="I1130">
            <v>693814</v>
          </cell>
          <cell r="J1130">
            <v>440709</v>
          </cell>
          <cell r="K1130">
            <v>84</v>
          </cell>
          <cell r="L1130">
            <v>32</v>
          </cell>
          <cell r="M1130">
            <v>23</v>
          </cell>
          <cell r="N1130">
            <v>6</v>
          </cell>
          <cell r="O1130">
            <v>8</v>
          </cell>
          <cell r="P1130">
            <v>8</v>
          </cell>
        </row>
        <row r="1131">
          <cell r="A1131">
            <v>45992</v>
          </cell>
          <cell r="B1131">
            <v>46006</v>
          </cell>
          <cell r="C1131" t="str">
            <v>3Q</v>
          </cell>
          <cell r="D1131" t="str">
            <v>3Q</v>
          </cell>
          <cell r="E1131">
            <v>8</v>
          </cell>
          <cell r="F1131">
            <v>17</v>
          </cell>
          <cell r="G1131">
            <v>418940796</v>
          </cell>
          <cell r="H1131">
            <v>418210076</v>
          </cell>
          <cell r="I1131">
            <v>1187459</v>
          </cell>
          <cell r="J1131">
            <v>741814</v>
          </cell>
          <cell r="K1131">
            <v>88</v>
          </cell>
          <cell r="L1131">
            <v>46</v>
          </cell>
          <cell r="M1131">
            <v>33</v>
          </cell>
          <cell r="N1131">
            <v>11</v>
          </cell>
          <cell r="O1131">
            <v>11</v>
          </cell>
          <cell r="P1131">
            <v>10</v>
          </cell>
        </row>
        <row r="1132">
          <cell r="A1132">
            <v>45992</v>
          </cell>
          <cell r="B1132">
            <v>46006</v>
          </cell>
          <cell r="C1132" t="str">
            <v>1Q</v>
          </cell>
          <cell r="D1132" t="str">
            <v>2Q</v>
          </cell>
          <cell r="E1132">
            <v>3</v>
          </cell>
          <cell r="F1132">
            <v>13</v>
          </cell>
          <cell r="G1132">
            <v>229429737</v>
          </cell>
          <cell r="H1132">
            <v>227818092</v>
          </cell>
          <cell r="I1132">
            <v>440018</v>
          </cell>
          <cell r="J1132">
            <v>276981</v>
          </cell>
          <cell r="K1132">
            <v>69</v>
          </cell>
          <cell r="L1132">
            <v>28</v>
          </cell>
          <cell r="M1132">
            <v>15</v>
          </cell>
          <cell r="N1132">
            <v>2</v>
          </cell>
          <cell r="O1132">
            <v>2</v>
          </cell>
          <cell r="P1132">
            <v>2</v>
          </cell>
        </row>
        <row r="1133">
          <cell r="A1133">
            <v>45992</v>
          </cell>
          <cell r="B1133">
            <v>46006</v>
          </cell>
          <cell r="C1133" t="str">
            <v>1Q</v>
          </cell>
          <cell r="D1133" t="str">
            <v>UNK</v>
          </cell>
          <cell r="E1133">
            <v>3</v>
          </cell>
          <cell r="F1133" t="str">
            <v>UNK</v>
          </cell>
          <cell r="G1133">
            <v>57987693</v>
          </cell>
          <cell r="H1133">
            <v>57625950</v>
          </cell>
          <cell r="I1133">
            <v>182718</v>
          </cell>
          <cell r="J1133">
            <v>114540</v>
          </cell>
          <cell r="K1133">
            <v>41</v>
          </cell>
          <cell r="L1133">
            <v>18</v>
          </cell>
          <cell r="M1133">
            <v>10</v>
          </cell>
          <cell r="N1133">
            <v>0</v>
          </cell>
          <cell r="O1133">
            <v>3</v>
          </cell>
          <cell r="P1133">
            <v>3</v>
          </cell>
        </row>
        <row r="1134">
          <cell r="A1134">
            <v>45992</v>
          </cell>
          <cell r="B1134">
            <v>46006</v>
          </cell>
          <cell r="C1134" t="str">
            <v>UNK</v>
          </cell>
          <cell r="D1134" t="str">
            <v>1Q</v>
          </cell>
          <cell r="E1134" t="str">
            <v>UNK</v>
          </cell>
          <cell r="F1134">
            <v>3</v>
          </cell>
          <cell r="G1134">
            <v>238525795</v>
          </cell>
          <cell r="H1134">
            <v>22974848</v>
          </cell>
          <cell r="I1134">
            <v>3613</v>
          </cell>
          <cell r="J1134">
            <v>2249</v>
          </cell>
          <cell r="K1134">
            <v>4</v>
          </cell>
          <cell r="L1134">
            <v>1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>
            <v>45992</v>
          </cell>
          <cell r="B1135">
            <v>46006</v>
          </cell>
          <cell r="C1135" t="str">
            <v>1Q</v>
          </cell>
          <cell r="D1135" t="str">
            <v>2Q</v>
          </cell>
          <cell r="E1135">
            <v>4</v>
          </cell>
          <cell r="F1135">
            <v>14</v>
          </cell>
          <cell r="G1135">
            <v>277138493</v>
          </cell>
          <cell r="H1135">
            <v>275952329</v>
          </cell>
          <cell r="I1135">
            <v>671060</v>
          </cell>
          <cell r="J1135">
            <v>422588</v>
          </cell>
          <cell r="K1135">
            <v>76</v>
          </cell>
          <cell r="L1135">
            <v>32</v>
          </cell>
          <cell r="M1135">
            <v>18</v>
          </cell>
          <cell r="N1135">
            <v>4</v>
          </cell>
          <cell r="O1135">
            <v>6</v>
          </cell>
          <cell r="P1135">
            <v>6</v>
          </cell>
        </row>
        <row r="1136">
          <cell r="A1136">
            <v>45992</v>
          </cell>
          <cell r="B1136">
            <v>46006</v>
          </cell>
          <cell r="C1136" t="str">
            <v>1Q</v>
          </cell>
          <cell r="D1136" t="str">
            <v>1Q</v>
          </cell>
          <cell r="E1136">
            <v>1</v>
          </cell>
          <cell r="F1136">
            <v>3</v>
          </cell>
          <cell r="G1136">
            <v>547824691</v>
          </cell>
          <cell r="H1136">
            <v>64919669</v>
          </cell>
          <cell r="I1136">
            <v>47686</v>
          </cell>
          <cell r="J1136">
            <v>32560</v>
          </cell>
          <cell r="K1136">
            <v>16</v>
          </cell>
          <cell r="L1136">
            <v>8</v>
          </cell>
          <cell r="M1136">
            <v>2</v>
          </cell>
          <cell r="N1136">
            <v>0</v>
          </cell>
          <cell r="O1136">
            <v>2</v>
          </cell>
          <cell r="P1136">
            <v>2</v>
          </cell>
        </row>
        <row r="1137">
          <cell r="A1137">
            <v>45992</v>
          </cell>
          <cell r="B1137">
            <v>46006</v>
          </cell>
          <cell r="C1137" t="str">
            <v>1Q</v>
          </cell>
          <cell r="D1137" t="str">
            <v>1Q</v>
          </cell>
          <cell r="E1137">
            <v>2</v>
          </cell>
          <cell r="F1137">
            <v>2</v>
          </cell>
          <cell r="G1137">
            <v>306627916</v>
          </cell>
          <cell r="H1137">
            <v>36403948</v>
          </cell>
          <cell r="I1137">
            <v>31754</v>
          </cell>
          <cell r="J1137">
            <v>21016</v>
          </cell>
          <cell r="K1137">
            <v>4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>
            <v>45992</v>
          </cell>
          <cell r="B1138">
            <v>46006</v>
          </cell>
          <cell r="C1138" t="str">
            <v>1Q</v>
          </cell>
          <cell r="D1138" t="str">
            <v>3Q</v>
          </cell>
          <cell r="E1138">
            <v>3</v>
          </cell>
          <cell r="F1138">
            <v>17</v>
          </cell>
          <cell r="G1138">
            <v>30852293</v>
          </cell>
          <cell r="H1138">
            <v>30687128</v>
          </cell>
          <cell r="I1138">
            <v>64643</v>
          </cell>
          <cell r="J1138">
            <v>39124</v>
          </cell>
          <cell r="K1138">
            <v>7</v>
          </cell>
          <cell r="L1138">
            <v>1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>
            <v>45992</v>
          </cell>
          <cell r="B1139">
            <v>46006</v>
          </cell>
          <cell r="C1139" t="str">
            <v>1Q</v>
          </cell>
          <cell r="D1139" t="str">
            <v>1Q</v>
          </cell>
          <cell r="E1139">
            <v>3</v>
          </cell>
          <cell r="F1139">
            <v>1</v>
          </cell>
          <cell r="G1139">
            <v>46005450</v>
          </cell>
          <cell r="H1139">
            <v>4317256</v>
          </cell>
          <cell r="I1139">
            <v>4232</v>
          </cell>
          <cell r="J1139">
            <v>2974</v>
          </cell>
          <cell r="K1139">
            <v>1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>
            <v>45992</v>
          </cell>
          <cell r="B1140">
            <v>46006</v>
          </cell>
          <cell r="C1140" t="str">
            <v>1Q</v>
          </cell>
          <cell r="D1140" t="str">
            <v>UNK</v>
          </cell>
          <cell r="E1140">
            <v>1</v>
          </cell>
          <cell r="F1140" t="str">
            <v>UNK</v>
          </cell>
          <cell r="G1140">
            <v>39468610</v>
          </cell>
          <cell r="H1140">
            <v>37750121</v>
          </cell>
          <cell r="I1140">
            <v>73653</v>
          </cell>
          <cell r="J1140">
            <v>48257</v>
          </cell>
          <cell r="K1140">
            <v>29</v>
          </cell>
          <cell r="L1140">
            <v>10</v>
          </cell>
          <cell r="M1140">
            <v>1</v>
          </cell>
          <cell r="N1140">
            <v>0</v>
          </cell>
          <cell r="O1140">
            <v>0</v>
          </cell>
          <cell r="P1140">
            <v>0</v>
          </cell>
        </row>
        <row r="1141">
          <cell r="A1141">
            <v>45992</v>
          </cell>
          <cell r="B1141">
            <v>46006</v>
          </cell>
          <cell r="C1141" t="str">
            <v>UNK</v>
          </cell>
          <cell r="D1141" t="str">
            <v>1Q</v>
          </cell>
          <cell r="E1141" t="str">
            <v>UNK</v>
          </cell>
          <cell r="F1141">
            <v>1</v>
          </cell>
          <cell r="G1141">
            <v>278486011</v>
          </cell>
          <cell r="H1141">
            <v>26452546</v>
          </cell>
          <cell r="I1141">
            <v>6125</v>
          </cell>
          <cell r="J1141">
            <v>4234</v>
          </cell>
          <cell r="K1141">
            <v>4</v>
          </cell>
          <cell r="L1141">
            <v>1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>
            <v>45992</v>
          </cell>
          <cell r="B1142">
            <v>46006</v>
          </cell>
          <cell r="C1142" t="str">
            <v>UNK</v>
          </cell>
          <cell r="D1142" t="str">
            <v>2Q</v>
          </cell>
          <cell r="E1142" t="str">
            <v>UNK</v>
          </cell>
          <cell r="F1142">
            <v>11</v>
          </cell>
          <cell r="G1142">
            <v>490143258</v>
          </cell>
          <cell r="H1142">
            <v>489265689</v>
          </cell>
          <cell r="I1142">
            <v>214978</v>
          </cell>
          <cell r="J1142">
            <v>137849</v>
          </cell>
          <cell r="K1142">
            <v>37</v>
          </cell>
          <cell r="L1142">
            <v>10</v>
          </cell>
          <cell r="M1142">
            <v>2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>
            <v>45992</v>
          </cell>
          <cell r="B1143">
            <v>45992</v>
          </cell>
          <cell r="C1143" t="str">
            <v>3Q</v>
          </cell>
          <cell r="D1143" t="str">
            <v>3Q</v>
          </cell>
          <cell r="E1143">
            <v>8</v>
          </cell>
          <cell r="F1143">
            <v>18</v>
          </cell>
          <cell r="G1143">
            <v>472269721</v>
          </cell>
          <cell r="H1143">
            <v>471595230</v>
          </cell>
          <cell r="I1143">
            <v>2260252</v>
          </cell>
          <cell r="J1143">
            <v>1383100</v>
          </cell>
          <cell r="K1143">
            <v>150</v>
          </cell>
          <cell r="L1143">
            <v>60</v>
          </cell>
          <cell r="M1143">
            <v>48</v>
          </cell>
          <cell r="N1143">
            <v>26</v>
          </cell>
          <cell r="O1143">
            <v>13</v>
          </cell>
          <cell r="P1143">
            <v>11</v>
          </cell>
        </row>
        <row r="1144">
          <cell r="A1144">
            <v>45992</v>
          </cell>
          <cell r="B1144">
            <v>45992</v>
          </cell>
          <cell r="C1144" t="str">
            <v>2Q</v>
          </cell>
          <cell r="D1144" t="str">
            <v>3Q</v>
          </cell>
          <cell r="E1144">
            <v>7</v>
          </cell>
          <cell r="F1144">
            <v>17</v>
          </cell>
          <cell r="G1144">
            <v>412948103</v>
          </cell>
          <cell r="H1144">
            <v>412189188</v>
          </cell>
          <cell r="I1144">
            <v>1986374</v>
          </cell>
          <cell r="J1144">
            <v>1216748</v>
          </cell>
          <cell r="K1144">
            <v>173</v>
          </cell>
          <cell r="L1144">
            <v>87</v>
          </cell>
          <cell r="M1144">
            <v>54</v>
          </cell>
          <cell r="N1144">
            <v>26</v>
          </cell>
          <cell r="O1144">
            <v>14</v>
          </cell>
          <cell r="P1144">
            <v>13</v>
          </cell>
        </row>
        <row r="1145">
          <cell r="A1145">
            <v>45992</v>
          </cell>
          <cell r="B1145">
            <v>45992</v>
          </cell>
          <cell r="C1145" t="str">
            <v>1Q</v>
          </cell>
          <cell r="D1145" t="str">
            <v>2Q</v>
          </cell>
          <cell r="E1145">
            <v>1</v>
          </cell>
          <cell r="F1145">
            <v>12</v>
          </cell>
          <cell r="G1145">
            <v>17909736</v>
          </cell>
          <cell r="H1145">
            <v>16484535</v>
          </cell>
          <cell r="I1145">
            <v>29215</v>
          </cell>
          <cell r="J1145">
            <v>18766</v>
          </cell>
          <cell r="K1145">
            <v>6</v>
          </cell>
          <cell r="L1145">
            <v>4</v>
          </cell>
          <cell r="M1145">
            <v>1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>
            <v>45992</v>
          </cell>
          <cell r="B1146">
            <v>45992</v>
          </cell>
          <cell r="C1146" t="str">
            <v>1Q</v>
          </cell>
          <cell r="D1146" t="str">
            <v>1Q</v>
          </cell>
          <cell r="E1146">
            <v>3</v>
          </cell>
          <cell r="F1146">
            <v>8</v>
          </cell>
          <cell r="G1146">
            <v>555817409</v>
          </cell>
          <cell r="H1146">
            <v>92471606</v>
          </cell>
          <cell r="I1146">
            <v>176239</v>
          </cell>
          <cell r="J1146">
            <v>114174</v>
          </cell>
          <cell r="K1146">
            <v>33</v>
          </cell>
          <cell r="L1146">
            <v>13</v>
          </cell>
          <cell r="M1146">
            <v>6</v>
          </cell>
          <cell r="N1146">
            <v>1</v>
          </cell>
          <cell r="O1146">
            <v>0</v>
          </cell>
          <cell r="P1146">
            <v>0</v>
          </cell>
        </row>
        <row r="1147">
          <cell r="A1147">
            <v>45992</v>
          </cell>
          <cell r="B1147">
            <v>45992</v>
          </cell>
          <cell r="C1147" t="str">
            <v>2Q</v>
          </cell>
          <cell r="D1147" t="str">
            <v>2Q</v>
          </cell>
          <cell r="E1147">
            <v>5</v>
          </cell>
          <cell r="F1147">
            <v>12</v>
          </cell>
          <cell r="G1147">
            <v>342135069</v>
          </cell>
          <cell r="H1147">
            <v>340762065</v>
          </cell>
          <cell r="I1147">
            <v>1002071</v>
          </cell>
          <cell r="J1147">
            <v>632544</v>
          </cell>
          <cell r="K1147">
            <v>128</v>
          </cell>
          <cell r="L1147">
            <v>58</v>
          </cell>
          <cell r="M1147">
            <v>28</v>
          </cell>
          <cell r="N1147">
            <v>14</v>
          </cell>
          <cell r="O1147">
            <v>9</v>
          </cell>
          <cell r="P1147">
            <v>8</v>
          </cell>
        </row>
        <row r="1148">
          <cell r="A1148">
            <v>45992</v>
          </cell>
          <cell r="B1148">
            <v>45992</v>
          </cell>
          <cell r="C1148" t="str">
            <v>3Q</v>
          </cell>
          <cell r="D1148" t="str">
            <v>2Q</v>
          </cell>
          <cell r="E1148">
            <v>9</v>
          </cell>
          <cell r="F1148">
            <v>12</v>
          </cell>
          <cell r="G1148">
            <v>13782406</v>
          </cell>
          <cell r="H1148">
            <v>13635268</v>
          </cell>
          <cell r="I1148">
            <v>54588</v>
          </cell>
          <cell r="J1148">
            <v>33554</v>
          </cell>
          <cell r="K1148">
            <v>11</v>
          </cell>
          <cell r="L1148">
            <v>4</v>
          </cell>
          <cell r="M1148">
            <v>2</v>
          </cell>
          <cell r="N1148">
            <v>0</v>
          </cell>
          <cell r="O1148">
            <v>0</v>
          </cell>
          <cell r="P1148">
            <v>0</v>
          </cell>
        </row>
        <row r="1149">
          <cell r="A1149">
            <v>45992</v>
          </cell>
          <cell r="B1149">
            <v>45992</v>
          </cell>
          <cell r="C1149" t="str">
            <v>3Q</v>
          </cell>
          <cell r="D1149" t="str">
            <v>2Q</v>
          </cell>
          <cell r="E1149">
            <v>8</v>
          </cell>
          <cell r="F1149">
            <v>14</v>
          </cell>
          <cell r="G1149">
            <v>155615591</v>
          </cell>
          <cell r="H1149">
            <v>154958673</v>
          </cell>
          <cell r="I1149">
            <v>678286</v>
          </cell>
          <cell r="J1149">
            <v>429777</v>
          </cell>
          <cell r="K1149">
            <v>92</v>
          </cell>
          <cell r="L1149">
            <v>43</v>
          </cell>
          <cell r="M1149">
            <v>28</v>
          </cell>
          <cell r="N1149">
            <v>10</v>
          </cell>
          <cell r="O1149">
            <v>9</v>
          </cell>
          <cell r="P1149">
            <v>7</v>
          </cell>
        </row>
        <row r="1150">
          <cell r="A1150">
            <v>45992</v>
          </cell>
          <cell r="B1150">
            <v>45992</v>
          </cell>
          <cell r="C1150" t="str">
            <v>UNK</v>
          </cell>
          <cell r="D1150" t="str">
            <v>1Q</v>
          </cell>
          <cell r="E1150" t="str">
            <v>UNK</v>
          </cell>
          <cell r="F1150">
            <v>8</v>
          </cell>
          <cell r="G1150">
            <v>267558257</v>
          </cell>
          <cell r="H1150">
            <v>54176132</v>
          </cell>
          <cell r="I1150">
            <v>19582</v>
          </cell>
          <cell r="J1150">
            <v>12583</v>
          </cell>
          <cell r="K1150">
            <v>4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</row>
        <row r="1151">
          <cell r="A1151">
            <v>45992</v>
          </cell>
          <cell r="B1151">
            <v>45992</v>
          </cell>
          <cell r="C1151" t="str">
            <v>1Q</v>
          </cell>
          <cell r="D1151" t="str">
            <v>1Q</v>
          </cell>
          <cell r="E1151">
            <v>1</v>
          </cell>
          <cell r="F1151">
            <v>8</v>
          </cell>
          <cell r="G1151">
            <v>65901871</v>
          </cell>
          <cell r="H1151">
            <v>10414770</v>
          </cell>
          <cell r="I1151">
            <v>15433</v>
          </cell>
          <cell r="J1151">
            <v>10001</v>
          </cell>
          <cell r="K1151">
            <v>1</v>
          </cell>
          <cell r="L1151">
            <v>1</v>
          </cell>
          <cell r="M1151">
            <v>1</v>
          </cell>
          <cell r="N1151">
            <v>0</v>
          </cell>
          <cell r="O1151">
            <v>1</v>
          </cell>
          <cell r="P1151">
            <v>1</v>
          </cell>
        </row>
        <row r="1152">
          <cell r="A1152">
            <v>45992</v>
          </cell>
          <cell r="B1152">
            <v>45992</v>
          </cell>
          <cell r="C1152" t="str">
            <v>3Q</v>
          </cell>
          <cell r="D1152" t="str">
            <v>UNK</v>
          </cell>
          <cell r="E1152">
            <v>8</v>
          </cell>
          <cell r="F1152" t="str">
            <v>UNK</v>
          </cell>
          <cell r="G1152">
            <v>31250927</v>
          </cell>
          <cell r="H1152">
            <v>31200305</v>
          </cell>
          <cell r="I1152">
            <v>175703</v>
          </cell>
          <cell r="J1152">
            <v>106240</v>
          </cell>
          <cell r="K1152">
            <v>9</v>
          </cell>
          <cell r="L1152">
            <v>3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>
            <v>45992</v>
          </cell>
          <cell r="B1153">
            <v>45992</v>
          </cell>
          <cell r="C1153" t="str">
            <v>1Q</v>
          </cell>
          <cell r="D1153" t="str">
            <v>1Q</v>
          </cell>
          <cell r="E1153">
            <v>3</v>
          </cell>
          <cell r="F1153">
            <v>10</v>
          </cell>
          <cell r="G1153">
            <v>416221433</v>
          </cell>
          <cell r="H1153">
            <v>69037901</v>
          </cell>
          <cell r="I1153">
            <v>177040</v>
          </cell>
          <cell r="J1153">
            <v>112255</v>
          </cell>
          <cell r="K1153">
            <v>24</v>
          </cell>
          <cell r="L1153">
            <v>9</v>
          </cell>
          <cell r="M1153">
            <v>3</v>
          </cell>
          <cell r="N1153">
            <v>0</v>
          </cell>
          <cell r="O1153">
            <v>2</v>
          </cell>
          <cell r="P1153">
            <v>2</v>
          </cell>
        </row>
        <row r="1154">
          <cell r="A1154">
            <v>45992</v>
          </cell>
          <cell r="B1154">
            <v>45992</v>
          </cell>
          <cell r="C1154" t="str">
            <v>3Q</v>
          </cell>
          <cell r="D1154" t="str">
            <v>1Q</v>
          </cell>
          <cell r="E1154">
            <v>9</v>
          </cell>
          <cell r="F1154">
            <v>10</v>
          </cell>
          <cell r="G1154">
            <v>5460294</v>
          </cell>
          <cell r="H1154">
            <v>1112075</v>
          </cell>
          <cell r="I1154">
            <v>4482</v>
          </cell>
          <cell r="J1154">
            <v>2815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>
            <v>45992</v>
          </cell>
          <cell r="B1155">
            <v>45992</v>
          </cell>
          <cell r="C1155" t="str">
            <v>3Q</v>
          </cell>
          <cell r="D1155" t="str">
            <v>1Q</v>
          </cell>
          <cell r="E1155">
            <v>10</v>
          </cell>
          <cell r="F1155">
            <v>8</v>
          </cell>
          <cell r="G1155">
            <v>824785</v>
          </cell>
          <cell r="H1155">
            <v>164302</v>
          </cell>
          <cell r="I1155">
            <v>431</v>
          </cell>
          <cell r="J1155">
            <v>258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>
            <v>45992</v>
          </cell>
          <cell r="B1156">
            <v>45992</v>
          </cell>
          <cell r="C1156" t="str">
            <v>3Q</v>
          </cell>
          <cell r="D1156" t="str">
            <v>1Q</v>
          </cell>
          <cell r="E1156">
            <v>8</v>
          </cell>
          <cell r="F1156">
            <v>10</v>
          </cell>
          <cell r="G1156">
            <v>20126645</v>
          </cell>
          <cell r="H1156">
            <v>4093124</v>
          </cell>
          <cell r="I1156">
            <v>15157</v>
          </cell>
          <cell r="J1156">
            <v>9528</v>
          </cell>
          <cell r="K1156">
            <v>3</v>
          </cell>
          <cell r="L1156">
            <v>1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</row>
        <row r="1157">
          <cell r="A1157">
            <v>45992</v>
          </cell>
          <cell r="B1157">
            <v>45992</v>
          </cell>
          <cell r="C1157" t="str">
            <v>1Q</v>
          </cell>
          <cell r="D1157" t="str">
            <v>2Q</v>
          </cell>
          <cell r="E1157">
            <v>4</v>
          </cell>
          <cell r="F1157">
            <v>12</v>
          </cell>
          <cell r="G1157">
            <v>426868823</v>
          </cell>
          <cell r="H1157">
            <v>413396458</v>
          </cell>
          <cell r="I1157">
            <v>1133326</v>
          </cell>
          <cell r="J1157">
            <v>713041</v>
          </cell>
          <cell r="K1157">
            <v>148</v>
          </cell>
          <cell r="L1157">
            <v>59</v>
          </cell>
          <cell r="M1157">
            <v>35</v>
          </cell>
          <cell r="N1157">
            <v>9</v>
          </cell>
          <cell r="O1157">
            <v>12</v>
          </cell>
          <cell r="P1157">
            <v>11</v>
          </cell>
        </row>
        <row r="1158">
          <cell r="A1158">
            <v>45992</v>
          </cell>
          <cell r="B1158">
            <v>45992</v>
          </cell>
          <cell r="C1158" t="str">
            <v>1Q</v>
          </cell>
          <cell r="D1158" t="str">
            <v>UNK</v>
          </cell>
          <cell r="E1158">
            <v>2</v>
          </cell>
          <cell r="F1158" t="str">
            <v>UNK</v>
          </cell>
          <cell r="G1158">
            <v>56553582</v>
          </cell>
          <cell r="H1158">
            <v>52375493</v>
          </cell>
          <cell r="I1158">
            <v>127188</v>
          </cell>
          <cell r="J1158">
            <v>78353</v>
          </cell>
          <cell r="K1158">
            <v>43</v>
          </cell>
          <cell r="L1158">
            <v>22</v>
          </cell>
          <cell r="M1158">
            <v>4</v>
          </cell>
          <cell r="N1158">
            <v>0</v>
          </cell>
          <cell r="O1158">
            <v>2</v>
          </cell>
          <cell r="P1158">
            <v>2</v>
          </cell>
        </row>
        <row r="1159">
          <cell r="A1159">
            <v>45992</v>
          </cell>
          <cell r="B1159">
            <v>45992</v>
          </cell>
          <cell r="C1159" t="str">
            <v>1Q</v>
          </cell>
          <cell r="D1159" t="str">
            <v>3Q</v>
          </cell>
          <cell r="E1159">
            <v>3</v>
          </cell>
          <cell r="F1159">
            <v>18</v>
          </cell>
          <cell r="G1159">
            <v>15709357</v>
          </cell>
          <cell r="H1159">
            <v>15068249</v>
          </cell>
          <cell r="I1159">
            <v>53588</v>
          </cell>
          <cell r="J1159">
            <v>31883</v>
          </cell>
          <cell r="K1159">
            <v>5</v>
          </cell>
          <cell r="L1159">
            <v>2</v>
          </cell>
          <cell r="M1159">
            <v>2</v>
          </cell>
          <cell r="N1159">
            <v>1</v>
          </cell>
          <cell r="O1159">
            <v>0</v>
          </cell>
          <cell r="P1159">
            <v>0</v>
          </cell>
        </row>
        <row r="1160">
          <cell r="A1160">
            <v>45992</v>
          </cell>
          <cell r="B1160">
            <v>45992</v>
          </cell>
          <cell r="C1160" t="str">
            <v>1Q</v>
          </cell>
          <cell r="D1160" t="str">
            <v>3Q</v>
          </cell>
          <cell r="E1160">
            <v>1</v>
          </cell>
          <cell r="F1160">
            <v>17</v>
          </cell>
          <cell r="G1160">
            <v>1267268</v>
          </cell>
          <cell r="H1160">
            <v>1183455</v>
          </cell>
          <cell r="I1160">
            <v>2947</v>
          </cell>
          <cell r="J1160">
            <v>1816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>
            <v>45992</v>
          </cell>
          <cell r="B1161">
            <v>45992</v>
          </cell>
          <cell r="C1161" t="str">
            <v>3Q</v>
          </cell>
          <cell r="D1161" t="str">
            <v>2Q</v>
          </cell>
          <cell r="E1161">
            <v>10</v>
          </cell>
          <cell r="F1161">
            <v>11</v>
          </cell>
          <cell r="G1161">
            <v>1720003</v>
          </cell>
          <cell r="H1161">
            <v>1693877</v>
          </cell>
          <cell r="I1161">
            <v>5471</v>
          </cell>
          <cell r="J1161">
            <v>2991</v>
          </cell>
          <cell r="K1161">
            <v>1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>
            <v>45992</v>
          </cell>
          <cell r="B1162">
            <v>45992</v>
          </cell>
          <cell r="C1162" t="str">
            <v>3Q</v>
          </cell>
          <cell r="D1162" t="str">
            <v>2Q</v>
          </cell>
          <cell r="E1162">
            <v>9</v>
          </cell>
          <cell r="F1162">
            <v>11</v>
          </cell>
          <cell r="G1162">
            <v>8072437</v>
          </cell>
          <cell r="H1162">
            <v>7976823</v>
          </cell>
          <cell r="I1162">
            <v>34229</v>
          </cell>
          <cell r="J1162">
            <v>20924</v>
          </cell>
          <cell r="K1162">
            <v>5</v>
          </cell>
          <cell r="L1162">
            <v>3</v>
          </cell>
          <cell r="M1162">
            <v>1</v>
          </cell>
          <cell r="N1162">
            <v>0</v>
          </cell>
          <cell r="O1162">
            <v>1</v>
          </cell>
          <cell r="P1162">
            <v>1</v>
          </cell>
        </row>
        <row r="1163">
          <cell r="A1163">
            <v>45992</v>
          </cell>
          <cell r="B1163">
            <v>45992</v>
          </cell>
          <cell r="C1163" t="str">
            <v>3Q</v>
          </cell>
          <cell r="D1163" t="str">
            <v>1Q</v>
          </cell>
          <cell r="E1163">
            <v>8</v>
          </cell>
          <cell r="F1163">
            <v>1</v>
          </cell>
          <cell r="G1163">
            <v>6789861</v>
          </cell>
          <cell r="H1163">
            <v>1412627</v>
          </cell>
          <cell r="I1163">
            <v>9342</v>
          </cell>
          <cell r="J1163">
            <v>6199</v>
          </cell>
          <cell r="K1163">
            <v>3</v>
          </cell>
          <cell r="L1163">
            <v>1</v>
          </cell>
          <cell r="M1163">
            <v>1</v>
          </cell>
          <cell r="N1163">
            <v>1</v>
          </cell>
          <cell r="O1163">
            <v>1</v>
          </cell>
          <cell r="P1163">
            <v>1</v>
          </cell>
        </row>
        <row r="1164">
          <cell r="A1164">
            <v>45992</v>
          </cell>
          <cell r="B1164">
            <v>45992</v>
          </cell>
          <cell r="C1164" t="str">
            <v>1Q</v>
          </cell>
          <cell r="D1164" t="str">
            <v>1Q</v>
          </cell>
          <cell r="E1164">
            <v>3</v>
          </cell>
          <cell r="F1164">
            <v>3</v>
          </cell>
          <cell r="G1164">
            <v>187445814</v>
          </cell>
          <cell r="H1164">
            <v>30827261</v>
          </cell>
          <cell r="I1164">
            <v>37175</v>
          </cell>
          <cell r="J1164">
            <v>24145</v>
          </cell>
          <cell r="K1164">
            <v>18</v>
          </cell>
          <cell r="L1164">
            <v>11</v>
          </cell>
          <cell r="M1164">
            <v>6</v>
          </cell>
          <cell r="N1164">
            <v>0</v>
          </cell>
          <cell r="O1164">
            <v>4</v>
          </cell>
          <cell r="P1164">
            <v>3</v>
          </cell>
        </row>
        <row r="1165">
          <cell r="A1165">
            <v>45992</v>
          </cell>
          <cell r="B1165">
            <v>45992</v>
          </cell>
          <cell r="C1165" t="str">
            <v>3Q</v>
          </cell>
          <cell r="D1165" t="str">
            <v>1Q</v>
          </cell>
          <cell r="E1165">
            <v>10</v>
          </cell>
          <cell r="F1165">
            <v>9</v>
          </cell>
          <cell r="G1165">
            <v>1035050</v>
          </cell>
          <cell r="H1165">
            <v>207954</v>
          </cell>
          <cell r="I1165">
            <v>385</v>
          </cell>
          <cell r="J1165">
            <v>216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>
            <v>45992</v>
          </cell>
          <cell r="B1166">
            <v>45992</v>
          </cell>
          <cell r="C1166" t="str">
            <v>3Q</v>
          </cell>
          <cell r="D1166" t="str">
            <v>1Q</v>
          </cell>
          <cell r="E1166">
            <v>8</v>
          </cell>
          <cell r="F1166">
            <v>3</v>
          </cell>
          <cell r="G1166">
            <v>3404007</v>
          </cell>
          <cell r="H1166">
            <v>694188</v>
          </cell>
          <cell r="I1166">
            <v>1184</v>
          </cell>
          <cell r="J1166">
            <v>722</v>
          </cell>
          <cell r="K1166">
            <v>1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>
            <v>45992</v>
          </cell>
          <cell r="B1167">
            <v>45992</v>
          </cell>
          <cell r="C1167" t="str">
            <v>UNK</v>
          </cell>
          <cell r="D1167" t="str">
            <v>1Q</v>
          </cell>
          <cell r="E1167" t="str">
            <v>UNK</v>
          </cell>
          <cell r="F1167">
            <v>2</v>
          </cell>
          <cell r="G1167">
            <v>195808222</v>
          </cell>
          <cell r="H1167">
            <v>39941108</v>
          </cell>
          <cell r="I1167">
            <v>10117</v>
          </cell>
          <cell r="J1167">
            <v>6582</v>
          </cell>
          <cell r="K1167">
            <v>6</v>
          </cell>
          <cell r="L1167">
            <v>3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</row>
        <row r="1168">
          <cell r="A1168">
            <v>45992</v>
          </cell>
          <cell r="B1168">
            <v>45992</v>
          </cell>
          <cell r="C1168" t="str">
            <v>UNK</v>
          </cell>
          <cell r="D1168" t="str">
            <v>1Q</v>
          </cell>
          <cell r="E1168" t="str">
            <v>UNK</v>
          </cell>
          <cell r="F1168">
            <v>6</v>
          </cell>
          <cell r="G1168">
            <v>244701631</v>
          </cell>
          <cell r="H1168">
            <v>49470112</v>
          </cell>
          <cell r="I1168">
            <v>13753</v>
          </cell>
          <cell r="J1168">
            <v>9041</v>
          </cell>
          <cell r="K1168">
            <v>9</v>
          </cell>
          <cell r="L1168">
            <v>2</v>
          </cell>
          <cell r="M1168">
            <v>1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>
            <v>45992</v>
          </cell>
          <cell r="B1169">
            <v>45992</v>
          </cell>
          <cell r="C1169" t="str">
            <v>3Q</v>
          </cell>
          <cell r="D1169" t="str">
            <v>1Q</v>
          </cell>
          <cell r="E1169">
            <v>10</v>
          </cell>
          <cell r="F1169">
            <v>3</v>
          </cell>
          <cell r="G1169">
            <v>1994089</v>
          </cell>
          <cell r="H1169">
            <v>417270</v>
          </cell>
          <cell r="I1169">
            <v>460</v>
          </cell>
          <cell r="J1169">
            <v>306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>
            <v>45992</v>
          </cell>
          <cell r="B1170">
            <v>45992</v>
          </cell>
          <cell r="C1170" t="str">
            <v>2Q</v>
          </cell>
          <cell r="D1170" t="str">
            <v>UNK</v>
          </cell>
          <cell r="E1170">
            <v>6</v>
          </cell>
          <cell r="F1170" t="str">
            <v>UNK</v>
          </cell>
          <cell r="G1170">
            <v>37587269</v>
          </cell>
          <cell r="H1170">
            <v>37461832</v>
          </cell>
          <cell r="I1170">
            <v>342367</v>
          </cell>
          <cell r="J1170">
            <v>207538</v>
          </cell>
          <cell r="K1170">
            <v>33</v>
          </cell>
          <cell r="L1170">
            <v>21</v>
          </cell>
          <cell r="M1170">
            <v>15</v>
          </cell>
          <cell r="N1170">
            <v>6</v>
          </cell>
          <cell r="O1170">
            <v>4</v>
          </cell>
          <cell r="P1170">
            <v>4</v>
          </cell>
        </row>
        <row r="1171">
          <cell r="A1171">
            <v>46023</v>
          </cell>
          <cell r="B1171">
            <v>46041</v>
          </cell>
          <cell r="C1171" t="str">
            <v>1Q</v>
          </cell>
          <cell r="D1171" t="str">
            <v>2Q</v>
          </cell>
          <cell r="E1171">
            <v>4</v>
          </cell>
          <cell r="F1171">
            <v>13</v>
          </cell>
          <cell r="G1171">
            <v>318471266</v>
          </cell>
          <cell r="H1171">
            <v>293963258</v>
          </cell>
          <cell r="I1171">
            <v>489098</v>
          </cell>
          <cell r="J1171">
            <v>294867</v>
          </cell>
          <cell r="K1171">
            <v>81</v>
          </cell>
          <cell r="L1171">
            <v>40</v>
          </cell>
          <cell r="M1171">
            <v>20</v>
          </cell>
          <cell r="N1171">
            <v>5</v>
          </cell>
          <cell r="O1171">
            <v>5</v>
          </cell>
          <cell r="P1171">
            <v>5</v>
          </cell>
        </row>
        <row r="1172">
          <cell r="A1172">
            <v>46023</v>
          </cell>
          <cell r="B1172">
            <v>46041</v>
          </cell>
          <cell r="C1172" t="str">
            <v>1Q</v>
          </cell>
          <cell r="D1172" t="str">
            <v>2Q</v>
          </cell>
          <cell r="E1172">
            <v>4</v>
          </cell>
          <cell r="F1172">
            <v>14</v>
          </cell>
          <cell r="G1172">
            <v>252117125</v>
          </cell>
          <cell r="H1172">
            <v>237789782</v>
          </cell>
          <cell r="I1172">
            <v>443659</v>
          </cell>
          <cell r="J1172">
            <v>264347</v>
          </cell>
          <cell r="K1172">
            <v>57</v>
          </cell>
          <cell r="L1172">
            <v>30</v>
          </cell>
          <cell r="M1172">
            <v>14</v>
          </cell>
          <cell r="N1172">
            <v>4</v>
          </cell>
          <cell r="O1172">
            <v>3</v>
          </cell>
          <cell r="P1172">
            <v>3</v>
          </cell>
        </row>
        <row r="1173">
          <cell r="A1173">
            <v>46023</v>
          </cell>
          <cell r="B1173">
            <v>46041</v>
          </cell>
          <cell r="C1173" t="str">
            <v>1Q</v>
          </cell>
          <cell r="D1173" t="str">
            <v>3Q</v>
          </cell>
          <cell r="E1173">
            <v>4</v>
          </cell>
          <cell r="F1173">
            <v>19</v>
          </cell>
          <cell r="G1173">
            <v>19832771</v>
          </cell>
          <cell r="H1173">
            <v>19740775</v>
          </cell>
          <cell r="I1173">
            <v>35517</v>
          </cell>
          <cell r="J1173">
            <v>20360</v>
          </cell>
          <cell r="K1173">
            <v>2</v>
          </cell>
          <cell r="L1173">
            <v>1</v>
          </cell>
          <cell r="M1173">
            <v>1</v>
          </cell>
          <cell r="N1173">
            <v>1</v>
          </cell>
          <cell r="O1173">
            <v>0</v>
          </cell>
          <cell r="P1173">
            <v>0</v>
          </cell>
        </row>
        <row r="1174">
          <cell r="A1174">
            <v>46023</v>
          </cell>
          <cell r="B1174">
            <v>46041</v>
          </cell>
          <cell r="C1174" t="str">
            <v>2Q</v>
          </cell>
          <cell r="D1174" t="str">
            <v>3Q</v>
          </cell>
          <cell r="E1174">
            <v>5</v>
          </cell>
          <cell r="F1174">
            <v>18</v>
          </cell>
          <cell r="G1174">
            <v>77584719</v>
          </cell>
          <cell r="H1174">
            <v>77195104</v>
          </cell>
          <cell r="I1174">
            <v>173068</v>
          </cell>
          <cell r="J1174">
            <v>99924</v>
          </cell>
          <cell r="K1174">
            <v>18</v>
          </cell>
          <cell r="L1174">
            <v>8</v>
          </cell>
          <cell r="M1174">
            <v>5</v>
          </cell>
          <cell r="N1174">
            <v>1</v>
          </cell>
          <cell r="O1174">
            <v>1</v>
          </cell>
          <cell r="P1174">
            <v>0</v>
          </cell>
        </row>
        <row r="1175">
          <cell r="A1175">
            <v>46023</v>
          </cell>
          <cell r="B1175">
            <v>46041</v>
          </cell>
          <cell r="C1175" t="str">
            <v>2Q</v>
          </cell>
          <cell r="D1175" t="str">
            <v>2Q</v>
          </cell>
          <cell r="E1175">
            <v>6</v>
          </cell>
          <cell r="F1175">
            <v>13</v>
          </cell>
          <cell r="G1175">
            <v>250529344</v>
          </cell>
          <cell r="H1175">
            <v>238438804</v>
          </cell>
          <cell r="I1175">
            <v>452125</v>
          </cell>
          <cell r="J1175">
            <v>277901</v>
          </cell>
          <cell r="K1175">
            <v>68</v>
          </cell>
          <cell r="L1175">
            <v>29</v>
          </cell>
          <cell r="M1175">
            <v>13</v>
          </cell>
          <cell r="N1175">
            <v>1</v>
          </cell>
          <cell r="O1175">
            <v>4</v>
          </cell>
          <cell r="P1175">
            <v>4</v>
          </cell>
        </row>
        <row r="1176">
          <cell r="A1176">
            <v>46023</v>
          </cell>
          <cell r="B1176">
            <v>46041</v>
          </cell>
          <cell r="C1176" t="str">
            <v>3Q</v>
          </cell>
          <cell r="D1176" t="str">
            <v>2Q</v>
          </cell>
          <cell r="E1176">
            <v>8</v>
          </cell>
          <cell r="F1176">
            <v>15</v>
          </cell>
          <cell r="G1176">
            <v>218674946</v>
          </cell>
          <cell r="H1176">
            <v>215452692</v>
          </cell>
          <cell r="I1176">
            <v>497385</v>
          </cell>
          <cell r="J1176">
            <v>300752</v>
          </cell>
          <cell r="K1176">
            <v>56</v>
          </cell>
          <cell r="L1176">
            <v>23</v>
          </cell>
          <cell r="M1176">
            <v>14</v>
          </cell>
          <cell r="N1176">
            <v>3</v>
          </cell>
          <cell r="O1176">
            <v>2</v>
          </cell>
          <cell r="P1176">
            <v>2</v>
          </cell>
        </row>
        <row r="1177">
          <cell r="A1177">
            <v>46023</v>
          </cell>
          <cell r="B1177">
            <v>46041</v>
          </cell>
          <cell r="C1177" t="str">
            <v>3Q</v>
          </cell>
          <cell r="D1177" t="str">
            <v>3Q</v>
          </cell>
          <cell r="E1177">
            <v>8</v>
          </cell>
          <cell r="F1177">
            <v>16</v>
          </cell>
          <cell r="G1177">
            <v>291741399</v>
          </cell>
          <cell r="H1177">
            <v>288953967</v>
          </cell>
          <cell r="I1177">
            <v>674299</v>
          </cell>
          <cell r="J1177">
            <v>403709</v>
          </cell>
          <cell r="K1177">
            <v>75</v>
          </cell>
          <cell r="L1177">
            <v>34</v>
          </cell>
          <cell r="M1177">
            <v>28</v>
          </cell>
          <cell r="N1177">
            <v>7</v>
          </cell>
          <cell r="O1177">
            <v>7</v>
          </cell>
          <cell r="P1177">
            <v>7</v>
          </cell>
        </row>
        <row r="1178">
          <cell r="A1178">
            <v>46023</v>
          </cell>
          <cell r="B1178">
            <v>46041</v>
          </cell>
          <cell r="C1178" t="str">
            <v>3Q</v>
          </cell>
          <cell r="D1178" t="str">
            <v>UNK</v>
          </cell>
          <cell r="E1178">
            <v>8</v>
          </cell>
          <cell r="F1178" t="str">
            <v>UNK</v>
          </cell>
          <cell r="G1178">
            <v>28610009</v>
          </cell>
          <cell r="H1178">
            <v>28468139</v>
          </cell>
          <cell r="I1178">
            <v>74339</v>
          </cell>
          <cell r="J1178">
            <v>43100</v>
          </cell>
          <cell r="K1178">
            <v>9</v>
          </cell>
          <cell r="L1178">
            <v>4</v>
          </cell>
          <cell r="M1178">
            <v>3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>
            <v>46023</v>
          </cell>
          <cell r="B1179">
            <v>46041</v>
          </cell>
          <cell r="C1179" t="str">
            <v>3Q</v>
          </cell>
          <cell r="D1179" t="str">
            <v>3Q</v>
          </cell>
          <cell r="E1179">
            <v>9</v>
          </cell>
          <cell r="F1179">
            <v>19</v>
          </cell>
          <cell r="G1179">
            <v>552076785</v>
          </cell>
          <cell r="H1179">
            <v>551069026</v>
          </cell>
          <cell r="I1179">
            <v>1319800</v>
          </cell>
          <cell r="J1179">
            <v>757315</v>
          </cell>
          <cell r="K1179">
            <v>97</v>
          </cell>
          <cell r="L1179">
            <v>39</v>
          </cell>
          <cell r="M1179">
            <v>32</v>
          </cell>
          <cell r="N1179">
            <v>19</v>
          </cell>
          <cell r="O1179">
            <v>3</v>
          </cell>
          <cell r="P1179">
            <v>3</v>
          </cell>
        </row>
        <row r="1180">
          <cell r="A1180">
            <v>46023</v>
          </cell>
          <cell r="B1180">
            <v>46041</v>
          </cell>
          <cell r="C1180" t="str">
            <v>1Q</v>
          </cell>
          <cell r="D1180" t="str">
            <v>3Q</v>
          </cell>
          <cell r="E1180">
            <v>3</v>
          </cell>
          <cell r="F1180">
            <v>20</v>
          </cell>
          <cell r="G1180">
            <v>1456685</v>
          </cell>
          <cell r="H1180">
            <v>1446245</v>
          </cell>
          <cell r="I1180">
            <v>1494</v>
          </cell>
          <cell r="J1180">
            <v>823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>
            <v>46023</v>
          </cell>
          <cell r="B1181">
            <v>46041</v>
          </cell>
          <cell r="C1181" t="str">
            <v>UNK</v>
          </cell>
          <cell r="D1181" t="str">
            <v>2Q</v>
          </cell>
          <cell r="E1181" t="str">
            <v>UNK</v>
          </cell>
          <cell r="F1181">
            <v>12</v>
          </cell>
          <cell r="G1181">
            <v>372038778</v>
          </cell>
          <cell r="H1181">
            <v>325768158</v>
          </cell>
          <cell r="I1181">
            <v>109215</v>
          </cell>
          <cell r="J1181">
            <v>63491</v>
          </cell>
          <cell r="K1181">
            <v>26</v>
          </cell>
          <cell r="L1181">
            <v>11</v>
          </cell>
          <cell r="M1181">
            <v>6</v>
          </cell>
          <cell r="N1181">
            <v>0</v>
          </cell>
          <cell r="O1181">
            <v>3</v>
          </cell>
          <cell r="P1181">
            <v>2</v>
          </cell>
        </row>
        <row r="1182">
          <cell r="A1182">
            <v>46023</v>
          </cell>
          <cell r="B1182">
            <v>46041</v>
          </cell>
          <cell r="C1182" t="str">
            <v>1Q</v>
          </cell>
          <cell r="D1182" t="str">
            <v>2Q</v>
          </cell>
          <cell r="E1182">
            <v>1</v>
          </cell>
          <cell r="F1182">
            <v>11</v>
          </cell>
          <cell r="G1182">
            <v>15647443</v>
          </cell>
          <cell r="H1182">
            <v>1929843</v>
          </cell>
          <cell r="I1182">
            <v>1438</v>
          </cell>
          <cell r="J1182">
            <v>902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>
            <v>46023</v>
          </cell>
          <cell r="B1183">
            <v>46041</v>
          </cell>
          <cell r="C1183" t="str">
            <v>3Q</v>
          </cell>
          <cell r="D1183" t="str">
            <v>1Q</v>
          </cell>
          <cell r="E1183">
            <v>10</v>
          </cell>
          <cell r="F1183">
            <v>5</v>
          </cell>
          <cell r="G1183">
            <v>349265</v>
          </cell>
          <cell r="H1183">
            <v>80300</v>
          </cell>
          <cell r="I1183">
            <v>57</v>
          </cell>
          <cell r="J1183">
            <v>39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</row>
        <row r="1184">
          <cell r="A1184">
            <v>46023</v>
          </cell>
          <cell r="B1184">
            <v>46041</v>
          </cell>
          <cell r="C1184" t="str">
            <v>1Q</v>
          </cell>
          <cell r="D1184" t="str">
            <v>2Q</v>
          </cell>
          <cell r="E1184">
            <v>2</v>
          </cell>
          <cell r="F1184">
            <v>11</v>
          </cell>
          <cell r="G1184">
            <v>98187606</v>
          </cell>
          <cell r="H1184">
            <v>18273696</v>
          </cell>
          <cell r="I1184">
            <v>21099</v>
          </cell>
          <cell r="J1184">
            <v>12286</v>
          </cell>
          <cell r="K1184">
            <v>6</v>
          </cell>
          <cell r="L1184">
            <v>2</v>
          </cell>
          <cell r="M1184">
            <v>1</v>
          </cell>
          <cell r="N1184">
            <v>0</v>
          </cell>
          <cell r="O1184">
            <v>0</v>
          </cell>
          <cell r="P1184">
            <v>0</v>
          </cell>
        </row>
        <row r="1185">
          <cell r="A1185">
            <v>46023</v>
          </cell>
          <cell r="B1185">
            <v>46041</v>
          </cell>
          <cell r="C1185" t="str">
            <v>1Q</v>
          </cell>
          <cell r="D1185" t="str">
            <v>1Q</v>
          </cell>
          <cell r="E1185">
            <v>2</v>
          </cell>
          <cell r="F1185">
            <v>2</v>
          </cell>
          <cell r="G1185">
            <v>237782562</v>
          </cell>
          <cell r="H1185">
            <v>2712664</v>
          </cell>
          <cell r="I1185">
            <v>1301</v>
          </cell>
          <cell r="J1185">
            <v>839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>
            <v>46023</v>
          </cell>
          <cell r="B1186">
            <v>46041</v>
          </cell>
          <cell r="C1186" t="str">
            <v>1Q</v>
          </cell>
          <cell r="D1186" t="str">
            <v>1Q</v>
          </cell>
          <cell r="E1186">
            <v>2</v>
          </cell>
          <cell r="F1186">
            <v>7</v>
          </cell>
          <cell r="G1186">
            <v>294624777</v>
          </cell>
          <cell r="H1186">
            <v>8331768</v>
          </cell>
          <cell r="I1186">
            <v>8470</v>
          </cell>
          <cell r="J1186">
            <v>5206</v>
          </cell>
          <cell r="K1186">
            <v>1</v>
          </cell>
          <cell r="L1186">
            <v>1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7">
          <cell r="A1187">
            <v>46023</v>
          </cell>
          <cell r="B1187">
            <v>46041</v>
          </cell>
          <cell r="C1187" t="str">
            <v>2Q</v>
          </cell>
          <cell r="D1187" t="str">
            <v>1Q</v>
          </cell>
          <cell r="E1187">
            <v>5</v>
          </cell>
          <cell r="F1187">
            <v>10</v>
          </cell>
          <cell r="G1187">
            <v>168851312</v>
          </cell>
          <cell r="H1187">
            <v>26024606</v>
          </cell>
          <cell r="I1187">
            <v>35635</v>
          </cell>
          <cell r="J1187">
            <v>21339</v>
          </cell>
          <cell r="K1187">
            <v>11</v>
          </cell>
          <cell r="L1187">
            <v>5</v>
          </cell>
          <cell r="M1187">
            <v>4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>
            <v>46023</v>
          </cell>
          <cell r="B1188">
            <v>46041</v>
          </cell>
          <cell r="C1188" t="str">
            <v>2Q</v>
          </cell>
          <cell r="D1188" t="str">
            <v>1Q</v>
          </cell>
          <cell r="E1188">
            <v>5</v>
          </cell>
          <cell r="F1188">
            <v>7</v>
          </cell>
          <cell r="G1188">
            <v>72427354</v>
          </cell>
          <cell r="H1188">
            <v>5135034</v>
          </cell>
          <cell r="I1188">
            <v>6665</v>
          </cell>
          <cell r="J1188">
            <v>3922</v>
          </cell>
          <cell r="K1188">
            <v>2</v>
          </cell>
          <cell r="L1188">
            <v>1</v>
          </cell>
          <cell r="M1188">
            <v>1</v>
          </cell>
          <cell r="N1188">
            <v>1</v>
          </cell>
          <cell r="O1188">
            <v>0</v>
          </cell>
          <cell r="P1188">
            <v>0</v>
          </cell>
        </row>
        <row r="1189">
          <cell r="A1189">
            <v>46023</v>
          </cell>
          <cell r="B1189">
            <v>46041</v>
          </cell>
          <cell r="C1189" t="str">
            <v>2Q</v>
          </cell>
          <cell r="D1189" t="str">
            <v>1Q</v>
          </cell>
          <cell r="E1189">
            <v>5</v>
          </cell>
          <cell r="F1189">
            <v>9</v>
          </cell>
          <cell r="G1189">
            <v>135756028</v>
          </cell>
          <cell r="H1189">
            <v>15280774</v>
          </cell>
          <cell r="I1189">
            <v>21268</v>
          </cell>
          <cell r="J1189">
            <v>12659</v>
          </cell>
          <cell r="K1189">
            <v>10</v>
          </cell>
          <cell r="L1189">
            <v>5</v>
          </cell>
          <cell r="M1189">
            <v>2</v>
          </cell>
          <cell r="N1189">
            <v>0</v>
          </cell>
          <cell r="O1189">
            <v>1</v>
          </cell>
          <cell r="P1189">
            <v>1</v>
          </cell>
        </row>
        <row r="1190">
          <cell r="A1190">
            <v>46023</v>
          </cell>
          <cell r="B1190">
            <v>46041</v>
          </cell>
          <cell r="C1190" t="str">
            <v>2Q</v>
          </cell>
          <cell r="D1190" t="str">
            <v>1Q</v>
          </cell>
          <cell r="E1190">
            <v>6</v>
          </cell>
          <cell r="F1190">
            <v>9</v>
          </cell>
          <cell r="G1190">
            <v>51995279</v>
          </cell>
          <cell r="H1190">
            <v>8214140</v>
          </cell>
          <cell r="I1190">
            <v>13105</v>
          </cell>
          <cell r="J1190">
            <v>7904</v>
          </cell>
          <cell r="K1190">
            <v>1</v>
          </cell>
          <cell r="L1190">
            <v>1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>
            <v>46023</v>
          </cell>
          <cell r="B1191">
            <v>46041</v>
          </cell>
          <cell r="C1191" t="str">
            <v>2Q</v>
          </cell>
          <cell r="D1191" t="str">
            <v>1Q</v>
          </cell>
          <cell r="E1191">
            <v>7</v>
          </cell>
          <cell r="F1191">
            <v>2</v>
          </cell>
          <cell r="G1191">
            <v>5266058</v>
          </cell>
          <cell r="H1191">
            <v>171209</v>
          </cell>
          <cell r="I1191">
            <v>167</v>
          </cell>
          <cell r="J1191">
            <v>104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>
            <v>46023</v>
          </cell>
          <cell r="B1192">
            <v>46041</v>
          </cell>
          <cell r="C1192" t="str">
            <v>2Q</v>
          </cell>
          <cell r="D1192" t="str">
            <v>1Q</v>
          </cell>
          <cell r="E1192">
            <v>7</v>
          </cell>
          <cell r="F1192">
            <v>5</v>
          </cell>
          <cell r="G1192">
            <v>6173033</v>
          </cell>
          <cell r="H1192">
            <v>529643</v>
          </cell>
          <cell r="I1192">
            <v>1038</v>
          </cell>
          <cell r="J1192">
            <v>750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>
            <v>46023</v>
          </cell>
          <cell r="B1193">
            <v>46041</v>
          </cell>
          <cell r="C1193" t="str">
            <v>3Q</v>
          </cell>
          <cell r="D1193" t="str">
            <v>1Q</v>
          </cell>
          <cell r="E1193">
            <v>9</v>
          </cell>
          <cell r="F1193">
            <v>6</v>
          </cell>
          <cell r="G1193">
            <v>1013482</v>
          </cell>
          <cell r="H1193">
            <v>150909</v>
          </cell>
          <cell r="I1193">
            <v>143</v>
          </cell>
          <cell r="J1193">
            <v>64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>
            <v>46023</v>
          </cell>
          <cell r="B1194">
            <v>46041</v>
          </cell>
          <cell r="C1194" t="str">
            <v>3Q</v>
          </cell>
          <cell r="D1194" t="str">
            <v>1Q</v>
          </cell>
          <cell r="E1194">
            <v>9</v>
          </cell>
          <cell r="F1194">
            <v>5</v>
          </cell>
          <cell r="G1194">
            <v>877901</v>
          </cell>
          <cell r="H1194">
            <v>105486</v>
          </cell>
          <cell r="I1194">
            <v>83</v>
          </cell>
          <cell r="J1194">
            <v>28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>
            <v>46023</v>
          </cell>
          <cell r="B1195">
            <v>46041</v>
          </cell>
          <cell r="C1195" t="str">
            <v>UNK</v>
          </cell>
          <cell r="D1195" t="str">
            <v>1Q</v>
          </cell>
          <cell r="E1195" t="str">
            <v>UNK</v>
          </cell>
          <cell r="F1195">
            <v>8</v>
          </cell>
          <cell r="G1195">
            <v>174430998</v>
          </cell>
          <cell r="H1195">
            <v>12962120</v>
          </cell>
          <cell r="I1195">
            <v>2739</v>
          </cell>
          <cell r="J1195">
            <v>1583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>
            <v>45962</v>
          </cell>
          <cell r="B1196">
            <v>45978</v>
          </cell>
          <cell r="C1196" t="str">
            <v>1Q</v>
          </cell>
          <cell r="D1196" t="str">
            <v>3Q</v>
          </cell>
          <cell r="E1196">
            <v>4</v>
          </cell>
          <cell r="F1196">
            <v>20</v>
          </cell>
          <cell r="G1196">
            <v>6031900</v>
          </cell>
          <cell r="H1196">
            <v>4901158</v>
          </cell>
          <cell r="I1196">
            <v>18333</v>
          </cell>
          <cell r="J1196">
            <v>11136</v>
          </cell>
          <cell r="K1196">
            <v>3</v>
          </cell>
          <cell r="L1196">
            <v>1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>
            <v>45992</v>
          </cell>
          <cell r="B1197">
            <v>46020</v>
          </cell>
          <cell r="C1197" t="str">
            <v>2Q</v>
          </cell>
          <cell r="D1197" t="str">
            <v>2Q</v>
          </cell>
          <cell r="E1197">
            <v>6</v>
          </cell>
          <cell r="F1197">
            <v>14</v>
          </cell>
          <cell r="G1197">
            <v>141629769</v>
          </cell>
          <cell r="H1197">
            <v>141115134</v>
          </cell>
          <cell r="I1197">
            <v>604376</v>
          </cell>
          <cell r="J1197">
            <v>394608</v>
          </cell>
          <cell r="K1197">
            <v>58</v>
          </cell>
          <cell r="L1197">
            <v>26</v>
          </cell>
          <cell r="M1197">
            <v>17</v>
          </cell>
          <cell r="N1197">
            <v>5</v>
          </cell>
          <cell r="O1197">
            <v>7</v>
          </cell>
          <cell r="P1197">
            <v>7</v>
          </cell>
        </row>
        <row r="1198">
          <cell r="A1198">
            <v>45992</v>
          </cell>
          <cell r="B1198">
            <v>46020</v>
          </cell>
          <cell r="C1198" t="str">
            <v>3Q</v>
          </cell>
          <cell r="D1198" t="str">
            <v>3Q</v>
          </cell>
          <cell r="E1198">
            <v>10</v>
          </cell>
          <cell r="F1198">
            <v>17</v>
          </cell>
          <cell r="G1198">
            <v>30870259</v>
          </cell>
          <cell r="H1198">
            <v>30772857</v>
          </cell>
          <cell r="I1198">
            <v>143507</v>
          </cell>
          <cell r="J1198">
            <v>91900</v>
          </cell>
          <cell r="K1198">
            <v>12</v>
          </cell>
          <cell r="L1198">
            <v>4</v>
          </cell>
          <cell r="M1198">
            <v>2</v>
          </cell>
          <cell r="N1198">
            <v>1</v>
          </cell>
          <cell r="O1198">
            <v>0</v>
          </cell>
          <cell r="P1198">
            <v>0</v>
          </cell>
        </row>
        <row r="1199">
          <cell r="A1199">
            <v>45992</v>
          </cell>
          <cell r="B1199">
            <v>46020</v>
          </cell>
          <cell r="C1199" t="str">
            <v>2Q</v>
          </cell>
          <cell r="D1199" t="str">
            <v>3Q</v>
          </cell>
          <cell r="E1199">
            <v>6</v>
          </cell>
          <cell r="F1199">
            <v>18</v>
          </cell>
          <cell r="G1199">
            <v>66007153</v>
          </cell>
          <cell r="H1199">
            <v>65870189</v>
          </cell>
          <cell r="I1199">
            <v>330533</v>
          </cell>
          <cell r="J1199">
            <v>208196</v>
          </cell>
          <cell r="K1199">
            <v>24</v>
          </cell>
          <cell r="L1199">
            <v>12</v>
          </cell>
          <cell r="M1199">
            <v>8</v>
          </cell>
          <cell r="N1199">
            <v>3</v>
          </cell>
          <cell r="O1199">
            <v>2</v>
          </cell>
          <cell r="P1199">
            <v>2</v>
          </cell>
        </row>
        <row r="1200">
          <cell r="A1200">
            <v>45992</v>
          </cell>
          <cell r="B1200">
            <v>46020</v>
          </cell>
          <cell r="C1200" t="str">
            <v>1Q</v>
          </cell>
          <cell r="D1200" t="str">
            <v>2Q</v>
          </cell>
          <cell r="E1200">
            <v>4</v>
          </cell>
          <cell r="F1200">
            <v>12</v>
          </cell>
          <cell r="G1200">
            <v>165598874</v>
          </cell>
          <cell r="H1200">
            <v>164952548</v>
          </cell>
          <cell r="I1200">
            <v>465476</v>
          </cell>
          <cell r="J1200">
            <v>308757</v>
          </cell>
          <cell r="K1200">
            <v>65</v>
          </cell>
          <cell r="L1200">
            <v>19</v>
          </cell>
          <cell r="M1200">
            <v>9</v>
          </cell>
          <cell r="N1200">
            <v>3</v>
          </cell>
          <cell r="O1200">
            <v>4</v>
          </cell>
          <cell r="P1200">
            <v>4</v>
          </cell>
        </row>
        <row r="1201">
          <cell r="A1201">
            <v>45992</v>
          </cell>
          <cell r="B1201">
            <v>46020</v>
          </cell>
          <cell r="C1201" t="str">
            <v>2Q</v>
          </cell>
          <cell r="D1201" t="str">
            <v>2Q</v>
          </cell>
          <cell r="E1201">
            <v>7</v>
          </cell>
          <cell r="F1201">
            <v>13</v>
          </cell>
          <cell r="G1201">
            <v>73669180</v>
          </cell>
          <cell r="H1201">
            <v>73343533</v>
          </cell>
          <cell r="I1201">
            <v>307695</v>
          </cell>
          <cell r="J1201">
            <v>203948</v>
          </cell>
          <cell r="K1201">
            <v>31</v>
          </cell>
          <cell r="L1201">
            <v>12</v>
          </cell>
          <cell r="M1201">
            <v>9</v>
          </cell>
          <cell r="N1201">
            <v>2</v>
          </cell>
          <cell r="O1201">
            <v>0</v>
          </cell>
          <cell r="P1201">
            <v>0</v>
          </cell>
        </row>
        <row r="1202">
          <cell r="A1202">
            <v>45992</v>
          </cell>
          <cell r="B1202">
            <v>46020</v>
          </cell>
          <cell r="C1202" t="str">
            <v>2Q</v>
          </cell>
          <cell r="D1202" t="str">
            <v>3Q</v>
          </cell>
          <cell r="E1202">
            <v>7</v>
          </cell>
          <cell r="F1202">
            <v>20</v>
          </cell>
          <cell r="G1202">
            <v>24426283</v>
          </cell>
          <cell r="H1202">
            <v>24402932</v>
          </cell>
          <cell r="I1202">
            <v>90050</v>
          </cell>
          <cell r="J1202">
            <v>55724</v>
          </cell>
          <cell r="K1202">
            <v>2</v>
          </cell>
          <cell r="L1202">
            <v>1</v>
          </cell>
          <cell r="M1202">
            <v>1</v>
          </cell>
          <cell r="N1202">
            <v>1</v>
          </cell>
          <cell r="O1202">
            <v>1</v>
          </cell>
          <cell r="P1202">
            <v>1</v>
          </cell>
        </row>
        <row r="1203">
          <cell r="A1203">
            <v>45992</v>
          </cell>
          <cell r="B1203">
            <v>46020</v>
          </cell>
          <cell r="C1203" t="str">
            <v>3Q</v>
          </cell>
          <cell r="D1203" t="str">
            <v>2Q</v>
          </cell>
          <cell r="E1203">
            <v>8</v>
          </cell>
          <cell r="F1203">
            <v>12</v>
          </cell>
          <cell r="G1203">
            <v>18120694</v>
          </cell>
          <cell r="H1203">
            <v>17996631</v>
          </cell>
          <cell r="I1203">
            <v>68093</v>
          </cell>
          <cell r="J1203">
            <v>45229</v>
          </cell>
          <cell r="K1203">
            <v>11</v>
          </cell>
          <cell r="L1203">
            <v>5</v>
          </cell>
          <cell r="M1203">
            <v>4</v>
          </cell>
          <cell r="N1203">
            <v>1</v>
          </cell>
          <cell r="O1203">
            <v>0</v>
          </cell>
          <cell r="P1203">
            <v>0</v>
          </cell>
        </row>
        <row r="1204">
          <cell r="A1204">
            <v>45992</v>
          </cell>
          <cell r="B1204">
            <v>46020</v>
          </cell>
          <cell r="C1204" t="str">
            <v>3Q</v>
          </cell>
          <cell r="D1204" t="str">
            <v>2Q</v>
          </cell>
          <cell r="E1204">
            <v>9</v>
          </cell>
          <cell r="F1204">
            <v>12</v>
          </cell>
          <cell r="G1204">
            <v>5359117</v>
          </cell>
          <cell r="H1204">
            <v>5302283</v>
          </cell>
          <cell r="I1204">
            <v>20281</v>
          </cell>
          <cell r="J1204">
            <v>12950</v>
          </cell>
          <cell r="K1204">
            <v>4</v>
          </cell>
          <cell r="L1204">
            <v>2</v>
          </cell>
          <cell r="M1204">
            <v>1</v>
          </cell>
          <cell r="N1204">
            <v>0</v>
          </cell>
          <cell r="O1204">
            <v>1</v>
          </cell>
          <cell r="P1204">
            <v>1</v>
          </cell>
        </row>
        <row r="1205">
          <cell r="A1205">
            <v>45992</v>
          </cell>
          <cell r="B1205">
            <v>46020</v>
          </cell>
          <cell r="C1205" t="str">
            <v>1Q</v>
          </cell>
          <cell r="D1205" t="str">
            <v>3Q</v>
          </cell>
          <cell r="E1205">
            <v>3</v>
          </cell>
          <cell r="F1205">
            <v>20</v>
          </cell>
          <cell r="G1205">
            <v>630830</v>
          </cell>
          <cell r="H1205">
            <v>628736</v>
          </cell>
          <cell r="I1205">
            <v>1500</v>
          </cell>
          <cell r="J1205">
            <v>902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>
            <v>45992</v>
          </cell>
          <cell r="B1206">
            <v>46020</v>
          </cell>
          <cell r="C1206" t="str">
            <v>3Q</v>
          </cell>
          <cell r="D1206" t="str">
            <v>1Q</v>
          </cell>
          <cell r="E1206">
            <v>10</v>
          </cell>
          <cell r="F1206">
            <v>5</v>
          </cell>
          <cell r="G1206">
            <v>203287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>
            <v>45992</v>
          </cell>
          <cell r="B1207">
            <v>46020</v>
          </cell>
          <cell r="C1207" t="str">
            <v>1Q</v>
          </cell>
          <cell r="D1207" t="str">
            <v>1Q</v>
          </cell>
          <cell r="E1207">
            <v>3</v>
          </cell>
          <cell r="F1207">
            <v>5</v>
          </cell>
          <cell r="G1207">
            <v>170814694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>
            <v>45992</v>
          </cell>
          <cell r="B1208">
            <v>46020</v>
          </cell>
          <cell r="C1208" t="str">
            <v>1Q</v>
          </cell>
          <cell r="D1208" t="str">
            <v>1Q</v>
          </cell>
          <cell r="E1208">
            <v>3</v>
          </cell>
          <cell r="F1208">
            <v>6</v>
          </cell>
          <cell r="G1208">
            <v>204037795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>
            <v>45992</v>
          </cell>
          <cell r="B1209">
            <v>46020</v>
          </cell>
          <cell r="C1209" t="str">
            <v>2Q</v>
          </cell>
          <cell r="D1209" t="str">
            <v>1Q</v>
          </cell>
          <cell r="E1209">
            <v>5</v>
          </cell>
          <cell r="F1209">
            <v>10</v>
          </cell>
          <cell r="G1209">
            <v>103184772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>
            <v>45992</v>
          </cell>
          <cell r="B1210">
            <v>46020</v>
          </cell>
          <cell r="C1210" t="str">
            <v>2Q</v>
          </cell>
          <cell r="D1210" t="str">
            <v>1Q</v>
          </cell>
          <cell r="E1210">
            <v>5</v>
          </cell>
          <cell r="F1210">
            <v>3</v>
          </cell>
          <cell r="G1210">
            <v>9191634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>
            <v>45992</v>
          </cell>
          <cell r="B1211">
            <v>46020</v>
          </cell>
          <cell r="C1211" t="str">
            <v>2Q</v>
          </cell>
          <cell r="D1211" t="str">
            <v>1Q</v>
          </cell>
          <cell r="E1211">
            <v>6</v>
          </cell>
          <cell r="F1211">
            <v>3</v>
          </cell>
          <cell r="G1211">
            <v>3994828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>
            <v>45992</v>
          </cell>
          <cell r="B1212">
            <v>46020</v>
          </cell>
          <cell r="C1212" t="str">
            <v>1Q</v>
          </cell>
          <cell r="D1212" t="str">
            <v>1Q</v>
          </cell>
          <cell r="E1212">
            <v>2</v>
          </cell>
          <cell r="F1212">
            <v>10</v>
          </cell>
          <cell r="G1212">
            <v>68336917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>
            <v>45992</v>
          </cell>
          <cell r="B1213">
            <v>46020</v>
          </cell>
          <cell r="C1213" t="str">
            <v>1Q</v>
          </cell>
          <cell r="D1213" t="str">
            <v>1Q</v>
          </cell>
          <cell r="E1213">
            <v>3</v>
          </cell>
          <cell r="F1213">
            <v>7</v>
          </cell>
          <cell r="G1213">
            <v>220226251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>
            <v>45992</v>
          </cell>
          <cell r="B1214">
            <v>46020</v>
          </cell>
          <cell r="C1214" t="str">
            <v>2Q</v>
          </cell>
          <cell r="D1214" t="str">
            <v>1Q</v>
          </cell>
          <cell r="E1214">
            <v>7</v>
          </cell>
          <cell r="F1214">
            <v>3</v>
          </cell>
          <cell r="G1214">
            <v>2556501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>
            <v>45992</v>
          </cell>
          <cell r="B1215">
            <v>46020</v>
          </cell>
          <cell r="C1215" t="str">
            <v>1Q</v>
          </cell>
          <cell r="D1215" t="str">
            <v>1Q</v>
          </cell>
          <cell r="E1215">
            <v>1</v>
          </cell>
          <cell r="F1215">
            <v>10</v>
          </cell>
          <cell r="G1215">
            <v>11196587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>
            <v>45992</v>
          </cell>
          <cell r="B1216">
            <v>46020</v>
          </cell>
          <cell r="C1216" t="str">
            <v>2Q</v>
          </cell>
          <cell r="D1216" t="str">
            <v>1Q</v>
          </cell>
          <cell r="E1216">
            <v>6</v>
          </cell>
          <cell r="F1216">
            <v>6</v>
          </cell>
          <cell r="G1216">
            <v>11152453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7">
          <cell r="A1217">
            <v>45992</v>
          </cell>
          <cell r="B1217">
            <v>46020</v>
          </cell>
          <cell r="C1217" t="str">
            <v>2Q</v>
          </cell>
          <cell r="D1217" t="str">
            <v>1Q</v>
          </cell>
          <cell r="E1217">
            <v>7</v>
          </cell>
          <cell r="F1217">
            <v>7</v>
          </cell>
          <cell r="G1217">
            <v>7159715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8">
          <cell r="A1218">
            <v>45992</v>
          </cell>
          <cell r="B1218">
            <v>46020</v>
          </cell>
          <cell r="C1218" t="str">
            <v>1Q</v>
          </cell>
          <cell r="D1218" t="str">
            <v>1Q</v>
          </cell>
          <cell r="E1218">
            <v>2</v>
          </cell>
          <cell r="F1218">
            <v>8</v>
          </cell>
          <cell r="G1218">
            <v>116549204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</row>
        <row r="1219">
          <cell r="A1219">
            <v>45992</v>
          </cell>
          <cell r="B1219">
            <v>46020</v>
          </cell>
          <cell r="C1219" t="str">
            <v>3Q</v>
          </cell>
          <cell r="D1219" t="str">
            <v>1Q</v>
          </cell>
          <cell r="E1219">
            <v>10</v>
          </cell>
          <cell r="F1219">
            <v>1</v>
          </cell>
          <cell r="G1219">
            <v>1494030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</row>
        <row r="1220">
          <cell r="A1220">
            <v>45992</v>
          </cell>
          <cell r="B1220">
            <v>46020</v>
          </cell>
          <cell r="C1220" t="str">
            <v>2Q</v>
          </cell>
          <cell r="D1220" t="str">
            <v>1Q</v>
          </cell>
          <cell r="E1220">
            <v>5</v>
          </cell>
          <cell r="F1220">
            <v>9</v>
          </cell>
          <cell r="G1220">
            <v>84050935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</row>
        <row r="1221">
          <cell r="A1221">
            <v>45992</v>
          </cell>
          <cell r="B1221">
            <v>46020</v>
          </cell>
          <cell r="C1221" t="str">
            <v>3Q</v>
          </cell>
          <cell r="D1221" t="str">
            <v>1Q</v>
          </cell>
          <cell r="E1221">
            <v>9</v>
          </cell>
          <cell r="F1221">
            <v>5</v>
          </cell>
          <cell r="G1221">
            <v>534841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</row>
        <row r="1222">
          <cell r="A1222">
            <v>45992</v>
          </cell>
          <cell r="B1222">
            <v>46020</v>
          </cell>
          <cell r="C1222" t="str">
            <v>UNK</v>
          </cell>
          <cell r="D1222" t="str">
            <v>1Q</v>
          </cell>
          <cell r="E1222" t="str">
            <v>UNK</v>
          </cell>
          <cell r="F1222">
            <v>3</v>
          </cell>
          <cell r="G1222">
            <v>98178137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>
            <v>45992</v>
          </cell>
          <cell r="B1223">
            <v>46020</v>
          </cell>
          <cell r="C1223" t="str">
            <v>3Q</v>
          </cell>
          <cell r="D1223" t="str">
            <v>2Q</v>
          </cell>
          <cell r="E1223">
            <v>9</v>
          </cell>
          <cell r="F1223">
            <v>15</v>
          </cell>
          <cell r="G1223">
            <v>41982924</v>
          </cell>
          <cell r="H1223">
            <v>41806743</v>
          </cell>
          <cell r="I1223">
            <v>200483</v>
          </cell>
          <cell r="J1223">
            <v>130451</v>
          </cell>
          <cell r="K1223">
            <v>21</v>
          </cell>
          <cell r="L1223">
            <v>10</v>
          </cell>
          <cell r="M1223">
            <v>7</v>
          </cell>
          <cell r="N1223">
            <v>2</v>
          </cell>
          <cell r="O1223">
            <v>1</v>
          </cell>
          <cell r="P1223">
            <v>1</v>
          </cell>
        </row>
        <row r="1224">
          <cell r="A1224">
            <v>45992</v>
          </cell>
          <cell r="B1224">
            <v>46020</v>
          </cell>
          <cell r="C1224" t="str">
            <v>3Q</v>
          </cell>
          <cell r="D1224" t="str">
            <v>3Q</v>
          </cell>
          <cell r="E1224">
            <v>10</v>
          </cell>
          <cell r="F1224">
            <v>18</v>
          </cell>
          <cell r="G1224">
            <v>79512071</v>
          </cell>
          <cell r="H1224">
            <v>79358813</v>
          </cell>
          <cell r="I1224">
            <v>344877</v>
          </cell>
          <cell r="J1224">
            <v>221213</v>
          </cell>
          <cell r="K1224">
            <v>19</v>
          </cell>
          <cell r="L1224">
            <v>11</v>
          </cell>
          <cell r="M1224">
            <v>6</v>
          </cell>
          <cell r="N1224">
            <v>2</v>
          </cell>
          <cell r="O1224">
            <v>2</v>
          </cell>
          <cell r="P1224">
            <v>2</v>
          </cell>
        </row>
        <row r="1225">
          <cell r="A1225">
            <v>45992</v>
          </cell>
          <cell r="B1225">
            <v>46020</v>
          </cell>
          <cell r="C1225" t="str">
            <v>3Q</v>
          </cell>
          <cell r="D1225" t="str">
            <v>3Q</v>
          </cell>
          <cell r="E1225">
            <v>9</v>
          </cell>
          <cell r="F1225">
            <v>17</v>
          </cell>
          <cell r="G1225">
            <v>116188946</v>
          </cell>
          <cell r="H1225">
            <v>115946944</v>
          </cell>
          <cell r="I1225">
            <v>522490</v>
          </cell>
          <cell r="J1225">
            <v>336449</v>
          </cell>
          <cell r="K1225">
            <v>31</v>
          </cell>
          <cell r="L1225">
            <v>13</v>
          </cell>
          <cell r="M1225">
            <v>6</v>
          </cell>
          <cell r="N1225">
            <v>3</v>
          </cell>
          <cell r="O1225">
            <v>1</v>
          </cell>
          <cell r="P1225">
            <v>1</v>
          </cell>
        </row>
        <row r="1226">
          <cell r="A1226">
            <v>45992</v>
          </cell>
          <cell r="B1226">
            <v>46020</v>
          </cell>
          <cell r="C1226" t="str">
            <v>3Q</v>
          </cell>
          <cell r="D1226" t="str">
            <v>2Q</v>
          </cell>
          <cell r="E1226">
            <v>9</v>
          </cell>
          <cell r="F1226">
            <v>11</v>
          </cell>
          <cell r="G1226">
            <v>3122674</v>
          </cell>
          <cell r="H1226">
            <v>3086092</v>
          </cell>
          <cell r="I1226">
            <v>13048</v>
          </cell>
          <cell r="J1226">
            <v>8260</v>
          </cell>
          <cell r="K1226">
            <v>2</v>
          </cell>
          <cell r="L1226">
            <v>1</v>
          </cell>
          <cell r="M1226">
            <v>1</v>
          </cell>
          <cell r="N1226">
            <v>0</v>
          </cell>
          <cell r="O1226">
            <v>1</v>
          </cell>
          <cell r="P1226">
            <v>1</v>
          </cell>
        </row>
        <row r="1227">
          <cell r="A1227">
            <v>45992</v>
          </cell>
          <cell r="B1227">
            <v>46020</v>
          </cell>
          <cell r="C1227" t="str">
            <v>1Q</v>
          </cell>
          <cell r="D1227" t="str">
            <v>1Q</v>
          </cell>
          <cell r="E1227">
            <v>4</v>
          </cell>
          <cell r="F1227">
            <v>8</v>
          </cell>
          <cell r="G1227">
            <v>165110896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</row>
        <row r="1228">
          <cell r="A1228">
            <v>45992</v>
          </cell>
          <cell r="B1228">
            <v>46020</v>
          </cell>
          <cell r="C1228" t="str">
            <v>1Q</v>
          </cell>
          <cell r="D1228" t="str">
            <v>2Q</v>
          </cell>
          <cell r="E1228">
            <v>1</v>
          </cell>
          <cell r="F1228">
            <v>15</v>
          </cell>
          <cell r="G1228">
            <v>1567532</v>
          </cell>
          <cell r="H1228">
            <v>1539338</v>
          </cell>
          <cell r="I1228">
            <v>4250</v>
          </cell>
          <cell r="J1228">
            <v>2820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>
            <v>45992</v>
          </cell>
          <cell r="B1229">
            <v>46020</v>
          </cell>
          <cell r="C1229" t="str">
            <v>3Q</v>
          </cell>
          <cell r="D1229" t="str">
            <v>1Q</v>
          </cell>
          <cell r="E1229">
            <v>8</v>
          </cell>
          <cell r="F1229">
            <v>2</v>
          </cell>
          <cell r="G1229">
            <v>2567941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>
            <v>45992</v>
          </cell>
          <cell r="B1230">
            <v>46020</v>
          </cell>
          <cell r="C1230" t="str">
            <v>2Q</v>
          </cell>
          <cell r="D1230" t="str">
            <v>3Q</v>
          </cell>
          <cell r="E1230">
            <v>7</v>
          </cell>
          <cell r="F1230">
            <v>17</v>
          </cell>
          <cell r="G1230">
            <v>160605749</v>
          </cell>
          <cell r="H1230">
            <v>160309802</v>
          </cell>
          <cell r="I1230">
            <v>783257</v>
          </cell>
          <cell r="J1230">
            <v>499352</v>
          </cell>
          <cell r="K1230">
            <v>50</v>
          </cell>
          <cell r="L1230">
            <v>22</v>
          </cell>
          <cell r="M1230">
            <v>15</v>
          </cell>
          <cell r="N1230">
            <v>9</v>
          </cell>
          <cell r="O1230">
            <v>4</v>
          </cell>
          <cell r="P1230">
            <v>2</v>
          </cell>
        </row>
        <row r="1231">
          <cell r="A1231">
            <v>45992</v>
          </cell>
          <cell r="B1231">
            <v>46020</v>
          </cell>
          <cell r="C1231" t="str">
            <v>3Q</v>
          </cell>
          <cell r="D1231" t="str">
            <v>1Q</v>
          </cell>
          <cell r="E1231">
            <v>10</v>
          </cell>
          <cell r="F1231">
            <v>2</v>
          </cell>
          <cell r="G1231">
            <v>2610601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>
            <v>45992</v>
          </cell>
          <cell r="B1232">
            <v>46020</v>
          </cell>
          <cell r="C1232" t="str">
            <v>1Q</v>
          </cell>
          <cell r="D1232" t="str">
            <v>3Q</v>
          </cell>
          <cell r="E1232">
            <v>1</v>
          </cell>
          <cell r="F1232">
            <v>17</v>
          </cell>
          <cell r="G1232">
            <v>508994</v>
          </cell>
          <cell r="H1232">
            <v>503953</v>
          </cell>
          <cell r="I1232">
            <v>1443</v>
          </cell>
          <cell r="J1232">
            <v>949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>
            <v>45992</v>
          </cell>
          <cell r="B1233">
            <v>46020</v>
          </cell>
          <cell r="C1233" t="str">
            <v>1Q</v>
          </cell>
          <cell r="D1233" t="str">
            <v>UNK</v>
          </cell>
          <cell r="E1233">
            <v>3</v>
          </cell>
          <cell r="F1233" t="str">
            <v>UNK</v>
          </cell>
          <cell r="G1233">
            <v>24510903</v>
          </cell>
          <cell r="H1233">
            <v>24356796</v>
          </cell>
          <cell r="I1233">
            <v>127193</v>
          </cell>
          <cell r="J1233">
            <v>82426</v>
          </cell>
          <cell r="K1233">
            <v>27</v>
          </cell>
          <cell r="L1233">
            <v>10</v>
          </cell>
          <cell r="M1233">
            <v>5</v>
          </cell>
          <cell r="N1233">
            <v>2</v>
          </cell>
          <cell r="O1233">
            <v>1</v>
          </cell>
          <cell r="P1233">
            <v>1</v>
          </cell>
        </row>
        <row r="1234">
          <cell r="A1234">
            <v>45992</v>
          </cell>
          <cell r="B1234">
            <v>46020</v>
          </cell>
          <cell r="C1234" t="str">
            <v>3Q</v>
          </cell>
          <cell r="D1234" t="str">
            <v>1Q</v>
          </cell>
          <cell r="E1234">
            <v>8</v>
          </cell>
          <cell r="F1234">
            <v>4</v>
          </cell>
          <cell r="G1234">
            <v>1281873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>
            <v>45962</v>
          </cell>
          <cell r="B1235">
            <v>45978</v>
          </cell>
          <cell r="C1235" t="str">
            <v>3Q</v>
          </cell>
          <cell r="D1235" t="str">
            <v>2Q</v>
          </cell>
          <cell r="E1235">
            <v>10</v>
          </cell>
          <cell r="F1235">
            <v>15</v>
          </cell>
          <cell r="G1235">
            <v>22181465</v>
          </cell>
          <cell r="H1235">
            <v>22029788</v>
          </cell>
          <cell r="I1235">
            <v>120172</v>
          </cell>
          <cell r="J1235">
            <v>77590</v>
          </cell>
          <cell r="K1235">
            <v>9</v>
          </cell>
          <cell r="L1235">
            <v>6</v>
          </cell>
          <cell r="M1235">
            <v>3</v>
          </cell>
          <cell r="N1235">
            <v>2</v>
          </cell>
          <cell r="O1235">
            <v>1</v>
          </cell>
          <cell r="P1235">
            <v>1</v>
          </cell>
        </row>
        <row r="1236">
          <cell r="A1236">
            <v>45962</v>
          </cell>
          <cell r="B1236">
            <v>45978</v>
          </cell>
          <cell r="C1236" t="str">
            <v>3Q</v>
          </cell>
          <cell r="D1236" t="str">
            <v>1Q</v>
          </cell>
          <cell r="E1236">
            <v>10</v>
          </cell>
          <cell r="F1236">
            <v>5</v>
          </cell>
          <cell r="G1236">
            <v>544267</v>
          </cell>
          <cell r="H1236">
            <v>533644</v>
          </cell>
          <cell r="I1236">
            <v>1023</v>
          </cell>
          <cell r="J1236">
            <v>802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>
            <v>45962</v>
          </cell>
          <cell r="B1237">
            <v>45978</v>
          </cell>
          <cell r="C1237" t="str">
            <v>2Q</v>
          </cell>
          <cell r="D1237" t="str">
            <v>UNK</v>
          </cell>
          <cell r="E1237">
            <v>6</v>
          </cell>
          <cell r="F1237" t="str">
            <v>UNK</v>
          </cell>
          <cell r="G1237">
            <v>38472253</v>
          </cell>
          <cell r="H1237">
            <v>38325739</v>
          </cell>
          <cell r="I1237">
            <v>348226</v>
          </cell>
          <cell r="J1237">
            <v>216704</v>
          </cell>
          <cell r="K1237">
            <v>31</v>
          </cell>
          <cell r="L1237">
            <v>16</v>
          </cell>
          <cell r="M1237">
            <v>7</v>
          </cell>
          <cell r="N1237">
            <v>3</v>
          </cell>
          <cell r="O1237">
            <v>2</v>
          </cell>
          <cell r="P1237">
            <v>2</v>
          </cell>
        </row>
        <row r="1238">
          <cell r="A1238">
            <v>46023</v>
          </cell>
          <cell r="B1238">
            <v>46048</v>
          </cell>
          <cell r="C1238" t="str">
            <v>3Q</v>
          </cell>
          <cell r="D1238" t="str">
            <v>3Q</v>
          </cell>
          <cell r="E1238">
            <v>9</v>
          </cell>
          <cell r="F1238">
            <v>17</v>
          </cell>
          <cell r="G1238">
            <v>72603979</v>
          </cell>
          <cell r="H1238">
            <v>72342884</v>
          </cell>
          <cell r="I1238">
            <v>223865</v>
          </cell>
          <cell r="J1238">
            <v>134084</v>
          </cell>
          <cell r="K1238">
            <v>8</v>
          </cell>
          <cell r="L1238">
            <v>2</v>
          </cell>
          <cell r="M1238">
            <v>1</v>
          </cell>
          <cell r="N1238">
            <v>0</v>
          </cell>
          <cell r="O1238">
            <v>1</v>
          </cell>
          <cell r="P1238">
            <v>1</v>
          </cell>
        </row>
        <row r="1239">
          <cell r="A1239">
            <v>46023</v>
          </cell>
          <cell r="B1239">
            <v>46048</v>
          </cell>
          <cell r="C1239" t="str">
            <v>3Q</v>
          </cell>
          <cell r="D1239" t="str">
            <v>2Q</v>
          </cell>
          <cell r="E1239">
            <v>10</v>
          </cell>
          <cell r="F1239">
            <v>12</v>
          </cell>
          <cell r="G1239">
            <v>623032</v>
          </cell>
          <cell r="H1239">
            <v>591071</v>
          </cell>
          <cell r="I1239">
            <v>1391</v>
          </cell>
          <cell r="J1239">
            <v>826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A1240">
            <v>46023</v>
          </cell>
          <cell r="B1240">
            <v>46048</v>
          </cell>
          <cell r="C1240" t="str">
            <v>3Q</v>
          </cell>
          <cell r="D1240" t="str">
            <v>2Q</v>
          </cell>
          <cell r="E1240">
            <v>10</v>
          </cell>
          <cell r="F1240">
            <v>15</v>
          </cell>
          <cell r="G1240">
            <v>5126572</v>
          </cell>
          <cell r="H1240">
            <v>5047761</v>
          </cell>
          <cell r="I1240">
            <v>15893</v>
          </cell>
          <cell r="J1240">
            <v>9576</v>
          </cell>
          <cell r="K1240">
            <v>3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>
            <v>46023</v>
          </cell>
          <cell r="B1241">
            <v>46048</v>
          </cell>
          <cell r="C1241" t="str">
            <v>1Q</v>
          </cell>
          <cell r="D1241" t="str">
            <v>2Q</v>
          </cell>
          <cell r="E1241">
            <v>2</v>
          </cell>
          <cell r="F1241">
            <v>14</v>
          </cell>
          <cell r="G1241">
            <v>14718938</v>
          </cell>
          <cell r="H1241">
            <v>12795300</v>
          </cell>
          <cell r="I1241">
            <v>20449</v>
          </cell>
          <cell r="J1241">
            <v>12395</v>
          </cell>
          <cell r="K1241">
            <v>1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</row>
        <row r="1242">
          <cell r="A1242">
            <v>46023</v>
          </cell>
          <cell r="B1242">
            <v>46048</v>
          </cell>
          <cell r="C1242" t="str">
            <v>1Q</v>
          </cell>
          <cell r="D1242" t="str">
            <v>2Q</v>
          </cell>
          <cell r="E1242">
            <v>3</v>
          </cell>
          <cell r="F1242">
            <v>15</v>
          </cell>
          <cell r="G1242">
            <v>25706630</v>
          </cell>
          <cell r="H1242">
            <v>24022329</v>
          </cell>
          <cell r="I1242">
            <v>55177</v>
          </cell>
          <cell r="J1242">
            <v>33257</v>
          </cell>
          <cell r="K1242">
            <v>5</v>
          </cell>
          <cell r="L1242">
            <v>2</v>
          </cell>
          <cell r="M1242">
            <v>1</v>
          </cell>
          <cell r="N1242">
            <v>0</v>
          </cell>
          <cell r="O1242">
            <v>0</v>
          </cell>
          <cell r="P1242">
            <v>0</v>
          </cell>
        </row>
        <row r="1243">
          <cell r="A1243">
            <v>46023</v>
          </cell>
          <cell r="B1243">
            <v>46048</v>
          </cell>
          <cell r="C1243" t="str">
            <v>1Q</v>
          </cell>
          <cell r="D1243" t="str">
            <v>3Q</v>
          </cell>
          <cell r="E1243">
            <v>3</v>
          </cell>
          <cell r="F1243">
            <v>20</v>
          </cell>
          <cell r="G1243">
            <v>403629</v>
          </cell>
          <cell r="H1243">
            <v>400777</v>
          </cell>
          <cell r="I1243">
            <v>595</v>
          </cell>
          <cell r="J1243">
            <v>314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>
            <v>46023</v>
          </cell>
          <cell r="B1244">
            <v>46048</v>
          </cell>
          <cell r="C1244" t="str">
            <v>1Q</v>
          </cell>
          <cell r="D1244" t="str">
            <v>2Q</v>
          </cell>
          <cell r="E1244">
            <v>4</v>
          </cell>
          <cell r="F1244">
            <v>15</v>
          </cell>
          <cell r="G1244">
            <v>50456989</v>
          </cell>
          <cell r="H1244">
            <v>48237185</v>
          </cell>
          <cell r="I1244">
            <v>132097</v>
          </cell>
          <cell r="J1244">
            <v>79297</v>
          </cell>
          <cell r="K1244">
            <v>8</v>
          </cell>
          <cell r="L1244">
            <v>3</v>
          </cell>
          <cell r="M1244">
            <v>1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>
            <v>46023</v>
          </cell>
          <cell r="B1245">
            <v>46048</v>
          </cell>
          <cell r="C1245" t="str">
            <v>1Q</v>
          </cell>
          <cell r="D1245" t="str">
            <v>3Q</v>
          </cell>
          <cell r="E1245">
            <v>4</v>
          </cell>
          <cell r="F1245">
            <v>17</v>
          </cell>
          <cell r="G1245">
            <v>23599970</v>
          </cell>
          <cell r="H1245">
            <v>23429589</v>
          </cell>
          <cell r="I1245">
            <v>54354</v>
          </cell>
          <cell r="J1245">
            <v>31976</v>
          </cell>
          <cell r="K1245">
            <v>4</v>
          </cell>
          <cell r="L1245">
            <v>1</v>
          </cell>
          <cell r="M1245">
            <v>1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>
            <v>46023</v>
          </cell>
          <cell r="B1246">
            <v>46048</v>
          </cell>
          <cell r="C1246" t="str">
            <v>1Q</v>
          </cell>
          <cell r="D1246" t="str">
            <v>3Q</v>
          </cell>
          <cell r="E1246">
            <v>4</v>
          </cell>
          <cell r="F1246">
            <v>18</v>
          </cell>
          <cell r="G1246">
            <v>12877653</v>
          </cell>
          <cell r="H1246">
            <v>12804356</v>
          </cell>
          <cell r="I1246">
            <v>30010</v>
          </cell>
          <cell r="J1246">
            <v>17130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</row>
        <row r="1247">
          <cell r="A1247">
            <v>46023</v>
          </cell>
          <cell r="B1247">
            <v>46048</v>
          </cell>
          <cell r="C1247" t="str">
            <v>2Q</v>
          </cell>
          <cell r="D1247" t="str">
            <v>3Q</v>
          </cell>
          <cell r="E1247">
            <v>5</v>
          </cell>
          <cell r="F1247">
            <v>19</v>
          </cell>
          <cell r="G1247">
            <v>9751821</v>
          </cell>
          <cell r="H1247">
            <v>9685326</v>
          </cell>
          <cell r="I1247">
            <v>29590</v>
          </cell>
          <cell r="J1247">
            <v>16471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>
            <v>46023</v>
          </cell>
          <cell r="B1248">
            <v>46048</v>
          </cell>
          <cell r="C1248" t="str">
            <v>2Q</v>
          </cell>
          <cell r="D1248" t="str">
            <v>2Q</v>
          </cell>
          <cell r="E1248">
            <v>6</v>
          </cell>
          <cell r="F1248">
            <v>11</v>
          </cell>
          <cell r="G1248">
            <v>33285587</v>
          </cell>
          <cell r="H1248">
            <v>30102193</v>
          </cell>
          <cell r="I1248">
            <v>66293</v>
          </cell>
          <cell r="J1248">
            <v>41137</v>
          </cell>
          <cell r="K1248">
            <v>6</v>
          </cell>
          <cell r="L1248">
            <v>3</v>
          </cell>
          <cell r="M1248">
            <v>2</v>
          </cell>
          <cell r="N1248">
            <v>0</v>
          </cell>
          <cell r="O1248">
            <v>1</v>
          </cell>
          <cell r="P1248">
            <v>1</v>
          </cell>
        </row>
        <row r="1249">
          <cell r="A1249">
            <v>46023</v>
          </cell>
          <cell r="B1249">
            <v>46048</v>
          </cell>
          <cell r="C1249" t="str">
            <v>2Q</v>
          </cell>
          <cell r="D1249" t="str">
            <v>2Q</v>
          </cell>
          <cell r="E1249">
            <v>6</v>
          </cell>
          <cell r="F1249">
            <v>13</v>
          </cell>
          <cell r="G1249">
            <v>70263199</v>
          </cell>
          <cell r="H1249">
            <v>66502912</v>
          </cell>
          <cell r="I1249">
            <v>177718</v>
          </cell>
          <cell r="J1249">
            <v>109147</v>
          </cell>
          <cell r="K1249">
            <v>10</v>
          </cell>
          <cell r="L1249">
            <v>6</v>
          </cell>
          <cell r="M1249">
            <v>3</v>
          </cell>
          <cell r="N1249">
            <v>0</v>
          </cell>
          <cell r="O1249">
            <v>3</v>
          </cell>
          <cell r="P1249">
            <v>3</v>
          </cell>
        </row>
        <row r="1250">
          <cell r="A1250">
            <v>46023</v>
          </cell>
          <cell r="B1250">
            <v>46048</v>
          </cell>
          <cell r="C1250" t="str">
            <v>2Q</v>
          </cell>
          <cell r="D1250" t="str">
            <v>2Q</v>
          </cell>
          <cell r="E1250">
            <v>6</v>
          </cell>
          <cell r="F1250">
            <v>15</v>
          </cell>
          <cell r="G1250">
            <v>91813229</v>
          </cell>
          <cell r="H1250">
            <v>89579471</v>
          </cell>
          <cell r="I1250">
            <v>302146</v>
          </cell>
          <cell r="J1250">
            <v>181149</v>
          </cell>
          <cell r="K1250">
            <v>18</v>
          </cell>
          <cell r="L1250">
            <v>10</v>
          </cell>
          <cell r="M1250">
            <v>8</v>
          </cell>
          <cell r="N1250">
            <v>1</v>
          </cell>
          <cell r="O1250">
            <v>1</v>
          </cell>
          <cell r="P1250">
            <v>1</v>
          </cell>
        </row>
        <row r="1251">
          <cell r="A1251">
            <v>46023</v>
          </cell>
          <cell r="B1251">
            <v>46048</v>
          </cell>
          <cell r="C1251" t="str">
            <v>2Q</v>
          </cell>
          <cell r="D1251" t="str">
            <v>2Q</v>
          </cell>
          <cell r="E1251">
            <v>7</v>
          </cell>
          <cell r="F1251">
            <v>13</v>
          </cell>
          <cell r="G1251">
            <v>45760264</v>
          </cell>
          <cell r="H1251">
            <v>43690577</v>
          </cell>
          <cell r="I1251">
            <v>124961</v>
          </cell>
          <cell r="J1251">
            <v>75934</v>
          </cell>
          <cell r="K1251">
            <v>7</v>
          </cell>
          <cell r="L1251">
            <v>2</v>
          </cell>
          <cell r="M1251">
            <v>2</v>
          </cell>
          <cell r="N1251">
            <v>0</v>
          </cell>
          <cell r="O1251">
            <v>1</v>
          </cell>
          <cell r="P1251">
            <v>0</v>
          </cell>
        </row>
        <row r="1252">
          <cell r="A1252">
            <v>46023</v>
          </cell>
          <cell r="B1252">
            <v>46048</v>
          </cell>
          <cell r="C1252" t="str">
            <v>3Q</v>
          </cell>
          <cell r="D1252" t="str">
            <v>2Q</v>
          </cell>
          <cell r="E1252">
            <v>8</v>
          </cell>
          <cell r="F1252">
            <v>13</v>
          </cell>
          <cell r="G1252">
            <v>21108175</v>
          </cell>
          <cell r="H1252">
            <v>20305772</v>
          </cell>
          <cell r="I1252">
            <v>56741</v>
          </cell>
          <cell r="J1252">
            <v>34773</v>
          </cell>
          <cell r="K1252">
            <v>6</v>
          </cell>
          <cell r="L1252">
            <v>3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</row>
        <row r="1253">
          <cell r="A1253">
            <v>46023</v>
          </cell>
          <cell r="B1253">
            <v>46048</v>
          </cell>
          <cell r="C1253" t="str">
            <v>UNK</v>
          </cell>
          <cell r="D1253" t="str">
            <v>2Q</v>
          </cell>
          <cell r="E1253" t="str">
            <v>UNK</v>
          </cell>
          <cell r="F1253">
            <v>15</v>
          </cell>
          <cell r="G1253">
            <v>40752545</v>
          </cell>
          <cell r="H1253">
            <v>39109307</v>
          </cell>
          <cell r="I1253">
            <v>25508</v>
          </cell>
          <cell r="J1253">
            <v>15509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</row>
        <row r="1254">
          <cell r="A1254">
            <v>46023</v>
          </cell>
          <cell r="B1254">
            <v>46048</v>
          </cell>
          <cell r="C1254" t="str">
            <v>UNK</v>
          </cell>
          <cell r="D1254" t="str">
            <v>3Q</v>
          </cell>
          <cell r="E1254" t="str">
            <v>UNK</v>
          </cell>
          <cell r="F1254">
            <v>16</v>
          </cell>
          <cell r="G1254">
            <v>73293301</v>
          </cell>
          <cell r="H1254">
            <v>71138931</v>
          </cell>
          <cell r="I1254">
            <v>52199</v>
          </cell>
          <cell r="J1254">
            <v>31198</v>
          </cell>
          <cell r="K1254">
            <v>4</v>
          </cell>
          <cell r="L1254">
            <v>2</v>
          </cell>
          <cell r="M1254">
            <v>1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>
            <v>46023</v>
          </cell>
          <cell r="B1255">
            <v>46048</v>
          </cell>
          <cell r="C1255" t="str">
            <v>UNK</v>
          </cell>
          <cell r="D1255" t="str">
            <v>3Q</v>
          </cell>
          <cell r="E1255" t="str">
            <v>UNK</v>
          </cell>
          <cell r="F1255">
            <v>18</v>
          </cell>
          <cell r="G1255">
            <v>29810899</v>
          </cell>
          <cell r="H1255">
            <v>29702754</v>
          </cell>
          <cell r="I1255">
            <v>12562</v>
          </cell>
          <cell r="J1255">
            <v>7227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>
            <v>46023</v>
          </cell>
          <cell r="B1256">
            <v>46048</v>
          </cell>
          <cell r="C1256" t="str">
            <v>UNK</v>
          </cell>
          <cell r="D1256" t="str">
            <v>3Q</v>
          </cell>
          <cell r="E1256" t="str">
            <v>UNK</v>
          </cell>
          <cell r="F1256">
            <v>20</v>
          </cell>
          <cell r="G1256">
            <v>15399331</v>
          </cell>
          <cell r="H1256">
            <v>15383757</v>
          </cell>
          <cell r="I1256">
            <v>2785</v>
          </cell>
          <cell r="J1256">
            <v>1548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>
            <v>46023</v>
          </cell>
          <cell r="B1257">
            <v>46048</v>
          </cell>
          <cell r="C1257" t="str">
            <v>1Q</v>
          </cell>
          <cell r="D1257" t="str">
            <v>2Q</v>
          </cell>
          <cell r="E1257">
            <v>1</v>
          </cell>
          <cell r="F1257">
            <v>11</v>
          </cell>
          <cell r="G1257">
            <v>4488356</v>
          </cell>
          <cell r="H1257">
            <v>575787</v>
          </cell>
          <cell r="I1257">
            <v>494</v>
          </cell>
          <cell r="J1257">
            <v>261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>
            <v>46023</v>
          </cell>
          <cell r="B1258">
            <v>46048</v>
          </cell>
          <cell r="C1258" t="str">
            <v>1Q</v>
          </cell>
          <cell r="D1258" t="str">
            <v>1Q</v>
          </cell>
          <cell r="E1258">
            <v>1</v>
          </cell>
          <cell r="F1258">
            <v>2</v>
          </cell>
          <cell r="G1258">
            <v>185943914</v>
          </cell>
          <cell r="H1258">
            <v>768231</v>
          </cell>
          <cell r="I1258">
            <v>815</v>
          </cell>
          <cell r="J1258">
            <v>442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>
            <v>46023</v>
          </cell>
          <cell r="B1259">
            <v>46048</v>
          </cell>
          <cell r="C1259" t="str">
            <v>1Q</v>
          </cell>
          <cell r="D1259" t="str">
            <v>1Q</v>
          </cell>
          <cell r="E1259">
            <v>2</v>
          </cell>
          <cell r="F1259">
            <v>1</v>
          </cell>
          <cell r="G1259">
            <v>31413118</v>
          </cell>
          <cell r="H1259">
            <v>246619</v>
          </cell>
          <cell r="I1259">
            <v>392</v>
          </cell>
          <cell r="J1259">
            <v>172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</row>
        <row r="1260">
          <cell r="A1260">
            <v>46023</v>
          </cell>
          <cell r="B1260">
            <v>46048</v>
          </cell>
          <cell r="C1260" t="str">
            <v>1Q</v>
          </cell>
          <cell r="D1260" t="str">
            <v>1Q</v>
          </cell>
          <cell r="E1260">
            <v>2</v>
          </cell>
          <cell r="F1260">
            <v>3</v>
          </cell>
          <cell r="G1260">
            <v>107950946</v>
          </cell>
          <cell r="H1260">
            <v>962016</v>
          </cell>
          <cell r="I1260">
            <v>1320</v>
          </cell>
          <cell r="J1260">
            <v>734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>
            <v>46023</v>
          </cell>
          <cell r="B1261">
            <v>46048</v>
          </cell>
          <cell r="C1261" t="str">
            <v>1Q</v>
          </cell>
          <cell r="D1261" t="str">
            <v>1Q</v>
          </cell>
          <cell r="E1261">
            <v>2</v>
          </cell>
          <cell r="F1261">
            <v>4</v>
          </cell>
          <cell r="G1261">
            <v>127474048</v>
          </cell>
          <cell r="H1261">
            <v>1287683</v>
          </cell>
          <cell r="I1261">
            <v>2263</v>
          </cell>
          <cell r="J1261">
            <v>1350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>
            <v>46023</v>
          </cell>
          <cell r="B1262">
            <v>46048</v>
          </cell>
          <cell r="C1262" t="str">
            <v>1Q</v>
          </cell>
          <cell r="D1262" t="str">
            <v>1Q</v>
          </cell>
          <cell r="E1262">
            <v>2</v>
          </cell>
          <cell r="F1262">
            <v>8</v>
          </cell>
          <cell r="G1262">
            <v>66063929</v>
          </cell>
          <cell r="H1262">
            <v>2790575</v>
          </cell>
          <cell r="I1262">
            <v>5090</v>
          </cell>
          <cell r="J1262">
            <v>2730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>
            <v>46023</v>
          </cell>
          <cell r="B1263">
            <v>46048</v>
          </cell>
          <cell r="C1263" t="str">
            <v>1Q</v>
          </cell>
          <cell r="D1263" t="str">
            <v>1Q</v>
          </cell>
          <cell r="E1263">
            <v>3</v>
          </cell>
          <cell r="F1263">
            <v>2</v>
          </cell>
          <cell r="G1263">
            <v>16231436</v>
          </cell>
          <cell r="H1263">
            <v>281042</v>
          </cell>
          <cell r="I1263">
            <v>185</v>
          </cell>
          <cell r="J1263">
            <v>120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</row>
        <row r="1264">
          <cell r="A1264">
            <v>46023</v>
          </cell>
          <cell r="B1264">
            <v>46048</v>
          </cell>
          <cell r="C1264" t="str">
            <v>1Q</v>
          </cell>
          <cell r="D1264" t="str">
            <v>1Q</v>
          </cell>
          <cell r="E1264">
            <v>3</v>
          </cell>
          <cell r="F1264">
            <v>4</v>
          </cell>
          <cell r="G1264">
            <v>52166223</v>
          </cell>
          <cell r="H1264">
            <v>865808</v>
          </cell>
          <cell r="I1264">
            <v>1304</v>
          </cell>
          <cell r="J1264">
            <v>735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>
            <v>46023</v>
          </cell>
          <cell r="B1265">
            <v>46048</v>
          </cell>
          <cell r="C1265" t="str">
            <v>1Q</v>
          </cell>
          <cell r="D1265" t="str">
            <v>1Q</v>
          </cell>
          <cell r="E1265">
            <v>4</v>
          </cell>
          <cell r="F1265">
            <v>2</v>
          </cell>
          <cell r="G1265">
            <v>9017798</v>
          </cell>
          <cell r="H1265">
            <v>149573</v>
          </cell>
          <cell r="I1265">
            <v>132</v>
          </cell>
          <cell r="J1265">
            <v>78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>
            <v>46023</v>
          </cell>
          <cell r="B1266">
            <v>46048</v>
          </cell>
          <cell r="C1266" t="str">
            <v>1Q</v>
          </cell>
          <cell r="D1266" t="str">
            <v>1Q</v>
          </cell>
          <cell r="E1266">
            <v>4</v>
          </cell>
          <cell r="F1266">
            <v>3</v>
          </cell>
          <cell r="G1266">
            <v>13405677</v>
          </cell>
          <cell r="H1266">
            <v>284842</v>
          </cell>
          <cell r="I1266">
            <v>319</v>
          </cell>
          <cell r="J1266">
            <v>141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>
            <v>46023</v>
          </cell>
          <cell r="B1267">
            <v>46048</v>
          </cell>
          <cell r="C1267" t="str">
            <v>2Q</v>
          </cell>
          <cell r="D1267" t="str">
            <v>1Q</v>
          </cell>
          <cell r="E1267">
            <v>5</v>
          </cell>
          <cell r="F1267">
            <v>7</v>
          </cell>
          <cell r="G1267">
            <v>20784478</v>
          </cell>
          <cell r="H1267">
            <v>1497701</v>
          </cell>
          <cell r="I1267">
            <v>3225</v>
          </cell>
          <cell r="J1267">
            <v>1818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</row>
        <row r="1268">
          <cell r="A1268">
            <v>46023</v>
          </cell>
          <cell r="B1268">
            <v>46048</v>
          </cell>
          <cell r="C1268" t="str">
            <v>2Q</v>
          </cell>
          <cell r="D1268" t="str">
            <v>1Q</v>
          </cell>
          <cell r="E1268">
            <v>6</v>
          </cell>
          <cell r="F1268">
            <v>8</v>
          </cell>
          <cell r="G1268">
            <v>10351313</v>
          </cell>
          <cell r="H1268">
            <v>1356835</v>
          </cell>
          <cell r="I1268">
            <v>4027</v>
          </cell>
          <cell r="J1268">
            <v>2363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</row>
        <row r="1269">
          <cell r="A1269">
            <v>46023</v>
          </cell>
          <cell r="B1269">
            <v>46048</v>
          </cell>
          <cell r="C1269" t="str">
            <v>2Q</v>
          </cell>
          <cell r="D1269" t="str">
            <v>1Q</v>
          </cell>
          <cell r="E1269">
            <v>7</v>
          </cell>
          <cell r="F1269">
            <v>5</v>
          </cell>
          <cell r="G1269">
            <v>1773688</v>
          </cell>
          <cell r="H1269">
            <v>156190</v>
          </cell>
          <cell r="I1269">
            <v>344</v>
          </cell>
          <cell r="J1269">
            <v>186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>
            <v>46023</v>
          </cell>
          <cell r="B1270">
            <v>46048</v>
          </cell>
          <cell r="C1270" t="str">
            <v>3Q</v>
          </cell>
          <cell r="D1270" t="str">
            <v>1Q</v>
          </cell>
          <cell r="E1270">
            <v>8</v>
          </cell>
          <cell r="F1270">
            <v>6</v>
          </cell>
          <cell r="G1270">
            <v>850479</v>
          </cell>
          <cell r="H1270">
            <v>108431</v>
          </cell>
          <cell r="I1270">
            <v>176</v>
          </cell>
          <cell r="J1270">
            <v>95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</row>
        <row r="1271">
          <cell r="A1271">
            <v>46023</v>
          </cell>
          <cell r="B1271">
            <v>46048</v>
          </cell>
          <cell r="C1271" t="str">
            <v>3Q</v>
          </cell>
          <cell r="D1271" t="str">
            <v>1Q</v>
          </cell>
          <cell r="E1271">
            <v>8</v>
          </cell>
          <cell r="F1271">
            <v>2</v>
          </cell>
          <cell r="G1271">
            <v>1156231</v>
          </cell>
          <cell r="H1271">
            <v>46641</v>
          </cell>
          <cell r="I1271">
            <v>94</v>
          </cell>
          <cell r="J1271">
            <v>45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</row>
        <row r="1272">
          <cell r="A1272">
            <v>46023</v>
          </cell>
          <cell r="B1272">
            <v>46048</v>
          </cell>
          <cell r="C1272" t="str">
            <v>UNK</v>
          </cell>
          <cell r="D1272" t="str">
            <v>1Q</v>
          </cell>
          <cell r="E1272" t="str">
            <v>UNK</v>
          </cell>
          <cell r="F1272">
            <v>10</v>
          </cell>
          <cell r="G1272">
            <v>64913869</v>
          </cell>
          <cell r="H1272">
            <v>7400867</v>
          </cell>
          <cell r="I1272">
            <v>4177</v>
          </cell>
          <cell r="J1272">
            <v>2396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>
            <v>46023</v>
          </cell>
          <cell r="B1273">
            <v>46048</v>
          </cell>
          <cell r="C1273" t="str">
            <v>3Q</v>
          </cell>
          <cell r="D1273" t="str">
            <v>UNK</v>
          </cell>
          <cell r="E1273">
            <v>10</v>
          </cell>
          <cell r="F1273" t="str">
            <v>UNK</v>
          </cell>
          <cell r="G1273">
            <v>5252681</v>
          </cell>
          <cell r="H1273">
            <v>5242078</v>
          </cell>
          <cell r="I1273">
            <v>6474</v>
          </cell>
          <cell r="J1273">
            <v>3632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</row>
        <row r="1274">
          <cell r="A1274">
            <v>45962</v>
          </cell>
          <cell r="B1274">
            <v>45978</v>
          </cell>
          <cell r="C1274" t="str">
            <v>UNK</v>
          </cell>
          <cell r="D1274" t="str">
            <v>3Q</v>
          </cell>
          <cell r="E1274" t="str">
            <v>UNK</v>
          </cell>
          <cell r="F1274">
            <v>18</v>
          </cell>
          <cell r="G1274">
            <v>120088448</v>
          </cell>
          <cell r="H1274">
            <v>119980433</v>
          </cell>
          <cell r="I1274">
            <v>83490</v>
          </cell>
          <cell r="J1274">
            <v>53925</v>
          </cell>
          <cell r="K1274">
            <v>2</v>
          </cell>
          <cell r="L1274">
            <v>1</v>
          </cell>
          <cell r="M1274">
            <v>1</v>
          </cell>
          <cell r="N1274">
            <v>1</v>
          </cell>
          <cell r="O1274">
            <v>0</v>
          </cell>
          <cell r="P1274">
            <v>0</v>
          </cell>
        </row>
        <row r="1275">
          <cell r="A1275">
            <v>45962</v>
          </cell>
          <cell r="B1275">
            <v>45978</v>
          </cell>
          <cell r="C1275" t="str">
            <v>UNK</v>
          </cell>
          <cell r="D1275" t="str">
            <v>3Q</v>
          </cell>
          <cell r="E1275" t="str">
            <v>UNK</v>
          </cell>
          <cell r="F1275">
            <v>16</v>
          </cell>
          <cell r="G1275">
            <v>285665295</v>
          </cell>
          <cell r="H1275">
            <v>285205476</v>
          </cell>
          <cell r="I1275">
            <v>253634</v>
          </cell>
          <cell r="J1275">
            <v>163584</v>
          </cell>
          <cell r="K1275">
            <v>21</v>
          </cell>
          <cell r="L1275">
            <v>10</v>
          </cell>
          <cell r="M1275">
            <v>3</v>
          </cell>
          <cell r="N1275">
            <v>3</v>
          </cell>
          <cell r="O1275">
            <v>1</v>
          </cell>
          <cell r="P1275">
            <v>1</v>
          </cell>
        </row>
        <row r="1276">
          <cell r="A1276">
            <v>45992</v>
          </cell>
          <cell r="B1276">
            <v>46013</v>
          </cell>
          <cell r="C1276" t="str">
            <v>3Q</v>
          </cell>
          <cell r="D1276" t="str">
            <v>2Q</v>
          </cell>
          <cell r="E1276">
            <v>9</v>
          </cell>
          <cell r="F1276">
            <v>12</v>
          </cell>
          <cell r="G1276">
            <v>12413263</v>
          </cell>
          <cell r="H1276">
            <v>12283116</v>
          </cell>
          <cell r="I1276">
            <v>34643</v>
          </cell>
          <cell r="J1276">
            <v>21773</v>
          </cell>
          <cell r="K1276">
            <v>6</v>
          </cell>
          <cell r="L1276">
            <v>3</v>
          </cell>
          <cell r="M1276">
            <v>2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>
            <v>45992</v>
          </cell>
          <cell r="B1277">
            <v>46013</v>
          </cell>
          <cell r="C1277" t="str">
            <v>2Q</v>
          </cell>
          <cell r="D1277" t="str">
            <v>1Q</v>
          </cell>
          <cell r="E1277">
            <v>6</v>
          </cell>
          <cell r="F1277">
            <v>10</v>
          </cell>
          <cell r="G1277">
            <v>102577385</v>
          </cell>
          <cell r="H1277">
            <v>6623946</v>
          </cell>
          <cell r="I1277">
            <v>13602</v>
          </cell>
          <cell r="J1277">
            <v>8542</v>
          </cell>
          <cell r="K1277">
            <v>1</v>
          </cell>
          <cell r="L1277">
            <v>1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>
            <v>45992</v>
          </cell>
          <cell r="B1278">
            <v>46013</v>
          </cell>
          <cell r="C1278" t="str">
            <v>1Q</v>
          </cell>
          <cell r="D1278" t="str">
            <v>2Q</v>
          </cell>
          <cell r="E1278">
            <v>1</v>
          </cell>
          <cell r="F1278">
            <v>15</v>
          </cell>
          <cell r="G1278">
            <v>3641704</v>
          </cell>
          <cell r="H1278">
            <v>3580668</v>
          </cell>
          <cell r="I1278">
            <v>7038</v>
          </cell>
          <cell r="J1278">
            <v>4377</v>
          </cell>
          <cell r="K1278">
            <v>4</v>
          </cell>
          <cell r="L1278">
            <v>2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</row>
        <row r="1279">
          <cell r="A1279">
            <v>45992</v>
          </cell>
          <cell r="B1279">
            <v>46013</v>
          </cell>
          <cell r="C1279" t="str">
            <v>1Q</v>
          </cell>
          <cell r="D1279" t="str">
            <v>1Q</v>
          </cell>
          <cell r="E1279">
            <v>1</v>
          </cell>
          <cell r="F1279">
            <v>2</v>
          </cell>
          <cell r="G1279">
            <v>767137241</v>
          </cell>
          <cell r="H1279">
            <v>61838211</v>
          </cell>
          <cell r="I1279">
            <v>69066</v>
          </cell>
          <cell r="J1279">
            <v>46562</v>
          </cell>
          <cell r="K1279">
            <v>22</v>
          </cell>
          <cell r="L1279">
            <v>11</v>
          </cell>
          <cell r="M1279">
            <v>3</v>
          </cell>
          <cell r="N1279">
            <v>0</v>
          </cell>
          <cell r="O1279">
            <v>1</v>
          </cell>
          <cell r="P1279">
            <v>1</v>
          </cell>
        </row>
        <row r="1280">
          <cell r="A1280">
            <v>45992</v>
          </cell>
          <cell r="B1280">
            <v>46013</v>
          </cell>
          <cell r="C1280" t="str">
            <v>1Q</v>
          </cell>
          <cell r="D1280" t="str">
            <v>1Q</v>
          </cell>
          <cell r="E1280">
            <v>2</v>
          </cell>
          <cell r="F1280">
            <v>1</v>
          </cell>
          <cell r="G1280">
            <v>133394892</v>
          </cell>
          <cell r="H1280">
            <v>10720237</v>
          </cell>
          <cell r="I1280">
            <v>13923</v>
          </cell>
          <cell r="J1280">
            <v>9070</v>
          </cell>
          <cell r="K1280">
            <v>5</v>
          </cell>
          <cell r="L1280">
            <v>3</v>
          </cell>
          <cell r="M1280">
            <v>1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>
            <v>45992</v>
          </cell>
          <cell r="B1281">
            <v>46013</v>
          </cell>
          <cell r="C1281" t="str">
            <v>3Q</v>
          </cell>
          <cell r="D1281" t="str">
            <v>3Q</v>
          </cell>
          <cell r="E1281">
            <v>9</v>
          </cell>
          <cell r="F1281">
            <v>17</v>
          </cell>
          <cell r="G1281">
            <v>268826158</v>
          </cell>
          <cell r="H1281">
            <v>268278886</v>
          </cell>
          <cell r="I1281">
            <v>913961</v>
          </cell>
          <cell r="J1281">
            <v>585144</v>
          </cell>
          <cell r="K1281">
            <v>71</v>
          </cell>
          <cell r="L1281">
            <v>31</v>
          </cell>
          <cell r="M1281">
            <v>21</v>
          </cell>
          <cell r="N1281">
            <v>9</v>
          </cell>
          <cell r="O1281">
            <v>3</v>
          </cell>
          <cell r="P1281">
            <v>3</v>
          </cell>
        </row>
        <row r="1282">
          <cell r="A1282">
            <v>45992</v>
          </cell>
          <cell r="B1282">
            <v>46013</v>
          </cell>
          <cell r="C1282" t="str">
            <v>3Q</v>
          </cell>
          <cell r="D1282" t="str">
            <v>3Q</v>
          </cell>
          <cell r="E1282">
            <v>9</v>
          </cell>
          <cell r="F1282">
            <v>19</v>
          </cell>
          <cell r="G1282">
            <v>571649258</v>
          </cell>
          <cell r="H1282">
            <v>571074753</v>
          </cell>
          <cell r="I1282">
            <v>1991770</v>
          </cell>
          <cell r="J1282">
            <v>1246362</v>
          </cell>
          <cell r="K1282">
            <v>105</v>
          </cell>
          <cell r="L1282">
            <v>37</v>
          </cell>
          <cell r="M1282">
            <v>29</v>
          </cell>
          <cell r="N1282">
            <v>18</v>
          </cell>
          <cell r="O1282">
            <v>9</v>
          </cell>
          <cell r="P1282">
            <v>7</v>
          </cell>
        </row>
        <row r="1283">
          <cell r="A1283">
            <v>45992</v>
          </cell>
          <cell r="B1283">
            <v>46013</v>
          </cell>
          <cell r="C1283" t="str">
            <v>3Q</v>
          </cell>
          <cell r="D1283" t="str">
            <v>3Q</v>
          </cell>
          <cell r="E1283">
            <v>8</v>
          </cell>
          <cell r="F1283">
            <v>17</v>
          </cell>
          <cell r="G1283">
            <v>401035865</v>
          </cell>
          <cell r="H1283">
            <v>400336413</v>
          </cell>
          <cell r="I1283">
            <v>1364464</v>
          </cell>
          <cell r="J1283">
            <v>869401</v>
          </cell>
          <cell r="K1283">
            <v>101</v>
          </cell>
          <cell r="L1283">
            <v>44</v>
          </cell>
          <cell r="M1283">
            <v>32</v>
          </cell>
          <cell r="N1283">
            <v>15</v>
          </cell>
          <cell r="O1283">
            <v>9</v>
          </cell>
          <cell r="P1283">
            <v>8</v>
          </cell>
        </row>
        <row r="1284">
          <cell r="A1284">
            <v>45992</v>
          </cell>
          <cell r="B1284">
            <v>46013</v>
          </cell>
          <cell r="C1284" t="str">
            <v>2Q</v>
          </cell>
          <cell r="D1284" t="str">
            <v>3Q</v>
          </cell>
          <cell r="E1284">
            <v>6</v>
          </cell>
          <cell r="F1284">
            <v>16</v>
          </cell>
          <cell r="G1284">
            <v>273847352</v>
          </cell>
          <cell r="H1284">
            <v>273112639</v>
          </cell>
          <cell r="I1284">
            <v>1104142</v>
          </cell>
          <cell r="J1284">
            <v>703914</v>
          </cell>
          <cell r="K1284">
            <v>114</v>
          </cell>
          <cell r="L1284">
            <v>49</v>
          </cell>
          <cell r="M1284">
            <v>26</v>
          </cell>
          <cell r="N1284">
            <v>9</v>
          </cell>
          <cell r="O1284">
            <v>8</v>
          </cell>
          <cell r="P1284">
            <v>7</v>
          </cell>
        </row>
        <row r="1285">
          <cell r="A1285">
            <v>45992</v>
          </cell>
          <cell r="B1285">
            <v>46013</v>
          </cell>
          <cell r="C1285" t="str">
            <v>1Q</v>
          </cell>
          <cell r="D1285" t="str">
            <v>3Q</v>
          </cell>
          <cell r="E1285">
            <v>2</v>
          </cell>
          <cell r="F1285">
            <v>19</v>
          </cell>
          <cell r="G1285">
            <v>1482888</v>
          </cell>
          <cell r="H1285">
            <v>1471747</v>
          </cell>
          <cell r="I1285">
            <v>3436</v>
          </cell>
          <cell r="J1285">
            <v>2095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>
            <v>45992</v>
          </cell>
          <cell r="B1286">
            <v>46013</v>
          </cell>
          <cell r="C1286" t="str">
            <v>3Q</v>
          </cell>
          <cell r="D1286" t="str">
            <v>3Q</v>
          </cell>
          <cell r="E1286">
            <v>10</v>
          </cell>
          <cell r="F1286">
            <v>18</v>
          </cell>
          <cell r="G1286">
            <v>184221436</v>
          </cell>
          <cell r="H1286">
            <v>183876452</v>
          </cell>
          <cell r="I1286">
            <v>588376</v>
          </cell>
          <cell r="J1286">
            <v>373590</v>
          </cell>
          <cell r="K1286">
            <v>41</v>
          </cell>
          <cell r="L1286">
            <v>20</v>
          </cell>
          <cell r="M1286">
            <v>15</v>
          </cell>
          <cell r="N1286">
            <v>6</v>
          </cell>
          <cell r="O1286">
            <v>4</v>
          </cell>
          <cell r="P1286">
            <v>3</v>
          </cell>
        </row>
        <row r="1287">
          <cell r="A1287">
            <v>45992</v>
          </cell>
          <cell r="B1287">
            <v>46013</v>
          </cell>
          <cell r="C1287" t="str">
            <v>1Q</v>
          </cell>
          <cell r="D1287" t="str">
            <v>3Q</v>
          </cell>
          <cell r="E1287">
            <v>1</v>
          </cell>
          <cell r="F1287">
            <v>19</v>
          </cell>
          <cell r="G1287">
            <v>342279</v>
          </cell>
          <cell r="H1287">
            <v>340751</v>
          </cell>
          <cell r="I1287">
            <v>1019</v>
          </cell>
          <cell r="J1287">
            <v>606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>
            <v>45992</v>
          </cell>
          <cell r="B1288">
            <v>46013</v>
          </cell>
          <cell r="C1288" t="str">
            <v>2Q</v>
          </cell>
          <cell r="D1288" t="str">
            <v>3Q</v>
          </cell>
          <cell r="E1288">
            <v>7</v>
          </cell>
          <cell r="F1288">
            <v>17</v>
          </cell>
          <cell r="G1288">
            <v>371181997</v>
          </cell>
          <cell r="H1288">
            <v>370512765</v>
          </cell>
          <cell r="I1288">
            <v>1384178</v>
          </cell>
          <cell r="J1288">
            <v>872494</v>
          </cell>
          <cell r="K1288">
            <v>123</v>
          </cell>
          <cell r="L1288">
            <v>55</v>
          </cell>
          <cell r="M1288">
            <v>34</v>
          </cell>
          <cell r="N1288">
            <v>12</v>
          </cell>
          <cell r="O1288">
            <v>13</v>
          </cell>
          <cell r="P1288">
            <v>12</v>
          </cell>
        </row>
        <row r="1289">
          <cell r="A1289">
            <v>45992</v>
          </cell>
          <cell r="B1289">
            <v>46013</v>
          </cell>
          <cell r="C1289" t="str">
            <v>2Q</v>
          </cell>
          <cell r="D1289" t="str">
            <v>2Q</v>
          </cell>
          <cell r="E1289">
            <v>7</v>
          </cell>
          <cell r="F1289">
            <v>14</v>
          </cell>
          <cell r="G1289">
            <v>258099193</v>
          </cell>
          <cell r="H1289">
            <v>257207097</v>
          </cell>
          <cell r="I1289">
            <v>888291</v>
          </cell>
          <cell r="J1289">
            <v>579661</v>
          </cell>
          <cell r="K1289">
            <v>70</v>
          </cell>
          <cell r="L1289">
            <v>37</v>
          </cell>
          <cell r="M1289">
            <v>19</v>
          </cell>
          <cell r="N1289">
            <v>3</v>
          </cell>
          <cell r="O1289">
            <v>7</v>
          </cell>
          <cell r="P1289">
            <v>7</v>
          </cell>
        </row>
        <row r="1290">
          <cell r="A1290">
            <v>45992</v>
          </cell>
          <cell r="B1290">
            <v>46013</v>
          </cell>
          <cell r="C1290" t="str">
            <v>UNK</v>
          </cell>
          <cell r="D1290" t="str">
            <v>3Q</v>
          </cell>
          <cell r="E1290" t="str">
            <v>UNK</v>
          </cell>
          <cell r="F1290">
            <v>19</v>
          </cell>
          <cell r="G1290">
            <v>75749938</v>
          </cell>
          <cell r="H1290">
            <v>75705207</v>
          </cell>
          <cell r="I1290">
            <v>24434</v>
          </cell>
          <cell r="J1290">
            <v>14944</v>
          </cell>
          <cell r="K1290">
            <v>1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</row>
        <row r="1291">
          <cell r="A1291">
            <v>45992</v>
          </cell>
          <cell r="B1291">
            <v>46013</v>
          </cell>
          <cell r="C1291" t="str">
            <v>1Q</v>
          </cell>
          <cell r="D1291" t="str">
            <v>1Q</v>
          </cell>
          <cell r="E1291">
            <v>4</v>
          </cell>
          <cell r="F1291">
            <v>9</v>
          </cell>
          <cell r="G1291">
            <v>431179263</v>
          </cell>
          <cell r="H1291">
            <v>27599850</v>
          </cell>
          <cell r="I1291">
            <v>37067</v>
          </cell>
          <cell r="J1291">
            <v>24401</v>
          </cell>
          <cell r="K1291">
            <v>9</v>
          </cell>
          <cell r="L1291">
            <v>5</v>
          </cell>
          <cell r="M1291">
            <v>3</v>
          </cell>
          <cell r="N1291">
            <v>0</v>
          </cell>
          <cell r="O1291">
            <v>1</v>
          </cell>
          <cell r="P1291">
            <v>1</v>
          </cell>
        </row>
        <row r="1292">
          <cell r="A1292">
            <v>45992</v>
          </cell>
          <cell r="B1292">
            <v>46013</v>
          </cell>
          <cell r="C1292" t="str">
            <v>3Q</v>
          </cell>
          <cell r="D1292" t="str">
            <v>1Q</v>
          </cell>
          <cell r="E1292">
            <v>9</v>
          </cell>
          <cell r="F1292">
            <v>4</v>
          </cell>
          <cell r="G1292">
            <v>1186632</v>
          </cell>
          <cell r="H1292">
            <v>74695</v>
          </cell>
          <cell r="I1292">
            <v>50</v>
          </cell>
          <cell r="J1292">
            <v>31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>
            <v>45992</v>
          </cell>
          <cell r="B1293">
            <v>46013</v>
          </cell>
          <cell r="C1293" t="str">
            <v>1Q</v>
          </cell>
          <cell r="D1293" t="str">
            <v>1Q</v>
          </cell>
          <cell r="E1293">
            <v>2</v>
          </cell>
          <cell r="F1293">
            <v>10</v>
          </cell>
          <cell r="G1293">
            <v>161539252</v>
          </cell>
          <cell r="H1293">
            <v>12901097</v>
          </cell>
          <cell r="I1293">
            <v>20593</v>
          </cell>
          <cell r="J1293">
            <v>13461</v>
          </cell>
          <cell r="K1293">
            <v>7</v>
          </cell>
          <cell r="L1293">
            <v>1</v>
          </cell>
          <cell r="M1293">
            <v>1</v>
          </cell>
          <cell r="N1293">
            <v>1</v>
          </cell>
          <cell r="O1293">
            <v>0</v>
          </cell>
          <cell r="P1293">
            <v>0</v>
          </cell>
        </row>
        <row r="1294">
          <cell r="A1294">
            <v>45992</v>
          </cell>
          <cell r="B1294">
            <v>46013</v>
          </cell>
          <cell r="C1294" t="str">
            <v>1Q</v>
          </cell>
          <cell r="D1294" t="str">
            <v>2Q</v>
          </cell>
          <cell r="E1294">
            <v>1</v>
          </cell>
          <cell r="F1294">
            <v>13</v>
          </cell>
          <cell r="G1294">
            <v>11659788</v>
          </cell>
          <cell r="H1294">
            <v>11398250</v>
          </cell>
          <cell r="I1294">
            <v>16093</v>
          </cell>
          <cell r="J1294">
            <v>10211</v>
          </cell>
          <cell r="K1294">
            <v>1</v>
          </cell>
          <cell r="L1294">
            <v>1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</row>
        <row r="1295">
          <cell r="A1295">
            <v>45992</v>
          </cell>
          <cell r="B1295">
            <v>46013</v>
          </cell>
          <cell r="C1295" t="str">
            <v>1Q</v>
          </cell>
          <cell r="D1295" t="str">
            <v>1Q</v>
          </cell>
          <cell r="E1295">
            <v>1</v>
          </cell>
          <cell r="F1295">
            <v>10</v>
          </cell>
          <cell r="G1295">
            <v>26662674</v>
          </cell>
          <cell r="H1295">
            <v>2177642</v>
          </cell>
          <cell r="I1295">
            <v>2769</v>
          </cell>
          <cell r="J1295">
            <v>1881</v>
          </cell>
          <cell r="K1295">
            <v>2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</row>
        <row r="1296">
          <cell r="A1296">
            <v>45992</v>
          </cell>
          <cell r="B1296">
            <v>46013</v>
          </cell>
          <cell r="C1296" t="str">
            <v>1Q</v>
          </cell>
          <cell r="D1296" t="str">
            <v>2Q</v>
          </cell>
          <cell r="E1296">
            <v>4</v>
          </cell>
          <cell r="F1296">
            <v>14</v>
          </cell>
          <cell r="G1296">
            <v>265368678</v>
          </cell>
          <cell r="H1296">
            <v>264240189</v>
          </cell>
          <cell r="I1296">
            <v>757603</v>
          </cell>
          <cell r="J1296">
            <v>486081</v>
          </cell>
          <cell r="K1296">
            <v>91</v>
          </cell>
          <cell r="L1296">
            <v>51</v>
          </cell>
          <cell r="M1296">
            <v>32</v>
          </cell>
          <cell r="N1296">
            <v>7</v>
          </cell>
          <cell r="O1296">
            <v>7</v>
          </cell>
          <cell r="P1296">
            <v>6</v>
          </cell>
        </row>
        <row r="1297">
          <cell r="A1297">
            <v>45992</v>
          </cell>
          <cell r="B1297">
            <v>46013</v>
          </cell>
          <cell r="C1297" t="str">
            <v>UNK</v>
          </cell>
          <cell r="D1297" t="str">
            <v>3Q</v>
          </cell>
          <cell r="E1297" t="str">
            <v>UNK</v>
          </cell>
          <cell r="F1297">
            <v>16</v>
          </cell>
          <cell r="G1297">
            <v>288566754</v>
          </cell>
          <cell r="H1297">
            <v>288140510</v>
          </cell>
          <cell r="I1297">
            <v>209619</v>
          </cell>
          <cell r="J1297">
            <v>130486</v>
          </cell>
          <cell r="K1297">
            <v>29</v>
          </cell>
          <cell r="L1297">
            <v>13</v>
          </cell>
          <cell r="M1297">
            <v>8</v>
          </cell>
          <cell r="N1297">
            <v>5</v>
          </cell>
          <cell r="O1297">
            <v>2</v>
          </cell>
          <cell r="P1297">
            <v>2</v>
          </cell>
        </row>
        <row r="1298">
          <cell r="A1298">
            <v>45992</v>
          </cell>
          <cell r="B1298">
            <v>46013</v>
          </cell>
          <cell r="C1298" t="str">
            <v>1Q</v>
          </cell>
          <cell r="D1298" t="str">
            <v>1Q</v>
          </cell>
          <cell r="E1298">
            <v>4</v>
          </cell>
          <cell r="F1298">
            <v>5</v>
          </cell>
          <cell r="G1298">
            <v>169248751</v>
          </cell>
          <cell r="H1298">
            <v>10737412</v>
          </cell>
          <cell r="I1298">
            <v>10505</v>
          </cell>
          <cell r="J1298">
            <v>7057</v>
          </cell>
          <cell r="K1298">
            <v>4</v>
          </cell>
          <cell r="L1298">
            <v>3</v>
          </cell>
          <cell r="M1298">
            <v>1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>
            <v>45992</v>
          </cell>
          <cell r="B1299">
            <v>46013</v>
          </cell>
          <cell r="C1299" t="str">
            <v>2Q</v>
          </cell>
          <cell r="D1299" t="str">
            <v>1Q</v>
          </cell>
          <cell r="E1299">
            <v>5</v>
          </cell>
          <cell r="F1299">
            <v>4</v>
          </cell>
          <cell r="G1299">
            <v>32528334</v>
          </cell>
          <cell r="H1299">
            <v>2080962</v>
          </cell>
          <cell r="I1299">
            <v>2601</v>
          </cell>
          <cell r="J1299">
            <v>1847</v>
          </cell>
          <cell r="K1299">
            <v>2</v>
          </cell>
          <cell r="L1299">
            <v>1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</row>
        <row r="1300">
          <cell r="A1300">
            <v>45992</v>
          </cell>
          <cell r="B1300">
            <v>46013</v>
          </cell>
          <cell r="C1300" t="str">
            <v>3Q</v>
          </cell>
          <cell r="D1300" t="str">
            <v>1Q</v>
          </cell>
          <cell r="E1300">
            <v>8</v>
          </cell>
          <cell r="F1300">
            <v>10</v>
          </cell>
          <cell r="G1300">
            <v>17979093</v>
          </cell>
          <cell r="H1300">
            <v>1149068</v>
          </cell>
          <cell r="I1300">
            <v>3021</v>
          </cell>
          <cell r="J1300">
            <v>1947</v>
          </cell>
          <cell r="K1300">
            <v>1</v>
          </cell>
          <cell r="L1300">
            <v>1</v>
          </cell>
          <cell r="M1300">
            <v>1</v>
          </cell>
          <cell r="N1300">
            <v>1</v>
          </cell>
          <cell r="O1300">
            <v>0</v>
          </cell>
          <cell r="P1300">
            <v>0</v>
          </cell>
        </row>
        <row r="1301">
          <cell r="A1301">
            <v>45992</v>
          </cell>
          <cell r="B1301">
            <v>46013</v>
          </cell>
          <cell r="C1301" t="str">
            <v>1Q</v>
          </cell>
          <cell r="D1301" t="str">
            <v>1Q</v>
          </cell>
          <cell r="E1301">
            <v>1</v>
          </cell>
          <cell r="F1301">
            <v>3</v>
          </cell>
          <cell r="G1301">
            <v>509904515</v>
          </cell>
          <cell r="H1301">
            <v>41340389</v>
          </cell>
          <cell r="I1301">
            <v>35713</v>
          </cell>
          <cell r="J1301">
            <v>23948</v>
          </cell>
          <cell r="K1301">
            <v>10</v>
          </cell>
          <cell r="L1301">
            <v>6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>
            <v>45992</v>
          </cell>
          <cell r="B1302">
            <v>46013</v>
          </cell>
          <cell r="C1302" t="str">
            <v>1Q</v>
          </cell>
          <cell r="D1302" t="str">
            <v>1Q</v>
          </cell>
          <cell r="E1302">
            <v>3</v>
          </cell>
          <cell r="F1302">
            <v>9</v>
          </cell>
          <cell r="G1302">
            <v>440328944</v>
          </cell>
          <cell r="H1302">
            <v>28361862</v>
          </cell>
          <cell r="I1302">
            <v>40161</v>
          </cell>
          <cell r="J1302">
            <v>26296</v>
          </cell>
          <cell r="K1302">
            <v>11</v>
          </cell>
          <cell r="L1302">
            <v>5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</row>
        <row r="1303">
          <cell r="A1303">
            <v>45992</v>
          </cell>
          <cell r="B1303">
            <v>46013</v>
          </cell>
          <cell r="C1303" t="str">
            <v>1Q</v>
          </cell>
          <cell r="D1303" t="str">
            <v>1Q</v>
          </cell>
          <cell r="E1303">
            <v>3</v>
          </cell>
          <cell r="F1303">
            <v>1</v>
          </cell>
          <cell r="G1303">
            <v>44074124</v>
          </cell>
          <cell r="H1303">
            <v>2773318</v>
          </cell>
          <cell r="I1303">
            <v>3163</v>
          </cell>
          <cell r="J1303">
            <v>2215</v>
          </cell>
          <cell r="K1303">
            <v>2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</row>
        <row r="1304">
          <cell r="A1304">
            <v>45992</v>
          </cell>
          <cell r="B1304">
            <v>46013</v>
          </cell>
          <cell r="C1304" t="str">
            <v>3Q</v>
          </cell>
          <cell r="D1304" t="str">
            <v>1Q</v>
          </cell>
          <cell r="E1304">
            <v>9</v>
          </cell>
          <cell r="F1304">
            <v>3</v>
          </cell>
          <cell r="G1304">
            <v>1830329</v>
          </cell>
          <cell r="H1304">
            <v>120682</v>
          </cell>
          <cell r="I1304">
            <v>170</v>
          </cell>
          <cell r="J1304">
            <v>113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>
            <v>45992</v>
          </cell>
          <cell r="B1305">
            <v>46013</v>
          </cell>
          <cell r="C1305" t="str">
            <v>3Q</v>
          </cell>
          <cell r="D1305" t="str">
            <v>1Q</v>
          </cell>
          <cell r="E1305">
            <v>10</v>
          </cell>
          <cell r="F1305">
            <v>8</v>
          </cell>
          <cell r="G1305">
            <v>745460</v>
          </cell>
          <cell r="H1305">
            <v>45357</v>
          </cell>
          <cell r="I1305">
            <v>75</v>
          </cell>
          <cell r="J1305">
            <v>69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>
            <v>45992</v>
          </cell>
          <cell r="B1306">
            <v>46013</v>
          </cell>
          <cell r="C1306" t="str">
            <v>1Q</v>
          </cell>
          <cell r="D1306" t="str">
            <v>UNK</v>
          </cell>
          <cell r="E1306">
            <v>4</v>
          </cell>
          <cell r="F1306" t="str">
            <v>UNK</v>
          </cell>
          <cell r="G1306">
            <v>126380688</v>
          </cell>
          <cell r="H1306">
            <v>126071067</v>
          </cell>
          <cell r="I1306">
            <v>1077161</v>
          </cell>
          <cell r="J1306">
            <v>675849</v>
          </cell>
          <cell r="K1306">
            <v>189</v>
          </cell>
          <cell r="L1306">
            <v>73</v>
          </cell>
          <cell r="M1306">
            <v>36</v>
          </cell>
          <cell r="N1306">
            <v>8</v>
          </cell>
          <cell r="O1306">
            <v>4</v>
          </cell>
          <cell r="P1306">
            <v>4</v>
          </cell>
        </row>
        <row r="1307">
          <cell r="A1307">
            <v>45992</v>
          </cell>
          <cell r="B1307">
            <v>46013</v>
          </cell>
          <cell r="C1307" t="str">
            <v>UNK</v>
          </cell>
          <cell r="D1307" t="str">
            <v>1Q</v>
          </cell>
          <cell r="E1307" t="str">
            <v>UNK</v>
          </cell>
          <cell r="F1307">
            <v>4</v>
          </cell>
          <cell r="G1307">
            <v>217614629</v>
          </cell>
          <cell r="H1307">
            <v>13962017</v>
          </cell>
          <cell r="I1307">
            <v>1819</v>
          </cell>
          <cell r="J1307">
            <v>1222</v>
          </cell>
          <cell r="K1307">
            <v>2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>
            <v>45992</v>
          </cell>
          <cell r="B1308">
            <v>46013</v>
          </cell>
          <cell r="C1308" t="str">
            <v>3Q</v>
          </cell>
          <cell r="D1308" t="str">
            <v>1Q</v>
          </cell>
          <cell r="E1308">
            <v>10</v>
          </cell>
          <cell r="F1308">
            <v>6</v>
          </cell>
          <cell r="G1308">
            <v>464839</v>
          </cell>
          <cell r="H1308">
            <v>28983</v>
          </cell>
          <cell r="I1308">
            <v>27</v>
          </cell>
          <cell r="J1308">
            <v>19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>
            <v>45992</v>
          </cell>
          <cell r="B1309">
            <v>46013</v>
          </cell>
          <cell r="C1309" t="str">
            <v>3Q</v>
          </cell>
          <cell r="D1309" t="str">
            <v>1Q</v>
          </cell>
          <cell r="E1309">
            <v>10</v>
          </cell>
          <cell r="F1309">
            <v>2</v>
          </cell>
          <cell r="G1309">
            <v>6052864</v>
          </cell>
          <cell r="H1309">
            <v>404192</v>
          </cell>
          <cell r="I1309">
            <v>847</v>
          </cell>
          <cell r="J1309">
            <v>628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>
            <v>45992</v>
          </cell>
          <cell r="B1310">
            <v>46013</v>
          </cell>
          <cell r="C1310" t="str">
            <v>3Q</v>
          </cell>
          <cell r="D1310" t="str">
            <v>1Q</v>
          </cell>
          <cell r="E1310">
            <v>10</v>
          </cell>
          <cell r="F1310">
            <v>1</v>
          </cell>
          <cell r="G1310">
            <v>3472400</v>
          </cell>
          <cell r="H1310">
            <v>229735</v>
          </cell>
          <cell r="I1310">
            <v>1354</v>
          </cell>
          <cell r="J1310">
            <v>889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>
            <v>45992</v>
          </cell>
          <cell r="B1311">
            <v>46013</v>
          </cell>
          <cell r="C1311" t="str">
            <v>2Q</v>
          </cell>
          <cell r="D1311" t="str">
            <v>UNK</v>
          </cell>
          <cell r="E1311">
            <v>7</v>
          </cell>
          <cell r="F1311" t="str">
            <v>UNK</v>
          </cell>
          <cell r="G1311">
            <v>44192243</v>
          </cell>
          <cell r="H1311">
            <v>44103391</v>
          </cell>
          <cell r="I1311">
            <v>388142</v>
          </cell>
          <cell r="J1311">
            <v>240401</v>
          </cell>
          <cell r="K1311">
            <v>36</v>
          </cell>
          <cell r="L1311">
            <v>18</v>
          </cell>
          <cell r="M1311">
            <v>8</v>
          </cell>
          <cell r="N1311">
            <v>4</v>
          </cell>
          <cell r="O1311">
            <v>2</v>
          </cell>
          <cell r="P1311">
            <v>2</v>
          </cell>
        </row>
        <row r="1312">
          <cell r="A1312">
            <v>45992</v>
          </cell>
          <cell r="B1312">
            <v>46013</v>
          </cell>
          <cell r="C1312" t="str">
            <v>UNK</v>
          </cell>
          <cell r="D1312" t="str">
            <v>1Q</v>
          </cell>
          <cell r="E1312" t="str">
            <v>UNK</v>
          </cell>
          <cell r="F1312">
            <v>7</v>
          </cell>
          <cell r="G1312">
            <v>252078514</v>
          </cell>
          <cell r="H1312">
            <v>15868002</v>
          </cell>
          <cell r="I1312">
            <v>3326</v>
          </cell>
          <cell r="J1312">
            <v>2296</v>
          </cell>
          <cell r="K1312">
            <v>3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>
            <v>46023</v>
          </cell>
          <cell r="B1313">
            <v>46020</v>
          </cell>
          <cell r="C1313" t="str">
            <v>1Q</v>
          </cell>
          <cell r="D1313" t="str">
            <v>3Q</v>
          </cell>
          <cell r="E1313">
            <v>1</v>
          </cell>
          <cell r="F1313">
            <v>17</v>
          </cell>
          <cell r="G1313">
            <v>674619</v>
          </cell>
          <cell r="H1313">
            <v>667595</v>
          </cell>
          <cell r="I1313">
            <v>2117</v>
          </cell>
          <cell r="J1313">
            <v>1261</v>
          </cell>
          <cell r="K1313">
            <v>1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>
            <v>46023</v>
          </cell>
          <cell r="B1314">
            <v>46020</v>
          </cell>
          <cell r="C1314" t="str">
            <v>3Q</v>
          </cell>
          <cell r="D1314" t="str">
            <v>3Q</v>
          </cell>
          <cell r="E1314">
            <v>9</v>
          </cell>
          <cell r="F1314">
            <v>17</v>
          </cell>
          <cell r="G1314">
            <v>151512901</v>
          </cell>
          <cell r="H1314">
            <v>151196406</v>
          </cell>
          <cell r="I1314">
            <v>768502</v>
          </cell>
          <cell r="J1314">
            <v>475473</v>
          </cell>
          <cell r="K1314">
            <v>53</v>
          </cell>
          <cell r="L1314">
            <v>21</v>
          </cell>
          <cell r="M1314">
            <v>14</v>
          </cell>
          <cell r="N1314">
            <v>6</v>
          </cell>
          <cell r="O1314">
            <v>5</v>
          </cell>
          <cell r="P1314">
            <v>4</v>
          </cell>
        </row>
        <row r="1315">
          <cell r="A1315">
            <v>46023</v>
          </cell>
          <cell r="B1315">
            <v>46020</v>
          </cell>
          <cell r="C1315" t="str">
            <v>3Q</v>
          </cell>
          <cell r="D1315" t="str">
            <v>3Q</v>
          </cell>
          <cell r="E1315">
            <v>10</v>
          </cell>
          <cell r="F1315">
            <v>20</v>
          </cell>
          <cell r="G1315">
            <v>674067030</v>
          </cell>
          <cell r="H1315">
            <v>673715703</v>
          </cell>
          <cell r="I1315">
            <v>2394849</v>
          </cell>
          <cell r="J1315">
            <v>1428386</v>
          </cell>
          <cell r="K1315">
            <v>100</v>
          </cell>
          <cell r="L1315">
            <v>40</v>
          </cell>
          <cell r="M1315">
            <v>33</v>
          </cell>
          <cell r="N1315">
            <v>20</v>
          </cell>
          <cell r="O1315">
            <v>5</v>
          </cell>
          <cell r="P1315">
            <v>4</v>
          </cell>
        </row>
        <row r="1316">
          <cell r="A1316">
            <v>46023</v>
          </cell>
          <cell r="B1316">
            <v>46020</v>
          </cell>
          <cell r="C1316" t="str">
            <v>1Q</v>
          </cell>
          <cell r="D1316" t="str">
            <v>2Q</v>
          </cell>
          <cell r="E1316">
            <v>3</v>
          </cell>
          <cell r="F1316">
            <v>14</v>
          </cell>
          <cell r="G1316">
            <v>89455628</v>
          </cell>
          <cell r="H1316">
            <v>88861027</v>
          </cell>
          <cell r="I1316">
            <v>295403</v>
          </cell>
          <cell r="J1316">
            <v>182529</v>
          </cell>
          <cell r="K1316">
            <v>45</v>
          </cell>
          <cell r="L1316">
            <v>22</v>
          </cell>
          <cell r="M1316">
            <v>9</v>
          </cell>
          <cell r="N1316">
            <v>1</v>
          </cell>
          <cell r="O1316">
            <v>4</v>
          </cell>
          <cell r="P1316">
            <v>3</v>
          </cell>
        </row>
        <row r="1317">
          <cell r="A1317">
            <v>46023</v>
          </cell>
          <cell r="B1317">
            <v>46020</v>
          </cell>
          <cell r="C1317" t="str">
            <v>1Q</v>
          </cell>
          <cell r="D1317" t="str">
            <v>1Q</v>
          </cell>
          <cell r="E1317">
            <v>3</v>
          </cell>
          <cell r="F1317">
            <v>6</v>
          </cell>
          <cell r="G1317">
            <v>277265285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>
            <v>46023</v>
          </cell>
          <cell r="B1318">
            <v>46020</v>
          </cell>
          <cell r="C1318" t="str">
            <v>1Q</v>
          </cell>
          <cell r="D1318" t="str">
            <v>1Q</v>
          </cell>
          <cell r="E1318">
            <v>4</v>
          </cell>
          <cell r="F1318">
            <v>6</v>
          </cell>
          <cell r="G1318">
            <v>143195848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>
            <v>46023</v>
          </cell>
          <cell r="B1319">
            <v>46020</v>
          </cell>
          <cell r="C1319" t="str">
            <v>2Q</v>
          </cell>
          <cell r="D1319" t="str">
            <v>1Q</v>
          </cell>
          <cell r="E1319">
            <v>6</v>
          </cell>
          <cell r="F1319">
            <v>4</v>
          </cell>
          <cell r="G1319">
            <v>7073198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>
            <v>46023</v>
          </cell>
          <cell r="B1320">
            <v>46020</v>
          </cell>
          <cell r="C1320" t="str">
            <v>3Q</v>
          </cell>
          <cell r="D1320" t="str">
            <v>1Q</v>
          </cell>
          <cell r="E1320">
            <v>8</v>
          </cell>
          <cell r="F1320">
            <v>8</v>
          </cell>
          <cell r="G1320">
            <v>4635612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>
            <v>46023</v>
          </cell>
          <cell r="B1321">
            <v>46020</v>
          </cell>
          <cell r="C1321" t="str">
            <v>2Q</v>
          </cell>
          <cell r="D1321" t="str">
            <v>1Q</v>
          </cell>
          <cell r="E1321">
            <v>6</v>
          </cell>
          <cell r="F1321">
            <v>3</v>
          </cell>
          <cell r="G1321">
            <v>5252144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>
            <v>46023</v>
          </cell>
          <cell r="B1322">
            <v>46020</v>
          </cell>
          <cell r="C1322" t="str">
            <v>3Q</v>
          </cell>
          <cell r="D1322" t="str">
            <v>1Q</v>
          </cell>
          <cell r="E1322">
            <v>10</v>
          </cell>
          <cell r="F1322">
            <v>2</v>
          </cell>
          <cell r="G1322">
            <v>3386219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>
            <v>46023</v>
          </cell>
          <cell r="B1323">
            <v>46020</v>
          </cell>
          <cell r="C1323" t="str">
            <v>1Q</v>
          </cell>
          <cell r="D1323" t="str">
            <v>1Q</v>
          </cell>
          <cell r="E1323">
            <v>2</v>
          </cell>
          <cell r="F1323">
            <v>10</v>
          </cell>
          <cell r="G1323">
            <v>89772793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>
            <v>46023</v>
          </cell>
          <cell r="B1324">
            <v>46020</v>
          </cell>
          <cell r="C1324" t="str">
            <v>2Q</v>
          </cell>
          <cell r="D1324" t="str">
            <v>1Q</v>
          </cell>
          <cell r="E1324">
            <v>6</v>
          </cell>
          <cell r="F1324">
            <v>7</v>
          </cell>
          <cell r="G1324">
            <v>20580274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>
            <v>46023</v>
          </cell>
          <cell r="B1325">
            <v>46020</v>
          </cell>
          <cell r="C1325" t="str">
            <v>2Q</v>
          </cell>
          <cell r="D1325" t="str">
            <v>1Q</v>
          </cell>
          <cell r="E1325">
            <v>7</v>
          </cell>
          <cell r="F1325">
            <v>6</v>
          </cell>
          <cell r="G1325">
            <v>6874730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>
            <v>46023</v>
          </cell>
          <cell r="B1326">
            <v>46020</v>
          </cell>
          <cell r="C1326" t="str">
            <v>1Q</v>
          </cell>
          <cell r="D1326" t="str">
            <v>1Q</v>
          </cell>
          <cell r="E1326">
            <v>1</v>
          </cell>
          <cell r="F1326">
            <v>10</v>
          </cell>
          <cell r="G1326">
            <v>14594572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>
            <v>46023</v>
          </cell>
          <cell r="B1327">
            <v>46020</v>
          </cell>
          <cell r="C1327" t="str">
            <v>2Q</v>
          </cell>
          <cell r="D1327" t="str">
            <v>1Q</v>
          </cell>
          <cell r="E1327">
            <v>7</v>
          </cell>
          <cell r="F1327">
            <v>9</v>
          </cell>
          <cell r="G1327">
            <v>19969922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>
            <v>46023</v>
          </cell>
          <cell r="B1328">
            <v>46020</v>
          </cell>
          <cell r="C1328" t="str">
            <v>3Q</v>
          </cell>
          <cell r="D1328" t="str">
            <v>1Q</v>
          </cell>
          <cell r="E1328">
            <v>9</v>
          </cell>
          <cell r="F1328">
            <v>7</v>
          </cell>
          <cell r="G1328">
            <v>1029096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>
            <v>46023</v>
          </cell>
          <cell r="B1329">
            <v>46020</v>
          </cell>
          <cell r="C1329" t="str">
            <v>2Q</v>
          </cell>
          <cell r="D1329" t="str">
            <v>2Q</v>
          </cell>
          <cell r="E1329">
            <v>6</v>
          </cell>
          <cell r="F1329">
            <v>14</v>
          </cell>
          <cell r="G1329">
            <v>186759890</v>
          </cell>
          <cell r="H1329">
            <v>186094158</v>
          </cell>
          <cell r="I1329">
            <v>884125</v>
          </cell>
          <cell r="J1329">
            <v>552003</v>
          </cell>
          <cell r="K1329">
            <v>103</v>
          </cell>
          <cell r="L1329">
            <v>44</v>
          </cell>
          <cell r="M1329">
            <v>32</v>
          </cell>
          <cell r="N1329">
            <v>11</v>
          </cell>
          <cell r="O1329">
            <v>8</v>
          </cell>
          <cell r="P1329">
            <v>8</v>
          </cell>
        </row>
        <row r="1330">
          <cell r="A1330">
            <v>46023</v>
          </cell>
          <cell r="B1330">
            <v>46020</v>
          </cell>
          <cell r="C1330" t="str">
            <v>3Q</v>
          </cell>
          <cell r="D1330" t="str">
            <v>2Q</v>
          </cell>
          <cell r="E1330">
            <v>8</v>
          </cell>
          <cell r="F1330">
            <v>11</v>
          </cell>
          <cell r="G1330">
            <v>14621317</v>
          </cell>
          <cell r="H1330">
            <v>14511179</v>
          </cell>
          <cell r="I1330">
            <v>57855</v>
          </cell>
          <cell r="J1330">
            <v>36056</v>
          </cell>
          <cell r="K1330">
            <v>8</v>
          </cell>
          <cell r="L1330">
            <v>2</v>
          </cell>
          <cell r="M1330">
            <v>2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>
            <v>46023</v>
          </cell>
          <cell r="B1331">
            <v>46020</v>
          </cell>
          <cell r="C1331" t="str">
            <v>2Q</v>
          </cell>
          <cell r="D1331" t="str">
            <v>2Q</v>
          </cell>
          <cell r="E1331">
            <v>6</v>
          </cell>
          <cell r="F1331">
            <v>12</v>
          </cell>
          <cell r="G1331">
            <v>102393824</v>
          </cell>
          <cell r="H1331">
            <v>101936743</v>
          </cell>
          <cell r="I1331">
            <v>385236</v>
          </cell>
          <cell r="J1331">
            <v>244615</v>
          </cell>
          <cell r="K1331">
            <v>47</v>
          </cell>
          <cell r="L1331">
            <v>19</v>
          </cell>
          <cell r="M1331">
            <v>8</v>
          </cell>
          <cell r="N1331">
            <v>1</v>
          </cell>
          <cell r="O1331">
            <v>3</v>
          </cell>
          <cell r="P1331">
            <v>3</v>
          </cell>
        </row>
        <row r="1332">
          <cell r="A1332">
            <v>46023</v>
          </cell>
          <cell r="B1332">
            <v>46020</v>
          </cell>
          <cell r="C1332" t="str">
            <v>2Q</v>
          </cell>
          <cell r="D1332" t="str">
            <v>3Q</v>
          </cell>
          <cell r="E1332">
            <v>6</v>
          </cell>
          <cell r="F1332">
            <v>17</v>
          </cell>
          <cell r="G1332">
            <v>124285665</v>
          </cell>
          <cell r="H1332">
            <v>123950195</v>
          </cell>
          <cell r="I1332">
            <v>710579</v>
          </cell>
          <cell r="J1332">
            <v>433198</v>
          </cell>
          <cell r="K1332">
            <v>61</v>
          </cell>
          <cell r="L1332">
            <v>22</v>
          </cell>
          <cell r="M1332">
            <v>11</v>
          </cell>
          <cell r="N1332">
            <v>5</v>
          </cell>
          <cell r="O1332">
            <v>4</v>
          </cell>
          <cell r="P1332">
            <v>3</v>
          </cell>
        </row>
        <row r="1333">
          <cell r="A1333">
            <v>46023</v>
          </cell>
          <cell r="B1333">
            <v>46020</v>
          </cell>
          <cell r="C1333" t="str">
            <v>3Q</v>
          </cell>
          <cell r="D1333" t="str">
            <v>2Q</v>
          </cell>
          <cell r="E1333">
            <v>10</v>
          </cell>
          <cell r="F1333">
            <v>14</v>
          </cell>
          <cell r="G1333">
            <v>5245057</v>
          </cell>
          <cell r="H1333">
            <v>5196389</v>
          </cell>
          <cell r="I1333">
            <v>24317</v>
          </cell>
          <cell r="J1333">
            <v>15268</v>
          </cell>
          <cell r="K1333">
            <v>2</v>
          </cell>
          <cell r="L1333">
            <v>2</v>
          </cell>
          <cell r="M1333">
            <v>2</v>
          </cell>
          <cell r="N1333">
            <v>0</v>
          </cell>
          <cell r="O1333">
            <v>1</v>
          </cell>
          <cell r="P1333">
            <v>1</v>
          </cell>
        </row>
        <row r="1334">
          <cell r="A1334">
            <v>46023</v>
          </cell>
          <cell r="B1334">
            <v>46020</v>
          </cell>
          <cell r="C1334" t="str">
            <v>3Q</v>
          </cell>
          <cell r="D1334" t="str">
            <v>1Q</v>
          </cell>
          <cell r="E1334">
            <v>10</v>
          </cell>
          <cell r="F1334">
            <v>10</v>
          </cell>
          <cell r="G1334">
            <v>675096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>
            <v>46023</v>
          </cell>
          <cell r="B1335">
            <v>46020</v>
          </cell>
          <cell r="C1335" t="str">
            <v>3Q</v>
          </cell>
          <cell r="D1335" t="str">
            <v>1Q</v>
          </cell>
          <cell r="E1335">
            <v>10</v>
          </cell>
          <cell r="F1335">
            <v>9</v>
          </cell>
          <cell r="G1335">
            <v>530125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>
            <v>46023</v>
          </cell>
          <cell r="B1336">
            <v>46020</v>
          </cell>
          <cell r="C1336" t="str">
            <v>3Q</v>
          </cell>
          <cell r="D1336" t="str">
            <v>1Q</v>
          </cell>
          <cell r="E1336">
            <v>9</v>
          </cell>
          <cell r="F1336">
            <v>10</v>
          </cell>
          <cell r="G1336">
            <v>2816371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>
            <v>46023</v>
          </cell>
          <cell r="B1337">
            <v>46020</v>
          </cell>
          <cell r="C1337" t="str">
            <v>UNK</v>
          </cell>
          <cell r="D1337" t="str">
            <v>3Q</v>
          </cell>
          <cell r="E1337" t="str">
            <v>UNK</v>
          </cell>
          <cell r="F1337">
            <v>17</v>
          </cell>
          <cell r="G1337">
            <v>107324141</v>
          </cell>
          <cell r="H1337">
            <v>107196663</v>
          </cell>
          <cell r="I1337">
            <v>93146</v>
          </cell>
          <cell r="J1337">
            <v>57075</v>
          </cell>
          <cell r="K1337">
            <v>11</v>
          </cell>
          <cell r="L1337">
            <v>6</v>
          </cell>
          <cell r="M1337">
            <v>5</v>
          </cell>
          <cell r="N1337">
            <v>2</v>
          </cell>
          <cell r="O1337">
            <v>0</v>
          </cell>
          <cell r="P1337">
            <v>0</v>
          </cell>
        </row>
        <row r="1338">
          <cell r="A1338">
            <v>46023</v>
          </cell>
          <cell r="B1338">
            <v>46020</v>
          </cell>
          <cell r="C1338" t="str">
            <v>UNK</v>
          </cell>
          <cell r="D1338" t="str">
            <v>2Q</v>
          </cell>
          <cell r="E1338" t="str">
            <v>UNK</v>
          </cell>
          <cell r="F1338">
            <v>12</v>
          </cell>
          <cell r="G1338">
            <v>224334964</v>
          </cell>
          <cell r="H1338">
            <v>223993762</v>
          </cell>
          <cell r="I1338">
            <v>172984</v>
          </cell>
          <cell r="J1338">
            <v>106809</v>
          </cell>
          <cell r="K1338">
            <v>30</v>
          </cell>
          <cell r="L1338">
            <v>10</v>
          </cell>
          <cell r="M1338">
            <v>1</v>
          </cell>
          <cell r="N1338">
            <v>0</v>
          </cell>
          <cell r="O1338">
            <v>1</v>
          </cell>
          <cell r="P1338">
            <v>1</v>
          </cell>
        </row>
        <row r="1339">
          <cell r="A1339">
            <v>46023</v>
          </cell>
          <cell r="B1339">
            <v>46020</v>
          </cell>
          <cell r="C1339" t="str">
            <v>1Q</v>
          </cell>
          <cell r="D1339" t="str">
            <v>3Q</v>
          </cell>
          <cell r="E1339">
            <v>1</v>
          </cell>
          <cell r="F1339">
            <v>18</v>
          </cell>
          <cell r="G1339">
            <v>364437</v>
          </cell>
          <cell r="H1339">
            <v>362030</v>
          </cell>
          <cell r="I1339">
            <v>1073</v>
          </cell>
          <cell r="J1339">
            <v>650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>
            <v>46023</v>
          </cell>
          <cell r="B1340">
            <v>46020</v>
          </cell>
          <cell r="C1340" t="str">
            <v>3Q</v>
          </cell>
          <cell r="D1340" t="str">
            <v>1Q</v>
          </cell>
          <cell r="E1340">
            <v>10</v>
          </cell>
          <cell r="F1340">
            <v>1</v>
          </cell>
          <cell r="G1340">
            <v>1950753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>
            <v>46023</v>
          </cell>
          <cell r="B1341">
            <v>46020</v>
          </cell>
          <cell r="C1341" t="str">
            <v>1Q</v>
          </cell>
          <cell r="D1341" t="str">
            <v>3Q</v>
          </cell>
          <cell r="E1341">
            <v>3</v>
          </cell>
          <cell r="F1341">
            <v>20</v>
          </cell>
          <cell r="G1341">
            <v>838533</v>
          </cell>
          <cell r="H1341">
            <v>835608</v>
          </cell>
          <cell r="I1341">
            <v>2101</v>
          </cell>
          <cell r="J1341">
            <v>1251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>
            <v>46023</v>
          </cell>
          <cell r="B1342">
            <v>46020</v>
          </cell>
          <cell r="C1342" t="str">
            <v>UNK</v>
          </cell>
          <cell r="D1342" t="str">
            <v>2Q</v>
          </cell>
          <cell r="E1342" t="str">
            <v>UNK</v>
          </cell>
          <cell r="F1342">
            <v>15</v>
          </cell>
          <cell r="G1342">
            <v>87673980</v>
          </cell>
          <cell r="H1342">
            <v>87487253</v>
          </cell>
          <cell r="I1342">
            <v>89174</v>
          </cell>
          <cell r="J1342">
            <v>55469</v>
          </cell>
          <cell r="K1342">
            <v>13</v>
          </cell>
          <cell r="L1342">
            <v>6</v>
          </cell>
          <cell r="M1342">
            <v>3</v>
          </cell>
          <cell r="N1342">
            <v>1</v>
          </cell>
          <cell r="O1342">
            <v>1</v>
          </cell>
          <cell r="P1342">
            <v>1</v>
          </cell>
        </row>
        <row r="1343">
          <cell r="A1343">
            <v>46023</v>
          </cell>
          <cell r="B1343">
            <v>46020</v>
          </cell>
          <cell r="C1343" t="str">
            <v>UNK</v>
          </cell>
          <cell r="D1343" t="str">
            <v>UNK</v>
          </cell>
          <cell r="E1343" t="str">
            <v>UNK</v>
          </cell>
          <cell r="F1343" t="str">
            <v>UNK</v>
          </cell>
          <cell r="G1343">
            <v>4359476466</v>
          </cell>
          <cell r="H1343">
            <v>4349841467</v>
          </cell>
          <cell r="I1343">
            <v>5010306</v>
          </cell>
          <cell r="J1343">
            <v>3037741</v>
          </cell>
          <cell r="K1343">
            <v>1181</v>
          </cell>
          <cell r="L1343">
            <v>421</v>
          </cell>
          <cell r="M1343">
            <v>179</v>
          </cell>
          <cell r="N1343">
            <v>50</v>
          </cell>
          <cell r="O1343">
            <v>58</v>
          </cell>
          <cell r="P1343">
            <v>49</v>
          </cell>
        </row>
        <row r="1344">
          <cell r="A1344">
            <v>46023</v>
          </cell>
          <cell r="B1344">
            <v>46027</v>
          </cell>
          <cell r="C1344" t="str">
            <v>1Q</v>
          </cell>
          <cell r="D1344" t="str">
            <v>2Q</v>
          </cell>
          <cell r="E1344">
            <v>3</v>
          </cell>
          <cell r="F1344">
            <v>11</v>
          </cell>
          <cell r="G1344">
            <v>220564068</v>
          </cell>
          <cell r="H1344">
            <v>4006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>
            <v>46023</v>
          </cell>
          <cell r="B1345">
            <v>46027</v>
          </cell>
          <cell r="C1345" t="str">
            <v>2Q</v>
          </cell>
          <cell r="D1345" t="str">
            <v>3Q</v>
          </cell>
          <cell r="E1345">
            <v>6</v>
          </cell>
          <cell r="F1345">
            <v>16</v>
          </cell>
          <cell r="G1345">
            <v>267084436</v>
          </cell>
          <cell r="H1345">
            <v>266340701</v>
          </cell>
          <cell r="I1345">
            <v>2052002</v>
          </cell>
          <cell r="J1345">
            <v>1323127</v>
          </cell>
          <cell r="K1345">
            <v>166</v>
          </cell>
          <cell r="L1345">
            <v>61</v>
          </cell>
          <cell r="M1345">
            <v>44</v>
          </cell>
          <cell r="N1345">
            <v>16</v>
          </cell>
          <cell r="O1345">
            <v>14</v>
          </cell>
          <cell r="P1345">
            <v>13</v>
          </cell>
        </row>
        <row r="1346">
          <cell r="A1346">
            <v>46023</v>
          </cell>
          <cell r="B1346">
            <v>46027</v>
          </cell>
          <cell r="C1346" t="str">
            <v>2Q</v>
          </cell>
          <cell r="D1346" t="str">
            <v>3Q</v>
          </cell>
          <cell r="E1346">
            <v>6</v>
          </cell>
          <cell r="F1346">
            <v>19</v>
          </cell>
          <cell r="G1346">
            <v>79474742</v>
          </cell>
          <cell r="H1346">
            <v>79331201</v>
          </cell>
          <cell r="I1346">
            <v>563285</v>
          </cell>
          <cell r="J1346">
            <v>352171</v>
          </cell>
          <cell r="K1346">
            <v>27</v>
          </cell>
          <cell r="L1346">
            <v>15</v>
          </cell>
          <cell r="M1346">
            <v>12</v>
          </cell>
          <cell r="N1346">
            <v>5</v>
          </cell>
          <cell r="O1346">
            <v>3</v>
          </cell>
          <cell r="P1346">
            <v>3</v>
          </cell>
        </row>
        <row r="1347">
          <cell r="A1347">
            <v>46023</v>
          </cell>
          <cell r="B1347">
            <v>46027</v>
          </cell>
          <cell r="C1347" t="str">
            <v>2Q</v>
          </cell>
          <cell r="D1347" t="str">
            <v>3Q</v>
          </cell>
          <cell r="E1347">
            <v>7</v>
          </cell>
          <cell r="F1347">
            <v>18</v>
          </cell>
          <cell r="G1347">
            <v>279238617</v>
          </cell>
          <cell r="H1347">
            <v>278787220</v>
          </cell>
          <cell r="I1347">
            <v>2110176</v>
          </cell>
          <cell r="J1347">
            <v>1333978</v>
          </cell>
          <cell r="K1347">
            <v>122</v>
          </cell>
          <cell r="L1347">
            <v>51</v>
          </cell>
          <cell r="M1347">
            <v>41</v>
          </cell>
          <cell r="N1347">
            <v>21</v>
          </cell>
          <cell r="O1347">
            <v>11</v>
          </cell>
          <cell r="P1347">
            <v>10</v>
          </cell>
        </row>
        <row r="1348">
          <cell r="A1348">
            <v>46023</v>
          </cell>
          <cell r="B1348">
            <v>46027</v>
          </cell>
          <cell r="C1348" t="str">
            <v>1Q</v>
          </cell>
          <cell r="D1348" t="str">
            <v>1Q</v>
          </cell>
          <cell r="E1348">
            <v>1</v>
          </cell>
          <cell r="F1348">
            <v>6</v>
          </cell>
          <cell r="G1348">
            <v>105994628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>
            <v>46023</v>
          </cell>
          <cell r="B1349">
            <v>46027</v>
          </cell>
          <cell r="C1349" t="str">
            <v>1Q</v>
          </cell>
          <cell r="D1349" t="str">
            <v>1Q</v>
          </cell>
          <cell r="E1349">
            <v>1</v>
          </cell>
          <cell r="F1349">
            <v>7</v>
          </cell>
          <cell r="G1349">
            <v>71110980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</row>
        <row r="1350">
          <cell r="A1350">
            <v>46023</v>
          </cell>
          <cell r="B1350">
            <v>46027</v>
          </cell>
          <cell r="C1350" t="str">
            <v>2Q</v>
          </cell>
          <cell r="D1350" t="str">
            <v>1Q</v>
          </cell>
          <cell r="E1350">
            <v>6</v>
          </cell>
          <cell r="F1350">
            <v>1</v>
          </cell>
          <cell r="G1350">
            <v>7635429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</row>
        <row r="1351">
          <cell r="A1351">
            <v>46023</v>
          </cell>
          <cell r="B1351">
            <v>46027</v>
          </cell>
          <cell r="C1351" t="str">
            <v>2Q</v>
          </cell>
          <cell r="D1351" t="str">
            <v>3Q</v>
          </cell>
          <cell r="E1351">
            <v>6</v>
          </cell>
          <cell r="F1351">
            <v>20</v>
          </cell>
          <cell r="G1351">
            <v>23351794</v>
          </cell>
          <cell r="H1351">
            <v>23317744</v>
          </cell>
          <cell r="I1351">
            <v>117398</v>
          </cell>
          <cell r="J1351">
            <v>71555</v>
          </cell>
          <cell r="K1351">
            <v>6</v>
          </cell>
          <cell r="L1351">
            <v>4</v>
          </cell>
          <cell r="M1351">
            <v>4</v>
          </cell>
          <cell r="N1351">
            <v>3</v>
          </cell>
          <cell r="O1351">
            <v>1</v>
          </cell>
          <cell r="P1351">
            <v>0</v>
          </cell>
        </row>
        <row r="1352">
          <cell r="A1352">
            <v>46023</v>
          </cell>
          <cell r="B1352">
            <v>46027</v>
          </cell>
          <cell r="C1352" t="str">
            <v>1Q</v>
          </cell>
          <cell r="D1352" t="str">
            <v>2Q</v>
          </cell>
          <cell r="E1352">
            <v>2</v>
          </cell>
          <cell r="F1352">
            <v>14</v>
          </cell>
          <cell r="G1352">
            <v>55145213</v>
          </cell>
          <cell r="H1352">
            <v>54475649</v>
          </cell>
          <cell r="I1352">
            <v>177053</v>
          </cell>
          <cell r="J1352">
            <v>114183</v>
          </cell>
          <cell r="K1352">
            <v>25</v>
          </cell>
          <cell r="L1352">
            <v>11</v>
          </cell>
          <cell r="M1352">
            <v>5</v>
          </cell>
          <cell r="N1352">
            <v>0</v>
          </cell>
          <cell r="O1352">
            <v>2</v>
          </cell>
          <cell r="P1352">
            <v>2</v>
          </cell>
        </row>
        <row r="1353">
          <cell r="A1353">
            <v>46023</v>
          </cell>
          <cell r="B1353">
            <v>46027</v>
          </cell>
          <cell r="C1353" t="str">
            <v>2Q</v>
          </cell>
          <cell r="D1353" t="str">
            <v>1Q</v>
          </cell>
          <cell r="E1353">
            <v>7</v>
          </cell>
          <cell r="F1353">
            <v>1</v>
          </cell>
          <cell r="G1353">
            <v>6658208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</row>
        <row r="1354">
          <cell r="A1354">
            <v>46023</v>
          </cell>
          <cell r="B1354">
            <v>46027</v>
          </cell>
          <cell r="C1354" t="str">
            <v>1Q</v>
          </cell>
          <cell r="D1354" t="str">
            <v>1Q</v>
          </cell>
          <cell r="E1354">
            <v>1</v>
          </cell>
          <cell r="F1354">
            <v>4</v>
          </cell>
          <cell r="G1354">
            <v>281580597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</row>
        <row r="1355">
          <cell r="A1355">
            <v>46023</v>
          </cell>
          <cell r="B1355">
            <v>46027</v>
          </cell>
          <cell r="C1355" t="str">
            <v>3Q</v>
          </cell>
          <cell r="D1355" t="str">
            <v>3Q</v>
          </cell>
          <cell r="E1355">
            <v>10</v>
          </cell>
          <cell r="F1355">
            <v>18</v>
          </cell>
          <cell r="G1355">
            <v>179708490</v>
          </cell>
          <cell r="H1355">
            <v>179354268</v>
          </cell>
          <cell r="I1355">
            <v>1203431</v>
          </cell>
          <cell r="J1355">
            <v>773625</v>
          </cell>
          <cell r="K1355">
            <v>58</v>
          </cell>
          <cell r="L1355">
            <v>18</v>
          </cell>
          <cell r="M1355">
            <v>15</v>
          </cell>
          <cell r="N1355">
            <v>8</v>
          </cell>
          <cell r="O1355">
            <v>6</v>
          </cell>
          <cell r="P1355">
            <v>5</v>
          </cell>
        </row>
        <row r="1356">
          <cell r="A1356">
            <v>46023</v>
          </cell>
          <cell r="B1356">
            <v>46027</v>
          </cell>
          <cell r="C1356" t="str">
            <v>2Q</v>
          </cell>
          <cell r="D1356" t="str">
            <v>2Q</v>
          </cell>
          <cell r="E1356">
            <v>7</v>
          </cell>
          <cell r="F1356">
            <v>13</v>
          </cell>
          <cell r="G1356">
            <v>165990236</v>
          </cell>
          <cell r="H1356">
            <v>165244791</v>
          </cell>
          <cell r="I1356">
            <v>988879</v>
          </cell>
          <cell r="J1356">
            <v>649711</v>
          </cell>
          <cell r="K1356">
            <v>90</v>
          </cell>
          <cell r="L1356">
            <v>47</v>
          </cell>
          <cell r="M1356">
            <v>24</v>
          </cell>
          <cell r="N1356">
            <v>3</v>
          </cell>
          <cell r="O1356">
            <v>6</v>
          </cell>
          <cell r="P1356">
            <v>6</v>
          </cell>
        </row>
        <row r="1357">
          <cell r="A1357">
            <v>46023</v>
          </cell>
          <cell r="B1357">
            <v>46027</v>
          </cell>
          <cell r="C1357" t="str">
            <v>1Q</v>
          </cell>
          <cell r="D1357" t="str">
            <v>1Q</v>
          </cell>
          <cell r="E1357">
            <v>1</v>
          </cell>
          <cell r="F1357">
            <v>10</v>
          </cell>
          <cell r="G1357">
            <v>23809177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</row>
        <row r="1358">
          <cell r="A1358">
            <v>46023</v>
          </cell>
          <cell r="B1358">
            <v>46027</v>
          </cell>
          <cell r="C1358" t="str">
            <v>3Q</v>
          </cell>
          <cell r="D1358" t="str">
            <v>2Q</v>
          </cell>
          <cell r="E1358">
            <v>8</v>
          </cell>
          <cell r="F1358">
            <v>15</v>
          </cell>
          <cell r="G1358">
            <v>220984841</v>
          </cell>
          <cell r="H1358">
            <v>220282286</v>
          </cell>
          <cell r="I1358">
            <v>1473309</v>
          </cell>
          <cell r="J1358">
            <v>961435</v>
          </cell>
          <cell r="K1358">
            <v>113</v>
          </cell>
          <cell r="L1358">
            <v>47</v>
          </cell>
          <cell r="M1358">
            <v>27</v>
          </cell>
          <cell r="N1358">
            <v>8</v>
          </cell>
          <cell r="O1358">
            <v>9</v>
          </cell>
          <cell r="P1358">
            <v>9</v>
          </cell>
        </row>
        <row r="1359">
          <cell r="A1359">
            <v>46023</v>
          </cell>
          <cell r="B1359">
            <v>46027</v>
          </cell>
          <cell r="C1359" t="str">
            <v>2Q</v>
          </cell>
          <cell r="D1359" t="str">
            <v>2Q</v>
          </cell>
          <cell r="E1359">
            <v>5</v>
          </cell>
          <cell r="F1359">
            <v>15</v>
          </cell>
          <cell r="G1359">
            <v>262290259</v>
          </cell>
          <cell r="H1359">
            <v>261361487</v>
          </cell>
          <cell r="I1359">
            <v>1670149</v>
          </cell>
          <cell r="J1359">
            <v>1081711</v>
          </cell>
          <cell r="K1359">
            <v>116</v>
          </cell>
          <cell r="L1359">
            <v>46</v>
          </cell>
          <cell r="M1359">
            <v>30</v>
          </cell>
          <cell r="N1359">
            <v>9</v>
          </cell>
          <cell r="O1359">
            <v>8</v>
          </cell>
          <cell r="P1359">
            <v>8</v>
          </cell>
        </row>
        <row r="1360">
          <cell r="A1360">
            <v>46023</v>
          </cell>
          <cell r="B1360">
            <v>46027</v>
          </cell>
          <cell r="C1360" t="str">
            <v>2Q</v>
          </cell>
          <cell r="D1360" t="str">
            <v>2Q</v>
          </cell>
          <cell r="E1360">
            <v>5</v>
          </cell>
          <cell r="F1360">
            <v>13</v>
          </cell>
          <cell r="G1360">
            <v>341175495</v>
          </cell>
          <cell r="H1360">
            <v>339852701</v>
          </cell>
          <cell r="I1360">
            <v>1692618</v>
          </cell>
          <cell r="J1360">
            <v>1109120</v>
          </cell>
          <cell r="K1360">
            <v>169</v>
          </cell>
          <cell r="L1360">
            <v>67</v>
          </cell>
          <cell r="M1360">
            <v>39</v>
          </cell>
          <cell r="N1360">
            <v>8</v>
          </cell>
          <cell r="O1360">
            <v>9</v>
          </cell>
          <cell r="P1360">
            <v>7</v>
          </cell>
        </row>
        <row r="1361">
          <cell r="A1361">
            <v>46023</v>
          </cell>
          <cell r="B1361">
            <v>46027</v>
          </cell>
          <cell r="C1361" t="str">
            <v>1Q</v>
          </cell>
          <cell r="D1361" t="str">
            <v>2Q</v>
          </cell>
          <cell r="E1361">
            <v>2</v>
          </cell>
          <cell r="F1361">
            <v>12</v>
          </cell>
          <cell r="G1361">
            <v>81569149</v>
          </cell>
          <cell r="H1361">
            <v>4955371</v>
          </cell>
          <cell r="I1361">
            <v>16410</v>
          </cell>
          <cell r="J1361">
            <v>10730</v>
          </cell>
          <cell r="K1361">
            <v>2</v>
          </cell>
          <cell r="L1361">
            <v>2</v>
          </cell>
          <cell r="M1361">
            <v>1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>
            <v>46023</v>
          </cell>
          <cell r="B1362">
            <v>46027</v>
          </cell>
          <cell r="C1362" t="str">
            <v>1Q</v>
          </cell>
          <cell r="D1362" t="str">
            <v>1Q</v>
          </cell>
          <cell r="E1362">
            <v>3</v>
          </cell>
          <cell r="F1362">
            <v>10</v>
          </cell>
          <cell r="G1362">
            <v>287519577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>
            <v>46023</v>
          </cell>
          <cell r="B1363">
            <v>46027</v>
          </cell>
          <cell r="C1363" t="str">
            <v>1Q</v>
          </cell>
          <cell r="D1363" t="str">
            <v>2Q</v>
          </cell>
          <cell r="E1363">
            <v>2</v>
          </cell>
          <cell r="F1363">
            <v>13</v>
          </cell>
          <cell r="G1363">
            <v>87106183</v>
          </cell>
          <cell r="H1363">
            <v>85983554</v>
          </cell>
          <cell r="I1363">
            <v>270526</v>
          </cell>
          <cell r="J1363">
            <v>174503</v>
          </cell>
          <cell r="K1363">
            <v>54</v>
          </cell>
          <cell r="L1363">
            <v>23</v>
          </cell>
          <cell r="M1363">
            <v>14</v>
          </cell>
          <cell r="N1363">
            <v>2</v>
          </cell>
          <cell r="O1363">
            <v>3</v>
          </cell>
          <cell r="P1363">
            <v>3</v>
          </cell>
        </row>
        <row r="1364">
          <cell r="A1364">
            <v>46023</v>
          </cell>
          <cell r="B1364">
            <v>46027</v>
          </cell>
          <cell r="C1364" t="str">
            <v>1Q</v>
          </cell>
          <cell r="D1364" t="str">
            <v>2Q</v>
          </cell>
          <cell r="E1364">
            <v>1</v>
          </cell>
          <cell r="F1364">
            <v>15</v>
          </cell>
          <cell r="G1364">
            <v>3564836</v>
          </cell>
          <cell r="H1364">
            <v>3502051</v>
          </cell>
          <cell r="I1364">
            <v>10724</v>
          </cell>
          <cell r="J1364">
            <v>6973</v>
          </cell>
          <cell r="K1364">
            <v>3</v>
          </cell>
          <cell r="L1364">
            <v>2</v>
          </cell>
          <cell r="M1364">
            <v>1</v>
          </cell>
          <cell r="N1364">
            <v>0</v>
          </cell>
          <cell r="O1364">
            <v>0</v>
          </cell>
          <cell r="P1364">
            <v>0</v>
          </cell>
        </row>
        <row r="1365">
          <cell r="A1365">
            <v>46023</v>
          </cell>
          <cell r="B1365">
            <v>46027</v>
          </cell>
          <cell r="C1365" t="str">
            <v>3Q</v>
          </cell>
          <cell r="D1365" t="str">
            <v>2Q</v>
          </cell>
          <cell r="E1365">
            <v>10</v>
          </cell>
          <cell r="F1365">
            <v>11</v>
          </cell>
          <cell r="G1365">
            <v>1536255</v>
          </cell>
          <cell r="H1365">
            <v>1513360</v>
          </cell>
          <cell r="I1365">
            <v>7346</v>
          </cell>
          <cell r="J1365">
            <v>4697</v>
          </cell>
          <cell r="K1365">
            <v>1</v>
          </cell>
          <cell r="L1365">
            <v>1</v>
          </cell>
          <cell r="M1365">
            <v>1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>
            <v>46023</v>
          </cell>
          <cell r="B1366">
            <v>46027</v>
          </cell>
          <cell r="C1366" t="str">
            <v>3Q</v>
          </cell>
          <cell r="D1366" t="str">
            <v>3Q</v>
          </cell>
          <cell r="E1366">
            <v>8</v>
          </cell>
          <cell r="F1366">
            <v>18</v>
          </cell>
          <cell r="G1366">
            <v>412665514</v>
          </cell>
          <cell r="H1366">
            <v>412047929</v>
          </cell>
          <cell r="I1366">
            <v>2998645</v>
          </cell>
          <cell r="J1366">
            <v>1908277</v>
          </cell>
          <cell r="K1366">
            <v>171</v>
          </cell>
          <cell r="L1366">
            <v>71</v>
          </cell>
          <cell r="M1366">
            <v>54</v>
          </cell>
          <cell r="N1366">
            <v>27</v>
          </cell>
          <cell r="O1366">
            <v>17</v>
          </cell>
          <cell r="P1366">
            <v>15</v>
          </cell>
        </row>
        <row r="1367">
          <cell r="A1367">
            <v>46023</v>
          </cell>
          <cell r="B1367">
            <v>46027</v>
          </cell>
          <cell r="C1367" t="str">
            <v>1Q</v>
          </cell>
          <cell r="D1367" t="str">
            <v>3Q</v>
          </cell>
          <cell r="E1367">
            <v>3</v>
          </cell>
          <cell r="F1367">
            <v>16</v>
          </cell>
          <cell r="G1367">
            <v>51278029</v>
          </cell>
          <cell r="H1367">
            <v>50977524</v>
          </cell>
          <cell r="I1367">
            <v>245618</v>
          </cell>
          <cell r="J1367">
            <v>158210</v>
          </cell>
          <cell r="K1367">
            <v>32</v>
          </cell>
          <cell r="L1367">
            <v>15</v>
          </cell>
          <cell r="M1367">
            <v>12</v>
          </cell>
          <cell r="N1367">
            <v>1</v>
          </cell>
          <cell r="O1367">
            <v>6</v>
          </cell>
          <cell r="P1367">
            <v>6</v>
          </cell>
        </row>
        <row r="1368">
          <cell r="A1368">
            <v>46023</v>
          </cell>
          <cell r="B1368">
            <v>46027</v>
          </cell>
          <cell r="C1368" t="str">
            <v>1Q</v>
          </cell>
          <cell r="D1368" t="str">
            <v>1Q</v>
          </cell>
          <cell r="E1368">
            <v>4</v>
          </cell>
          <cell r="F1368">
            <v>1</v>
          </cell>
          <cell r="G1368">
            <v>28178118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</row>
        <row r="1369">
          <cell r="A1369">
            <v>46023</v>
          </cell>
          <cell r="B1369">
            <v>46027</v>
          </cell>
          <cell r="C1369" t="str">
            <v>2Q</v>
          </cell>
          <cell r="D1369" t="str">
            <v>2Q</v>
          </cell>
          <cell r="E1369">
            <v>5</v>
          </cell>
          <cell r="F1369">
            <v>12</v>
          </cell>
          <cell r="G1369">
            <v>297594759</v>
          </cell>
          <cell r="H1369">
            <v>296428461</v>
          </cell>
          <cell r="I1369">
            <v>1261616</v>
          </cell>
          <cell r="J1369">
            <v>835958</v>
          </cell>
          <cell r="K1369">
            <v>137</v>
          </cell>
          <cell r="L1369">
            <v>68</v>
          </cell>
          <cell r="M1369">
            <v>35</v>
          </cell>
          <cell r="N1369">
            <v>7</v>
          </cell>
          <cell r="O1369">
            <v>9</v>
          </cell>
          <cell r="P1369">
            <v>9</v>
          </cell>
        </row>
        <row r="1370">
          <cell r="A1370">
            <v>46023</v>
          </cell>
          <cell r="B1370">
            <v>46027</v>
          </cell>
          <cell r="C1370" t="str">
            <v>2Q</v>
          </cell>
          <cell r="D1370" t="str">
            <v>1Q</v>
          </cell>
          <cell r="E1370">
            <v>6</v>
          </cell>
          <cell r="F1370">
            <v>3</v>
          </cell>
          <cell r="G1370">
            <v>7253664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>
            <v>46023</v>
          </cell>
          <cell r="B1371">
            <v>46027</v>
          </cell>
          <cell r="C1371" t="str">
            <v>1Q</v>
          </cell>
          <cell r="D1371" t="str">
            <v>1Q</v>
          </cell>
          <cell r="E1371">
            <v>3</v>
          </cell>
          <cell r="F1371">
            <v>6</v>
          </cell>
          <cell r="G1371">
            <v>366471549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</row>
        <row r="1372">
          <cell r="A1372">
            <v>46023</v>
          </cell>
          <cell r="B1372">
            <v>46027</v>
          </cell>
          <cell r="C1372" t="str">
            <v>1Q</v>
          </cell>
          <cell r="D1372" t="str">
            <v>2Q</v>
          </cell>
          <cell r="E1372">
            <v>3</v>
          </cell>
          <cell r="F1372">
            <v>15</v>
          </cell>
          <cell r="G1372">
            <v>94368025</v>
          </cell>
          <cell r="H1372">
            <v>93765654</v>
          </cell>
          <cell r="I1372">
            <v>431464</v>
          </cell>
          <cell r="J1372">
            <v>278318</v>
          </cell>
          <cell r="K1372">
            <v>49</v>
          </cell>
          <cell r="L1372">
            <v>23</v>
          </cell>
          <cell r="M1372">
            <v>14</v>
          </cell>
          <cell r="N1372">
            <v>6</v>
          </cell>
          <cell r="O1372">
            <v>3</v>
          </cell>
          <cell r="P1372">
            <v>2</v>
          </cell>
        </row>
        <row r="1373">
          <cell r="A1373">
            <v>46023</v>
          </cell>
          <cell r="B1373">
            <v>46027</v>
          </cell>
          <cell r="C1373" t="str">
            <v>3Q</v>
          </cell>
          <cell r="D1373" t="str">
            <v>1Q</v>
          </cell>
          <cell r="E1373">
            <v>9</v>
          </cell>
          <cell r="F1373">
            <v>9</v>
          </cell>
          <cell r="G1373">
            <v>2633914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</row>
        <row r="1374">
          <cell r="A1374">
            <v>46023</v>
          </cell>
          <cell r="B1374">
            <v>46027</v>
          </cell>
          <cell r="C1374" t="str">
            <v>1Q</v>
          </cell>
          <cell r="D1374" t="str">
            <v>2Q</v>
          </cell>
          <cell r="E1374">
            <v>3</v>
          </cell>
          <cell r="F1374">
            <v>12</v>
          </cell>
          <cell r="G1374">
            <v>246710467</v>
          </cell>
          <cell r="H1374">
            <v>244983786</v>
          </cell>
          <cell r="I1374">
            <v>910270</v>
          </cell>
          <cell r="J1374">
            <v>597693</v>
          </cell>
          <cell r="K1374">
            <v>127</v>
          </cell>
          <cell r="L1374">
            <v>55</v>
          </cell>
          <cell r="M1374">
            <v>25</v>
          </cell>
          <cell r="N1374">
            <v>3</v>
          </cell>
          <cell r="O1374">
            <v>11</v>
          </cell>
          <cell r="P1374">
            <v>10</v>
          </cell>
        </row>
        <row r="1375">
          <cell r="A1375">
            <v>46023</v>
          </cell>
          <cell r="B1375">
            <v>46027</v>
          </cell>
          <cell r="C1375" t="str">
            <v>3Q</v>
          </cell>
          <cell r="D1375" t="str">
            <v>1Q</v>
          </cell>
          <cell r="E1375">
            <v>10</v>
          </cell>
          <cell r="F1375">
            <v>1</v>
          </cell>
          <cell r="G1375">
            <v>2772767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</row>
        <row r="1376">
          <cell r="A1376">
            <v>46023</v>
          </cell>
          <cell r="B1376">
            <v>46027</v>
          </cell>
          <cell r="C1376" t="str">
            <v>3Q</v>
          </cell>
          <cell r="D1376" t="str">
            <v>2Q</v>
          </cell>
          <cell r="E1376">
            <v>9</v>
          </cell>
          <cell r="F1376">
            <v>12</v>
          </cell>
          <cell r="G1376">
            <v>12139973</v>
          </cell>
          <cell r="H1376">
            <v>12009071</v>
          </cell>
          <cell r="I1376">
            <v>62903</v>
          </cell>
          <cell r="J1376">
            <v>40194</v>
          </cell>
          <cell r="K1376">
            <v>8</v>
          </cell>
          <cell r="L1376">
            <v>4</v>
          </cell>
          <cell r="M1376">
            <v>2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>
            <v>46023</v>
          </cell>
          <cell r="B1377">
            <v>46027</v>
          </cell>
          <cell r="C1377" t="str">
            <v>2Q</v>
          </cell>
          <cell r="D1377" t="str">
            <v>2Q</v>
          </cell>
          <cell r="E1377">
            <v>6</v>
          </cell>
          <cell r="F1377">
            <v>12</v>
          </cell>
          <cell r="G1377">
            <v>173921460</v>
          </cell>
          <cell r="H1377">
            <v>173125721</v>
          </cell>
          <cell r="I1377">
            <v>835170</v>
          </cell>
          <cell r="J1377">
            <v>551117</v>
          </cell>
          <cell r="K1377">
            <v>108</v>
          </cell>
          <cell r="L1377">
            <v>51</v>
          </cell>
          <cell r="M1377">
            <v>28</v>
          </cell>
          <cell r="N1377">
            <v>3</v>
          </cell>
          <cell r="O1377">
            <v>11</v>
          </cell>
          <cell r="P1377">
            <v>9</v>
          </cell>
        </row>
        <row r="1378">
          <cell r="A1378">
            <v>46023</v>
          </cell>
          <cell r="B1378">
            <v>46027</v>
          </cell>
          <cell r="C1378" t="str">
            <v>1Q</v>
          </cell>
          <cell r="D1378" t="str">
            <v>3Q</v>
          </cell>
          <cell r="E1378">
            <v>4</v>
          </cell>
          <cell r="F1378">
            <v>19</v>
          </cell>
          <cell r="G1378">
            <v>19891246</v>
          </cell>
          <cell r="H1378">
            <v>19833635</v>
          </cell>
          <cell r="I1378">
            <v>105094</v>
          </cell>
          <cell r="J1378">
            <v>65581</v>
          </cell>
          <cell r="K1378">
            <v>8</v>
          </cell>
          <cell r="L1378">
            <v>3</v>
          </cell>
          <cell r="M1378">
            <v>2</v>
          </cell>
          <cell r="N1378">
            <v>1</v>
          </cell>
          <cell r="O1378">
            <v>1</v>
          </cell>
          <cell r="P1378">
            <v>1</v>
          </cell>
        </row>
        <row r="1379">
          <cell r="A1379">
            <v>46023</v>
          </cell>
          <cell r="B1379">
            <v>46027</v>
          </cell>
          <cell r="C1379" t="str">
            <v>3Q</v>
          </cell>
          <cell r="D1379" t="str">
            <v>2Q</v>
          </cell>
          <cell r="E1379">
            <v>10</v>
          </cell>
          <cell r="F1379">
            <v>13</v>
          </cell>
          <cell r="G1379">
            <v>4377338</v>
          </cell>
          <cell r="H1379">
            <v>4323181</v>
          </cell>
          <cell r="I1379">
            <v>24327</v>
          </cell>
          <cell r="J1379">
            <v>15013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A1380">
            <v>46023</v>
          </cell>
          <cell r="B1380">
            <v>46027</v>
          </cell>
          <cell r="C1380" t="str">
            <v>3Q</v>
          </cell>
          <cell r="D1380" t="str">
            <v>1Q</v>
          </cell>
          <cell r="E1380">
            <v>10</v>
          </cell>
          <cell r="F1380">
            <v>10</v>
          </cell>
          <cell r="G1380">
            <v>933813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1">
          <cell r="A1381">
            <v>46023</v>
          </cell>
          <cell r="B1381">
            <v>46027</v>
          </cell>
          <cell r="C1381" t="str">
            <v>3Q</v>
          </cell>
          <cell r="D1381" t="str">
            <v>1Q</v>
          </cell>
          <cell r="E1381">
            <v>10</v>
          </cell>
          <cell r="F1381">
            <v>3</v>
          </cell>
          <cell r="G1381">
            <v>1456819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>
            <v>46023</v>
          </cell>
          <cell r="B1382">
            <v>46027</v>
          </cell>
          <cell r="C1382" t="str">
            <v>UNK</v>
          </cell>
          <cell r="D1382" t="str">
            <v>2Q</v>
          </cell>
          <cell r="E1382" t="str">
            <v>UNK</v>
          </cell>
          <cell r="F1382">
            <v>11</v>
          </cell>
          <cell r="G1382">
            <v>458026214</v>
          </cell>
          <cell r="H1382">
            <v>457121366</v>
          </cell>
          <cell r="I1382">
            <v>476936</v>
          </cell>
          <cell r="J1382">
            <v>321034</v>
          </cell>
          <cell r="K1382">
            <v>63</v>
          </cell>
          <cell r="L1382">
            <v>19</v>
          </cell>
          <cell r="M1382">
            <v>5</v>
          </cell>
          <cell r="N1382">
            <v>1</v>
          </cell>
          <cell r="O1382">
            <v>1</v>
          </cell>
          <cell r="P1382">
            <v>0</v>
          </cell>
        </row>
        <row r="1383">
          <cell r="A1383">
            <v>46023</v>
          </cell>
          <cell r="B1383">
            <v>46027</v>
          </cell>
          <cell r="C1383" t="str">
            <v>UNK</v>
          </cell>
          <cell r="D1383" t="str">
            <v>3Q</v>
          </cell>
          <cell r="E1383" t="str">
            <v>UNK</v>
          </cell>
          <cell r="F1383">
            <v>17</v>
          </cell>
          <cell r="G1383">
            <v>183701107</v>
          </cell>
          <cell r="H1383">
            <v>183476621</v>
          </cell>
          <cell r="I1383">
            <v>224584</v>
          </cell>
          <cell r="J1383">
            <v>145210</v>
          </cell>
          <cell r="K1383">
            <v>14</v>
          </cell>
          <cell r="L1383">
            <v>3</v>
          </cell>
          <cell r="M1383">
            <v>1</v>
          </cell>
          <cell r="N1383">
            <v>1</v>
          </cell>
          <cell r="O1383">
            <v>1</v>
          </cell>
          <cell r="P1383">
            <v>1</v>
          </cell>
        </row>
        <row r="1384">
          <cell r="A1384">
            <v>45962</v>
          </cell>
          <cell r="B1384">
            <v>45978</v>
          </cell>
          <cell r="C1384" t="str">
            <v>UNK</v>
          </cell>
          <cell r="D1384" t="str">
            <v>1Q</v>
          </cell>
          <cell r="E1384" t="str">
            <v>UNK</v>
          </cell>
          <cell r="F1384">
            <v>8</v>
          </cell>
          <cell r="G1384">
            <v>281149044</v>
          </cell>
          <cell r="H1384">
            <v>280402845</v>
          </cell>
          <cell r="I1384">
            <v>80045</v>
          </cell>
          <cell r="J1384">
            <v>53477</v>
          </cell>
          <cell r="K1384">
            <v>22</v>
          </cell>
          <cell r="L1384">
            <v>4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</row>
        <row r="1385">
          <cell r="A1385">
            <v>45962</v>
          </cell>
          <cell r="B1385">
            <v>45978</v>
          </cell>
          <cell r="C1385" t="str">
            <v>3Q</v>
          </cell>
          <cell r="D1385" t="str">
            <v>UNK</v>
          </cell>
          <cell r="E1385">
            <v>8</v>
          </cell>
          <cell r="F1385" t="str">
            <v>UNK</v>
          </cell>
          <cell r="G1385">
            <v>32114555</v>
          </cell>
          <cell r="H1385">
            <v>32061343</v>
          </cell>
          <cell r="I1385">
            <v>190176</v>
          </cell>
          <cell r="J1385">
            <v>119543</v>
          </cell>
          <cell r="K1385">
            <v>13</v>
          </cell>
          <cell r="L1385">
            <v>2</v>
          </cell>
          <cell r="M1385">
            <v>2</v>
          </cell>
          <cell r="N1385">
            <v>1</v>
          </cell>
          <cell r="O1385">
            <v>1</v>
          </cell>
          <cell r="P1385">
            <v>1</v>
          </cell>
        </row>
        <row r="1386">
          <cell r="A1386">
            <v>45962</v>
          </cell>
          <cell r="B1386">
            <v>45978</v>
          </cell>
          <cell r="C1386" t="str">
            <v>1Q</v>
          </cell>
          <cell r="D1386" t="str">
            <v>3Q</v>
          </cell>
          <cell r="E1386">
            <v>1</v>
          </cell>
          <cell r="F1386">
            <v>20</v>
          </cell>
          <cell r="G1386">
            <v>129380</v>
          </cell>
          <cell r="H1386">
            <v>31289</v>
          </cell>
          <cell r="I1386">
            <v>57</v>
          </cell>
          <cell r="J1386">
            <v>44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>
            <v>45962</v>
          </cell>
          <cell r="B1387">
            <v>45978</v>
          </cell>
          <cell r="C1387" t="str">
            <v>UNK</v>
          </cell>
          <cell r="D1387" t="str">
            <v>UNK</v>
          </cell>
          <cell r="E1387" t="str">
            <v>UNK</v>
          </cell>
          <cell r="F1387" t="str">
            <v>UNK</v>
          </cell>
          <cell r="G1387">
            <v>6974787642</v>
          </cell>
          <cell r="H1387">
            <v>6959794471</v>
          </cell>
          <cell r="I1387">
            <v>7120189</v>
          </cell>
          <cell r="J1387">
            <v>4414583</v>
          </cell>
          <cell r="K1387">
            <v>1437</v>
          </cell>
          <cell r="L1387">
            <v>608</v>
          </cell>
          <cell r="M1387">
            <v>271</v>
          </cell>
          <cell r="N1387">
            <v>87</v>
          </cell>
          <cell r="O1387">
            <v>68</v>
          </cell>
          <cell r="P1387">
            <v>61</v>
          </cell>
        </row>
        <row r="1388">
          <cell r="A1388">
            <v>45962</v>
          </cell>
          <cell r="B1388">
            <v>45985</v>
          </cell>
          <cell r="C1388" t="str">
            <v>2Q</v>
          </cell>
          <cell r="D1388" t="str">
            <v>2Q</v>
          </cell>
          <cell r="E1388">
            <v>5</v>
          </cell>
          <cell r="F1388">
            <v>13</v>
          </cell>
          <cell r="G1388">
            <v>400888913</v>
          </cell>
          <cell r="H1388">
            <v>399142323</v>
          </cell>
          <cell r="I1388">
            <v>803231</v>
          </cell>
          <cell r="J1388">
            <v>509806</v>
          </cell>
          <cell r="K1388">
            <v>108</v>
          </cell>
          <cell r="L1388">
            <v>49</v>
          </cell>
          <cell r="M1388">
            <v>29</v>
          </cell>
          <cell r="N1388">
            <v>4</v>
          </cell>
          <cell r="O1388">
            <v>6</v>
          </cell>
          <cell r="P1388">
            <v>5</v>
          </cell>
        </row>
        <row r="1389">
          <cell r="A1389">
            <v>45962</v>
          </cell>
          <cell r="B1389">
            <v>45985</v>
          </cell>
          <cell r="C1389" t="str">
            <v>1Q</v>
          </cell>
          <cell r="D1389" t="str">
            <v>1Q</v>
          </cell>
          <cell r="E1389">
            <v>2</v>
          </cell>
          <cell r="F1389">
            <v>3</v>
          </cell>
          <cell r="G1389">
            <v>570737124</v>
          </cell>
          <cell r="H1389">
            <v>129375800</v>
          </cell>
          <cell r="I1389">
            <v>81494</v>
          </cell>
          <cell r="J1389">
            <v>53806</v>
          </cell>
          <cell r="K1389">
            <v>28</v>
          </cell>
          <cell r="L1389">
            <v>12</v>
          </cell>
          <cell r="M1389">
            <v>5</v>
          </cell>
          <cell r="N1389">
            <v>1</v>
          </cell>
          <cell r="O1389">
            <v>2</v>
          </cell>
          <cell r="P1389">
            <v>2</v>
          </cell>
        </row>
        <row r="1390">
          <cell r="A1390">
            <v>45962</v>
          </cell>
          <cell r="B1390">
            <v>45985</v>
          </cell>
          <cell r="C1390" t="str">
            <v>1Q</v>
          </cell>
          <cell r="D1390" t="str">
            <v>1Q</v>
          </cell>
          <cell r="E1390">
            <v>3</v>
          </cell>
          <cell r="F1390">
            <v>2</v>
          </cell>
          <cell r="G1390">
            <v>100522492</v>
          </cell>
          <cell r="H1390">
            <v>35555545</v>
          </cell>
          <cell r="I1390">
            <v>26677</v>
          </cell>
          <cell r="J1390">
            <v>17723</v>
          </cell>
          <cell r="K1390">
            <v>10</v>
          </cell>
          <cell r="L1390">
            <v>4</v>
          </cell>
          <cell r="M1390">
            <v>1</v>
          </cell>
          <cell r="N1390">
            <v>0</v>
          </cell>
          <cell r="O1390">
            <v>1</v>
          </cell>
          <cell r="P1390">
            <v>1</v>
          </cell>
        </row>
        <row r="1391">
          <cell r="A1391">
            <v>45962</v>
          </cell>
          <cell r="B1391">
            <v>45985</v>
          </cell>
          <cell r="C1391" t="str">
            <v>2Q</v>
          </cell>
          <cell r="D1391" t="str">
            <v>2Q</v>
          </cell>
          <cell r="E1391">
            <v>5</v>
          </cell>
          <cell r="F1391">
            <v>15</v>
          </cell>
          <cell r="G1391">
            <v>306560137</v>
          </cell>
          <cell r="H1391">
            <v>305360232</v>
          </cell>
          <cell r="I1391">
            <v>800309</v>
          </cell>
          <cell r="J1391">
            <v>497957</v>
          </cell>
          <cell r="K1391">
            <v>97</v>
          </cell>
          <cell r="L1391">
            <v>39</v>
          </cell>
          <cell r="M1391">
            <v>24</v>
          </cell>
          <cell r="N1391">
            <v>10</v>
          </cell>
          <cell r="O1391">
            <v>5</v>
          </cell>
          <cell r="P1391">
            <v>5</v>
          </cell>
        </row>
        <row r="1392">
          <cell r="A1392">
            <v>45962</v>
          </cell>
          <cell r="B1392">
            <v>45985</v>
          </cell>
          <cell r="C1392" t="str">
            <v>UNK</v>
          </cell>
          <cell r="D1392" t="str">
            <v>1Q</v>
          </cell>
          <cell r="E1392" t="str">
            <v>UNK</v>
          </cell>
          <cell r="F1392">
            <v>10</v>
          </cell>
          <cell r="G1392">
            <v>339514779</v>
          </cell>
          <cell r="H1392">
            <v>176745290</v>
          </cell>
          <cell r="I1392">
            <v>50000</v>
          </cell>
          <cell r="J1392">
            <v>32069</v>
          </cell>
          <cell r="K1392">
            <v>13</v>
          </cell>
          <cell r="L1392">
            <v>5</v>
          </cell>
          <cell r="M1392">
            <v>2</v>
          </cell>
          <cell r="N1392">
            <v>0</v>
          </cell>
          <cell r="O1392">
            <v>1</v>
          </cell>
          <cell r="P1392">
            <v>0</v>
          </cell>
        </row>
        <row r="1393">
          <cell r="A1393">
            <v>45962</v>
          </cell>
          <cell r="B1393">
            <v>45985</v>
          </cell>
          <cell r="C1393" t="str">
            <v>3Q</v>
          </cell>
          <cell r="D1393" t="str">
            <v>2Q</v>
          </cell>
          <cell r="E1393">
            <v>9</v>
          </cell>
          <cell r="F1393">
            <v>11</v>
          </cell>
          <cell r="G1393">
            <v>8262815</v>
          </cell>
          <cell r="H1393">
            <v>8162539</v>
          </cell>
          <cell r="I1393">
            <v>22031</v>
          </cell>
          <cell r="J1393">
            <v>13647</v>
          </cell>
          <cell r="K1393">
            <v>3</v>
          </cell>
          <cell r="L1393">
            <v>3</v>
          </cell>
          <cell r="M1393">
            <v>3</v>
          </cell>
          <cell r="N1393">
            <v>1</v>
          </cell>
          <cell r="O1393">
            <v>0</v>
          </cell>
          <cell r="P1393">
            <v>0</v>
          </cell>
        </row>
        <row r="1394">
          <cell r="A1394">
            <v>45962</v>
          </cell>
          <cell r="B1394">
            <v>45985</v>
          </cell>
          <cell r="C1394" t="str">
            <v>1Q</v>
          </cell>
          <cell r="D1394" t="str">
            <v>3Q</v>
          </cell>
          <cell r="E1394">
            <v>2</v>
          </cell>
          <cell r="F1394">
            <v>18</v>
          </cell>
          <cell r="G1394">
            <v>3796978</v>
          </cell>
          <cell r="H1394">
            <v>2675194</v>
          </cell>
          <cell r="I1394">
            <v>4271</v>
          </cell>
          <cell r="J1394">
            <v>2663</v>
          </cell>
          <cell r="K1394">
            <v>1</v>
          </cell>
          <cell r="L1394">
            <v>1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>
            <v>45962</v>
          </cell>
          <cell r="B1395">
            <v>45985</v>
          </cell>
          <cell r="C1395" t="str">
            <v>2Q</v>
          </cell>
          <cell r="D1395" t="str">
            <v>2Q</v>
          </cell>
          <cell r="E1395">
            <v>7</v>
          </cell>
          <cell r="F1395">
            <v>14</v>
          </cell>
          <cell r="G1395">
            <v>294843237</v>
          </cell>
          <cell r="H1395">
            <v>293767777</v>
          </cell>
          <cell r="I1395">
            <v>743183</v>
          </cell>
          <cell r="J1395">
            <v>472588</v>
          </cell>
          <cell r="K1395">
            <v>94</v>
          </cell>
          <cell r="L1395">
            <v>42</v>
          </cell>
          <cell r="M1395">
            <v>27</v>
          </cell>
          <cell r="N1395">
            <v>7</v>
          </cell>
          <cell r="O1395">
            <v>5</v>
          </cell>
          <cell r="P1395">
            <v>5</v>
          </cell>
        </row>
        <row r="1396">
          <cell r="A1396">
            <v>45962</v>
          </cell>
          <cell r="B1396">
            <v>45985</v>
          </cell>
          <cell r="C1396" t="str">
            <v>2Q</v>
          </cell>
          <cell r="D1396" t="str">
            <v>3Q</v>
          </cell>
          <cell r="E1396">
            <v>5</v>
          </cell>
          <cell r="F1396">
            <v>17</v>
          </cell>
          <cell r="G1396">
            <v>147546885</v>
          </cell>
          <cell r="H1396">
            <v>146999892</v>
          </cell>
          <cell r="I1396">
            <v>379804</v>
          </cell>
          <cell r="J1396">
            <v>233648</v>
          </cell>
          <cell r="K1396">
            <v>29</v>
          </cell>
          <cell r="L1396">
            <v>14</v>
          </cell>
          <cell r="M1396">
            <v>10</v>
          </cell>
          <cell r="N1396">
            <v>7</v>
          </cell>
          <cell r="O1396">
            <v>1</v>
          </cell>
          <cell r="P1396">
            <v>1</v>
          </cell>
        </row>
        <row r="1397">
          <cell r="A1397">
            <v>45962</v>
          </cell>
          <cell r="B1397">
            <v>45985</v>
          </cell>
          <cell r="C1397" t="str">
            <v>2Q</v>
          </cell>
          <cell r="D1397" t="str">
            <v>3Q</v>
          </cell>
          <cell r="E1397">
            <v>7</v>
          </cell>
          <cell r="F1397">
            <v>18</v>
          </cell>
          <cell r="G1397">
            <v>323400416</v>
          </cell>
          <cell r="H1397">
            <v>322880853</v>
          </cell>
          <cell r="I1397">
            <v>928788</v>
          </cell>
          <cell r="J1397">
            <v>569167</v>
          </cell>
          <cell r="K1397">
            <v>98</v>
          </cell>
          <cell r="L1397">
            <v>30</v>
          </cell>
          <cell r="M1397">
            <v>17</v>
          </cell>
          <cell r="N1397">
            <v>8</v>
          </cell>
          <cell r="O1397">
            <v>4</v>
          </cell>
          <cell r="P1397">
            <v>4</v>
          </cell>
        </row>
        <row r="1398">
          <cell r="A1398">
            <v>45962</v>
          </cell>
          <cell r="B1398">
            <v>45985</v>
          </cell>
          <cell r="C1398" t="str">
            <v>2Q</v>
          </cell>
          <cell r="D1398" t="str">
            <v>2Q</v>
          </cell>
          <cell r="E1398">
            <v>7</v>
          </cell>
          <cell r="F1398">
            <v>15</v>
          </cell>
          <cell r="G1398">
            <v>391786031</v>
          </cell>
          <cell r="H1398">
            <v>390621207</v>
          </cell>
          <cell r="I1398">
            <v>1071571</v>
          </cell>
          <cell r="J1398">
            <v>676330</v>
          </cell>
          <cell r="K1398">
            <v>107</v>
          </cell>
          <cell r="L1398">
            <v>44</v>
          </cell>
          <cell r="M1398">
            <v>31</v>
          </cell>
          <cell r="N1398">
            <v>7</v>
          </cell>
          <cell r="O1398">
            <v>6</v>
          </cell>
          <cell r="P1398">
            <v>4</v>
          </cell>
        </row>
        <row r="1399">
          <cell r="A1399">
            <v>45962</v>
          </cell>
          <cell r="B1399">
            <v>45985</v>
          </cell>
          <cell r="C1399" t="str">
            <v>3Q</v>
          </cell>
          <cell r="D1399" t="str">
            <v>2Q</v>
          </cell>
          <cell r="E1399">
            <v>9</v>
          </cell>
          <cell r="F1399">
            <v>13</v>
          </cell>
          <cell r="G1399">
            <v>28700311</v>
          </cell>
          <cell r="H1399">
            <v>28462314</v>
          </cell>
          <cell r="I1399">
            <v>76014</v>
          </cell>
          <cell r="J1399">
            <v>47891</v>
          </cell>
          <cell r="K1399">
            <v>8</v>
          </cell>
          <cell r="L1399">
            <v>7</v>
          </cell>
          <cell r="M1399">
            <v>4</v>
          </cell>
          <cell r="N1399">
            <v>1</v>
          </cell>
          <cell r="O1399">
            <v>2</v>
          </cell>
          <cell r="P1399">
            <v>2</v>
          </cell>
        </row>
        <row r="1400">
          <cell r="A1400">
            <v>45962</v>
          </cell>
          <cell r="B1400">
            <v>45985</v>
          </cell>
          <cell r="C1400" t="str">
            <v>1Q</v>
          </cell>
          <cell r="D1400" t="str">
            <v>2Q</v>
          </cell>
          <cell r="E1400">
            <v>3</v>
          </cell>
          <cell r="F1400">
            <v>14</v>
          </cell>
          <cell r="G1400">
            <v>178345197</v>
          </cell>
          <cell r="H1400">
            <v>146246722</v>
          </cell>
          <cell r="I1400">
            <v>313985</v>
          </cell>
          <cell r="J1400">
            <v>192165</v>
          </cell>
          <cell r="K1400">
            <v>56</v>
          </cell>
          <cell r="L1400">
            <v>30</v>
          </cell>
          <cell r="M1400">
            <v>15</v>
          </cell>
          <cell r="N1400">
            <v>3</v>
          </cell>
          <cell r="O1400">
            <v>6</v>
          </cell>
          <cell r="P1400">
            <v>6</v>
          </cell>
        </row>
        <row r="1401">
          <cell r="A1401">
            <v>45962</v>
          </cell>
          <cell r="B1401">
            <v>45985</v>
          </cell>
          <cell r="C1401" t="str">
            <v>3Q</v>
          </cell>
          <cell r="D1401" t="str">
            <v>3Q</v>
          </cell>
          <cell r="E1401">
            <v>8</v>
          </cell>
          <cell r="F1401">
            <v>18</v>
          </cell>
          <cell r="G1401">
            <v>482888591</v>
          </cell>
          <cell r="H1401">
            <v>482191539</v>
          </cell>
          <cell r="I1401">
            <v>1319512</v>
          </cell>
          <cell r="J1401">
            <v>818859</v>
          </cell>
          <cell r="K1401">
            <v>105</v>
          </cell>
          <cell r="L1401">
            <v>46</v>
          </cell>
          <cell r="M1401">
            <v>31</v>
          </cell>
          <cell r="N1401">
            <v>16</v>
          </cell>
          <cell r="O1401">
            <v>7</v>
          </cell>
          <cell r="P1401">
            <v>7</v>
          </cell>
        </row>
        <row r="1402">
          <cell r="A1402">
            <v>45962</v>
          </cell>
          <cell r="B1402">
            <v>45985</v>
          </cell>
          <cell r="C1402" t="str">
            <v>2Q</v>
          </cell>
          <cell r="D1402" t="str">
            <v>1Q</v>
          </cell>
          <cell r="E1402">
            <v>7</v>
          </cell>
          <cell r="F1402">
            <v>3</v>
          </cell>
          <cell r="G1402">
            <v>6776231</v>
          </cell>
          <cell r="H1402">
            <v>3462328</v>
          </cell>
          <cell r="I1402">
            <v>3996</v>
          </cell>
          <cell r="J1402">
            <v>2580</v>
          </cell>
          <cell r="K1402">
            <v>2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>
            <v>45962</v>
          </cell>
          <cell r="B1403">
            <v>45985</v>
          </cell>
          <cell r="C1403" t="str">
            <v>1Q</v>
          </cell>
          <cell r="D1403" t="str">
            <v>1Q</v>
          </cell>
          <cell r="E1403">
            <v>4</v>
          </cell>
          <cell r="F1403">
            <v>7</v>
          </cell>
          <cell r="G1403">
            <v>362277714</v>
          </cell>
          <cell r="H1403">
            <v>146603349</v>
          </cell>
          <cell r="I1403">
            <v>137844</v>
          </cell>
          <cell r="J1403">
            <v>90162</v>
          </cell>
          <cell r="K1403">
            <v>40</v>
          </cell>
          <cell r="L1403">
            <v>16</v>
          </cell>
          <cell r="M1403">
            <v>7</v>
          </cell>
          <cell r="N1403">
            <v>2</v>
          </cell>
          <cell r="O1403">
            <v>1</v>
          </cell>
          <cell r="P1403">
            <v>0</v>
          </cell>
        </row>
        <row r="1404">
          <cell r="A1404">
            <v>45962</v>
          </cell>
          <cell r="B1404">
            <v>45985</v>
          </cell>
          <cell r="C1404" t="str">
            <v>1Q</v>
          </cell>
          <cell r="D1404" t="str">
            <v>1Q</v>
          </cell>
          <cell r="E1404">
            <v>3</v>
          </cell>
          <cell r="F1404">
            <v>7</v>
          </cell>
          <cell r="G1404">
            <v>589259276</v>
          </cell>
          <cell r="H1404">
            <v>207086611</v>
          </cell>
          <cell r="I1404">
            <v>215288</v>
          </cell>
          <cell r="J1404">
            <v>140860</v>
          </cell>
          <cell r="K1404">
            <v>52</v>
          </cell>
          <cell r="L1404">
            <v>21</v>
          </cell>
          <cell r="M1404">
            <v>6</v>
          </cell>
          <cell r="N1404">
            <v>1</v>
          </cell>
          <cell r="O1404">
            <v>3</v>
          </cell>
          <cell r="P1404">
            <v>3</v>
          </cell>
        </row>
        <row r="1405">
          <cell r="A1405">
            <v>45962</v>
          </cell>
          <cell r="B1405">
            <v>45985</v>
          </cell>
          <cell r="C1405" t="str">
            <v>3Q</v>
          </cell>
          <cell r="D1405" t="str">
            <v>3Q</v>
          </cell>
          <cell r="E1405">
            <v>8</v>
          </cell>
          <cell r="F1405">
            <v>17</v>
          </cell>
          <cell r="G1405">
            <v>457632451</v>
          </cell>
          <cell r="H1405">
            <v>456812802</v>
          </cell>
          <cell r="I1405">
            <v>1162310</v>
          </cell>
          <cell r="J1405">
            <v>727766</v>
          </cell>
          <cell r="K1405">
            <v>98</v>
          </cell>
          <cell r="L1405">
            <v>46</v>
          </cell>
          <cell r="M1405">
            <v>25</v>
          </cell>
          <cell r="N1405">
            <v>10</v>
          </cell>
          <cell r="O1405">
            <v>3</v>
          </cell>
          <cell r="P1405">
            <v>3</v>
          </cell>
        </row>
        <row r="1406">
          <cell r="A1406">
            <v>45962</v>
          </cell>
          <cell r="B1406">
            <v>45985</v>
          </cell>
          <cell r="C1406" t="str">
            <v>1Q</v>
          </cell>
          <cell r="D1406" t="str">
            <v>3Q</v>
          </cell>
          <cell r="E1406">
            <v>1</v>
          </cell>
          <cell r="F1406">
            <v>18</v>
          </cell>
          <cell r="G1406">
            <v>663575</v>
          </cell>
          <cell r="H1406">
            <v>475962</v>
          </cell>
          <cell r="I1406">
            <v>942</v>
          </cell>
          <cell r="J1406">
            <v>538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A1407">
            <v>45962</v>
          </cell>
          <cell r="B1407">
            <v>45985</v>
          </cell>
          <cell r="C1407" t="str">
            <v>1Q</v>
          </cell>
          <cell r="D1407" t="str">
            <v>3Q</v>
          </cell>
          <cell r="E1407">
            <v>3</v>
          </cell>
          <cell r="F1407">
            <v>20</v>
          </cell>
          <cell r="G1407">
            <v>1609009</v>
          </cell>
          <cell r="H1407">
            <v>1378901</v>
          </cell>
          <cell r="I1407">
            <v>1984</v>
          </cell>
          <cell r="J1407">
            <v>1117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>
            <v>45962</v>
          </cell>
          <cell r="B1408">
            <v>45985</v>
          </cell>
          <cell r="C1408" t="str">
            <v>2Q</v>
          </cell>
          <cell r="D1408" t="str">
            <v>3Q</v>
          </cell>
          <cell r="E1408">
            <v>5</v>
          </cell>
          <cell r="F1408">
            <v>20</v>
          </cell>
          <cell r="G1408">
            <v>9287319</v>
          </cell>
          <cell r="H1408">
            <v>9256671</v>
          </cell>
          <cell r="I1408">
            <v>17678</v>
          </cell>
          <cell r="J1408">
            <v>10442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>
            <v>45962</v>
          </cell>
          <cell r="B1409">
            <v>45985</v>
          </cell>
          <cell r="C1409" t="str">
            <v>2Q</v>
          </cell>
          <cell r="D1409" t="str">
            <v>1Q</v>
          </cell>
          <cell r="E1409">
            <v>7</v>
          </cell>
          <cell r="F1409">
            <v>4</v>
          </cell>
          <cell r="G1409">
            <v>8159495</v>
          </cell>
          <cell r="H1409">
            <v>4184159</v>
          </cell>
          <cell r="I1409">
            <v>4570</v>
          </cell>
          <cell r="J1409">
            <v>3010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>
            <v>45962</v>
          </cell>
          <cell r="B1410">
            <v>45985</v>
          </cell>
          <cell r="C1410" t="str">
            <v>UNK</v>
          </cell>
          <cell r="D1410" t="str">
            <v>2Q</v>
          </cell>
          <cell r="E1410" t="str">
            <v>UNK</v>
          </cell>
          <cell r="F1410">
            <v>15</v>
          </cell>
          <cell r="G1410">
            <v>160574548</v>
          </cell>
          <cell r="H1410">
            <v>160228849</v>
          </cell>
          <cell r="I1410">
            <v>75048</v>
          </cell>
          <cell r="J1410">
            <v>47295</v>
          </cell>
          <cell r="K1410">
            <v>5</v>
          </cell>
          <cell r="L1410">
            <v>2</v>
          </cell>
          <cell r="M1410">
            <v>1</v>
          </cell>
          <cell r="N1410">
            <v>0</v>
          </cell>
          <cell r="O1410">
            <v>0</v>
          </cell>
          <cell r="P1410">
            <v>0</v>
          </cell>
        </row>
        <row r="1411">
          <cell r="A1411">
            <v>45962</v>
          </cell>
          <cell r="B1411">
            <v>45985</v>
          </cell>
          <cell r="C1411" t="str">
            <v>3Q</v>
          </cell>
          <cell r="D1411" t="str">
            <v>UNK</v>
          </cell>
          <cell r="E1411">
            <v>10</v>
          </cell>
          <cell r="F1411" t="str">
            <v>UNK</v>
          </cell>
          <cell r="G1411">
            <v>20700790</v>
          </cell>
          <cell r="H1411">
            <v>20682072</v>
          </cell>
          <cell r="I1411">
            <v>30256</v>
          </cell>
          <cell r="J1411">
            <v>18342</v>
          </cell>
          <cell r="K1411">
            <v>1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>
            <v>45962</v>
          </cell>
          <cell r="B1412">
            <v>45957</v>
          </cell>
          <cell r="C1412" t="str">
            <v>2Q</v>
          </cell>
          <cell r="D1412" t="str">
            <v>UNK</v>
          </cell>
          <cell r="E1412">
            <v>6</v>
          </cell>
          <cell r="F1412" t="str">
            <v>UNK</v>
          </cell>
          <cell r="G1412">
            <v>878051065</v>
          </cell>
          <cell r="H1412">
            <v>873676253</v>
          </cell>
          <cell r="I1412">
            <v>5108151</v>
          </cell>
          <cell r="J1412">
            <v>3086839</v>
          </cell>
          <cell r="K1412">
            <v>451</v>
          </cell>
          <cell r="L1412">
            <v>220</v>
          </cell>
          <cell r="M1412">
            <v>130</v>
          </cell>
          <cell r="N1412">
            <v>44</v>
          </cell>
          <cell r="O1412">
            <v>26</v>
          </cell>
          <cell r="P1412">
            <v>23</v>
          </cell>
        </row>
        <row r="1413">
          <cell r="A1413">
            <v>45962</v>
          </cell>
          <cell r="B1413">
            <v>45971</v>
          </cell>
          <cell r="C1413" t="str">
            <v>1Q</v>
          </cell>
          <cell r="D1413" t="str">
            <v>1Q</v>
          </cell>
          <cell r="E1413">
            <v>3</v>
          </cell>
          <cell r="F1413">
            <v>8</v>
          </cell>
          <cell r="G1413">
            <v>478326450</v>
          </cell>
          <cell r="H1413">
            <v>278598532</v>
          </cell>
          <cell r="I1413">
            <v>589682</v>
          </cell>
          <cell r="J1413">
            <v>404347</v>
          </cell>
          <cell r="K1413">
            <v>73</v>
          </cell>
          <cell r="L1413">
            <v>30</v>
          </cell>
          <cell r="M1413">
            <v>17</v>
          </cell>
          <cell r="N1413">
            <v>3</v>
          </cell>
          <cell r="O1413">
            <v>8</v>
          </cell>
          <cell r="P1413">
            <v>7</v>
          </cell>
        </row>
        <row r="1414">
          <cell r="A1414">
            <v>45962</v>
          </cell>
          <cell r="B1414">
            <v>45971</v>
          </cell>
          <cell r="C1414" t="str">
            <v>1Q</v>
          </cell>
          <cell r="D1414" t="str">
            <v>2Q</v>
          </cell>
          <cell r="E1414">
            <v>4</v>
          </cell>
          <cell r="F1414">
            <v>13</v>
          </cell>
          <cell r="G1414">
            <v>322259898</v>
          </cell>
          <cell r="H1414">
            <v>212136479</v>
          </cell>
          <cell r="I1414">
            <v>953520</v>
          </cell>
          <cell r="J1414">
            <v>628951</v>
          </cell>
          <cell r="K1414">
            <v>100</v>
          </cell>
          <cell r="L1414">
            <v>43</v>
          </cell>
          <cell r="M1414">
            <v>24</v>
          </cell>
          <cell r="N1414">
            <v>8</v>
          </cell>
          <cell r="O1414">
            <v>4</v>
          </cell>
          <cell r="P1414">
            <v>4</v>
          </cell>
        </row>
        <row r="1415">
          <cell r="A1415">
            <v>45992</v>
          </cell>
          <cell r="B1415">
            <v>45999</v>
          </cell>
          <cell r="C1415" t="str">
            <v>UNK</v>
          </cell>
          <cell r="D1415" t="str">
            <v>1Q</v>
          </cell>
          <cell r="E1415" t="str">
            <v>UNK</v>
          </cell>
          <cell r="F1415">
            <v>5</v>
          </cell>
          <cell r="G1415">
            <v>191861844</v>
          </cell>
          <cell r="H1415">
            <v>18607251</v>
          </cell>
          <cell r="I1415">
            <v>3275</v>
          </cell>
          <cell r="J1415">
            <v>2185</v>
          </cell>
          <cell r="K1415">
            <v>3</v>
          </cell>
          <cell r="L1415">
            <v>1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</row>
        <row r="1416">
          <cell r="A1416">
            <v>45992</v>
          </cell>
          <cell r="B1416">
            <v>45999</v>
          </cell>
          <cell r="C1416" t="str">
            <v>2Q</v>
          </cell>
          <cell r="D1416" t="str">
            <v>2Q</v>
          </cell>
          <cell r="E1416">
            <v>7</v>
          </cell>
          <cell r="F1416">
            <v>13</v>
          </cell>
          <cell r="G1416">
            <v>181165899</v>
          </cell>
          <cell r="H1416">
            <v>180377199</v>
          </cell>
          <cell r="I1416">
            <v>572596</v>
          </cell>
          <cell r="J1416">
            <v>366177</v>
          </cell>
          <cell r="K1416">
            <v>75</v>
          </cell>
          <cell r="L1416">
            <v>39</v>
          </cell>
          <cell r="M1416">
            <v>24</v>
          </cell>
          <cell r="N1416">
            <v>6</v>
          </cell>
          <cell r="O1416">
            <v>10</v>
          </cell>
          <cell r="P1416">
            <v>8</v>
          </cell>
        </row>
        <row r="1417">
          <cell r="A1417">
            <v>45992</v>
          </cell>
          <cell r="B1417">
            <v>45999</v>
          </cell>
          <cell r="C1417" t="str">
            <v>3Q</v>
          </cell>
          <cell r="D1417" t="str">
            <v>2Q</v>
          </cell>
          <cell r="E1417">
            <v>10</v>
          </cell>
          <cell r="F1417">
            <v>13</v>
          </cell>
          <cell r="G1417">
            <v>4737671</v>
          </cell>
          <cell r="H1417">
            <v>4681438</v>
          </cell>
          <cell r="I1417">
            <v>15179</v>
          </cell>
          <cell r="J1417">
            <v>9553</v>
          </cell>
          <cell r="K1417">
            <v>4</v>
          </cell>
          <cell r="L1417">
            <v>2</v>
          </cell>
          <cell r="M1417">
            <v>2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>
            <v>45992</v>
          </cell>
          <cell r="B1418">
            <v>45999</v>
          </cell>
          <cell r="C1418" t="str">
            <v>1Q</v>
          </cell>
          <cell r="D1418" t="str">
            <v>2Q</v>
          </cell>
          <cell r="E1418">
            <v>4</v>
          </cell>
          <cell r="F1418">
            <v>12</v>
          </cell>
          <cell r="G1418">
            <v>405462413</v>
          </cell>
          <cell r="H1418">
            <v>403893573</v>
          </cell>
          <cell r="I1418">
            <v>849872</v>
          </cell>
          <cell r="J1418">
            <v>545622</v>
          </cell>
          <cell r="K1418">
            <v>130</v>
          </cell>
          <cell r="L1418">
            <v>64</v>
          </cell>
          <cell r="M1418">
            <v>28</v>
          </cell>
          <cell r="N1418">
            <v>10</v>
          </cell>
          <cell r="O1418">
            <v>9</v>
          </cell>
          <cell r="P1418">
            <v>8</v>
          </cell>
        </row>
        <row r="1419">
          <cell r="A1419">
            <v>45992</v>
          </cell>
          <cell r="B1419">
            <v>45999</v>
          </cell>
          <cell r="C1419" t="str">
            <v>3Q</v>
          </cell>
          <cell r="D1419" t="str">
            <v>2Q</v>
          </cell>
          <cell r="E1419">
            <v>9</v>
          </cell>
          <cell r="F1419">
            <v>12</v>
          </cell>
          <cell r="G1419">
            <v>13141378</v>
          </cell>
          <cell r="H1419">
            <v>13005547</v>
          </cell>
          <cell r="I1419">
            <v>39641</v>
          </cell>
          <cell r="J1419">
            <v>24638</v>
          </cell>
          <cell r="K1419">
            <v>4</v>
          </cell>
          <cell r="L1419">
            <v>3</v>
          </cell>
          <cell r="M1419">
            <v>1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>
            <v>45992</v>
          </cell>
          <cell r="B1420">
            <v>45999</v>
          </cell>
          <cell r="C1420" t="str">
            <v>2Q</v>
          </cell>
          <cell r="D1420" t="str">
            <v>1Q</v>
          </cell>
          <cell r="E1420">
            <v>5</v>
          </cell>
          <cell r="F1420">
            <v>6</v>
          </cell>
          <cell r="G1420">
            <v>77171679</v>
          </cell>
          <cell r="H1420">
            <v>7457637</v>
          </cell>
          <cell r="I1420">
            <v>10130</v>
          </cell>
          <cell r="J1420">
            <v>6366</v>
          </cell>
          <cell r="K1420">
            <v>3</v>
          </cell>
          <cell r="L1420">
            <v>2</v>
          </cell>
          <cell r="M1420">
            <v>1</v>
          </cell>
          <cell r="N1420">
            <v>0</v>
          </cell>
          <cell r="O1420">
            <v>0</v>
          </cell>
          <cell r="P1420">
            <v>0</v>
          </cell>
        </row>
        <row r="1421">
          <cell r="A1421">
            <v>45992</v>
          </cell>
          <cell r="B1421">
            <v>45999</v>
          </cell>
          <cell r="C1421" t="str">
            <v>2Q</v>
          </cell>
          <cell r="D1421" t="str">
            <v>1Q</v>
          </cell>
          <cell r="E1421">
            <v>5</v>
          </cell>
          <cell r="F1421">
            <v>10</v>
          </cell>
          <cell r="G1421">
            <v>254974525</v>
          </cell>
          <cell r="H1421">
            <v>24804679</v>
          </cell>
          <cell r="I1421">
            <v>46716</v>
          </cell>
          <cell r="J1421">
            <v>30883</v>
          </cell>
          <cell r="K1421">
            <v>7</v>
          </cell>
          <cell r="L1421">
            <v>3</v>
          </cell>
          <cell r="M1421">
            <v>1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>
            <v>45992</v>
          </cell>
          <cell r="B1422">
            <v>45999</v>
          </cell>
          <cell r="C1422" t="str">
            <v>1Q</v>
          </cell>
          <cell r="D1422" t="str">
            <v>1Q</v>
          </cell>
          <cell r="E1422">
            <v>1</v>
          </cell>
          <cell r="F1422">
            <v>10</v>
          </cell>
          <cell r="G1422">
            <v>29054456</v>
          </cell>
          <cell r="H1422">
            <v>3485918</v>
          </cell>
          <cell r="I1422">
            <v>4559</v>
          </cell>
          <cell r="J1422">
            <v>3173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>
            <v>45992</v>
          </cell>
          <cell r="B1423">
            <v>45999</v>
          </cell>
          <cell r="C1423" t="str">
            <v>1Q</v>
          </cell>
          <cell r="D1423" t="str">
            <v>1Q</v>
          </cell>
          <cell r="E1423">
            <v>2</v>
          </cell>
          <cell r="F1423">
            <v>5</v>
          </cell>
          <cell r="G1423">
            <v>580434284</v>
          </cell>
          <cell r="H1423">
            <v>69514042</v>
          </cell>
          <cell r="I1423">
            <v>62614</v>
          </cell>
          <cell r="J1423">
            <v>40943</v>
          </cell>
          <cell r="K1423">
            <v>14</v>
          </cell>
          <cell r="L1423">
            <v>8</v>
          </cell>
          <cell r="M1423">
            <v>1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>
            <v>45992</v>
          </cell>
          <cell r="B1424">
            <v>45999</v>
          </cell>
          <cell r="C1424" t="str">
            <v>2Q</v>
          </cell>
          <cell r="D1424" t="str">
            <v>3Q</v>
          </cell>
          <cell r="E1424">
            <v>5</v>
          </cell>
          <cell r="F1424">
            <v>16</v>
          </cell>
          <cell r="G1424">
            <v>192297251</v>
          </cell>
          <cell r="H1424">
            <v>191688772</v>
          </cell>
          <cell r="I1424">
            <v>689698</v>
          </cell>
          <cell r="J1424">
            <v>431974</v>
          </cell>
          <cell r="K1424">
            <v>70</v>
          </cell>
          <cell r="L1424">
            <v>28</v>
          </cell>
          <cell r="M1424">
            <v>22</v>
          </cell>
          <cell r="N1424">
            <v>9</v>
          </cell>
          <cell r="O1424">
            <v>2</v>
          </cell>
          <cell r="P1424">
            <v>2</v>
          </cell>
        </row>
        <row r="1425">
          <cell r="A1425">
            <v>45992</v>
          </cell>
          <cell r="B1425">
            <v>45999</v>
          </cell>
          <cell r="C1425" t="str">
            <v>2Q</v>
          </cell>
          <cell r="D1425" t="str">
            <v>1Q</v>
          </cell>
          <cell r="E1425">
            <v>5</v>
          </cell>
          <cell r="F1425">
            <v>2</v>
          </cell>
          <cell r="G1425">
            <v>18352226</v>
          </cell>
          <cell r="H1425">
            <v>1773420</v>
          </cell>
          <cell r="I1425">
            <v>2060</v>
          </cell>
          <cell r="J1425">
            <v>1327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>
            <v>45992</v>
          </cell>
          <cell r="B1426">
            <v>45999</v>
          </cell>
          <cell r="C1426" t="str">
            <v>2Q</v>
          </cell>
          <cell r="D1426" t="str">
            <v>1Q</v>
          </cell>
          <cell r="E1426">
            <v>6</v>
          </cell>
          <cell r="F1426">
            <v>9</v>
          </cell>
          <cell r="G1426">
            <v>79186446</v>
          </cell>
          <cell r="H1426">
            <v>7681366</v>
          </cell>
          <cell r="I1426">
            <v>15444</v>
          </cell>
          <cell r="J1426">
            <v>10041</v>
          </cell>
          <cell r="K1426">
            <v>4</v>
          </cell>
          <cell r="L1426">
            <v>2</v>
          </cell>
          <cell r="M1426">
            <v>1</v>
          </cell>
          <cell r="N1426">
            <v>1</v>
          </cell>
          <cell r="O1426">
            <v>1</v>
          </cell>
          <cell r="P1426">
            <v>0</v>
          </cell>
        </row>
        <row r="1427">
          <cell r="A1427">
            <v>45992</v>
          </cell>
          <cell r="B1427">
            <v>45999</v>
          </cell>
          <cell r="C1427" t="str">
            <v>3Q</v>
          </cell>
          <cell r="D1427" t="str">
            <v>2Q</v>
          </cell>
          <cell r="E1427">
            <v>8</v>
          </cell>
          <cell r="F1427">
            <v>13</v>
          </cell>
          <cell r="G1427">
            <v>83405410</v>
          </cell>
          <cell r="H1427">
            <v>82962484</v>
          </cell>
          <cell r="I1427">
            <v>261328</v>
          </cell>
          <cell r="J1427">
            <v>166851</v>
          </cell>
          <cell r="K1427">
            <v>32</v>
          </cell>
          <cell r="L1427">
            <v>20</v>
          </cell>
          <cell r="M1427">
            <v>9</v>
          </cell>
          <cell r="N1427">
            <v>2</v>
          </cell>
          <cell r="O1427">
            <v>2</v>
          </cell>
          <cell r="P1427">
            <v>1</v>
          </cell>
        </row>
        <row r="1428">
          <cell r="A1428">
            <v>45992</v>
          </cell>
          <cell r="B1428">
            <v>45999</v>
          </cell>
          <cell r="C1428" t="str">
            <v>2Q</v>
          </cell>
          <cell r="D1428" t="str">
            <v>1Q</v>
          </cell>
          <cell r="E1428">
            <v>6</v>
          </cell>
          <cell r="F1428">
            <v>5</v>
          </cell>
          <cell r="G1428">
            <v>18928942</v>
          </cell>
          <cell r="H1428">
            <v>1834828</v>
          </cell>
          <cell r="I1428">
            <v>2610</v>
          </cell>
          <cell r="J1428">
            <v>1694</v>
          </cell>
          <cell r="K1428">
            <v>2</v>
          </cell>
          <cell r="L1428">
            <v>1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>
            <v>45992</v>
          </cell>
          <cell r="B1429">
            <v>45999</v>
          </cell>
          <cell r="C1429" t="str">
            <v>3Q</v>
          </cell>
          <cell r="D1429" t="str">
            <v>2Q</v>
          </cell>
          <cell r="E1429">
            <v>8</v>
          </cell>
          <cell r="F1429">
            <v>14</v>
          </cell>
          <cell r="G1429">
            <v>147697302</v>
          </cell>
          <cell r="H1429">
            <v>147086258</v>
          </cell>
          <cell r="I1429">
            <v>505670</v>
          </cell>
          <cell r="J1429">
            <v>325294</v>
          </cell>
          <cell r="K1429">
            <v>56</v>
          </cell>
          <cell r="L1429">
            <v>23</v>
          </cell>
          <cell r="M1429">
            <v>15</v>
          </cell>
          <cell r="N1429">
            <v>5</v>
          </cell>
          <cell r="O1429">
            <v>4</v>
          </cell>
          <cell r="P1429">
            <v>3</v>
          </cell>
        </row>
        <row r="1430">
          <cell r="A1430">
            <v>45992</v>
          </cell>
          <cell r="B1430">
            <v>45999</v>
          </cell>
          <cell r="C1430" t="str">
            <v>1Q</v>
          </cell>
          <cell r="D1430" t="str">
            <v>1Q</v>
          </cell>
          <cell r="E1430">
            <v>2</v>
          </cell>
          <cell r="F1430">
            <v>7</v>
          </cell>
          <cell r="G1430">
            <v>384441498</v>
          </cell>
          <cell r="H1430">
            <v>45909005</v>
          </cell>
          <cell r="I1430">
            <v>50756</v>
          </cell>
          <cell r="J1430">
            <v>33493</v>
          </cell>
          <cell r="K1430">
            <v>12</v>
          </cell>
          <cell r="L1430">
            <v>6</v>
          </cell>
          <cell r="M1430">
            <v>2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>
            <v>45992</v>
          </cell>
          <cell r="B1431">
            <v>45999</v>
          </cell>
          <cell r="C1431" t="str">
            <v>2Q</v>
          </cell>
          <cell r="D1431" t="str">
            <v>1Q</v>
          </cell>
          <cell r="E1431">
            <v>7</v>
          </cell>
          <cell r="F1431">
            <v>2</v>
          </cell>
          <cell r="G1431">
            <v>8290875</v>
          </cell>
          <cell r="H1431">
            <v>800614</v>
          </cell>
          <cell r="I1431">
            <v>1488</v>
          </cell>
          <cell r="J1431">
            <v>1031</v>
          </cell>
          <cell r="K1431">
            <v>1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>
            <v>45992</v>
          </cell>
          <cell r="B1432">
            <v>45999</v>
          </cell>
          <cell r="C1432" t="str">
            <v>1Q</v>
          </cell>
          <cell r="D1432" t="str">
            <v>1Q</v>
          </cell>
          <cell r="E1432">
            <v>1</v>
          </cell>
          <cell r="F1432">
            <v>3</v>
          </cell>
          <cell r="G1432">
            <v>558564813</v>
          </cell>
          <cell r="H1432">
            <v>66207473</v>
          </cell>
          <cell r="I1432">
            <v>55274</v>
          </cell>
          <cell r="J1432">
            <v>37542</v>
          </cell>
          <cell r="K1432">
            <v>15</v>
          </cell>
          <cell r="L1432">
            <v>4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>
            <v>45992</v>
          </cell>
          <cell r="B1433">
            <v>45999</v>
          </cell>
          <cell r="C1433" t="str">
            <v>1Q</v>
          </cell>
          <cell r="D1433" t="str">
            <v>1Q</v>
          </cell>
          <cell r="E1433">
            <v>3</v>
          </cell>
          <cell r="F1433">
            <v>1</v>
          </cell>
          <cell r="G1433">
            <v>46537432</v>
          </cell>
          <cell r="H1433">
            <v>4373157</v>
          </cell>
          <cell r="I1433">
            <v>4005</v>
          </cell>
          <cell r="J1433">
            <v>2723</v>
          </cell>
          <cell r="K1433">
            <v>1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>
            <v>45992</v>
          </cell>
          <cell r="B1434">
            <v>45999</v>
          </cell>
          <cell r="C1434" t="str">
            <v>2Q</v>
          </cell>
          <cell r="D1434" t="str">
            <v>UNK</v>
          </cell>
          <cell r="E1434">
            <v>6</v>
          </cell>
          <cell r="F1434" t="str">
            <v>UNK</v>
          </cell>
          <cell r="G1434">
            <v>35513198</v>
          </cell>
          <cell r="H1434">
            <v>35395469</v>
          </cell>
          <cell r="I1434">
            <v>247437</v>
          </cell>
          <cell r="J1434">
            <v>152257</v>
          </cell>
          <cell r="K1434">
            <v>48</v>
          </cell>
          <cell r="L1434">
            <v>27</v>
          </cell>
          <cell r="M1434">
            <v>16</v>
          </cell>
          <cell r="N1434">
            <v>9</v>
          </cell>
          <cell r="O1434">
            <v>5</v>
          </cell>
          <cell r="P1434">
            <v>3</v>
          </cell>
        </row>
        <row r="1435">
          <cell r="A1435">
            <v>45992</v>
          </cell>
          <cell r="B1435">
            <v>45999</v>
          </cell>
          <cell r="C1435" t="str">
            <v>1Q</v>
          </cell>
          <cell r="D1435" t="str">
            <v>1Q</v>
          </cell>
          <cell r="E1435">
            <v>2</v>
          </cell>
          <cell r="F1435">
            <v>6</v>
          </cell>
          <cell r="G1435">
            <v>478369346</v>
          </cell>
          <cell r="H1435">
            <v>57195139</v>
          </cell>
          <cell r="I1435">
            <v>54658</v>
          </cell>
          <cell r="J1435">
            <v>36061</v>
          </cell>
          <cell r="K1435">
            <v>14</v>
          </cell>
          <cell r="L1435">
            <v>6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>
            <v>45992</v>
          </cell>
          <cell r="B1436">
            <v>45999</v>
          </cell>
          <cell r="C1436" t="str">
            <v>UNK</v>
          </cell>
          <cell r="D1436" t="str">
            <v>1Q</v>
          </cell>
          <cell r="E1436" t="str">
            <v>UNK</v>
          </cell>
          <cell r="F1436">
            <v>6</v>
          </cell>
          <cell r="G1436">
            <v>237739403</v>
          </cell>
          <cell r="H1436">
            <v>23062439</v>
          </cell>
          <cell r="I1436">
            <v>4502</v>
          </cell>
          <cell r="J1436">
            <v>2994</v>
          </cell>
          <cell r="K1436">
            <v>1</v>
          </cell>
          <cell r="L1436">
            <v>1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</row>
        <row r="1437">
          <cell r="A1437">
            <v>45992</v>
          </cell>
          <cell r="B1437">
            <v>45999</v>
          </cell>
          <cell r="C1437" t="str">
            <v>2Q</v>
          </cell>
          <cell r="D1437" t="str">
            <v>3Q</v>
          </cell>
          <cell r="E1437">
            <v>5</v>
          </cell>
          <cell r="F1437">
            <v>20</v>
          </cell>
          <cell r="G1437">
            <v>8669908</v>
          </cell>
          <cell r="H1437">
            <v>8651023</v>
          </cell>
          <cell r="I1437">
            <v>19744</v>
          </cell>
          <cell r="J1437">
            <v>11826</v>
          </cell>
          <cell r="K1437">
            <v>2</v>
          </cell>
          <cell r="L1437">
            <v>1</v>
          </cell>
          <cell r="M1437">
            <v>1</v>
          </cell>
          <cell r="N1437">
            <v>0</v>
          </cell>
          <cell r="O1437">
            <v>0</v>
          </cell>
          <cell r="P1437">
            <v>0</v>
          </cell>
        </row>
        <row r="1438">
          <cell r="A1438">
            <v>45992</v>
          </cell>
          <cell r="B1438">
            <v>45999</v>
          </cell>
          <cell r="C1438" t="str">
            <v>1Q</v>
          </cell>
          <cell r="D1438" t="str">
            <v>2Q</v>
          </cell>
          <cell r="E1438">
            <v>4</v>
          </cell>
          <cell r="F1438">
            <v>15</v>
          </cell>
          <cell r="G1438">
            <v>197257544</v>
          </cell>
          <cell r="H1438">
            <v>196462863</v>
          </cell>
          <cell r="I1438">
            <v>589404</v>
          </cell>
          <cell r="J1438">
            <v>367877</v>
          </cell>
          <cell r="K1438">
            <v>92</v>
          </cell>
          <cell r="L1438">
            <v>42</v>
          </cell>
          <cell r="M1438">
            <v>24</v>
          </cell>
          <cell r="N1438">
            <v>7</v>
          </cell>
          <cell r="O1438">
            <v>10</v>
          </cell>
          <cell r="P1438">
            <v>7</v>
          </cell>
        </row>
        <row r="1439">
          <cell r="A1439">
            <v>45992</v>
          </cell>
          <cell r="B1439">
            <v>45999</v>
          </cell>
          <cell r="C1439" t="str">
            <v>2Q</v>
          </cell>
          <cell r="D1439" t="str">
            <v>1Q</v>
          </cell>
          <cell r="E1439">
            <v>6</v>
          </cell>
          <cell r="F1439">
            <v>2</v>
          </cell>
          <cell r="G1439">
            <v>10547007</v>
          </cell>
          <cell r="H1439">
            <v>1016397</v>
          </cell>
          <cell r="I1439">
            <v>1891</v>
          </cell>
          <cell r="J1439">
            <v>1176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>
            <v>45992</v>
          </cell>
          <cell r="B1440">
            <v>45999</v>
          </cell>
          <cell r="C1440" t="str">
            <v>3Q</v>
          </cell>
          <cell r="D1440" t="str">
            <v>1Q</v>
          </cell>
          <cell r="E1440">
            <v>10</v>
          </cell>
          <cell r="F1440">
            <v>5</v>
          </cell>
          <cell r="G1440">
            <v>502465</v>
          </cell>
          <cell r="H1440">
            <v>49617</v>
          </cell>
          <cell r="I1440">
            <v>26</v>
          </cell>
          <cell r="J1440">
            <v>22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>
            <v>45992</v>
          </cell>
          <cell r="B1441">
            <v>45999</v>
          </cell>
          <cell r="C1441" t="str">
            <v>3Q</v>
          </cell>
          <cell r="D1441" t="str">
            <v>1Q</v>
          </cell>
          <cell r="E1441">
            <v>9</v>
          </cell>
          <cell r="F1441">
            <v>6</v>
          </cell>
          <cell r="G1441">
            <v>1537957</v>
          </cell>
          <cell r="H1441">
            <v>145350</v>
          </cell>
          <cell r="I1441">
            <v>337</v>
          </cell>
          <cell r="J1441">
            <v>219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>
            <v>45992</v>
          </cell>
          <cell r="B1442">
            <v>45999</v>
          </cell>
          <cell r="C1442" t="str">
            <v>3Q</v>
          </cell>
          <cell r="D1442" t="str">
            <v>2Q</v>
          </cell>
          <cell r="E1442">
            <v>9</v>
          </cell>
          <cell r="F1442">
            <v>13</v>
          </cell>
          <cell r="G1442">
            <v>26669807</v>
          </cell>
          <cell r="H1442">
            <v>26459622</v>
          </cell>
          <cell r="I1442">
            <v>93301</v>
          </cell>
          <cell r="J1442">
            <v>59177</v>
          </cell>
          <cell r="K1442">
            <v>17</v>
          </cell>
          <cell r="L1442">
            <v>6</v>
          </cell>
          <cell r="M1442">
            <v>4</v>
          </cell>
          <cell r="N1442">
            <v>0</v>
          </cell>
          <cell r="O1442">
            <v>1</v>
          </cell>
          <cell r="P1442">
            <v>1</v>
          </cell>
        </row>
        <row r="1443">
          <cell r="A1443">
            <v>45992</v>
          </cell>
          <cell r="B1443">
            <v>45999</v>
          </cell>
          <cell r="C1443" t="str">
            <v>1Q</v>
          </cell>
          <cell r="D1443" t="str">
            <v>1Q</v>
          </cell>
          <cell r="E1443">
            <v>2</v>
          </cell>
          <cell r="F1443">
            <v>8</v>
          </cell>
          <cell r="G1443">
            <v>300661862</v>
          </cell>
          <cell r="H1443">
            <v>35795637</v>
          </cell>
          <cell r="I1443">
            <v>43509</v>
          </cell>
          <cell r="J1443">
            <v>28678</v>
          </cell>
          <cell r="K1443">
            <v>14</v>
          </cell>
          <cell r="L1443">
            <v>6</v>
          </cell>
          <cell r="M1443">
            <v>3</v>
          </cell>
          <cell r="N1443">
            <v>1</v>
          </cell>
          <cell r="O1443">
            <v>0</v>
          </cell>
          <cell r="P1443">
            <v>0</v>
          </cell>
        </row>
        <row r="1444">
          <cell r="A1444">
            <v>45992</v>
          </cell>
          <cell r="B1444">
            <v>45999</v>
          </cell>
          <cell r="C1444" t="str">
            <v>2Q</v>
          </cell>
          <cell r="D1444" t="str">
            <v>UNK</v>
          </cell>
          <cell r="E1444">
            <v>5</v>
          </cell>
          <cell r="F1444" t="str">
            <v>UNK</v>
          </cell>
          <cell r="G1444">
            <v>44431440</v>
          </cell>
          <cell r="H1444">
            <v>44290068</v>
          </cell>
          <cell r="I1444">
            <v>182751</v>
          </cell>
          <cell r="J1444">
            <v>111782</v>
          </cell>
          <cell r="K1444">
            <v>38</v>
          </cell>
          <cell r="L1444">
            <v>25</v>
          </cell>
          <cell r="M1444">
            <v>15</v>
          </cell>
          <cell r="N1444">
            <v>6</v>
          </cell>
          <cell r="O1444">
            <v>7</v>
          </cell>
          <cell r="P1444">
            <v>5</v>
          </cell>
        </row>
        <row r="1445">
          <cell r="A1445">
            <v>45992</v>
          </cell>
          <cell r="B1445">
            <v>45999</v>
          </cell>
          <cell r="C1445" t="str">
            <v>3Q</v>
          </cell>
          <cell r="D1445" t="str">
            <v>3Q</v>
          </cell>
          <cell r="E1445">
            <v>8</v>
          </cell>
          <cell r="F1445">
            <v>17</v>
          </cell>
          <cell r="G1445">
            <v>427983674</v>
          </cell>
          <cell r="H1445">
            <v>427243744</v>
          </cell>
          <cell r="I1445">
            <v>1421931</v>
          </cell>
          <cell r="J1445">
            <v>896985</v>
          </cell>
          <cell r="K1445">
            <v>133</v>
          </cell>
          <cell r="L1445">
            <v>48</v>
          </cell>
          <cell r="M1445">
            <v>38</v>
          </cell>
          <cell r="N1445">
            <v>15</v>
          </cell>
          <cell r="O1445">
            <v>10</v>
          </cell>
          <cell r="P1445">
            <v>10</v>
          </cell>
        </row>
        <row r="1446">
          <cell r="A1446">
            <v>45992</v>
          </cell>
          <cell r="B1446">
            <v>45999</v>
          </cell>
          <cell r="C1446" t="str">
            <v>3Q</v>
          </cell>
          <cell r="D1446" t="str">
            <v>1Q</v>
          </cell>
          <cell r="E1446">
            <v>10</v>
          </cell>
          <cell r="F1446">
            <v>1</v>
          </cell>
          <cell r="G1446">
            <v>3655402</v>
          </cell>
          <cell r="H1446">
            <v>358798</v>
          </cell>
          <cell r="I1446">
            <v>1835</v>
          </cell>
          <cell r="J1446">
            <v>1309</v>
          </cell>
          <cell r="K1446">
            <v>1</v>
          </cell>
          <cell r="L1446">
            <v>1</v>
          </cell>
          <cell r="M1446">
            <v>1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>
            <v>45992</v>
          </cell>
          <cell r="B1447">
            <v>45999</v>
          </cell>
          <cell r="C1447" t="str">
            <v>3Q</v>
          </cell>
          <cell r="D1447" t="str">
            <v>1Q</v>
          </cell>
          <cell r="E1447">
            <v>8</v>
          </cell>
          <cell r="F1447">
            <v>2</v>
          </cell>
          <cell r="G1447">
            <v>6342698</v>
          </cell>
          <cell r="H1447">
            <v>624028</v>
          </cell>
          <cell r="I1447">
            <v>1165</v>
          </cell>
          <cell r="J1447">
            <v>761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>
            <v>45992</v>
          </cell>
          <cell r="B1448">
            <v>45999</v>
          </cell>
          <cell r="C1448" t="str">
            <v>UNK</v>
          </cell>
          <cell r="D1448" t="str">
            <v>2Q</v>
          </cell>
          <cell r="E1448" t="str">
            <v>UNK</v>
          </cell>
          <cell r="F1448">
            <v>11</v>
          </cell>
          <cell r="G1448">
            <v>471980703</v>
          </cell>
          <cell r="H1448">
            <v>471161183</v>
          </cell>
          <cell r="I1448">
            <v>241267</v>
          </cell>
          <cell r="J1448">
            <v>156544</v>
          </cell>
          <cell r="K1448">
            <v>42</v>
          </cell>
          <cell r="L1448">
            <v>15</v>
          </cell>
          <cell r="M1448">
            <v>5</v>
          </cell>
          <cell r="N1448">
            <v>1</v>
          </cell>
          <cell r="O1448">
            <v>1</v>
          </cell>
          <cell r="P1448">
            <v>1</v>
          </cell>
        </row>
        <row r="1449">
          <cell r="A1449">
            <v>45992</v>
          </cell>
          <cell r="B1449">
            <v>45999</v>
          </cell>
          <cell r="C1449" t="str">
            <v>UNK</v>
          </cell>
          <cell r="D1449" t="str">
            <v>3Q</v>
          </cell>
          <cell r="E1449" t="str">
            <v>UNK</v>
          </cell>
          <cell r="F1449">
            <v>19</v>
          </cell>
          <cell r="G1449">
            <v>77605964</v>
          </cell>
          <cell r="H1449">
            <v>77560734</v>
          </cell>
          <cell r="I1449">
            <v>30961</v>
          </cell>
          <cell r="J1449">
            <v>20172</v>
          </cell>
          <cell r="K1449">
            <v>5</v>
          </cell>
          <cell r="L1449">
            <v>5</v>
          </cell>
          <cell r="M1449">
            <v>4</v>
          </cell>
          <cell r="N1449">
            <v>1</v>
          </cell>
          <cell r="O1449">
            <v>1</v>
          </cell>
          <cell r="P1449">
            <v>1</v>
          </cell>
        </row>
        <row r="1450">
          <cell r="A1450">
            <v>46023</v>
          </cell>
          <cell r="B1450">
            <v>46034</v>
          </cell>
          <cell r="C1450" t="str">
            <v>2Q</v>
          </cell>
          <cell r="D1450" t="str">
            <v>1Q</v>
          </cell>
          <cell r="E1450">
            <v>7</v>
          </cell>
          <cell r="F1450">
            <v>4</v>
          </cell>
          <cell r="G1450">
            <v>4788535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>
            <v>46023</v>
          </cell>
          <cell r="B1451">
            <v>46034</v>
          </cell>
          <cell r="C1451" t="str">
            <v>1Q</v>
          </cell>
          <cell r="D1451" t="str">
            <v>2Q</v>
          </cell>
          <cell r="E1451">
            <v>2</v>
          </cell>
          <cell r="F1451">
            <v>15</v>
          </cell>
          <cell r="G1451">
            <v>30064882</v>
          </cell>
          <cell r="H1451">
            <v>29716602</v>
          </cell>
          <cell r="I1451">
            <v>50804</v>
          </cell>
          <cell r="J1451">
            <v>32047</v>
          </cell>
          <cell r="K1451">
            <v>9</v>
          </cell>
          <cell r="L1451">
            <v>3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>
            <v>46023</v>
          </cell>
          <cell r="B1452">
            <v>46034</v>
          </cell>
          <cell r="C1452" t="str">
            <v>1Q</v>
          </cell>
          <cell r="D1452" t="str">
            <v>3Q</v>
          </cell>
          <cell r="E1452">
            <v>2</v>
          </cell>
          <cell r="F1452">
            <v>16</v>
          </cell>
          <cell r="G1452">
            <v>14645846</v>
          </cell>
          <cell r="H1452">
            <v>14491809</v>
          </cell>
          <cell r="I1452">
            <v>27082</v>
          </cell>
          <cell r="J1452">
            <v>17001</v>
          </cell>
          <cell r="K1452">
            <v>7</v>
          </cell>
          <cell r="L1452">
            <v>3</v>
          </cell>
          <cell r="M1452">
            <v>3</v>
          </cell>
          <cell r="N1452">
            <v>0</v>
          </cell>
          <cell r="O1452">
            <v>1</v>
          </cell>
          <cell r="P1452">
            <v>0</v>
          </cell>
        </row>
        <row r="1453">
          <cell r="A1453">
            <v>46023</v>
          </cell>
          <cell r="B1453">
            <v>46034</v>
          </cell>
          <cell r="C1453" t="str">
            <v>2Q</v>
          </cell>
          <cell r="D1453" t="str">
            <v>2Q</v>
          </cell>
          <cell r="E1453">
            <v>5</v>
          </cell>
          <cell r="F1453">
            <v>14</v>
          </cell>
          <cell r="G1453">
            <v>328736592</v>
          </cell>
          <cell r="H1453">
            <v>327485800</v>
          </cell>
          <cell r="I1453">
            <v>964841</v>
          </cell>
          <cell r="J1453">
            <v>613022</v>
          </cell>
          <cell r="K1453">
            <v>99</v>
          </cell>
          <cell r="L1453">
            <v>49</v>
          </cell>
          <cell r="M1453">
            <v>25</v>
          </cell>
          <cell r="N1453">
            <v>2</v>
          </cell>
          <cell r="O1453">
            <v>10</v>
          </cell>
          <cell r="P1453">
            <v>10</v>
          </cell>
        </row>
        <row r="1454">
          <cell r="A1454">
            <v>46023</v>
          </cell>
          <cell r="B1454">
            <v>46034</v>
          </cell>
          <cell r="C1454" t="str">
            <v>2Q</v>
          </cell>
          <cell r="D1454" t="str">
            <v>3Q</v>
          </cell>
          <cell r="E1454">
            <v>6</v>
          </cell>
          <cell r="F1454">
            <v>19</v>
          </cell>
          <cell r="G1454">
            <v>80373373</v>
          </cell>
          <cell r="H1454">
            <v>80228268</v>
          </cell>
          <cell r="I1454">
            <v>293007</v>
          </cell>
          <cell r="J1454">
            <v>174647</v>
          </cell>
          <cell r="K1454">
            <v>12</v>
          </cell>
          <cell r="L1454">
            <v>4</v>
          </cell>
          <cell r="M1454">
            <v>3</v>
          </cell>
          <cell r="N1454">
            <v>0</v>
          </cell>
          <cell r="O1454">
            <v>1</v>
          </cell>
          <cell r="P1454">
            <v>1</v>
          </cell>
        </row>
        <row r="1455">
          <cell r="A1455">
            <v>46023</v>
          </cell>
          <cell r="B1455">
            <v>46034</v>
          </cell>
          <cell r="C1455" t="str">
            <v>3Q</v>
          </cell>
          <cell r="D1455" t="str">
            <v>3Q</v>
          </cell>
          <cell r="E1455">
            <v>8</v>
          </cell>
          <cell r="F1455">
            <v>18</v>
          </cell>
          <cell r="G1455">
            <v>416408055</v>
          </cell>
          <cell r="H1455">
            <v>415772224</v>
          </cell>
          <cell r="I1455">
            <v>1574646</v>
          </cell>
          <cell r="J1455">
            <v>967592</v>
          </cell>
          <cell r="K1455">
            <v>95</v>
          </cell>
          <cell r="L1455">
            <v>38</v>
          </cell>
          <cell r="M1455">
            <v>27</v>
          </cell>
          <cell r="N1455">
            <v>13</v>
          </cell>
          <cell r="O1455">
            <v>9</v>
          </cell>
          <cell r="P1455">
            <v>8</v>
          </cell>
        </row>
        <row r="1456">
          <cell r="A1456">
            <v>46023</v>
          </cell>
          <cell r="B1456">
            <v>46034</v>
          </cell>
          <cell r="C1456" t="str">
            <v>2Q</v>
          </cell>
          <cell r="D1456" t="str">
            <v>3Q</v>
          </cell>
          <cell r="E1456">
            <v>7</v>
          </cell>
          <cell r="F1456">
            <v>18</v>
          </cell>
          <cell r="G1456">
            <v>281648317</v>
          </cell>
          <cell r="H1456">
            <v>281182408</v>
          </cell>
          <cell r="I1456">
            <v>1103767</v>
          </cell>
          <cell r="J1456">
            <v>674796</v>
          </cell>
          <cell r="K1456">
            <v>82</v>
          </cell>
          <cell r="L1456">
            <v>34</v>
          </cell>
          <cell r="M1456">
            <v>27</v>
          </cell>
          <cell r="N1456">
            <v>18</v>
          </cell>
          <cell r="O1456">
            <v>6</v>
          </cell>
          <cell r="P1456">
            <v>4</v>
          </cell>
        </row>
        <row r="1457">
          <cell r="A1457">
            <v>46023</v>
          </cell>
          <cell r="B1457">
            <v>46034</v>
          </cell>
          <cell r="C1457" t="str">
            <v>2Q</v>
          </cell>
          <cell r="D1457" t="str">
            <v>1Q</v>
          </cell>
          <cell r="E1457">
            <v>5</v>
          </cell>
          <cell r="F1457">
            <v>8</v>
          </cell>
          <cell r="G1457">
            <v>99770412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>
            <v>46023</v>
          </cell>
          <cell r="B1458">
            <v>46034</v>
          </cell>
          <cell r="C1458" t="str">
            <v>3Q</v>
          </cell>
          <cell r="D1458" t="str">
            <v>1Q</v>
          </cell>
          <cell r="E1458">
            <v>8</v>
          </cell>
          <cell r="F1458">
            <v>5</v>
          </cell>
          <cell r="G1458">
            <v>2411946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>
            <v>46023</v>
          </cell>
          <cell r="B1459">
            <v>46034</v>
          </cell>
          <cell r="C1459" t="str">
            <v>1Q</v>
          </cell>
          <cell r="D1459" t="str">
            <v>1Q</v>
          </cell>
          <cell r="E1459">
            <v>2</v>
          </cell>
          <cell r="F1459">
            <v>5</v>
          </cell>
          <cell r="G1459">
            <v>446271486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>
            <v>46023</v>
          </cell>
          <cell r="B1460">
            <v>46034</v>
          </cell>
          <cell r="C1460" t="str">
            <v>1Q</v>
          </cell>
          <cell r="D1460" t="str">
            <v>1Q</v>
          </cell>
          <cell r="E1460">
            <v>2</v>
          </cell>
          <cell r="F1460">
            <v>6</v>
          </cell>
          <cell r="G1460">
            <v>367303748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>
            <v>46023</v>
          </cell>
          <cell r="B1461">
            <v>46034</v>
          </cell>
          <cell r="C1461" t="str">
            <v>2Q</v>
          </cell>
          <cell r="D1461" t="str">
            <v>1Q</v>
          </cell>
          <cell r="E1461">
            <v>5</v>
          </cell>
          <cell r="F1461">
            <v>2</v>
          </cell>
          <cell r="G1461">
            <v>11708560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>
            <v>46023</v>
          </cell>
          <cell r="B1462">
            <v>46034</v>
          </cell>
          <cell r="C1462" t="str">
            <v>2Q</v>
          </cell>
          <cell r="D1462" t="str">
            <v>1Q</v>
          </cell>
          <cell r="E1462">
            <v>6</v>
          </cell>
          <cell r="F1462">
            <v>2</v>
          </cell>
          <cell r="G1462">
            <v>6719825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>
            <v>46023</v>
          </cell>
          <cell r="B1463">
            <v>46034</v>
          </cell>
          <cell r="C1463" t="str">
            <v>1Q</v>
          </cell>
          <cell r="D1463" t="str">
            <v>1Q</v>
          </cell>
          <cell r="E1463">
            <v>4</v>
          </cell>
          <cell r="F1463">
            <v>7</v>
          </cell>
          <cell r="G1463">
            <v>215180335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>
            <v>46023</v>
          </cell>
          <cell r="B1464">
            <v>46034</v>
          </cell>
          <cell r="C1464" t="str">
            <v>1Q</v>
          </cell>
          <cell r="D1464" t="str">
            <v>1Q</v>
          </cell>
          <cell r="E1464">
            <v>2</v>
          </cell>
          <cell r="F1464">
            <v>2</v>
          </cell>
          <cell r="G1464">
            <v>240498413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>
            <v>46023</v>
          </cell>
          <cell r="B1465">
            <v>46034</v>
          </cell>
          <cell r="C1465" t="str">
            <v>1Q</v>
          </cell>
          <cell r="D1465" t="str">
            <v>1Q</v>
          </cell>
          <cell r="E1465">
            <v>2</v>
          </cell>
          <cell r="F1465">
            <v>4</v>
          </cell>
          <cell r="G1465">
            <v>454060417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>
            <v>46023</v>
          </cell>
          <cell r="B1466">
            <v>46034</v>
          </cell>
          <cell r="C1466" t="str">
            <v>1Q</v>
          </cell>
          <cell r="D1466" t="str">
            <v>1Q</v>
          </cell>
          <cell r="E1466">
            <v>4</v>
          </cell>
          <cell r="F1466">
            <v>2</v>
          </cell>
          <cell r="G1466">
            <v>32014693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>
            <v>46023</v>
          </cell>
          <cell r="B1467">
            <v>46034</v>
          </cell>
          <cell r="C1467" t="str">
            <v>UNK</v>
          </cell>
          <cell r="D1467" t="str">
            <v>1Q</v>
          </cell>
          <cell r="E1467" t="str">
            <v>UNK</v>
          </cell>
          <cell r="F1467">
            <v>9</v>
          </cell>
          <cell r="G1467">
            <v>192795598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>
            <v>46023</v>
          </cell>
          <cell r="B1468">
            <v>46034</v>
          </cell>
          <cell r="C1468" t="str">
            <v>1Q</v>
          </cell>
          <cell r="D1468" t="str">
            <v>1Q</v>
          </cell>
          <cell r="E1468">
            <v>1</v>
          </cell>
          <cell r="F1468">
            <v>6</v>
          </cell>
          <cell r="G1468">
            <v>104210276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>
            <v>46023</v>
          </cell>
          <cell r="B1469">
            <v>46034</v>
          </cell>
          <cell r="C1469" t="str">
            <v>1Q</v>
          </cell>
          <cell r="D1469" t="str">
            <v>1Q</v>
          </cell>
          <cell r="E1469">
            <v>4</v>
          </cell>
          <cell r="F1469">
            <v>8</v>
          </cell>
          <cell r="G1469">
            <v>258864925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>
            <v>46023</v>
          </cell>
          <cell r="B1470">
            <v>46034</v>
          </cell>
          <cell r="C1470" t="str">
            <v>3Q</v>
          </cell>
          <cell r="D1470" t="str">
            <v>1Q</v>
          </cell>
          <cell r="E1470">
            <v>8</v>
          </cell>
          <cell r="F1470">
            <v>4</v>
          </cell>
          <cell r="G1470">
            <v>2016225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</row>
        <row r="1471">
          <cell r="A1471">
            <v>46023</v>
          </cell>
          <cell r="B1471">
            <v>46034</v>
          </cell>
          <cell r="C1471" t="str">
            <v>1Q</v>
          </cell>
          <cell r="D1471" t="str">
            <v>1Q</v>
          </cell>
          <cell r="E1471">
            <v>1</v>
          </cell>
          <cell r="F1471">
            <v>7</v>
          </cell>
          <cell r="G1471">
            <v>69851133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</row>
        <row r="1472">
          <cell r="A1472">
            <v>46023</v>
          </cell>
          <cell r="B1472">
            <v>46034</v>
          </cell>
          <cell r="C1472" t="str">
            <v>2Q</v>
          </cell>
          <cell r="D1472" t="str">
            <v>1Q</v>
          </cell>
          <cell r="E1472">
            <v>7</v>
          </cell>
          <cell r="F1472">
            <v>1</v>
          </cell>
          <cell r="G1472">
            <v>5678402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</row>
        <row r="1473">
          <cell r="A1473">
            <v>46023</v>
          </cell>
          <cell r="B1473">
            <v>46034</v>
          </cell>
          <cell r="C1473" t="str">
            <v>3Q</v>
          </cell>
          <cell r="D1473" t="str">
            <v>2Q</v>
          </cell>
          <cell r="E1473">
            <v>8</v>
          </cell>
          <cell r="F1473">
            <v>14</v>
          </cell>
          <cell r="G1473">
            <v>136709150</v>
          </cell>
          <cell r="H1473">
            <v>136125243</v>
          </cell>
          <cell r="I1473">
            <v>446839</v>
          </cell>
          <cell r="J1473">
            <v>287026</v>
          </cell>
          <cell r="K1473">
            <v>42</v>
          </cell>
          <cell r="L1473">
            <v>18</v>
          </cell>
          <cell r="M1473">
            <v>13</v>
          </cell>
          <cell r="N1473">
            <v>5</v>
          </cell>
          <cell r="O1473">
            <v>4</v>
          </cell>
          <cell r="P1473">
            <v>3</v>
          </cell>
        </row>
        <row r="1474">
          <cell r="A1474">
            <v>46023</v>
          </cell>
          <cell r="B1474">
            <v>46034</v>
          </cell>
          <cell r="C1474" t="str">
            <v>2Q</v>
          </cell>
          <cell r="D1474" t="str">
            <v>1Q</v>
          </cell>
          <cell r="E1474">
            <v>7</v>
          </cell>
          <cell r="F1474">
            <v>7</v>
          </cell>
          <cell r="G1474">
            <v>11110893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>
            <v>46023</v>
          </cell>
          <cell r="B1475">
            <v>46034</v>
          </cell>
          <cell r="C1475" t="str">
            <v>2Q</v>
          </cell>
          <cell r="D1475" t="str">
            <v>1Q</v>
          </cell>
          <cell r="E1475">
            <v>6</v>
          </cell>
          <cell r="F1475">
            <v>1</v>
          </cell>
          <cell r="G1475">
            <v>6523119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>
            <v>46023</v>
          </cell>
          <cell r="B1476">
            <v>46034</v>
          </cell>
          <cell r="C1476" t="str">
            <v>2Q</v>
          </cell>
          <cell r="D1476" t="str">
            <v>UNK</v>
          </cell>
          <cell r="E1476">
            <v>7</v>
          </cell>
          <cell r="F1476" t="str">
            <v>UNK</v>
          </cell>
          <cell r="G1476">
            <v>45496142</v>
          </cell>
          <cell r="H1476">
            <v>45395669</v>
          </cell>
          <cell r="I1476">
            <v>364626</v>
          </cell>
          <cell r="J1476">
            <v>223965</v>
          </cell>
          <cell r="K1476">
            <v>36</v>
          </cell>
          <cell r="L1476">
            <v>15</v>
          </cell>
          <cell r="M1476">
            <v>9</v>
          </cell>
          <cell r="N1476">
            <v>5</v>
          </cell>
          <cell r="O1476">
            <v>4</v>
          </cell>
          <cell r="P1476">
            <v>4</v>
          </cell>
        </row>
        <row r="1477">
          <cell r="A1477">
            <v>46023</v>
          </cell>
          <cell r="B1477">
            <v>46034</v>
          </cell>
          <cell r="C1477" t="str">
            <v>2Q</v>
          </cell>
          <cell r="D1477" t="str">
            <v>2Q</v>
          </cell>
          <cell r="E1477">
            <v>7</v>
          </cell>
          <cell r="F1477">
            <v>15</v>
          </cell>
          <cell r="G1477">
            <v>337158999</v>
          </cell>
          <cell r="H1477">
            <v>336147651</v>
          </cell>
          <cell r="I1477">
            <v>1224211</v>
          </cell>
          <cell r="J1477">
            <v>775420</v>
          </cell>
          <cell r="K1477">
            <v>114</v>
          </cell>
          <cell r="L1477">
            <v>46</v>
          </cell>
          <cell r="M1477">
            <v>29</v>
          </cell>
          <cell r="N1477">
            <v>8</v>
          </cell>
          <cell r="O1477">
            <v>6</v>
          </cell>
          <cell r="P1477">
            <v>5</v>
          </cell>
        </row>
        <row r="1478">
          <cell r="A1478">
            <v>46023</v>
          </cell>
          <cell r="B1478">
            <v>46034</v>
          </cell>
          <cell r="C1478" t="str">
            <v>2Q</v>
          </cell>
          <cell r="D1478" t="str">
            <v>1Q</v>
          </cell>
          <cell r="E1478">
            <v>6</v>
          </cell>
          <cell r="F1478">
            <v>8</v>
          </cell>
          <cell r="G1478">
            <v>34897610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>
            <v>46023</v>
          </cell>
          <cell r="B1479">
            <v>46034</v>
          </cell>
          <cell r="C1479" t="str">
            <v>UNK</v>
          </cell>
          <cell r="D1479" t="str">
            <v>1Q</v>
          </cell>
          <cell r="E1479" t="str">
            <v>UNK</v>
          </cell>
          <cell r="F1479">
            <v>7</v>
          </cell>
          <cell r="G1479">
            <v>166274751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>
            <v>46023</v>
          </cell>
          <cell r="B1480">
            <v>46034</v>
          </cell>
          <cell r="C1480" t="str">
            <v>2Q</v>
          </cell>
          <cell r="D1480" t="str">
            <v>3Q</v>
          </cell>
          <cell r="E1480">
            <v>5</v>
          </cell>
          <cell r="F1480">
            <v>18</v>
          </cell>
          <cell r="G1480">
            <v>78890070</v>
          </cell>
          <cell r="H1480">
            <v>78663577</v>
          </cell>
          <cell r="I1480">
            <v>252803</v>
          </cell>
          <cell r="J1480">
            <v>153626</v>
          </cell>
          <cell r="K1480">
            <v>22</v>
          </cell>
          <cell r="L1480">
            <v>13</v>
          </cell>
          <cell r="M1480">
            <v>10</v>
          </cell>
          <cell r="N1480">
            <v>4</v>
          </cell>
          <cell r="O1480">
            <v>3</v>
          </cell>
          <cell r="P1480">
            <v>3</v>
          </cell>
        </row>
        <row r="1481">
          <cell r="A1481">
            <v>46023</v>
          </cell>
          <cell r="B1481">
            <v>46034</v>
          </cell>
          <cell r="C1481" t="str">
            <v>2Q</v>
          </cell>
          <cell r="D1481" t="str">
            <v>3Q</v>
          </cell>
          <cell r="E1481">
            <v>6</v>
          </cell>
          <cell r="F1481">
            <v>16</v>
          </cell>
          <cell r="G1481">
            <v>269703015</v>
          </cell>
          <cell r="H1481">
            <v>268935574</v>
          </cell>
          <cell r="I1481">
            <v>1067759</v>
          </cell>
          <cell r="J1481">
            <v>665045</v>
          </cell>
          <cell r="K1481">
            <v>103</v>
          </cell>
          <cell r="L1481">
            <v>47</v>
          </cell>
          <cell r="M1481">
            <v>31</v>
          </cell>
          <cell r="N1481">
            <v>13</v>
          </cell>
          <cell r="O1481">
            <v>11</v>
          </cell>
          <cell r="P1481">
            <v>11</v>
          </cell>
        </row>
        <row r="1482">
          <cell r="A1482">
            <v>46023</v>
          </cell>
          <cell r="B1482">
            <v>46034</v>
          </cell>
          <cell r="C1482" t="str">
            <v>3Q</v>
          </cell>
          <cell r="D1482" t="str">
            <v>UNK</v>
          </cell>
          <cell r="E1482">
            <v>8</v>
          </cell>
          <cell r="F1482" t="str">
            <v>UNK</v>
          </cell>
          <cell r="G1482">
            <v>28511281</v>
          </cell>
          <cell r="H1482">
            <v>28461048</v>
          </cell>
          <cell r="I1482">
            <v>118538</v>
          </cell>
          <cell r="J1482">
            <v>73210</v>
          </cell>
          <cell r="K1482">
            <v>11</v>
          </cell>
          <cell r="L1482">
            <v>5</v>
          </cell>
          <cell r="M1482">
            <v>3</v>
          </cell>
          <cell r="N1482">
            <v>2</v>
          </cell>
          <cell r="O1482">
            <v>0</v>
          </cell>
          <cell r="P1482">
            <v>0</v>
          </cell>
        </row>
        <row r="1483">
          <cell r="A1483">
            <v>46023</v>
          </cell>
          <cell r="B1483">
            <v>46034</v>
          </cell>
          <cell r="C1483" t="str">
            <v>UNK</v>
          </cell>
          <cell r="D1483" t="str">
            <v>1Q</v>
          </cell>
          <cell r="E1483" t="str">
            <v>UNK</v>
          </cell>
          <cell r="F1483">
            <v>8</v>
          </cell>
          <cell r="G1483">
            <v>172078053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>
            <v>46023</v>
          </cell>
          <cell r="B1484">
            <v>46034</v>
          </cell>
          <cell r="C1484" t="str">
            <v>3Q</v>
          </cell>
          <cell r="D1484" t="str">
            <v>3Q</v>
          </cell>
          <cell r="E1484">
            <v>9</v>
          </cell>
          <cell r="F1484">
            <v>17</v>
          </cell>
          <cell r="G1484">
            <v>263963644</v>
          </cell>
          <cell r="H1484">
            <v>263390266</v>
          </cell>
          <cell r="I1484">
            <v>925259</v>
          </cell>
          <cell r="J1484">
            <v>578131</v>
          </cell>
          <cell r="K1484">
            <v>59</v>
          </cell>
          <cell r="L1484">
            <v>24</v>
          </cell>
          <cell r="M1484">
            <v>19</v>
          </cell>
          <cell r="N1484">
            <v>10</v>
          </cell>
          <cell r="O1484">
            <v>5</v>
          </cell>
          <cell r="P1484">
            <v>5</v>
          </cell>
        </row>
        <row r="1485">
          <cell r="A1485">
            <v>46023</v>
          </cell>
          <cell r="B1485">
            <v>46034</v>
          </cell>
          <cell r="C1485" t="str">
            <v>3Q</v>
          </cell>
          <cell r="D1485" t="str">
            <v>1Q</v>
          </cell>
          <cell r="E1485">
            <v>8</v>
          </cell>
          <cell r="F1485">
            <v>6</v>
          </cell>
          <cell r="G1485">
            <v>2892769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>
            <v>46023</v>
          </cell>
          <cell r="B1486">
            <v>46034</v>
          </cell>
          <cell r="C1486" t="str">
            <v>3Q</v>
          </cell>
          <cell r="D1486" t="str">
            <v>UNK</v>
          </cell>
          <cell r="E1486">
            <v>9</v>
          </cell>
          <cell r="F1486" t="str">
            <v>UNK</v>
          </cell>
          <cell r="G1486">
            <v>19433801</v>
          </cell>
          <cell r="H1486">
            <v>19405248</v>
          </cell>
          <cell r="I1486">
            <v>54206</v>
          </cell>
          <cell r="J1486">
            <v>32413</v>
          </cell>
          <cell r="K1486">
            <v>2</v>
          </cell>
          <cell r="L1486">
            <v>2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>
            <v>46023</v>
          </cell>
          <cell r="B1487">
            <v>46034</v>
          </cell>
          <cell r="C1487" t="str">
            <v>UNK</v>
          </cell>
          <cell r="D1487" t="str">
            <v>UNK</v>
          </cell>
          <cell r="E1487" t="str">
            <v>UNK</v>
          </cell>
          <cell r="F1487" t="str">
            <v>UNK</v>
          </cell>
          <cell r="G1487">
            <v>8139002222</v>
          </cell>
          <cell r="H1487">
            <v>8119878622</v>
          </cell>
          <cell r="I1487">
            <v>6412479</v>
          </cell>
          <cell r="J1487">
            <v>3988201</v>
          </cell>
          <cell r="K1487">
            <v>1404</v>
          </cell>
          <cell r="L1487">
            <v>523</v>
          </cell>
          <cell r="M1487">
            <v>234</v>
          </cell>
          <cell r="N1487">
            <v>64</v>
          </cell>
          <cell r="O1487">
            <v>60</v>
          </cell>
          <cell r="P1487">
            <v>55</v>
          </cell>
        </row>
        <row r="1488">
          <cell r="A1488">
            <v>45962</v>
          </cell>
          <cell r="B1488">
            <v>45971</v>
          </cell>
          <cell r="C1488" t="str">
            <v>3Q</v>
          </cell>
          <cell r="D1488" t="str">
            <v>1Q</v>
          </cell>
          <cell r="E1488">
            <v>8</v>
          </cell>
          <cell r="F1488">
            <v>3</v>
          </cell>
          <cell r="G1488">
            <v>2875096</v>
          </cell>
          <cell r="H1488">
            <v>2808302</v>
          </cell>
          <cell r="I1488">
            <v>7929</v>
          </cell>
          <cell r="J1488">
            <v>5512</v>
          </cell>
          <cell r="K1488">
            <v>2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</row>
        <row r="1489">
          <cell r="A1489">
            <v>45962</v>
          </cell>
          <cell r="B1489">
            <v>45971</v>
          </cell>
          <cell r="C1489" t="str">
            <v>2Q</v>
          </cell>
          <cell r="D1489" t="str">
            <v>1Q</v>
          </cell>
          <cell r="E1489">
            <v>7</v>
          </cell>
          <cell r="F1489">
            <v>10</v>
          </cell>
          <cell r="G1489">
            <v>48219318</v>
          </cell>
          <cell r="H1489">
            <v>47831999</v>
          </cell>
          <cell r="I1489">
            <v>181741</v>
          </cell>
          <cell r="J1489">
            <v>123062</v>
          </cell>
          <cell r="K1489">
            <v>12</v>
          </cell>
          <cell r="L1489">
            <v>6</v>
          </cell>
          <cell r="M1489">
            <v>4</v>
          </cell>
          <cell r="N1489">
            <v>0</v>
          </cell>
          <cell r="O1489">
            <v>1</v>
          </cell>
          <cell r="P1489">
            <v>1</v>
          </cell>
        </row>
        <row r="1490">
          <cell r="A1490">
            <v>45962</v>
          </cell>
          <cell r="B1490">
            <v>45971</v>
          </cell>
          <cell r="C1490" t="str">
            <v>2Q</v>
          </cell>
          <cell r="D1490" t="str">
            <v>3Q</v>
          </cell>
          <cell r="E1490">
            <v>7</v>
          </cell>
          <cell r="F1490">
            <v>16</v>
          </cell>
          <cell r="G1490">
            <v>364706310</v>
          </cell>
          <cell r="H1490">
            <v>363834934</v>
          </cell>
          <cell r="I1490">
            <v>2119598</v>
          </cell>
          <cell r="J1490">
            <v>1397077</v>
          </cell>
          <cell r="K1490">
            <v>111</v>
          </cell>
          <cell r="L1490">
            <v>47</v>
          </cell>
          <cell r="M1490">
            <v>30</v>
          </cell>
          <cell r="N1490">
            <v>9</v>
          </cell>
          <cell r="O1490">
            <v>8</v>
          </cell>
          <cell r="P1490">
            <v>7</v>
          </cell>
        </row>
        <row r="1491">
          <cell r="A1491">
            <v>45962</v>
          </cell>
          <cell r="B1491">
            <v>45971</v>
          </cell>
          <cell r="C1491" t="str">
            <v>1Q</v>
          </cell>
          <cell r="D1491" t="str">
            <v>1Q</v>
          </cell>
          <cell r="E1491">
            <v>2</v>
          </cell>
          <cell r="F1491">
            <v>4</v>
          </cell>
          <cell r="G1491">
            <v>578492865</v>
          </cell>
          <cell r="H1491">
            <v>128062600</v>
          </cell>
          <cell r="I1491">
            <v>143655</v>
          </cell>
          <cell r="J1491">
            <v>101464</v>
          </cell>
          <cell r="K1491">
            <v>25</v>
          </cell>
          <cell r="L1491">
            <v>10</v>
          </cell>
          <cell r="M1491">
            <v>4</v>
          </cell>
          <cell r="N1491">
            <v>0</v>
          </cell>
          <cell r="O1491">
            <v>0</v>
          </cell>
          <cell r="P1491">
            <v>0</v>
          </cell>
        </row>
        <row r="1492">
          <cell r="A1492">
            <v>45962</v>
          </cell>
          <cell r="B1492">
            <v>45971</v>
          </cell>
          <cell r="C1492" t="str">
            <v>1Q</v>
          </cell>
          <cell r="D1492" t="str">
            <v>1Q</v>
          </cell>
          <cell r="E1492">
            <v>2</v>
          </cell>
          <cell r="F1492">
            <v>8</v>
          </cell>
          <cell r="G1492">
            <v>290003892</v>
          </cell>
          <cell r="H1492">
            <v>63980763</v>
          </cell>
          <cell r="I1492">
            <v>109685</v>
          </cell>
          <cell r="J1492">
            <v>75245</v>
          </cell>
          <cell r="K1492">
            <v>19</v>
          </cell>
          <cell r="L1492">
            <v>12</v>
          </cell>
          <cell r="M1492">
            <v>4</v>
          </cell>
          <cell r="N1492">
            <v>0</v>
          </cell>
          <cell r="O1492">
            <v>3</v>
          </cell>
          <cell r="P1492">
            <v>3</v>
          </cell>
        </row>
        <row r="1493">
          <cell r="A1493">
            <v>45962</v>
          </cell>
          <cell r="B1493">
            <v>45971</v>
          </cell>
          <cell r="C1493" t="str">
            <v>1Q</v>
          </cell>
          <cell r="D1493" t="str">
            <v>3Q</v>
          </cell>
          <cell r="E1493">
            <v>3</v>
          </cell>
          <cell r="F1493">
            <v>20</v>
          </cell>
          <cell r="G1493">
            <v>1337053</v>
          </cell>
          <cell r="H1493">
            <v>884541</v>
          </cell>
          <cell r="I1493">
            <v>5278</v>
          </cell>
          <cell r="J1493">
            <v>2845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>
            <v>45962</v>
          </cell>
          <cell r="B1494">
            <v>45971</v>
          </cell>
          <cell r="C1494" t="str">
            <v>2Q</v>
          </cell>
          <cell r="D1494" t="str">
            <v>3Q</v>
          </cell>
          <cell r="E1494">
            <v>5</v>
          </cell>
          <cell r="F1494">
            <v>16</v>
          </cell>
          <cell r="G1494">
            <v>173796169</v>
          </cell>
          <cell r="H1494">
            <v>173079626</v>
          </cell>
          <cell r="I1494">
            <v>887340</v>
          </cell>
          <cell r="J1494">
            <v>580123</v>
          </cell>
          <cell r="K1494">
            <v>53</v>
          </cell>
          <cell r="L1494">
            <v>25</v>
          </cell>
          <cell r="M1494">
            <v>16</v>
          </cell>
          <cell r="N1494">
            <v>6</v>
          </cell>
          <cell r="O1494">
            <v>2</v>
          </cell>
          <cell r="P1494">
            <v>2</v>
          </cell>
        </row>
        <row r="1495">
          <cell r="A1495">
            <v>45962</v>
          </cell>
          <cell r="B1495">
            <v>45971</v>
          </cell>
          <cell r="C1495" t="str">
            <v>3Q</v>
          </cell>
          <cell r="D1495" t="str">
            <v>2Q</v>
          </cell>
          <cell r="E1495">
            <v>8</v>
          </cell>
          <cell r="F1495">
            <v>12</v>
          </cell>
          <cell r="G1495">
            <v>40102189</v>
          </cell>
          <cell r="H1495">
            <v>39806085</v>
          </cell>
          <cell r="I1495">
            <v>187072</v>
          </cell>
          <cell r="J1495">
            <v>124854</v>
          </cell>
          <cell r="K1495">
            <v>21</v>
          </cell>
          <cell r="L1495">
            <v>14</v>
          </cell>
          <cell r="M1495">
            <v>8</v>
          </cell>
          <cell r="N1495">
            <v>1</v>
          </cell>
          <cell r="O1495">
            <v>4</v>
          </cell>
          <cell r="P1495">
            <v>4</v>
          </cell>
        </row>
        <row r="1496">
          <cell r="A1496">
            <v>45962</v>
          </cell>
          <cell r="B1496">
            <v>45971</v>
          </cell>
          <cell r="C1496" t="str">
            <v>3Q</v>
          </cell>
          <cell r="D1496" t="str">
            <v>3Q</v>
          </cell>
          <cell r="E1496">
            <v>8</v>
          </cell>
          <cell r="F1496">
            <v>20</v>
          </cell>
          <cell r="G1496">
            <v>110186410</v>
          </cell>
          <cell r="H1496">
            <v>110081342</v>
          </cell>
          <cell r="I1496">
            <v>814122</v>
          </cell>
          <cell r="J1496">
            <v>507691</v>
          </cell>
          <cell r="K1496">
            <v>18</v>
          </cell>
          <cell r="L1496">
            <v>7</v>
          </cell>
          <cell r="M1496">
            <v>5</v>
          </cell>
          <cell r="N1496">
            <v>5</v>
          </cell>
          <cell r="O1496">
            <v>1</v>
          </cell>
          <cell r="P1496">
            <v>1</v>
          </cell>
        </row>
        <row r="1497">
          <cell r="A1497">
            <v>45962</v>
          </cell>
          <cell r="B1497">
            <v>45971</v>
          </cell>
          <cell r="C1497" t="str">
            <v>2Q</v>
          </cell>
          <cell r="D1497" t="str">
            <v>3Q</v>
          </cell>
          <cell r="E1497">
            <v>5</v>
          </cell>
          <cell r="F1497">
            <v>20</v>
          </cell>
          <cell r="G1497">
            <v>7741949</v>
          </cell>
          <cell r="H1497">
            <v>7703553</v>
          </cell>
          <cell r="I1497">
            <v>48472</v>
          </cell>
          <cell r="J1497">
            <v>29560</v>
          </cell>
          <cell r="K1497">
            <v>2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>
            <v>45962</v>
          </cell>
          <cell r="B1498">
            <v>45971</v>
          </cell>
          <cell r="C1498" t="str">
            <v>2Q</v>
          </cell>
          <cell r="D1498" t="str">
            <v>3Q</v>
          </cell>
          <cell r="E1498">
            <v>6</v>
          </cell>
          <cell r="F1498">
            <v>19</v>
          </cell>
          <cell r="G1498">
            <v>74869996</v>
          </cell>
          <cell r="H1498">
            <v>74714738</v>
          </cell>
          <cell r="I1498">
            <v>507467</v>
          </cell>
          <cell r="J1498">
            <v>322246</v>
          </cell>
          <cell r="K1498">
            <v>24</v>
          </cell>
          <cell r="L1498">
            <v>14</v>
          </cell>
          <cell r="M1498">
            <v>10</v>
          </cell>
          <cell r="N1498">
            <v>8</v>
          </cell>
          <cell r="O1498">
            <v>3</v>
          </cell>
          <cell r="P1498">
            <v>2</v>
          </cell>
        </row>
        <row r="1499">
          <cell r="A1499">
            <v>45962</v>
          </cell>
          <cell r="B1499">
            <v>45971</v>
          </cell>
          <cell r="C1499" t="str">
            <v>3Q</v>
          </cell>
          <cell r="D1499" t="str">
            <v>1Q</v>
          </cell>
          <cell r="E1499">
            <v>9</v>
          </cell>
          <cell r="F1499">
            <v>8</v>
          </cell>
          <cell r="G1499">
            <v>2264592</v>
          </cell>
          <cell r="H1499">
            <v>2218958</v>
          </cell>
          <cell r="I1499">
            <v>10031</v>
          </cell>
          <cell r="J1499">
            <v>7022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>
            <v>45962</v>
          </cell>
          <cell r="B1500">
            <v>45971</v>
          </cell>
          <cell r="C1500" t="str">
            <v>2Q</v>
          </cell>
          <cell r="D1500" t="str">
            <v>1Q</v>
          </cell>
          <cell r="E1500">
            <v>5</v>
          </cell>
          <cell r="F1500">
            <v>10</v>
          </cell>
          <cell r="G1500">
            <v>231363841</v>
          </cell>
          <cell r="H1500">
            <v>230106812</v>
          </cell>
          <cell r="I1500">
            <v>544400</v>
          </cell>
          <cell r="J1500">
            <v>373608</v>
          </cell>
          <cell r="K1500">
            <v>56</v>
          </cell>
          <cell r="L1500">
            <v>22</v>
          </cell>
          <cell r="M1500">
            <v>13</v>
          </cell>
          <cell r="N1500">
            <v>3</v>
          </cell>
          <cell r="O1500">
            <v>7</v>
          </cell>
          <cell r="P1500">
            <v>7</v>
          </cell>
        </row>
        <row r="1501">
          <cell r="A1501">
            <v>45962</v>
          </cell>
          <cell r="B1501">
            <v>45971</v>
          </cell>
          <cell r="C1501" t="str">
            <v>2Q</v>
          </cell>
          <cell r="D1501" t="str">
            <v>2Q</v>
          </cell>
          <cell r="E1501">
            <v>5</v>
          </cell>
          <cell r="F1501">
            <v>14</v>
          </cell>
          <cell r="G1501">
            <v>320509551</v>
          </cell>
          <cell r="H1501">
            <v>318950090</v>
          </cell>
          <cell r="I1501">
            <v>1355587</v>
          </cell>
          <cell r="J1501">
            <v>902012</v>
          </cell>
          <cell r="K1501">
            <v>90</v>
          </cell>
          <cell r="L1501">
            <v>44</v>
          </cell>
          <cell r="M1501">
            <v>27</v>
          </cell>
          <cell r="N1501">
            <v>13</v>
          </cell>
          <cell r="O1501">
            <v>8</v>
          </cell>
          <cell r="P1501">
            <v>8</v>
          </cell>
        </row>
        <row r="1502">
          <cell r="A1502">
            <v>45962</v>
          </cell>
          <cell r="B1502">
            <v>45971</v>
          </cell>
          <cell r="C1502" t="str">
            <v>1Q</v>
          </cell>
          <cell r="D1502" t="str">
            <v>1Q</v>
          </cell>
          <cell r="E1502">
            <v>3</v>
          </cell>
          <cell r="F1502">
            <v>9</v>
          </cell>
          <cell r="G1502">
            <v>424267545</v>
          </cell>
          <cell r="H1502">
            <v>245312161</v>
          </cell>
          <cell r="I1502">
            <v>642690</v>
          </cell>
          <cell r="J1502">
            <v>435639</v>
          </cell>
          <cell r="K1502">
            <v>72</v>
          </cell>
          <cell r="L1502">
            <v>39</v>
          </cell>
          <cell r="M1502">
            <v>16</v>
          </cell>
          <cell r="N1502">
            <v>2</v>
          </cell>
          <cell r="O1502">
            <v>6</v>
          </cell>
          <cell r="P1502">
            <v>6</v>
          </cell>
        </row>
        <row r="1503">
          <cell r="A1503">
            <v>45962</v>
          </cell>
          <cell r="B1503">
            <v>45971</v>
          </cell>
          <cell r="C1503" t="str">
            <v>3Q</v>
          </cell>
          <cell r="D1503" t="str">
            <v>1Q</v>
          </cell>
          <cell r="E1503">
            <v>8</v>
          </cell>
          <cell r="F1503">
            <v>9</v>
          </cell>
          <cell r="G1503">
            <v>11476940</v>
          </cell>
          <cell r="H1503">
            <v>11334113</v>
          </cell>
          <cell r="I1503">
            <v>40524</v>
          </cell>
          <cell r="J1503">
            <v>26931</v>
          </cell>
          <cell r="K1503">
            <v>3</v>
          </cell>
          <cell r="L1503">
            <v>2</v>
          </cell>
          <cell r="M1503">
            <v>1</v>
          </cell>
          <cell r="N1503">
            <v>0</v>
          </cell>
          <cell r="O1503">
            <v>0</v>
          </cell>
          <cell r="P1503">
            <v>0</v>
          </cell>
        </row>
        <row r="1504">
          <cell r="A1504">
            <v>45962</v>
          </cell>
          <cell r="B1504">
            <v>45971</v>
          </cell>
          <cell r="C1504" t="str">
            <v>3Q</v>
          </cell>
          <cell r="D1504" t="str">
            <v>1Q</v>
          </cell>
          <cell r="E1504">
            <v>10</v>
          </cell>
          <cell r="F1504">
            <v>7</v>
          </cell>
          <cell r="G1504">
            <v>521043</v>
          </cell>
          <cell r="H1504">
            <v>511029</v>
          </cell>
          <cell r="I1504">
            <v>2485</v>
          </cell>
          <cell r="J1504">
            <v>1727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>
            <v>45962</v>
          </cell>
          <cell r="B1505">
            <v>45971</v>
          </cell>
          <cell r="C1505" t="str">
            <v>3Q</v>
          </cell>
          <cell r="D1505" t="str">
            <v>1Q</v>
          </cell>
          <cell r="E1505">
            <v>9</v>
          </cell>
          <cell r="F1505">
            <v>3</v>
          </cell>
          <cell r="G1505">
            <v>1699516</v>
          </cell>
          <cell r="H1505">
            <v>1674080</v>
          </cell>
          <cell r="I1505">
            <v>6654</v>
          </cell>
          <cell r="J1505">
            <v>4398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>
            <v>45962</v>
          </cell>
          <cell r="B1506">
            <v>45971</v>
          </cell>
          <cell r="C1506" t="str">
            <v>2Q</v>
          </cell>
          <cell r="D1506" t="str">
            <v>3Q</v>
          </cell>
          <cell r="E1506">
            <v>7</v>
          </cell>
          <cell r="F1506">
            <v>18</v>
          </cell>
          <cell r="G1506">
            <v>271758051</v>
          </cell>
          <cell r="H1506">
            <v>271296611</v>
          </cell>
          <cell r="I1506">
            <v>1710555</v>
          </cell>
          <cell r="J1506">
            <v>1102630</v>
          </cell>
          <cell r="K1506">
            <v>84</v>
          </cell>
          <cell r="L1506">
            <v>38</v>
          </cell>
          <cell r="M1506">
            <v>29</v>
          </cell>
          <cell r="N1506">
            <v>13</v>
          </cell>
          <cell r="O1506">
            <v>5</v>
          </cell>
          <cell r="P1506">
            <v>5</v>
          </cell>
        </row>
        <row r="1507">
          <cell r="A1507">
            <v>45962</v>
          </cell>
          <cell r="B1507">
            <v>45971</v>
          </cell>
          <cell r="C1507" t="str">
            <v>1Q</v>
          </cell>
          <cell r="D1507" t="str">
            <v>1Q</v>
          </cell>
          <cell r="E1507">
            <v>4</v>
          </cell>
          <cell r="F1507">
            <v>2</v>
          </cell>
          <cell r="G1507">
            <v>46227212</v>
          </cell>
          <cell r="H1507">
            <v>36631220</v>
          </cell>
          <cell r="I1507">
            <v>47918</v>
          </cell>
          <cell r="J1507">
            <v>34084</v>
          </cell>
          <cell r="K1507">
            <v>10</v>
          </cell>
          <cell r="L1507">
            <v>1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</row>
        <row r="1508">
          <cell r="A1508">
            <v>45962</v>
          </cell>
          <cell r="B1508">
            <v>45971</v>
          </cell>
          <cell r="C1508" t="str">
            <v>3Q</v>
          </cell>
          <cell r="D1508" t="str">
            <v>1Q</v>
          </cell>
          <cell r="E1508">
            <v>10</v>
          </cell>
          <cell r="F1508">
            <v>5</v>
          </cell>
          <cell r="G1508">
            <v>432233</v>
          </cell>
          <cell r="H1508">
            <v>423513</v>
          </cell>
          <cell r="I1508">
            <v>1480</v>
          </cell>
          <cell r="J1508">
            <v>1037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</row>
        <row r="1509">
          <cell r="A1509">
            <v>45962</v>
          </cell>
          <cell r="B1509">
            <v>45971</v>
          </cell>
          <cell r="C1509" t="str">
            <v>3Q</v>
          </cell>
          <cell r="D1509" t="str">
            <v>1Q</v>
          </cell>
          <cell r="E1509">
            <v>8</v>
          </cell>
          <cell r="F1509">
            <v>2</v>
          </cell>
          <cell r="G1509">
            <v>5563546</v>
          </cell>
          <cell r="H1509">
            <v>5504503</v>
          </cell>
          <cell r="I1509">
            <v>28378</v>
          </cell>
          <cell r="J1509">
            <v>19906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</row>
        <row r="1510">
          <cell r="A1510">
            <v>45962</v>
          </cell>
          <cell r="B1510">
            <v>45971</v>
          </cell>
          <cell r="C1510" t="str">
            <v>UNK</v>
          </cell>
          <cell r="D1510" t="str">
            <v>1Q</v>
          </cell>
          <cell r="E1510" t="str">
            <v>UNK</v>
          </cell>
          <cell r="F1510">
            <v>1</v>
          </cell>
          <cell r="G1510">
            <v>228892330</v>
          </cell>
          <cell r="H1510">
            <v>223113461</v>
          </cell>
          <cell r="I1510">
            <v>99404</v>
          </cell>
          <cell r="J1510">
            <v>71010</v>
          </cell>
          <cell r="K1510">
            <v>37</v>
          </cell>
          <cell r="L1510">
            <v>9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>
            <v>45962</v>
          </cell>
          <cell r="B1511">
            <v>45971</v>
          </cell>
          <cell r="C1511" t="str">
            <v>UNK</v>
          </cell>
          <cell r="D1511" t="str">
            <v>3Q</v>
          </cell>
          <cell r="E1511" t="str">
            <v>UNK</v>
          </cell>
          <cell r="F1511">
            <v>16</v>
          </cell>
          <cell r="G1511">
            <v>230405952</v>
          </cell>
          <cell r="H1511">
            <v>230028861</v>
          </cell>
          <cell r="I1511">
            <v>268945</v>
          </cell>
          <cell r="J1511">
            <v>176496</v>
          </cell>
          <cell r="K1511">
            <v>13</v>
          </cell>
          <cell r="L1511">
            <v>6</v>
          </cell>
          <cell r="M1511">
            <v>5</v>
          </cell>
          <cell r="N1511">
            <v>3</v>
          </cell>
          <cell r="O1511">
            <v>1</v>
          </cell>
          <cell r="P1511">
            <v>1</v>
          </cell>
        </row>
        <row r="1512">
          <cell r="A1512">
            <v>45962</v>
          </cell>
          <cell r="B1512">
            <v>45971</v>
          </cell>
          <cell r="C1512" t="str">
            <v>UNK</v>
          </cell>
          <cell r="D1512" t="str">
            <v>3Q</v>
          </cell>
          <cell r="E1512" t="str">
            <v>UNK</v>
          </cell>
          <cell r="F1512">
            <v>20</v>
          </cell>
          <cell r="G1512">
            <v>48992800</v>
          </cell>
          <cell r="H1512">
            <v>48978533</v>
          </cell>
          <cell r="I1512">
            <v>72502</v>
          </cell>
          <cell r="J1512">
            <v>45656</v>
          </cell>
          <cell r="K1512">
            <v>1</v>
          </cell>
          <cell r="L1512">
            <v>1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>
            <v>45962</v>
          </cell>
          <cell r="B1513">
            <v>45971</v>
          </cell>
          <cell r="C1513" t="str">
            <v>1Q</v>
          </cell>
          <cell r="D1513" t="str">
            <v>UNK</v>
          </cell>
          <cell r="E1513">
            <v>1</v>
          </cell>
          <cell r="F1513" t="str">
            <v>UNK</v>
          </cell>
          <cell r="G1513">
            <v>1114751103</v>
          </cell>
          <cell r="H1513">
            <v>240675495</v>
          </cell>
          <cell r="I1513">
            <v>497778</v>
          </cell>
          <cell r="J1513">
            <v>324833</v>
          </cell>
          <cell r="K1513">
            <v>126</v>
          </cell>
          <cell r="L1513">
            <v>51</v>
          </cell>
          <cell r="M1513">
            <v>11</v>
          </cell>
          <cell r="N1513">
            <v>2</v>
          </cell>
          <cell r="O1513">
            <v>7</v>
          </cell>
          <cell r="P1513">
            <v>7</v>
          </cell>
        </row>
        <row r="1514">
          <cell r="A1514">
            <v>45962</v>
          </cell>
          <cell r="B1514">
            <v>45964</v>
          </cell>
          <cell r="C1514" t="str">
            <v>2Q</v>
          </cell>
          <cell r="D1514" t="str">
            <v>UNK</v>
          </cell>
          <cell r="E1514">
            <v>6</v>
          </cell>
          <cell r="F1514" t="str">
            <v>UNK</v>
          </cell>
          <cell r="G1514">
            <v>3036301037</v>
          </cell>
          <cell r="H1514">
            <v>3020995683</v>
          </cell>
          <cell r="I1514">
            <v>11925546</v>
          </cell>
          <cell r="J1514">
            <v>6998161</v>
          </cell>
          <cell r="K1514">
            <v>1238</v>
          </cell>
          <cell r="L1514">
            <v>608</v>
          </cell>
          <cell r="M1514">
            <v>381</v>
          </cell>
          <cell r="N1514">
            <v>128</v>
          </cell>
          <cell r="O1514">
            <v>131</v>
          </cell>
          <cell r="P1514">
            <v>122</v>
          </cell>
        </row>
        <row r="1515">
          <cell r="A1515">
            <v>45962</v>
          </cell>
          <cell r="B1515">
            <v>45964</v>
          </cell>
          <cell r="C1515" t="str">
            <v>2Q</v>
          </cell>
          <cell r="D1515" t="str">
            <v>UNK</v>
          </cell>
          <cell r="E1515">
            <v>5</v>
          </cell>
          <cell r="F1515" t="str">
            <v>UNK</v>
          </cell>
          <cell r="G1515">
            <v>3716715096</v>
          </cell>
          <cell r="H1515">
            <v>3693674157</v>
          </cell>
          <cell r="I1515">
            <v>11036540</v>
          </cell>
          <cell r="J1515">
            <v>6548941</v>
          </cell>
          <cell r="K1515">
            <v>1243</v>
          </cell>
          <cell r="L1515">
            <v>525</v>
          </cell>
          <cell r="M1515">
            <v>282</v>
          </cell>
          <cell r="N1515">
            <v>87</v>
          </cell>
          <cell r="O1515">
            <v>90</v>
          </cell>
          <cell r="P1515">
            <v>88</v>
          </cell>
        </row>
        <row r="1516">
          <cell r="A1516">
            <v>45962</v>
          </cell>
          <cell r="B1516">
            <v>45978</v>
          </cell>
          <cell r="C1516" t="str">
            <v>2Q</v>
          </cell>
          <cell r="D1516" t="str">
            <v>2Q</v>
          </cell>
          <cell r="E1516">
            <v>7</v>
          </cell>
          <cell r="F1516">
            <v>13</v>
          </cell>
          <cell r="G1516">
            <v>202038826</v>
          </cell>
          <cell r="H1516">
            <v>201055646</v>
          </cell>
          <cell r="I1516">
            <v>748983</v>
          </cell>
          <cell r="J1516">
            <v>489908</v>
          </cell>
          <cell r="K1516">
            <v>81</v>
          </cell>
          <cell r="L1516">
            <v>46</v>
          </cell>
          <cell r="M1516">
            <v>26</v>
          </cell>
          <cell r="N1516">
            <v>7</v>
          </cell>
          <cell r="O1516">
            <v>8</v>
          </cell>
          <cell r="P1516">
            <v>7</v>
          </cell>
        </row>
        <row r="1517">
          <cell r="A1517">
            <v>45962</v>
          </cell>
          <cell r="B1517">
            <v>45978</v>
          </cell>
          <cell r="C1517" t="str">
            <v>2Q</v>
          </cell>
          <cell r="D1517" t="str">
            <v>3Q</v>
          </cell>
          <cell r="E1517">
            <v>7</v>
          </cell>
          <cell r="F1517">
            <v>20</v>
          </cell>
          <cell r="G1517">
            <v>63939251</v>
          </cell>
          <cell r="H1517">
            <v>63870822</v>
          </cell>
          <cell r="I1517">
            <v>239548</v>
          </cell>
          <cell r="J1517">
            <v>147709</v>
          </cell>
          <cell r="K1517">
            <v>16</v>
          </cell>
          <cell r="L1517">
            <v>7</v>
          </cell>
          <cell r="M1517">
            <v>6</v>
          </cell>
          <cell r="N1517">
            <v>4</v>
          </cell>
          <cell r="O1517">
            <v>0</v>
          </cell>
          <cell r="P1517">
            <v>0</v>
          </cell>
        </row>
        <row r="1518">
          <cell r="A1518">
            <v>45962</v>
          </cell>
          <cell r="B1518">
            <v>45978</v>
          </cell>
          <cell r="C1518" t="str">
            <v>1Q</v>
          </cell>
          <cell r="D1518" t="str">
            <v>1Q</v>
          </cell>
          <cell r="E1518">
            <v>4</v>
          </cell>
          <cell r="F1518">
            <v>7</v>
          </cell>
          <cell r="G1518">
            <v>375134991</v>
          </cell>
          <cell r="H1518">
            <v>267769577</v>
          </cell>
          <cell r="I1518">
            <v>384206</v>
          </cell>
          <cell r="J1518">
            <v>256382</v>
          </cell>
          <cell r="K1518">
            <v>53</v>
          </cell>
          <cell r="L1518">
            <v>20</v>
          </cell>
          <cell r="M1518">
            <v>8</v>
          </cell>
          <cell r="N1518">
            <v>2</v>
          </cell>
          <cell r="O1518">
            <v>1</v>
          </cell>
          <cell r="P1518">
            <v>1</v>
          </cell>
        </row>
        <row r="1519">
          <cell r="A1519">
            <v>45962</v>
          </cell>
          <cell r="B1519">
            <v>45978</v>
          </cell>
          <cell r="C1519" t="str">
            <v>3Q</v>
          </cell>
          <cell r="D1519" t="str">
            <v>1Q</v>
          </cell>
          <cell r="E1519">
            <v>8</v>
          </cell>
          <cell r="F1519">
            <v>10</v>
          </cell>
          <cell r="G1519">
            <v>21292858</v>
          </cell>
          <cell r="H1519">
            <v>21078745</v>
          </cell>
          <cell r="I1519">
            <v>67889</v>
          </cell>
          <cell r="J1519">
            <v>44271</v>
          </cell>
          <cell r="K1519">
            <v>13</v>
          </cell>
          <cell r="L1519">
            <v>5</v>
          </cell>
          <cell r="M1519">
            <v>4</v>
          </cell>
          <cell r="N1519">
            <v>2</v>
          </cell>
          <cell r="O1519">
            <v>0</v>
          </cell>
          <cell r="P1519">
            <v>0</v>
          </cell>
        </row>
        <row r="1520">
          <cell r="A1520">
            <v>45962</v>
          </cell>
          <cell r="B1520">
            <v>45978</v>
          </cell>
          <cell r="C1520" t="str">
            <v>2Q</v>
          </cell>
          <cell r="D1520" t="str">
            <v>1Q</v>
          </cell>
          <cell r="E1520">
            <v>5</v>
          </cell>
          <cell r="F1520">
            <v>9</v>
          </cell>
          <cell r="G1520">
            <v>231574278</v>
          </cell>
          <cell r="H1520">
            <v>230174970</v>
          </cell>
          <cell r="I1520">
            <v>429770</v>
          </cell>
          <cell r="J1520">
            <v>287724</v>
          </cell>
          <cell r="K1520">
            <v>58</v>
          </cell>
          <cell r="L1520">
            <v>23</v>
          </cell>
          <cell r="M1520">
            <v>14</v>
          </cell>
          <cell r="N1520">
            <v>4</v>
          </cell>
          <cell r="O1520">
            <v>5</v>
          </cell>
          <cell r="P1520">
            <v>5</v>
          </cell>
        </row>
        <row r="1521">
          <cell r="A1521">
            <v>45962</v>
          </cell>
          <cell r="B1521">
            <v>45978</v>
          </cell>
          <cell r="C1521" t="str">
            <v>1Q</v>
          </cell>
          <cell r="D1521" t="str">
            <v>2Q</v>
          </cell>
          <cell r="E1521">
            <v>2</v>
          </cell>
          <cell r="F1521">
            <v>14</v>
          </cell>
          <cell r="G1521">
            <v>57386553</v>
          </cell>
          <cell r="H1521">
            <v>12696911</v>
          </cell>
          <cell r="I1521">
            <v>30382</v>
          </cell>
          <cell r="J1521">
            <v>19856</v>
          </cell>
          <cell r="K1521">
            <v>4</v>
          </cell>
          <cell r="L1521">
            <v>2</v>
          </cell>
          <cell r="M1521">
            <v>1</v>
          </cell>
          <cell r="N1521">
            <v>0</v>
          </cell>
          <cell r="O1521">
            <v>0</v>
          </cell>
          <cell r="P1521">
            <v>0</v>
          </cell>
        </row>
        <row r="1522">
          <cell r="A1522">
            <v>45962</v>
          </cell>
          <cell r="B1522">
            <v>45978</v>
          </cell>
          <cell r="C1522" t="str">
            <v>1Q</v>
          </cell>
          <cell r="D1522" t="str">
            <v>1Q</v>
          </cell>
          <cell r="E1522">
            <v>2</v>
          </cell>
          <cell r="F1522">
            <v>4</v>
          </cell>
          <cell r="G1522">
            <v>699643850</v>
          </cell>
          <cell r="H1522">
            <v>157766904</v>
          </cell>
          <cell r="I1522">
            <v>160775</v>
          </cell>
          <cell r="J1522">
            <v>110161</v>
          </cell>
          <cell r="K1522">
            <v>38</v>
          </cell>
          <cell r="L1522">
            <v>11</v>
          </cell>
          <cell r="M1522">
            <v>6</v>
          </cell>
          <cell r="N1522">
            <v>1</v>
          </cell>
          <cell r="O1522">
            <v>2</v>
          </cell>
          <cell r="P1522">
            <v>2</v>
          </cell>
        </row>
        <row r="1523">
          <cell r="A1523">
            <v>45962</v>
          </cell>
          <cell r="B1523">
            <v>45978</v>
          </cell>
          <cell r="C1523" t="str">
            <v>1Q</v>
          </cell>
          <cell r="D1523" t="str">
            <v>1Q</v>
          </cell>
          <cell r="E1523">
            <v>3</v>
          </cell>
          <cell r="F1523">
            <v>1</v>
          </cell>
          <cell r="G1523">
            <v>52086000</v>
          </cell>
          <cell r="H1523">
            <v>33320846</v>
          </cell>
          <cell r="I1523">
            <v>51077</v>
          </cell>
          <cell r="J1523">
            <v>35929</v>
          </cell>
          <cell r="K1523">
            <v>13</v>
          </cell>
          <cell r="L1523">
            <v>3</v>
          </cell>
          <cell r="M1523">
            <v>1</v>
          </cell>
          <cell r="N1523">
            <v>0</v>
          </cell>
          <cell r="O1523">
            <v>0</v>
          </cell>
          <cell r="P1523">
            <v>0</v>
          </cell>
        </row>
        <row r="1524">
          <cell r="A1524">
            <v>45962</v>
          </cell>
          <cell r="B1524">
            <v>45978</v>
          </cell>
          <cell r="C1524" t="str">
            <v>1Q</v>
          </cell>
          <cell r="D1524" t="str">
            <v>3Q</v>
          </cell>
          <cell r="E1524">
            <v>4</v>
          </cell>
          <cell r="F1524">
            <v>18</v>
          </cell>
          <cell r="G1524">
            <v>54292969</v>
          </cell>
          <cell r="H1524">
            <v>41335287</v>
          </cell>
          <cell r="I1524">
            <v>161530</v>
          </cell>
          <cell r="J1524">
            <v>100046</v>
          </cell>
          <cell r="K1524">
            <v>9</v>
          </cell>
          <cell r="L1524">
            <v>5</v>
          </cell>
          <cell r="M1524">
            <v>5</v>
          </cell>
          <cell r="N1524">
            <v>3</v>
          </cell>
          <cell r="O1524">
            <v>2</v>
          </cell>
          <cell r="P1524">
            <v>2</v>
          </cell>
        </row>
        <row r="1525">
          <cell r="A1525">
            <v>45962</v>
          </cell>
          <cell r="B1525">
            <v>45978</v>
          </cell>
          <cell r="C1525" t="str">
            <v>1Q</v>
          </cell>
          <cell r="D1525" t="str">
            <v>1Q</v>
          </cell>
          <cell r="E1525">
            <v>2</v>
          </cell>
          <cell r="F1525">
            <v>6</v>
          </cell>
          <cell r="G1525">
            <v>563557504</v>
          </cell>
          <cell r="H1525">
            <v>126774487</v>
          </cell>
          <cell r="I1525">
            <v>151808</v>
          </cell>
          <cell r="J1525">
            <v>101611</v>
          </cell>
          <cell r="K1525">
            <v>34</v>
          </cell>
          <cell r="L1525">
            <v>17</v>
          </cell>
          <cell r="M1525">
            <v>8</v>
          </cell>
          <cell r="N1525">
            <v>0</v>
          </cell>
          <cell r="O1525">
            <v>1</v>
          </cell>
          <cell r="P1525">
            <v>1</v>
          </cell>
        </row>
        <row r="1526">
          <cell r="A1526">
            <v>45962</v>
          </cell>
          <cell r="B1526">
            <v>45978</v>
          </cell>
          <cell r="C1526" t="str">
            <v>1Q</v>
          </cell>
          <cell r="D1526" t="str">
            <v>2Q</v>
          </cell>
          <cell r="E1526">
            <v>2</v>
          </cell>
          <cell r="F1526">
            <v>12</v>
          </cell>
          <cell r="G1526">
            <v>116994929</v>
          </cell>
          <cell r="H1526">
            <v>26032160</v>
          </cell>
          <cell r="I1526">
            <v>58471</v>
          </cell>
          <cell r="J1526">
            <v>37786</v>
          </cell>
          <cell r="K1526">
            <v>13</v>
          </cell>
          <cell r="L1526">
            <v>7</v>
          </cell>
          <cell r="M1526">
            <v>2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>
            <v>45962</v>
          </cell>
          <cell r="B1527">
            <v>45978</v>
          </cell>
          <cell r="C1527" t="str">
            <v>1Q</v>
          </cell>
          <cell r="D1527" t="str">
            <v>1Q</v>
          </cell>
          <cell r="E1527">
            <v>2</v>
          </cell>
          <cell r="F1527">
            <v>1</v>
          </cell>
          <cell r="G1527">
            <v>170758656</v>
          </cell>
          <cell r="H1527">
            <v>37719330</v>
          </cell>
          <cell r="I1527">
            <v>68333</v>
          </cell>
          <cell r="J1527">
            <v>45518</v>
          </cell>
          <cell r="K1527">
            <v>12</v>
          </cell>
          <cell r="L1527">
            <v>3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>
            <v>45962</v>
          </cell>
          <cell r="B1528">
            <v>45978</v>
          </cell>
          <cell r="C1528" t="str">
            <v>1Q</v>
          </cell>
          <cell r="D1528" t="str">
            <v>1Q</v>
          </cell>
          <cell r="E1528">
            <v>1</v>
          </cell>
          <cell r="F1528">
            <v>4</v>
          </cell>
          <cell r="G1528">
            <v>414059995</v>
          </cell>
          <cell r="H1528">
            <v>92115673</v>
          </cell>
          <cell r="I1528">
            <v>96089</v>
          </cell>
          <cell r="J1528">
            <v>65345</v>
          </cell>
          <cell r="K1528">
            <v>29</v>
          </cell>
          <cell r="L1528">
            <v>13</v>
          </cell>
          <cell r="M1528">
            <v>3</v>
          </cell>
          <cell r="N1528">
            <v>0</v>
          </cell>
          <cell r="O1528">
            <v>1</v>
          </cell>
          <cell r="P1528">
            <v>1</v>
          </cell>
        </row>
        <row r="1529">
          <cell r="A1529">
            <v>45962</v>
          </cell>
          <cell r="B1529">
            <v>45978</v>
          </cell>
          <cell r="C1529" t="str">
            <v>3Q</v>
          </cell>
          <cell r="D1529" t="str">
            <v>3Q</v>
          </cell>
          <cell r="E1529">
            <v>9</v>
          </cell>
          <cell r="F1529">
            <v>17</v>
          </cell>
          <cell r="G1529">
            <v>319352538</v>
          </cell>
          <cell r="H1529">
            <v>318681996</v>
          </cell>
          <cell r="I1529">
            <v>1327418</v>
          </cell>
          <cell r="J1529">
            <v>864153</v>
          </cell>
          <cell r="K1529">
            <v>85</v>
          </cell>
          <cell r="L1529">
            <v>39</v>
          </cell>
          <cell r="M1529">
            <v>26</v>
          </cell>
          <cell r="N1529">
            <v>14</v>
          </cell>
          <cell r="O1529">
            <v>4</v>
          </cell>
          <cell r="P1529">
            <v>4</v>
          </cell>
        </row>
        <row r="1530">
          <cell r="A1530">
            <v>45962</v>
          </cell>
          <cell r="B1530">
            <v>45978</v>
          </cell>
          <cell r="C1530" t="str">
            <v>2Q</v>
          </cell>
          <cell r="D1530" t="str">
            <v>1Q</v>
          </cell>
          <cell r="E1530">
            <v>6</v>
          </cell>
          <cell r="F1530">
            <v>4</v>
          </cell>
          <cell r="G1530">
            <v>14692628</v>
          </cell>
          <cell r="H1530">
            <v>14296159</v>
          </cell>
          <cell r="I1530">
            <v>23096</v>
          </cell>
          <cell r="J1530">
            <v>15037</v>
          </cell>
          <cell r="K1530">
            <v>4</v>
          </cell>
          <cell r="L1530">
            <v>3</v>
          </cell>
          <cell r="M1530">
            <v>2</v>
          </cell>
          <cell r="N1530">
            <v>0</v>
          </cell>
          <cell r="O1530">
            <v>1</v>
          </cell>
          <cell r="P1530">
            <v>1</v>
          </cell>
        </row>
        <row r="1531">
          <cell r="A1531">
            <v>45962</v>
          </cell>
          <cell r="B1531">
            <v>45978</v>
          </cell>
          <cell r="C1531" t="str">
            <v>1Q</v>
          </cell>
          <cell r="D1531" t="str">
            <v>1Q</v>
          </cell>
          <cell r="E1531">
            <v>4</v>
          </cell>
          <cell r="F1531">
            <v>6</v>
          </cell>
          <cell r="G1531">
            <v>291241922</v>
          </cell>
          <cell r="H1531">
            <v>209492324</v>
          </cell>
          <cell r="I1531">
            <v>270154</v>
          </cell>
          <cell r="J1531">
            <v>181849</v>
          </cell>
          <cell r="K1531">
            <v>58</v>
          </cell>
          <cell r="L1531">
            <v>25</v>
          </cell>
          <cell r="M1531">
            <v>5</v>
          </cell>
          <cell r="N1531">
            <v>1</v>
          </cell>
          <cell r="O1531">
            <v>2</v>
          </cell>
          <cell r="P1531">
            <v>2</v>
          </cell>
        </row>
        <row r="1532">
          <cell r="A1532">
            <v>45962</v>
          </cell>
          <cell r="B1532">
            <v>45978</v>
          </cell>
          <cell r="C1532" t="str">
            <v>1Q</v>
          </cell>
          <cell r="D1532" t="str">
            <v>1Q</v>
          </cell>
          <cell r="E1532">
            <v>1</v>
          </cell>
          <cell r="F1532">
            <v>3</v>
          </cell>
          <cell r="G1532">
            <v>665687364</v>
          </cell>
          <cell r="H1532">
            <v>147091770</v>
          </cell>
          <cell r="I1532">
            <v>157546</v>
          </cell>
          <cell r="J1532">
            <v>109481</v>
          </cell>
          <cell r="K1532">
            <v>37</v>
          </cell>
          <cell r="L1532">
            <v>18</v>
          </cell>
          <cell r="M1532">
            <v>4</v>
          </cell>
          <cell r="N1532">
            <v>0</v>
          </cell>
          <cell r="O1532">
            <v>3</v>
          </cell>
          <cell r="P1532">
            <v>2</v>
          </cell>
        </row>
        <row r="1533">
          <cell r="A1533">
            <v>45962</v>
          </cell>
          <cell r="B1533">
            <v>45978</v>
          </cell>
          <cell r="C1533" t="str">
            <v>1Q</v>
          </cell>
          <cell r="D1533" t="str">
            <v>1Q</v>
          </cell>
          <cell r="E1533">
            <v>1</v>
          </cell>
          <cell r="F1533">
            <v>2</v>
          </cell>
          <cell r="G1533">
            <v>1000714857</v>
          </cell>
          <cell r="H1533">
            <v>219189063</v>
          </cell>
          <cell r="I1533">
            <v>291442</v>
          </cell>
          <cell r="J1533">
            <v>203146</v>
          </cell>
          <cell r="K1533">
            <v>62</v>
          </cell>
          <cell r="L1533">
            <v>23</v>
          </cell>
          <cell r="M1533">
            <v>5</v>
          </cell>
          <cell r="N1533">
            <v>0</v>
          </cell>
          <cell r="O1533">
            <v>1</v>
          </cell>
          <cell r="P1533">
            <v>0</v>
          </cell>
        </row>
        <row r="1534">
          <cell r="A1534">
            <v>45962</v>
          </cell>
          <cell r="B1534">
            <v>45978</v>
          </cell>
          <cell r="C1534" t="str">
            <v>1Q</v>
          </cell>
          <cell r="D1534" t="str">
            <v>3Q</v>
          </cell>
          <cell r="E1534">
            <v>1</v>
          </cell>
          <cell r="F1534">
            <v>18</v>
          </cell>
          <cell r="G1534">
            <v>627058</v>
          </cell>
          <cell r="H1534">
            <v>139818</v>
          </cell>
          <cell r="I1534">
            <v>770</v>
          </cell>
          <cell r="J1534">
            <v>513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A1535">
            <v>45962</v>
          </cell>
          <cell r="B1535">
            <v>45978</v>
          </cell>
          <cell r="C1535" t="str">
            <v>1Q</v>
          </cell>
          <cell r="D1535" t="str">
            <v>1Q</v>
          </cell>
          <cell r="E1535">
            <v>1</v>
          </cell>
          <cell r="F1535">
            <v>10</v>
          </cell>
          <cell r="G1535">
            <v>33975296</v>
          </cell>
          <cell r="H1535">
            <v>7602418</v>
          </cell>
          <cell r="I1535">
            <v>12282</v>
          </cell>
          <cell r="J1535">
            <v>7898</v>
          </cell>
          <cell r="K1535">
            <v>4</v>
          </cell>
          <cell r="L1535">
            <v>3</v>
          </cell>
          <cell r="M1535">
            <v>1</v>
          </cell>
          <cell r="N1535">
            <v>1</v>
          </cell>
          <cell r="O1535">
            <v>1</v>
          </cell>
          <cell r="P1535">
            <v>1</v>
          </cell>
        </row>
        <row r="1536">
          <cell r="A1536">
            <v>45962</v>
          </cell>
          <cell r="B1536">
            <v>45978</v>
          </cell>
          <cell r="C1536" t="str">
            <v>2Q</v>
          </cell>
          <cell r="D1536" t="str">
            <v>1Q</v>
          </cell>
          <cell r="E1536">
            <v>6</v>
          </cell>
          <cell r="F1536">
            <v>2</v>
          </cell>
          <cell r="G1536">
            <v>11643532</v>
          </cell>
          <cell r="H1536">
            <v>11319973</v>
          </cell>
          <cell r="I1536">
            <v>25110</v>
          </cell>
          <cell r="J1536">
            <v>16808</v>
          </cell>
          <cell r="K1536">
            <v>5</v>
          </cell>
          <cell r="L1536">
            <v>2</v>
          </cell>
          <cell r="M1536">
            <v>2</v>
          </cell>
          <cell r="N1536">
            <v>0</v>
          </cell>
          <cell r="O1536">
            <v>1</v>
          </cell>
          <cell r="P1536">
            <v>1</v>
          </cell>
        </row>
        <row r="1537">
          <cell r="A1537">
            <v>45962</v>
          </cell>
          <cell r="B1537">
            <v>45978</v>
          </cell>
          <cell r="C1537" t="str">
            <v>2Q</v>
          </cell>
          <cell r="D1537" t="str">
            <v>1Q</v>
          </cell>
          <cell r="E1537">
            <v>6</v>
          </cell>
          <cell r="F1537">
            <v>1</v>
          </cell>
          <cell r="G1537">
            <v>11206020</v>
          </cell>
          <cell r="H1537">
            <v>11018722</v>
          </cell>
          <cell r="I1537">
            <v>42617</v>
          </cell>
          <cell r="J1537">
            <v>29535</v>
          </cell>
          <cell r="K1537">
            <v>8</v>
          </cell>
          <cell r="L1537">
            <v>2</v>
          </cell>
          <cell r="M1537">
            <v>2</v>
          </cell>
          <cell r="N1537">
            <v>1</v>
          </cell>
          <cell r="O1537">
            <v>2</v>
          </cell>
          <cell r="P1537">
            <v>2</v>
          </cell>
        </row>
        <row r="1538">
          <cell r="A1538">
            <v>45962</v>
          </cell>
          <cell r="B1538">
            <v>45978</v>
          </cell>
          <cell r="C1538" t="str">
            <v>1Q</v>
          </cell>
          <cell r="D1538" t="str">
            <v>1Q</v>
          </cell>
          <cell r="E1538">
            <v>1</v>
          </cell>
          <cell r="F1538">
            <v>6</v>
          </cell>
          <cell r="G1538">
            <v>154469907</v>
          </cell>
          <cell r="H1538">
            <v>34587639</v>
          </cell>
          <cell r="I1538">
            <v>45373</v>
          </cell>
          <cell r="J1538">
            <v>30708</v>
          </cell>
          <cell r="K1538">
            <v>9</v>
          </cell>
          <cell r="L1538">
            <v>5</v>
          </cell>
          <cell r="M1538">
            <v>1</v>
          </cell>
          <cell r="N1538">
            <v>0</v>
          </cell>
          <cell r="O1538">
            <v>0</v>
          </cell>
          <cell r="P1538">
            <v>0</v>
          </cell>
        </row>
        <row r="1539">
          <cell r="A1539">
            <v>45962</v>
          </cell>
          <cell r="B1539">
            <v>45978</v>
          </cell>
          <cell r="C1539" t="str">
            <v>3Q</v>
          </cell>
          <cell r="D1539" t="str">
            <v>UNK</v>
          </cell>
          <cell r="E1539">
            <v>10</v>
          </cell>
          <cell r="F1539" t="str">
            <v>UNK</v>
          </cell>
          <cell r="G1539">
            <v>20908470</v>
          </cell>
          <cell r="H1539">
            <v>20888992</v>
          </cell>
          <cell r="I1539">
            <v>56664</v>
          </cell>
          <cell r="J1539">
            <v>35054</v>
          </cell>
          <cell r="K1539">
            <v>2</v>
          </cell>
          <cell r="L1539">
            <v>1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</row>
        <row r="1540">
          <cell r="A1540">
            <v>45962</v>
          </cell>
          <cell r="B1540">
            <v>45978</v>
          </cell>
          <cell r="C1540" t="str">
            <v>2Q</v>
          </cell>
          <cell r="D1540" t="str">
            <v>1Q</v>
          </cell>
          <cell r="E1540">
            <v>6</v>
          </cell>
          <cell r="F1540">
            <v>8</v>
          </cell>
          <cell r="G1540">
            <v>61703504</v>
          </cell>
          <cell r="H1540">
            <v>61095941</v>
          </cell>
          <cell r="I1540">
            <v>133668</v>
          </cell>
          <cell r="J1540">
            <v>88597</v>
          </cell>
          <cell r="K1540">
            <v>17</v>
          </cell>
          <cell r="L1540">
            <v>9</v>
          </cell>
          <cell r="M1540">
            <v>7</v>
          </cell>
          <cell r="N1540">
            <v>2</v>
          </cell>
          <cell r="O1540">
            <v>1</v>
          </cell>
          <cell r="P1540">
            <v>1</v>
          </cell>
        </row>
        <row r="1541">
          <cell r="A1541">
            <v>45962</v>
          </cell>
          <cell r="B1541">
            <v>45978</v>
          </cell>
          <cell r="C1541" t="str">
            <v>1Q</v>
          </cell>
          <cell r="D1541" t="str">
            <v>UNK</v>
          </cell>
          <cell r="E1541">
            <v>3</v>
          </cell>
          <cell r="F1541" t="str">
            <v>UNK</v>
          </cell>
          <cell r="G1541">
            <v>64306499</v>
          </cell>
          <cell r="H1541">
            <v>43454157</v>
          </cell>
          <cell r="I1541">
            <v>227289</v>
          </cell>
          <cell r="J1541">
            <v>142554</v>
          </cell>
          <cell r="K1541">
            <v>41</v>
          </cell>
          <cell r="L1541">
            <v>21</v>
          </cell>
          <cell r="M1541">
            <v>9</v>
          </cell>
          <cell r="N1541">
            <v>0</v>
          </cell>
          <cell r="O1541">
            <v>3</v>
          </cell>
          <cell r="P1541">
            <v>3</v>
          </cell>
        </row>
        <row r="1542">
          <cell r="A1542">
            <v>45962</v>
          </cell>
          <cell r="B1542">
            <v>45978</v>
          </cell>
          <cell r="C1542" t="str">
            <v>2Q</v>
          </cell>
          <cell r="D1542" t="str">
            <v>2Q</v>
          </cell>
          <cell r="E1542">
            <v>6</v>
          </cell>
          <cell r="F1542">
            <v>12</v>
          </cell>
          <cell r="G1542">
            <v>211739887</v>
          </cell>
          <cell r="H1542">
            <v>210589454</v>
          </cell>
          <cell r="I1542">
            <v>644755</v>
          </cell>
          <cell r="J1542">
            <v>425528</v>
          </cell>
          <cell r="K1542">
            <v>73</v>
          </cell>
          <cell r="L1542">
            <v>34</v>
          </cell>
          <cell r="M1542">
            <v>18</v>
          </cell>
          <cell r="N1542">
            <v>3</v>
          </cell>
          <cell r="O1542">
            <v>6</v>
          </cell>
          <cell r="P1542">
            <v>6</v>
          </cell>
        </row>
        <row r="1543">
          <cell r="A1543">
            <v>45962</v>
          </cell>
          <cell r="B1543">
            <v>45978</v>
          </cell>
          <cell r="C1543" t="str">
            <v>1Q</v>
          </cell>
          <cell r="D1543" t="str">
            <v>1Q</v>
          </cell>
          <cell r="E1543">
            <v>4</v>
          </cell>
          <cell r="F1543">
            <v>2</v>
          </cell>
          <cell r="G1543">
            <v>57467163</v>
          </cell>
          <cell r="H1543">
            <v>45547924</v>
          </cell>
          <cell r="I1543">
            <v>47886</v>
          </cell>
          <cell r="J1543">
            <v>32942</v>
          </cell>
          <cell r="K1543">
            <v>15</v>
          </cell>
          <cell r="L1543">
            <v>8</v>
          </cell>
          <cell r="M1543">
            <v>2</v>
          </cell>
          <cell r="N1543">
            <v>0</v>
          </cell>
          <cell r="O1543">
            <v>1</v>
          </cell>
          <cell r="P1543">
            <v>1</v>
          </cell>
        </row>
        <row r="1544">
          <cell r="A1544">
            <v>45962</v>
          </cell>
          <cell r="B1544">
            <v>45978</v>
          </cell>
          <cell r="C1544" t="str">
            <v>2Q</v>
          </cell>
          <cell r="D1544" t="str">
            <v>1Q</v>
          </cell>
          <cell r="E1544">
            <v>5</v>
          </cell>
          <cell r="F1544">
            <v>5</v>
          </cell>
          <cell r="G1544">
            <v>59735275</v>
          </cell>
          <cell r="H1544">
            <v>58821229</v>
          </cell>
          <cell r="I1544">
            <v>83685</v>
          </cell>
          <cell r="J1544">
            <v>56509</v>
          </cell>
          <cell r="K1544">
            <v>24</v>
          </cell>
          <cell r="L1544">
            <v>8</v>
          </cell>
          <cell r="M1544">
            <v>3</v>
          </cell>
          <cell r="N1544">
            <v>0</v>
          </cell>
          <cell r="O1544">
            <v>1</v>
          </cell>
          <cell r="P1544">
            <v>1</v>
          </cell>
        </row>
        <row r="1545">
          <cell r="A1545">
            <v>45962</v>
          </cell>
          <cell r="B1545">
            <v>45978</v>
          </cell>
          <cell r="C1545" t="str">
            <v>1Q</v>
          </cell>
          <cell r="D1545" t="str">
            <v>1Q</v>
          </cell>
          <cell r="E1545">
            <v>4</v>
          </cell>
          <cell r="F1545">
            <v>1</v>
          </cell>
          <cell r="G1545">
            <v>42267324</v>
          </cell>
          <cell r="H1545">
            <v>35726736</v>
          </cell>
          <cell r="I1545">
            <v>66075</v>
          </cell>
          <cell r="J1545">
            <v>46025</v>
          </cell>
          <cell r="K1545">
            <v>12</v>
          </cell>
          <cell r="L1545">
            <v>4</v>
          </cell>
          <cell r="M1545">
            <v>1</v>
          </cell>
          <cell r="N1545">
            <v>0</v>
          </cell>
          <cell r="O1545">
            <v>1</v>
          </cell>
          <cell r="P1545">
            <v>1</v>
          </cell>
        </row>
        <row r="1546">
          <cell r="A1546">
            <v>45962</v>
          </cell>
          <cell r="B1546">
            <v>45978</v>
          </cell>
          <cell r="C1546" t="str">
            <v>2Q</v>
          </cell>
          <cell r="D1546" t="str">
            <v>3Q</v>
          </cell>
          <cell r="E1546">
            <v>5</v>
          </cell>
          <cell r="F1546">
            <v>19</v>
          </cell>
          <cell r="G1546">
            <v>40964353</v>
          </cell>
          <cell r="H1546">
            <v>40684888</v>
          </cell>
          <cell r="I1546">
            <v>164821</v>
          </cell>
          <cell r="J1546">
            <v>100258</v>
          </cell>
          <cell r="K1546">
            <v>15</v>
          </cell>
          <cell r="L1546">
            <v>10</v>
          </cell>
          <cell r="M1546">
            <v>6</v>
          </cell>
          <cell r="N1546">
            <v>1</v>
          </cell>
          <cell r="O1546">
            <v>2</v>
          </cell>
          <cell r="P1546">
            <v>2</v>
          </cell>
        </row>
        <row r="1547">
          <cell r="A1547">
            <v>45962</v>
          </cell>
          <cell r="B1547">
            <v>45978</v>
          </cell>
          <cell r="C1547" t="str">
            <v>3Q</v>
          </cell>
          <cell r="D1547" t="str">
            <v>1Q</v>
          </cell>
          <cell r="E1547">
            <v>8</v>
          </cell>
          <cell r="F1547">
            <v>6</v>
          </cell>
          <cell r="G1547">
            <v>5049440</v>
          </cell>
          <cell r="H1547">
            <v>4954516</v>
          </cell>
          <cell r="I1547">
            <v>10522</v>
          </cell>
          <cell r="J1547">
            <v>6736</v>
          </cell>
          <cell r="K1547">
            <v>2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</row>
        <row r="1548">
          <cell r="A1548">
            <v>45962</v>
          </cell>
          <cell r="B1548">
            <v>45978</v>
          </cell>
          <cell r="C1548" t="str">
            <v>2Q</v>
          </cell>
          <cell r="D1548" t="str">
            <v>2Q</v>
          </cell>
          <cell r="E1548">
            <v>5</v>
          </cell>
          <cell r="F1548">
            <v>11</v>
          </cell>
          <cell r="G1548">
            <v>303812929</v>
          </cell>
          <cell r="H1548">
            <v>302275465</v>
          </cell>
          <cell r="I1548">
            <v>716644</v>
          </cell>
          <cell r="J1548">
            <v>474755</v>
          </cell>
          <cell r="K1548">
            <v>77</v>
          </cell>
          <cell r="L1548">
            <v>25</v>
          </cell>
          <cell r="M1548">
            <v>11</v>
          </cell>
          <cell r="N1548">
            <v>2</v>
          </cell>
          <cell r="O1548">
            <v>4</v>
          </cell>
          <cell r="P1548">
            <v>4</v>
          </cell>
        </row>
        <row r="1549">
          <cell r="A1549">
            <v>45962</v>
          </cell>
          <cell r="B1549">
            <v>45978</v>
          </cell>
          <cell r="C1549" t="str">
            <v>3Q</v>
          </cell>
          <cell r="D1549" t="str">
            <v>1Q</v>
          </cell>
          <cell r="E1549">
            <v>9</v>
          </cell>
          <cell r="F1549">
            <v>5</v>
          </cell>
          <cell r="G1549">
            <v>1471135</v>
          </cell>
          <cell r="H1549">
            <v>1433807</v>
          </cell>
          <cell r="I1549">
            <v>3089</v>
          </cell>
          <cell r="J1549">
            <v>1979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</row>
        <row r="1550">
          <cell r="A1550">
            <v>45962</v>
          </cell>
          <cell r="B1550">
            <v>45978</v>
          </cell>
          <cell r="C1550" t="str">
            <v>3Q</v>
          </cell>
          <cell r="D1550" t="str">
            <v>1Q</v>
          </cell>
          <cell r="E1550">
            <v>10</v>
          </cell>
          <cell r="F1550">
            <v>8</v>
          </cell>
          <cell r="G1550">
            <v>856911</v>
          </cell>
          <cell r="H1550">
            <v>839447</v>
          </cell>
          <cell r="I1550">
            <v>2675</v>
          </cell>
          <cell r="J1550">
            <v>1816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</row>
        <row r="1551">
          <cell r="A1551">
            <v>45962</v>
          </cell>
          <cell r="B1551">
            <v>45978</v>
          </cell>
          <cell r="C1551" t="str">
            <v>2Q</v>
          </cell>
          <cell r="D1551" t="str">
            <v>1Q</v>
          </cell>
          <cell r="E1551">
            <v>7</v>
          </cell>
          <cell r="F1551">
            <v>4</v>
          </cell>
          <cell r="G1551">
            <v>8461720</v>
          </cell>
          <cell r="H1551">
            <v>8267428</v>
          </cell>
          <cell r="I1551">
            <v>14094</v>
          </cell>
          <cell r="J1551">
            <v>9182</v>
          </cell>
          <cell r="K1551">
            <v>3</v>
          </cell>
          <cell r="L1551">
            <v>2</v>
          </cell>
          <cell r="M1551">
            <v>1</v>
          </cell>
          <cell r="N1551">
            <v>0</v>
          </cell>
          <cell r="O1551">
            <v>0</v>
          </cell>
          <cell r="P1551">
            <v>0</v>
          </cell>
        </row>
        <row r="1552">
          <cell r="A1552">
            <v>45962</v>
          </cell>
          <cell r="B1552">
            <v>45978</v>
          </cell>
          <cell r="C1552" t="str">
            <v>2Q</v>
          </cell>
          <cell r="D1552" t="str">
            <v>2Q</v>
          </cell>
          <cell r="E1552">
            <v>6</v>
          </cell>
          <cell r="F1552">
            <v>13</v>
          </cell>
          <cell r="G1552">
            <v>311133768</v>
          </cell>
          <cell r="H1552">
            <v>309626902</v>
          </cell>
          <cell r="I1552">
            <v>1049185</v>
          </cell>
          <cell r="J1552">
            <v>688356</v>
          </cell>
          <cell r="K1552">
            <v>102</v>
          </cell>
          <cell r="L1552">
            <v>50</v>
          </cell>
          <cell r="M1552">
            <v>27</v>
          </cell>
          <cell r="N1552">
            <v>6</v>
          </cell>
          <cell r="O1552">
            <v>4</v>
          </cell>
          <cell r="P1552">
            <v>4</v>
          </cell>
        </row>
        <row r="1553">
          <cell r="A1553">
            <v>45962</v>
          </cell>
          <cell r="B1553">
            <v>45978</v>
          </cell>
          <cell r="C1553" t="str">
            <v>1Q</v>
          </cell>
          <cell r="D1553" t="str">
            <v>3Q</v>
          </cell>
          <cell r="E1553">
            <v>4</v>
          </cell>
          <cell r="F1553">
            <v>17</v>
          </cell>
          <cell r="G1553">
            <v>99268015</v>
          </cell>
          <cell r="H1553">
            <v>74264114</v>
          </cell>
          <cell r="I1553">
            <v>270760</v>
          </cell>
          <cell r="J1553">
            <v>167773</v>
          </cell>
          <cell r="K1553">
            <v>29</v>
          </cell>
          <cell r="L1553">
            <v>10</v>
          </cell>
          <cell r="M1553">
            <v>6</v>
          </cell>
          <cell r="N1553">
            <v>4</v>
          </cell>
          <cell r="O1553">
            <v>0</v>
          </cell>
          <cell r="P1553">
            <v>0</v>
          </cell>
        </row>
        <row r="1554">
          <cell r="A1554">
            <v>45962</v>
          </cell>
          <cell r="B1554">
            <v>45978</v>
          </cell>
          <cell r="C1554" t="str">
            <v>UNK</v>
          </cell>
          <cell r="D1554" t="str">
            <v>1Q</v>
          </cell>
          <cell r="E1554" t="str">
            <v>UNK</v>
          </cell>
          <cell r="F1554">
            <v>7</v>
          </cell>
          <cell r="G1554">
            <v>269655699</v>
          </cell>
          <cell r="H1554">
            <v>268840246</v>
          </cell>
          <cell r="I1554">
            <v>69559</v>
          </cell>
          <cell r="J1554">
            <v>46784</v>
          </cell>
          <cell r="K1554">
            <v>17</v>
          </cell>
          <cell r="L1554">
            <v>6</v>
          </cell>
          <cell r="M1554">
            <v>4</v>
          </cell>
          <cell r="N1554">
            <v>0</v>
          </cell>
          <cell r="O1554">
            <v>1</v>
          </cell>
          <cell r="P1554">
            <v>1</v>
          </cell>
        </row>
        <row r="1555">
          <cell r="A1555">
            <v>45962</v>
          </cell>
          <cell r="B1555">
            <v>45978</v>
          </cell>
          <cell r="C1555" t="str">
            <v>2Q</v>
          </cell>
          <cell r="D1555" t="str">
            <v>UNK</v>
          </cell>
          <cell r="E1555">
            <v>7</v>
          </cell>
          <cell r="F1555" t="str">
            <v>UNK</v>
          </cell>
          <cell r="G1555">
            <v>50963985</v>
          </cell>
          <cell r="H1555">
            <v>50858980</v>
          </cell>
          <cell r="I1555">
            <v>551541</v>
          </cell>
          <cell r="J1555">
            <v>340120</v>
          </cell>
          <cell r="K1555">
            <v>41</v>
          </cell>
          <cell r="L1555">
            <v>14</v>
          </cell>
          <cell r="M1555">
            <v>10</v>
          </cell>
          <cell r="N1555">
            <v>6</v>
          </cell>
          <cell r="O1555">
            <v>3</v>
          </cell>
          <cell r="P1555">
            <v>2</v>
          </cell>
        </row>
        <row r="1556">
          <cell r="A1556">
            <v>45962</v>
          </cell>
          <cell r="B1556">
            <v>45978</v>
          </cell>
          <cell r="C1556" t="str">
            <v>3Q</v>
          </cell>
          <cell r="D1556" t="str">
            <v>1Q</v>
          </cell>
          <cell r="E1556">
            <v>10</v>
          </cell>
          <cell r="F1556">
            <v>1</v>
          </cell>
          <cell r="G1556">
            <v>3999054</v>
          </cell>
          <cell r="H1556">
            <v>3981170</v>
          </cell>
          <cell r="I1556">
            <v>25803</v>
          </cell>
          <cell r="J1556">
            <v>17083</v>
          </cell>
          <cell r="K1556">
            <v>3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</row>
        <row r="1557">
          <cell r="A1557">
            <v>45962</v>
          </cell>
          <cell r="B1557">
            <v>45978</v>
          </cell>
          <cell r="C1557" t="str">
            <v>UNK</v>
          </cell>
          <cell r="D1557" t="str">
            <v>2Q</v>
          </cell>
          <cell r="E1557" t="str">
            <v>UNK</v>
          </cell>
          <cell r="F1557">
            <v>11</v>
          </cell>
          <cell r="G1557">
            <v>512878253</v>
          </cell>
          <cell r="H1557">
            <v>511955143</v>
          </cell>
          <cell r="I1557">
            <v>291117</v>
          </cell>
          <cell r="J1557">
            <v>191617</v>
          </cell>
          <cell r="K1557">
            <v>46</v>
          </cell>
          <cell r="L1557">
            <v>15</v>
          </cell>
          <cell r="M1557">
            <v>6</v>
          </cell>
          <cell r="N1557">
            <v>3</v>
          </cell>
          <cell r="O1557">
            <v>2</v>
          </cell>
          <cell r="P1557">
            <v>1</v>
          </cell>
        </row>
        <row r="1558">
          <cell r="A1558">
            <v>45962</v>
          </cell>
          <cell r="B1558">
            <v>45978</v>
          </cell>
          <cell r="C1558" t="str">
            <v>UNK</v>
          </cell>
          <cell r="D1558" t="str">
            <v>1Q</v>
          </cell>
          <cell r="E1558" t="str">
            <v>UNK</v>
          </cell>
          <cell r="F1558">
            <v>10</v>
          </cell>
          <cell r="G1558">
            <v>350146031</v>
          </cell>
          <cell r="H1558">
            <v>349442310</v>
          </cell>
          <cell r="I1558">
            <v>150140</v>
          </cell>
          <cell r="J1558">
            <v>99836</v>
          </cell>
          <cell r="K1558">
            <v>30</v>
          </cell>
          <cell r="L1558">
            <v>10</v>
          </cell>
          <cell r="M1558">
            <v>4</v>
          </cell>
          <cell r="N1558">
            <v>3</v>
          </cell>
          <cell r="O1558">
            <v>1</v>
          </cell>
          <cell r="P1558">
            <v>1</v>
          </cell>
        </row>
        <row r="1559">
          <cell r="A1559">
            <v>45962</v>
          </cell>
          <cell r="B1559">
            <v>45978</v>
          </cell>
          <cell r="C1559" t="str">
            <v>UNK</v>
          </cell>
          <cell r="D1559" t="str">
            <v>1Q</v>
          </cell>
          <cell r="E1559" t="str">
            <v>UNK</v>
          </cell>
          <cell r="F1559">
            <v>3</v>
          </cell>
          <cell r="G1559">
            <v>239725778</v>
          </cell>
          <cell r="H1559">
            <v>237598367</v>
          </cell>
          <cell r="I1559">
            <v>49648</v>
          </cell>
          <cell r="J1559">
            <v>34691</v>
          </cell>
          <cell r="K1559">
            <v>18</v>
          </cell>
          <cell r="L1559">
            <v>6</v>
          </cell>
          <cell r="M1559">
            <v>1</v>
          </cell>
          <cell r="N1559">
            <v>0</v>
          </cell>
          <cell r="O1559">
            <v>1</v>
          </cell>
          <cell r="P1559">
            <v>1</v>
          </cell>
        </row>
        <row r="1560">
          <cell r="A1560">
            <v>45962</v>
          </cell>
          <cell r="B1560">
            <v>45985</v>
          </cell>
          <cell r="C1560" t="str">
            <v>1Q</v>
          </cell>
          <cell r="D1560" t="str">
            <v>1Q</v>
          </cell>
          <cell r="E1560">
            <v>4</v>
          </cell>
          <cell r="F1560">
            <v>10</v>
          </cell>
          <cell r="G1560">
            <v>519487365</v>
          </cell>
          <cell r="H1560">
            <v>212751811</v>
          </cell>
          <cell r="I1560">
            <v>281502</v>
          </cell>
          <cell r="J1560">
            <v>180028</v>
          </cell>
          <cell r="K1560">
            <v>54</v>
          </cell>
          <cell r="L1560">
            <v>17</v>
          </cell>
          <cell r="M1560">
            <v>9</v>
          </cell>
          <cell r="N1560">
            <v>2</v>
          </cell>
          <cell r="O1560">
            <v>2</v>
          </cell>
          <cell r="P1560">
            <v>2</v>
          </cell>
        </row>
        <row r="1561">
          <cell r="A1561">
            <v>45962</v>
          </cell>
          <cell r="B1561">
            <v>45985</v>
          </cell>
          <cell r="C1561" t="str">
            <v>1Q</v>
          </cell>
          <cell r="D1561" t="str">
            <v>1Q</v>
          </cell>
          <cell r="E1561">
            <v>4</v>
          </cell>
          <cell r="F1561">
            <v>8</v>
          </cell>
          <cell r="G1561">
            <v>440417797</v>
          </cell>
          <cell r="H1561">
            <v>178554515</v>
          </cell>
          <cell r="I1561">
            <v>180764</v>
          </cell>
          <cell r="J1561">
            <v>117842</v>
          </cell>
          <cell r="K1561">
            <v>35</v>
          </cell>
          <cell r="L1561">
            <v>14</v>
          </cell>
          <cell r="M1561">
            <v>6</v>
          </cell>
          <cell r="N1561">
            <v>1</v>
          </cell>
          <cell r="O1561">
            <v>3</v>
          </cell>
          <cell r="P1561">
            <v>3</v>
          </cell>
        </row>
        <row r="1562">
          <cell r="A1562">
            <v>45962</v>
          </cell>
          <cell r="B1562">
            <v>45985</v>
          </cell>
          <cell r="C1562" t="str">
            <v>1Q</v>
          </cell>
          <cell r="D1562" t="str">
            <v>2Q</v>
          </cell>
          <cell r="E1562">
            <v>1</v>
          </cell>
          <cell r="F1562">
            <v>13</v>
          </cell>
          <cell r="G1562">
            <v>11977705</v>
          </cell>
          <cell r="H1562">
            <v>8466879</v>
          </cell>
          <cell r="I1562">
            <v>9565</v>
          </cell>
          <cell r="J1562">
            <v>5902</v>
          </cell>
          <cell r="K1562">
            <v>1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</row>
        <row r="1563">
          <cell r="A1563">
            <v>45962</v>
          </cell>
          <cell r="B1563">
            <v>45985</v>
          </cell>
          <cell r="C1563" t="str">
            <v>3Q</v>
          </cell>
          <cell r="D1563" t="str">
            <v>3Q</v>
          </cell>
          <cell r="E1563">
            <v>10</v>
          </cell>
          <cell r="F1563">
            <v>18</v>
          </cell>
          <cell r="G1563">
            <v>209950865</v>
          </cell>
          <cell r="H1563">
            <v>209553078</v>
          </cell>
          <cell r="I1563">
            <v>551566</v>
          </cell>
          <cell r="J1563">
            <v>349672</v>
          </cell>
          <cell r="K1563">
            <v>36</v>
          </cell>
          <cell r="L1563">
            <v>18</v>
          </cell>
          <cell r="M1563">
            <v>14</v>
          </cell>
          <cell r="N1563">
            <v>9</v>
          </cell>
          <cell r="O1563">
            <v>4</v>
          </cell>
          <cell r="P1563">
            <v>3</v>
          </cell>
        </row>
        <row r="1564">
          <cell r="A1564">
            <v>45992</v>
          </cell>
          <cell r="B1564">
            <v>46006</v>
          </cell>
          <cell r="C1564" t="str">
            <v>1Q</v>
          </cell>
          <cell r="D1564" t="str">
            <v>2Q</v>
          </cell>
          <cell r="E1564">
            <v>3</v>
          </cell>
          <cell r="F1564">
            <v>14</v>
          </cell>
          <cell r="G1564">
            <v>164029357</v>
          </cell>
          <cell r="H1564">
            <v>162933194</v>
          </cell>
          <cell r="I1564">
            <v>332754</v>
          </cell>
          <cell r="J1564">
            <v>208290</v>
          </cell>
          <cell r="K1564">
            <v>48</v>
          </cell>
          <cell r="L1564">
            <v>25</v>
          </cell>
          <cell r="M1564">
            <v>13</v>
          </cell>
          <cell r="N1564">
            <v>5</v>
          </cell>
          <cell r="O1564">
            <v>5</v>
          </cell>
          <cell r="P1564">
            <v>5</v>
          </cell>
        </row>
        <row r="1565">
          <cell r="A1565">
            <v>45992</v>
          </cell>
          <cell r="B1565">
            <v>46006</v>
          </cell>
          <cell r="C1565" t="str">
            <v>2Q</v>
          </cell>
          <cell r="D1565" t="str">
            <v>3Q</v>
          </cell>
          <cell r="E1565">
            <v>6</v>
          </cell>
          <cell r="F1565">
            <v>17</v>
          </cell>
          <cell r="G1565">
            <v>228992969</v>
          </cell>
          <cell r="H1565">
            <v>228387362</v>
          </cell>
          <cell r="I1565">
            <v>757089</v>
          </cell>
          <cell r="J1565">
            <v>467348</v>
          </cell>
          <cell r="K1565">
            <v>73</v>
          </cell>
          <cell r="L1565">
            <v>30</v>
          </cell>
          <cell r="M1565">
            <v>23</v>
          </cell>
          <cell r="N1565">
            <v>4</v>
          </cell>
          <cell r="O1565">
            <v>2</v>
          </cell>
          <cell r="P1565">
            <v>2</v>
          </cell>
        </row>
        <row r="1566">
          <cell r="A1566">
            <v>45992</v>
          </cell>
          <cell r="B1566">
            <v>46006</v>
          </cell>
          <cell r="C1566" t="str">
            <v>2Q</v>
          </cell>
          <cell r="D1566" t="str">
            <v>2Q</v>
          </cell>
          <cell r="E1566">
            <v>7</v>
          </cell>
          <cell r="F1566">
            <v>14</v>
          </cell>
          <cell r="G1566">
            <v>270096012</v>
          </cell>
          <cell r="H1566">
            <v>269163252</v>
          </cell>
          <cell r="I1566">
            <v>775629</v>
          </cell>
          <cell r="J1566">
            <v>497221</v>
          </cell>
          <cell r="K1566">
            <v>80</v>
          </cell>
          <cell r="L1566">
            <v>40</v>
          </cell>
          <cell r="M1566">
            <v>23</v>
          </cell>
          <cell r="N1566">
            <v>7</v>
          </cell>
          <cell r="O1566">
            <v>4</v>
          </cell>
          <cell r="P1566">
            <v>4</v>
          </cell>
        </row>
        <row r="1567">
          <cell r="A1567">
            <v>45992</v>
          </cell>
          <cell r="B1567">
            <v>46006</v>
          </cell>
          <cell r="C1567" t="str">
            <v>1Q</v>
          </cell>
          <cell r="D1567" t="str">
            <v>3Q</v>
          </cell>
          <cell r="E1567">
            <v>3</v>
          </cell>
          <cell r="F1567">
            <v>19</v>
          </cell>
          <cell r="G1567">
            <v>5949589</v>
          </cell>
          <cell r="H1567">
            <v>5920826</v>
          </cell>
          <cell r="I1567">
            <v>12286</v>
          </cell>
          <cell r="J1567">
            <v>7022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</row>
        <row r="1568">
          <cell r="A1568">
            <v>45992</v>
          </cell>
          <cell r="B1568">
            <v>46006</v>
          </cell>
          <cell r="C1568" t="str">
            <v>2Q</v>
          </cell>
          <cell r="D1568" t="str">
            <v>3Q</v>
          </cell>
          <cell r="E1568">
            <v>5</v>
          </cell>
          <cell r="F1568">
            <v>19</v>
          </cell>
          <cell r="G1568">
            <v>36760427</v>
          </cell>
          <cell r="H1568">
            <v>36565087</v>
          </cell>
          <cell r="I1568">
            <v>97502</v>
          </cell>
          <cell r="J1568">
            <v>58579</v>
          </cell>
          <cell r="K1568">
            <v>15</v>
          </cell>
          <cell r="L1568">
            <v>9</v>
          </cell>
          <cell r="M1568">
            <v>6</v>
          </cell>
          <cell r="N1568">
            <v>2</v>
          </cell>
          <cell r="O1568">
            <v>0</v>
          </cell>
          <cell r="P1568">
            <v>0</v>
          </cell>
        </row>
        <row r="1569">
          <cell r="A1569">
            <v>45992</v>
          </cell>
          <cell r="B1569">
            <v>46006</v>
          </cell>
          <cell r="C1569" t="str">
            <v>2Q</v>
          </cell>
          <cell r="D1569" t="str">
            <v>3Q</v>
          </cell>
          <cell r="E1569">
            <v>7</v>
          </cell>
          <cell r="F1569">
            <v>17</v>
          </cell>
          <cell r="G1569">
            <v>387440546</v>
          </cell>
          <cell r="H1569">
            <v>386738361</v>
          </cell>
          <cell r="I1569">
            <v>1210964</v>
          </cell>
          <cell r="J1569">
            <v>749388</v>
          </cell>
          <cell r="K1569">
            <v>124</v>
          </cell>
          <cell r="L1569">
            <v>41</v>
          </cell>
          <cell r="M1569">
            <v>29</v>
          </cell>
          <cell r="N1569">
            <v>10</v>
          </cell>
          <cell r="O1569">
            <v>7</v>
          </cell>
          <cell r="P1569">
            <v>6</v>
          </cell>
        </row>
        <row r="1570">
          <cell r="A1570">
            <v>45992</v>
          </cell>
          <cell r="B1570">
            <v>46006</v>
          </cell>
          <cell r="C1570" t="str">
            <v>2Q</v>
          </cell>
          <cell r="D1570" t="str">
            <v>2Q</v>
          </cell>
          <cell r="E1570">
            <v>6</v>
          </cell>
          <cell r="F1570">
            <v>12</v>
          </cell>
          <cell r="G1570">
            <v>187400393</v>
          </cell>
          <cell r="H1570">
            <v>186558595</v>
          </cell>
          <cell r="I1570">
            <v>417729</v>
          </cell>
          <cell r="J1570">
            <v>268041</v>
          </cell>
          <cell r="K1570">
            <v>69</v>
          </cell>
          <cell r="L1570">
            <v>36</v>
          </cell>
          <cell r="M1570">
            <v>18</v>
          </cell>
          <cell r="N1570">
            <v>4</v>
          </cell>
          <cell r="O1570">
            <v>4</v>
          </cell>
          <cell r="P1570">
            <v>3</v>
          </cell>
        </row>
        <row r="1571">
          <cell r="A1571">
            <v>45992</v>
          </cell>
          <cell r="B1571">
            <v>46006</v>
          </cell>
          <cell r="C1571" t="str">
            <v>1Q</v>
          </cell>
          <cell r="D1571" t="str">
            <v>1Q</v>
          </cell>
          <cell r="E1571">
            <v>4</v>
          </cell>
          <cell r="F1571">
            <v>9</v>
          </cell>
          <cell r="G1571">
            <v>451224690</v>
          </cell>
          <cell r="H1571">
            <v>43859202</v>
          </cell>
          <cell r="I1571">
            <v>51966</v>
          </cell>
          <cell r="J1571">
            <v>33813</v>
          </cell>
          <cell r="K1571">
            <v>10</v>
          </cell>
          <cell r="L1571">
            <v>5</v>
          </cell>
          <cell r="M1571">
            <v>2</v>
          </cell>
          <cell r="N1571">
            <v>0</v>
          </cell>
          <cell r="O1571">
            <v>0</v>
          </cell>
          <cell r="P1571">
            <v>0</v>
          </cell>
        </row>
        <row r="1572">
          <cell r="A1572">
            <v>45992</v>
          </cell>
          <cell r="B1572">
            <v>46006</v>
          </cell>
          <cell r="C1572" t="str">
            <v>2Q</v>
          </cell>
          <cell r="D1572" t="str">
            <v>1Q</v>
          </cell>
          <cell r="E1572">
            <v>5</v>
          </cell>
          <cell r="F1572">
            <v>5</v>
          </cell>
          <cell r="G1572">
            <v>52789203</v>
          </cell>
          <cell r="H1572">
            <v>5087912</v>
          </cell>
          <cell r="I1572">
            <v>4957</v>
          </cell>
          <cell r="J1572">
            <v>3243</v>
          </cell>
          <cell r="K1572">
            <v>1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</row>
        <row r="1573">
          <cell r="A1573">
            <v>45992</v>
          </cell>
          <cell r="B1573">
            <v>46006</v>
          </cell>
          <cell r="C1573" t="str">
            <v>2Q</v>
          </cell>
          <cell r="D1573" t="str">
            <v>1Q</v>
          </cell>
          <cell r="E1573">
            <v>5</v>
          </cell>
          <cell r="F1573">
            <v>6</v>
          </cell>
          <cell r="G1573">
            <v>76015308</v>
          </cell>
          <cell r="H1573">
            <v>7332864</v>
          </cell>
          <cell r="I1573">
            <v>8816</v>
          </cell>
          <cell r="J1573">
            <v>5471</v>
          </cell>
          <cell r="K1573">
            <v>2</v>
          </cell>
          <cell r="L1573">
            <v>2</v>
          </cell>
          <cell r="M1573">
            <v>1</v>
          </cell>
          <cell r="N1573">
            <v>0</v>
          </cell>
          <cell r="O1573">
            <v>0</v>
          </cell>
          <cell r="P1573">
            <v>0</v>
          </cell>
        </row>
        <row r="1574">
          <cell r="A1574">
            <v>45992</v>
          </cell>
          <cell r="B1574">
            <v>46006</v>
          </cell>
          <cell r="C1574" t="str">
            <v>2Q</v>
          </cell>
          <cell r="D1574" t="str">
            <v>1Q</v>
          </cell>
          <cell r="E1574">
            <v>6</v>
          </cell>
          <cell r="F1574">
            <v>5</v>
          </cell>
          <cell r="G1574">
            <v>18642962</v>
          </cell>
          <cell r="H1574">
            <v>1806605</v>
          </cell>
          <cell r="I1574">
            <v>2059</v>
          </cell>
          <cell r="J1574">
            <v>1347</v>
          </cell>
          <cell r="K1574">
            <v>1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</row>
        <row r="1575">
          <cell r="A1575">
            <v>45992</v>
          </cell>
          <cell r="B1575">
            <v>46006</v>
          </cell>
          <cell r="C1575" t="str">
            <v>1Q</v>
          </cell>
          <cell r="D1575" t="str">
            <v>2Q</v>
          </cell>
          <cell r="E1575">
            <v>4</v>
          </cell>
          <cell r="F1575">
            <v>15</v>
          </cell>
          <cell r="G1575">
            <v>196331874</v>
          </cell>
          <cell r="H1575">
            <v>195546085</v>
          </cell>
          <cell r="I1575">
            <v>491155</v>
          </cell>
          <cell r="J1575">
            <v>306663</v>
          </cell>
          <cell r="K1575">
            <v>52</v>
          </cell>
          <cell r="L1575">
            <v>23</v>
          </cell>
          <cell r="M1575">
            <v>15</v>
          </cell>
          <cell r="N1575">
            <v>5</v>
          </cell>
          <cell r="O1575">
            <v>7</v>
          </cell>
          <cell r="P1575">
            <v>7</v>
          </cell>
        </row>
        <row r="1576">
          <cell r="A1576">
            <v>45992</v>
          </cell>
          <cell r="B1576">
            <v>46006</v>
          </cell>
          <cell r="C1576" t="str">
            <v>1Q</v>
          </cell>
          <cell r="D1576" t="str">
            <v>3Q</v>
          </cell>
          <cell r="E1576">
            <v>4</v>
          </cell>
          <cell r="F1576">
            <v>17</v>
          </cell>
          <cell r="G1576">
            <v>89741805</v>
          </cell>
          <cell r="H1576">
            <v>89478556</v>
          </cell>
          <cell r="I1576">
            <v>195494</v>
          </cell>
          <cell r="J1576">
            <v>118942</v>
          </cell>
          <cell r="K1576">
            <v>17</v>
          </cell>
          <cell r="L1576">
            <v>8</v>
          </cell>
          <cell r="M1576">
            <v>5</v>
          </cell>
          <cell r="N1576">
            <v>3</v>
          </cell>
          <cell r="O1576">
            <v>0</v>
          </cell>
          <cell r="P1576">
            <v>0</v>
          </cell>
        </row>
        <row r="1577">
          <cell r="A1577">
            <v>45992</v>
          </cell>
          <cell r="B1577">
            <v>46006</v>
          </cell>
          <cell r="C1577" t="str">
            <v>2Q</v>
          </cell>
          <cell r="D1577" t="str">
            <v>1Q</v>
          </cell>
          <cell r="E1577">
            <v>5</v>
          </cell>
          <cell r="F1577">
            <v>10</v>
          </cell>
          <cell r="G1577">
            <v>251108719</v>
          </cell>
          <cell r="H1577">
            <v>24377238</v>
          </cell>
          <cell r="I1577">
            <v>38673</v>
          </cell>
          <cell r="J1577">
            <v>24890</v>
          </cell>
          <cell r="K1577">
            <v>5</v>
          </cell>
          <cell r="L1577">
            <v>1</v>
          </cell>
          <cell r="M1577">
            <v>1</v>
          </cell>
          <cell r="N1577">
            <v>1</v>
          </cell>
          <cell r="O1577">
            <v>0</v>
          </cell>
          <cell r="P1577">
            <v>0</v>
          </cell>
        </row>
        <row r="1578">
          <cell r="A1578">
            <v>45992</v>
          </cell>
          <cell r="B1578">
            <v>46006</v>
          </cell>
          <cell r="C1578" t="str">
            <v>3Q</v>
          </cell>
          <cell r="D1578" t="str">
            <v>2Q</v>
          </cell>
          <cell r="E1578">
            <v>9</v>
          </cell>
          <cell r="F1578">
            <v>15</v>
          </cell>
          <cell r="G1578">
            <v>101623609</v>
          </cell>
          <cell r="H1578">
            <v>101198538</v>
          </cell>
          <cell r="I1578">
            <v>300646</v>
          </cell>
          <cell r="J1578">
            <v>188102</v>
          </cell>
          <cell r="K1578">
            <v>28</v>
          </cell>
          <cell r="L1578">
            <v>16</v>
          </cell>
          <cell r="M1578">
            <v>11</v>
          </cell>
          <cell r="N1578">
            <v>2</v>
          </cell>
          <cell r="O1578">
            <v>1</v>
          </cell>
          <cell r="P1578">
            <v>1</v>
          </cell>
        </row>
        <row r="1579">
          <cell r="A1579">
            <v>45992</v>
          </cell>
          <cell r="B1579">
            <v>46006</v>
          </cell>
          <cell r="C1579" t="str">
            <v>2Q</v>
          </cell>
          <cell r="D1579" t="str">
            <v>2Q</v>
          </cell>
          <cell r="E1579">
            <v>5</v>
          </cell>
          <cell r="F1579">
            <v>12</v>
          </cell>
          <cell r="G1579">
            <v>320460547</v>
          </cell>
          <cell r="H1579">
            <v>319225067</v>
          </cell>
          <cell r="I1579">
            <v>632391</v>
          </cell>
          <cell r="J1579">
            <v>404992</v>
          </cell>
          <cell r="K1579">
            <v>82</v>
          </cell>
          <cell r="L1579">
            <v>39</v>
          </cell>
          <cell r="M1579">
            <v>21</v>
          </cell>
          <cell r="N1579">
            <v>5</v>
          </cell>
          <cell r="O1579">
            <v>3</v>
          </cell>
          <cell r="P1579">
            <v>2</v>
          </cell>
        </row>
        <row r="1580">
          <cell r="A1580">
            <v>45992</v>
          </cell>
          <cell r="B1580">
            <v>46006</v>
          </cell>
          <cell r="C1580" t="str">
            <v>3Q</v>
          </cell>
          <cell r="D1580" t="str">
            <v>3Q</v>
          </cell>
          <cell r="E1580">
            <v>9</v>
          </cell>
          <cell r="F1580">
            <v>16</v>
          </cell>
          <cell r="G1580">
            <v>157479197</v>
          </cell>
          <cell r="H1580">
            <v>157011530</v>
          </cell>
          <cell r="I1580">
            <v>453429</v>
          </cell>
          <cell r="J1580">
            <v>285468</v>
          </cell>
          <cell r="K1580">
            <v>35</v>
          </cell>
          <cell r="L1580">
            <v>16</v>
          </cell>
          <cell r="M1580">
            <v>14</v>
          </cell>
          <cell r="N1580">
            <v>8</v>
          </cell>
          <cell r="O1580">
            <v>4</v>
          </cell>
          <cell r="P1580">
            <v>4</v>
          </cell>
        </row>
        <row r="1581">
          <cell r="A1581">
            <v>45992</v>
          </cell>
          <cell r="B1581">
            <v>46006</v>
          </cell>
          <cell r="C1581" t="str">
            <v>2Q</v>
          </cell>
          <cell r="D1581" t="str">
            <v>2Q</v>
          </cell>
          <cell r="E1581">
            <v>6</v>
          </cell>
          <cell r="F1581">
            <v>14</v>
          </cell>
          <cell r="G1581">
            <v>343423142</v>
          </cell>
          <cell r="H1581">
            <v>342190389</v>
          </cell>
          <cell r="I1581">
            <v>946027</v>
          </cell>
          <cell r="J1581">
            <v>598724</v>
          </cell>
          <cell r="K1581">
            <v>114</v>
          </cell>
          <cell r="L1581">
            <v>44</v>
          </cell>
          <cell r="M1581">
            <v>24</v>
          </cell>
          <cell r="N1581">
            <v>5</v>
          </cell>
          <cell r="O1581">
            <v>5</v>
          </cell>
          <cell r="P1581">
            <v>4</v>
          </cell>
        </row>
        <row r="1582">
          <cell r="A1582">
            <v>45992</v>
          </cell>
          <cell r="B1582">
            <v>46006</v>
          </cell>
          <cell r="C1582" t="str">
            <v>2Q</v>
          </cell>
          <cell r="D1582" t="str">
            <v>2Q</v>
          </cell>
          <cell r="E1582">
            <v>5</v>
          </cell>
          <cell r="F1582">
            <v>15</v>
          </cell>
          <cell r="G1582">
            <v>281764479</v>
          </cell>
          <cell r="H1582">
            <v>280786564</v>
          </cell>
          <cell r="I1582">
            <v>826501</v>
          </cell>
          <cell r="J1582">
            <v>518988</v>
          </cell>
          <cell r="K1582">
            <v>86</v>
          </cell>
          <cell r="L1582">
            <v>41</v>
          </cell>
          <cell r="M1582">
            <v>22</v>
          </cell>
          <cell r="N1582">
            <v>11</v>
          </cell>
          <cell r="O1582">
            <v>8</v>
          </cell>
          <cell r="P1582">
            <v>8</v>
          </cell>
        </row>
        <row r="1583">
          <cell r="A1583">
            <v>45992</v>
          </cell>
          <cell r="B1583">
            <v>46006</v>
          </cell>
          <cell r="C1583" t="str">
            <v>2Q</v>
          </cell>
          <cell r="D1583" t="str">
            <v>3Q</v>
          </cell>
          <cell r="E1583">
            <v>5</v>
          </cell>
          <cell r="F1583">
            <v>17</v>
          </cell>
          <cell r="G1583">
            <v>136969793</v>
          </cell>
          <cell r="H1583">
            <v>136515389</v>
          </cell>
          <cell r="I1583">
            <v>380851</v>
          </cell>
          <cell r="J1583">
            <v>233562</v>
          </cell>
          <cell r="K1583">
            <v>35</v>
          </cell>
          <cell r="L1583">
            <v>15</v>
          </cell>
          <cell r="M1583">
            <v>11</v>
          </cell>
          <cell r="N1583">
            <v>3</v>
          </cell>
          <cell r="O1583">
            <v>4</v>
          </cell>
          <cell r="P1583">
            <v>4</v>
          </cell>
        </row>
        <row r="1584">
          <cell r="A1584">
            <v>45992</v>
          </cell>
          <cell r="B1584">
            <v>46006</v>
          </cell>
          <cell r="C1584" t="str">
            <v>3Q</v>
          </cell>
          <cell r="D1584" t="str">
            <v>1Q</v>
          </cell>
          <cell r="E1584">
            <v>10</v>
          </cell>
          <cell r="F1584">
            <v>5</v>
          </cell>
          <cell r="G1584">
            <v>494424</v>
          </cell>
          <cell r="H1584">
            <v>48517</v>
          </cell>
          <cell r="I1584">
            <v>61</v>
          </cell>
          <cell r="J1584">
            <v>50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</row>
        <row r="1585">
          <cell r="A1585">
            <v>45992</v>
          </cell>
          <cell r="B1585">
            <v>46006</v>
          </cell>
          <cell r="C1585" t="str">
            <v>2Q</v>
          </cell>
          <cell r="D1585" t="str">
            <v>1Q</v>
          </cell>
          <cell r="E1585">
            <v>6</v>
          </cell>
          <cell r="F1585">
            <v>6</v>
          </cell>
          <cell r="G1585">
            <v>27104171</v>
          </cell>
          <cell r="H1585">
            <v>2606180</v>
          </cell>
          <cell r="I1585">
            <v>3139</v>
          </cell>
          <cell r="J1585">
            <v>1962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</row>
        <row r="1586">
          <cell r="A1586">
            <v>45992</v>
          </cell>
          <cell r="B1586">
            <v>46006</v>
          </cell>
          <cell r="C1586" t="str">
            <v>1Q</v>
          </cell>
          <cell r="D1586" t="str">
            <v>1Q</v>
          </cell>
          <cell r="E1586">
            <v>1</v>
          </cell>
          <cell r="F1586">
            <v>5</v>
          </cell>
          <cell r="G1586">
            <v>213458808</v>
          </cell>
          <cell r="H1586">
            <v>25582969</v>
          </cell>
          <cell r="I1586">
            <v>19706</v>
          </cell>
          <cell r="J1586">
            <v>13065</v>
          </cell>
          <cell r="K1586">
            <v>7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</row>
        <row r="1587">
          <cell r="A1587">
            <v>45992</v>
          </cell>
          <cell r="B1587">
            <v>46006</v>
          </cell>
          <cell r="C1587" t="str">
            <v>2Q</v>
          </cell>
          <cell r="D1587" t="str">
            <v>1Q</v>
          </cell>
          <cell r="E1587">
            <v>5</v>
          </cell>
          <cell r="F1587">
            <v>1</v>
          </cell>
          <cell r="G1587">
            <v>14889645</v>
          </cell>
          <cell r="H1587">
            <v>1434593</v>
          </cell>
          <cell r="I1587">
            <v>3507</v>
          </cell>
          <cell r="J1587">
            <v>2430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</row>
        <row r="1588">
          <cell r="A1588">
            <v>45992</v>
          </cell>
          <cell r="B1588">
            <v>46006</v>
          </cell>
          <cell r="C1588" t="str">
            <v>3Q</v>
          </cell>
          <cell r="D1588" t="str">
            <v>1Q</v>
          </cell>
          <cell r="E1588">
            <v>9</v>
          </cell>
          <cell r="F1588">
            <v>4</v>
          </cell>
          <cell r="G1588">
            <v>1239006</v>
          </cell>
          <cell r="H1588">
            <v>116274</v>
          </cell>
          <cell r="I1588">
            <v>69</v>
          </cell>
          <cell r="J1588">
            <v>41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</row>
        <row r="1589">
          <cell r="A1589">
            <v>45992</v>
          </cell>
          <cell r="B1589">
            <v>46006</v>
          </cell>
          <cell r="C1589" t="str">
            <v>2Q</v>
          </cell>
          <cell r="D1589" t="str">
            <v>2Q</v>
          </cell>
          <cell r="E1589">
            <v>7</v>
          </cell>
          <cell r="F1589">
            <v>15</v>
          </cell>
          <cell r="G1589">
            <v>358944320</v>
          </cell>
          <cell r="H1589">
            <v>357929128</v>
          </cell>
          <cell r="I1589">
            <v>1104363</v>
          </cell>
          <cell r="J1589">
            <v>698973</v>
          </cell>
          <cell r="K1589">
            <v>108</v>
          </cell>
          <cell r="L1589">
            <v>50</v>
          </cell>
          <cell r="M1589">
            <v>30</v>
          </cell>
          <cell r="N1589">
            <v>9</v>
          </cell>
          <cell r="O1589">
            <v>9</v>
          </cell>
          <cell r="P1589">
            <v>7</v>
          </cell>
        </row>
        <row r="1590">
          <cell r="A1590">
            <v>45992</v>
          </cell>
          <cell r="B1590">
            <v>46006</v>
          </cell>
          <cell r="C1590" t="str">
            <v>UNK</v>
          </cell>
          <cell r="D1590" t="str">
            <v>3Q</v>
          </cell>
          <cell r="E1590" t="str">
            <v>UNK</v>
          </cell>
          <cell r="F1590">
            <v>20</v>
          </cell>
          <cell r="G1590">
            <v>56868626</v>
          </cell>
          <cell r="H1590">
            <v>56851234</v>
          </cell>
          <cell r="I1590">
            <v>11109</v>
          </cell>
          <cell r="J1590">
            <v>6883</v>
          </cell>
          <cell r="K1590">
            <v>1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</row>
        <row r="1591">
          <cell r="A1591">
            <v>45992</v>
          </cell>
          <cell r="B1591">
            <v>46006</v>
          </cell>
          <cell r="C1591" t="str">
            <v>UNK</v>
          </cell>
          <cell r="D1591" t="str">
            <v>2Q</v>
          </cell>
          <cell r="E1591" t="str">
            <v>UNK</v>
          </cell>
          <cell r="F1591">
            <v>12</v>
          </cell>
          <cell r="G1591">
            <v>395559197</v>
          </cell>
          <cell r="H1591">
            <v>394956023</v>
          </cell>
          <cell r="I1591">
            <v>188122</v>
          </cell>
          <cell r="J1591">
            <v>118911</v>
          </cell>
          <cell r="K1591">
            <v>39</v>
          </cell>
          <cell r="L1591">
            <v>15</v>
          </cell>
          <cell r="M1591">
            <v>6</v>
          </cell>
          <cell r="N1591">
            <v>3</v>
          </cell>
          <cell r="O1591">
            <v>3</v>
          </cell>
          <cell r="P1591">
            <v>3</v>
          </cell>
        </row>
        <row r="1592">
          <cell r="A1592">
            <v>45992</v>
          </cell>
          <cell r="B1592">
            <v>45992</v>
          </cell>
          <cell r="C1592" t="str">
            <v>2Q</v>
          </cell>
          <cell r="D1592" t="str">
            <v>3Q</v>
          </cell>
          <cell r="E1592">
            <v>5</v>
          </cell>
          <cell r="F1592">
            <v>16</v>
          </cell>
          <cell r="G1592">
            <v>202415351</v>
          </cell>
          <cell r="H1592">
            <v>201745600</v>
          </cell>
          <cell r="I1592">
            <v>933435</v>
          </cell>
          <cell r="J1592">
            <v>571752</v>
          </cell>
          <cell r="K1592">
            <v>79</v>
          </cell>
          <cell r="L1592">
            <v>32</v>
          </cell>
          <cell r="M1592">
            <v>23</v>
          </cell>
          <cell r="N1592">
            <v>12</v>
          </cell>
          <cell r="O1592">
            <v>6</v>
          </cell>
          <cell r="P1592">
            <v>6</v>
          </cell>
        </row>
        <row r="1593">
          <cell r="A1593">
            <v>45992</v>
          </cell>
          <cell r="B1593">
            <v>45992</v>
          </cell>
          <cell r="C1593" t="str">
            <v>2Q</v>
          </cell>
          <cell r="D1593" t="str">
            <v>1Q</v>
          </cell>
          <cell r="E1593">
            <v>6</v>
          </cell>
          <cell r="F1593">
            <v>8</v>
          </cell>
          <cell r="G1593">
            <v>58441752</v>
          </cell>
          <cell r="H1593">
            <v>11907586</v>
          </cell>
          <cell r="I1593">
            <v>30492</v>
          </cell>
          <cell r="J1593">
            <v>19656</v>
          </cell>
          <cell r="K1593">
            <v>4</v>
          </cell>
          <cell r="L1593">
            <v>3</v>
          </cell>
          <cell r="M1593">
            <v>1</v>
          </cell>
          <cell r="N1593">
            <v>0</v>
          </cell>
          <cell r="O1593">
            <v>0</v>
          </cell>
          <cell r="P1593">
            <v>0</v>
          </cell>
        </row>
        <row r="1594">
          <cell r="A1594">
            <v>45992</v>
          </cell>
          <cell r="B1594">
            <v>45992</v>
          </cell>
          <cell r="C1594" t="str">
            <v>3Q</v>
          </cell>
          <cell r="D1594" t="str">
            <v>1Q</v>
          </cell>
          <cell r="E1594">
            <v>8</v>
          </cell>
          <cell r="F1594">
            <v>6</v>
          </cell>
          <cell r="G1594">
            <v>4800078</v>
          </cell>
          <cell r="H1594">
            <v>974537</v>
          </cell>
          <cell r="I1594">
            <v>2402</v>
          </cell>
          <cell r="J1594">
            <v>1539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</row>
        <row r="1595">
          <cell r="A1595">
            <v>45992</v>
          </cell>
          <cell r="B1595">
            <v>45992</v>
          </cell>
          <cell r="C1595" t="str">
            <v>1Q</v>
          </cell>
          <cell r="D1595" t="str">
            <v>2Q</v>
          </cell>
          <cell r="E1595">
            <v>3</v>
          </cell>
          <cell r="F1595">
            <v>15</v>
          </cell>
          <cell r="G1595">
            <v>107347034</v>
          </cell>
          <cell r="H1595">
            <v>102584306</v>
          </cell>
          <cell r="I1595">
            <v>342187</v>
          </cell>
          <cell r="J1595">
            <v>208186</v>
          </cell>
          <cell r="K1595">
            <v>38</v>
          </cell>
          <cell r="L1595">
            <v>24</v>
          </cell>
          <cell r="M1595">
            <v>12</v>
          </cell>
          <cell r="N1595">
            <v>1</v>
          </cell>
          <cell r="O1595">
            <v>4</v>
          </cell>
          <cell r="P1595">
            <v>4</v>
          </cell>
        </row>
        <row r="1596">
          <cell r="A1596">
            <v>45992</v>
          </cell>
          <cell r="B1596">
            <v>45992</v>
          </cell>
          <cell r="C1596" t="str">
            <v>1Q</v>
          </cell>
          <cell r="D1596" t="str">
            <v>1Q</v>
          </cell>
          <cell r="E1596">
            <v>3</v>
          </cell>
          <cell r="F1596">
            <v>5</v>
          </cell>
          <cell r="G1596">
            <v>448456126</v>
          </cell>
          <cell r="H1596">
            <v>73272139</v>
          </cell>
          <cell r="I1596">
            <v>99383</v>
          </cell>
          <cell r="J1596">
            <v>64852</v>
          </cell>
          <cell r="K1596">
            <v>22</v>
          </cell>
          <cell r="L1596">
            <v>7</v>
          </cell>
          <cell r="M1596">
            <v>4</v>
          </cell>
          <cell r="N1596">
            <v>0</v>
          </cell>
          <cell r="O1596">
            <v>2</v>
          </cell>
          <cell r="P1596">
            <v>2</v>
          </cell>
        </row>
        <row r="1597">
          <cell r="A1597">
            <v>45992</v>
          </cell>
          <cell r="B1597">
            <v>45992</v>
          </cell>
          <cell r="C1597" t="str">
            <v>2Q</v>
          </cell>
          <cell r="D1597" t="str">
            <v>1Q</v>
          </cell>
          <cell r="E1597">
            <v>5</v>
          </cell>
          <cell r="F1597">
            <v>3</v>
          </cell>
          <cell r="G1597">
            <v>23722072</v>
          </cell>
          <cell r="H1597">
            <v>4779835</v>
          </cell>
          <cell r="I1597">
            <v>6785</v>
          </cell>
          <cell r="J1597">
            <v>4500</v>
          </cell>
          <cell r="K1597">
            <v>1</v>
          </cell>
          <cell r="L1597">
            <v>1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</row>
        <row r="1598">
          <cell r="A1598">
            <v>45992</v>
          </cell>
          <cell r="B1598">
            <v>45992</v>
          </cell>
          <cell r="C1598" t="str">
            <v>1Q</v>
          </cell>
          <cell r="D1598" t="str">
            <v>2Q</v>
          </cell>
          <cell r="E1598">
            <v>3</v>
          </cell>
          <cell r="F1598">
            <v>12</v>
          </cell>
          <cell r="G1598">
            <v>284132329</v>
          </cell>
          <cell r="H1598">
            <v>270809825</v>
          </cell>
          <cell r="I1598">
            <v>729447</v>
          </cell>
          <cell r="J1598">
            <v>453214</v>
          </cell>
          <cell r="K1598">
            <v>122</v>
          </cell>
          <cell r="L1598">
            <v>58</v>
          </cell>
          <cell r="M1598">
            <v>28</v>
          </cell>
          <cell r="N1598">
            <v>5</v>
          </cell>
          <cell r="O1598">
            <v>7</v>
          </cell>
          <cell r="P1598">
            <v>6</v>
          </cell>
        </row>
        <row r="1599">
          <cell r="A1599">
            <v>45992</v>
          </cell>
          <cell r="B1599">
            <v>45992</v>
          </cell>
          <cell r="C1599" t="str">
            <v>1Q</v>
          </cell>
          <cell r="D1599" t="str">
            <v>1Q</v>
          </cell>
          <cell r="E1599">
            <v>3</v>
          </cell>
          <cell r="F1599">
            <v>9</v>
          </cell>
          <cell r="G1599">
            <v>494310320</v>
          </cell>
          <cell r="H1599">
            <v>82246019</v>
          </cell>
          <cell r="I1599">
            <v>185055</v>
          </cell>
          <cell r="J1599">
            <v>118486</v>
          </cell>
          <cell r="K1599">
            <v>35</v>
          </cell>
          <cell r="L1599">
            <v>14</v>
          </cell>
          <cell r="M1599">
            <v>7</v>
          </cell>
          <cell r="N1599">
            <v>1</v>
          </cell>
          <cell r="O1599">
            <v>2</v>
          </cell>
          <cell r="P1599">
            <v>1</v>
          </cell>
        </row>
        <row r="1600">
          <cell r="A1600">
            <v>45992</v>
          </cell>
          <cell r="B1600">
            <v>45992</v>
          </cell>
          <cell r="C1600" t="str">
            <v>1Q</v>
          </cell>
          <cell r="D1600" t="str">
            <v>2Q</v>
          </cell>
          <cell r="E1600">
            <v>3</v>
          </cell>
          <cell r="F1600">
            <v>11</v>
          </cell>
          <cell r="G1600">
            <v>318750169</v>
          </cell>
          <cell r="H1600">
            <v>304153785</v>
          </cell>
          <cell r="I1600">
            <v>746443</v>
          </cell>
          <cell r="J1600">
            <v>464467</v>
          </cell>
          <cell r="K1600">
            <v>137</v>
          </cell>
          <cell r="L1600">
            <v>70</v>
          </cell>
          <cell r="M1600">
            <v>24</v>
          </cell>
          <cell r="N1600">
            <v>2</v>
          </cell>
          <cell r="O1600">
            <v>4</v>
          </cell>
          <cell r="P1600">
            <v>3</v>
          </cell>
        </row>
        <row r="1601">
          <cell r="A1601">
            <v>45992</v>
          </cell>
          <cell r="B1601">
            <v>45992</v>
          </cell>
          <cell r="C1601" t="str">
            <v>1Q</v>
          </cell>
          <cell r="D1601" t="str">
            <v>1Q</v>
          </cell>
          <cell r="E1601">
            <v>3</v>
          </cell>
          <cell r="F1601">
            <v>7</v>
          </cell>
          <cell r="G1601">
            <v>577476623</v>
          </cell>
          <cell r="H1601">
            <v>96023252</v>
          </cell>
          <cell r="I1601">
            <v>160611</v>
          </cell>
          <cell r="J1601">
            <v>104603</v>
          </cell>
          <cell r="K1601">
            <v>34</v>
          </cell>
          <cell r="L1601">
            <v>15</v>
          </cell>
          <cell r="M1601">
            <v>6</v>
          </cell>
          <cell r="N1601">
            <v>0</v>
          </cell>
          <cell r="O1601">
            <v>1</v>
          </cell>
          <cell r="P1601">
            <v>1</v>
          </cell>
        </row>
        <row r="1602">
          <cell r="A1602">
            <v>45992</v>
          </cell>
          <cell r="B1602">
            <v>45992</v>
          </cell>
          <cell r="C1602" t="str">
            <v>2Q</v>
          </cell>
          <cell r="D1602" t="str">
            <v>1Q</v>
          </cell>
          <cell r="E1602">
            <v>7</v>
          </cell>
          <cell r="F1602">
            <v>3</v>
          </cell>
          <cell r="G1602">
            <v>6643955</v>
          </cell>
          <cell r="H1602">
            <v>1345699</v>
          </cell>
          <cell r="I1602">
            <v>2241</v>
          </cell>
          <cell r="J1602">
            <v>1511</v>
          </cell>
          <cell r="K1602">
            <v>3</v>
          </cell>
          <cell r="L1602">
            <v>1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</row>
        <row r="1603">
          <cell r="A1603">
            <v>45992</v>
          </cell>
          <cell r="B1603">
            <v>45992</v>
          </cell>
          <cell r="C1603" t="str">
            <v>1Q</v>
          </cell>
          <cell r="D1603" t="str">
            <v>1Q</v>
          </cell>
          <cell r="E1603">
            <v>2</v>
          </cell>
          <cell r="F1603">
            <v>7</v>
          </cell>
          <cell r="G1603">
            <v>416417519</v>
          </cell>
          <cell r="H1603">
            <v>65191514</v>
          </cell>
          <cell r="I1603">
            <v>96439</v>
          </cell>
          <cell r="J1603">
            <v>62323</v>
          </cell>
          <cell r="K1603">
            <v>21</v>
          </cell>
          <cell r="L1603">
            <v>9</v>
          </cell>
          <cell r="M1603">
            <v>3</v>
          </cell>
          <cell r="N1603">
            <v>0</v>
          </cell>
          <cell r="O1603">
            <v>0</v>
          </cell>
          <cell r="P1603">
            <v>0</v>
          </cell>
        </row>
        <row r="1604">
          <cell r="A1604">
            <v>45992</v>
          </cell>
          <cell r="B1604">
            <v>45992</v>
          </cell>
          <cell r="C1604" t="str">
            <v>2Q</v>
          </cell>
          <cell r="D1604" t="str">
            <v>1Q</v>
          </cell>
          <cell r="E1604">
            <v>6</v>
          </cell>
          <cell r="F1604">
            <v>10</v>
          </cell>
          <cell r="G1604">
            <v>115082781</v>
          </cell>
          <cell r="H1604">
            <v>23550807</v>
          </cell>
          <cell r="I1604">
            <v>69314</v>
          </cell>
          <cell r="J1604">
            <v>44052</v>
          </cell>
          <cell r="K1604">
            <v>5</v>
          </cell>
          <cell r="L1604">
            <v>2</v>
          </cell>
          <cell r="M1604">
            <v>1</v>
          </cell>
          <cell r="N1604">
            <v>0</v>
          </cell>
          <cell r="O1604">
            <v>1</v>
          </cell>
          <cell r="P1604">
            <v>1</v>
          </cell>
        </row>
        <row r="1605">
          <cell r="A1605">
            <v>45992</v>
          </cell>
          <cell r="B1605">
            <v>45992</v>
          </cell>
          <cell r="C1605" t="str">
            <v>1Q</v>
          </cell>
          <cell r="D1605" t="str">
            <v>1Q</v>
          </cell>
          <cell r="E1605">
            <v>2</v>
          </cell>
          <cell r="F1605">
            <v>3</v>
          </cell>
          <cell r="G1605">
            <v>545506907</v>
          </cell>
          <cell r="H1605">
            <v>85711281</v>
          </cell>
          <cell r="I1605">
            <v>92714</v>
          </cell>
          <cell r="J1605">
            <v>60524</v>
          </cell>
          <cell r="K1605">
            <v>23</v>
          </cell>
          <cell r="L1605">
            <v>11</v>
          </cell>
          <cell r="M1605">
            <v>1</v>
          </cell>
          <cell r="N1605">
            <v>0</v>
          </cell>
          <cell r="O1605">
            <v>0</v>
          </cell>
          <cell r="P1605">
            <v>0</v>
          </cell>
        </row>
        <row r="1606">
          <cell r="A1606">
            <v>45992</v>
          </cell>
          <cell r="B1606">
            <v>45992</v>
          </cell>
          <cell r="C1606" t="str">
            <v>1Q</v>
          </cell>
          <cell r="D1606" t="str">
            <v>2Q</v>
          </cell>
          <cell r="E1606">
            <v>3</v>
          </cell>
          <cell r="F1606">
            <v>13</v>
          </cell>
          <cell r="G1606">
            <v>244667092</v>
          </cell>
          <cell r="H1606">
            <v>233096791</v>
          </cell>
          <cell r="I1606">
            <v>686364</v>
          </cell>
          <cell r="J1606">
            <v>425286</v>
          </cell>
          <cell r="K1606">
            <v>107</v>
          </cell>
          <cell r="L1606">
            <v>54</v>
          </cell>
          <cell r="M1606">
            <v>31</v>
          </cell>
          <cell r="N1606">
            <v>6</v>
          </cell>
          <cell r="O1606">
            <v>8</v>
          </cell>
          <cell r="P1606">
            <v>7</v>
          </cell>
        </row>
        <row r="1607">
          <cell r="A1607">
            <v>45992</v>
          </cell>
          <cell r="B1607">
            <v>45992</v>
          </cell>
          <cell r="C1607" t="str">
            <v>1Q</v>
          </cell>
          <cell r="D1607" t="str">
            <v>1Q</v>
          </cell>
          <cell r="E1607">
            <v>3</v>
          </cell>
          <cell r="F1607">
            <v>2</v>
          </cell>
          <cell r="G1607">
            <v>98177545</v>
          </cell>
          <cell r="H1607">
            <v>16244034</v>
          </cell>
          <cell r="I1607">
            <v>18659</v>
          </cell>
          <cell r="J1607">
            <v>12380</v>
          </cell>
          <cell r="K1607">
            <v>4</v>
          </cell>
          <cell r="L1607">
            <v>1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</row>
        <row r="1608">
          <cell r="A1608">
            <v>45992</v>
          </cell>
          <cell r="B1608">
            <v>45992</v>
          </cell>
          <cell r="C1608" t="str">
            <v>1Q</v>
          </cell>
          <cell r="D1608" t="str">
            <v>1Q</v>
          </cell>
          <cell r="E1608">
            <v>1</v>
          </cell>
          <cell r="F1608">
            <v>4</v>
          </cell>
          <cell r="G1608">
            <v>379585668</v>
          </cell>
          <cell r="H1608">
            <v>59271133</v>
          </cell>
          <cell r="I1608">
            <v>66973</v>
          </cell>
          <cell r="J1608">
            <v>44075</v>
          </cell>
          <cell r="K1608">
            <v>24</v>
          </cell>
          <cell r="L1608">
            <v>10</v>
          </cell>
          <cell r="M1608">
            <v>6</v>
          </cell>
          <cell r="N1608">
            <v>0</v>
          </cell>
          <cell r="O1608">
            <v>1</v>
          </cell>
          <cell r="P1608">
            <v>1</v>
          </cell>
        </row>
        <row r="1609">
          <cell r="A1609">
            <v>45992</v>
          </cell>
          <cell r="B1609">
            <v>45992</v>
          </cell>
          <cell r="C1609" t="str">
            <v>1Q</v>
          </cell>
          <cell r="D1609" t="str">
            <v>1Q</v>
          </cell>
          <cell r="E1609">
            <v>4</v>
          </cell>
          <cell r="F1609">
            <v>7</v>
          </cell>
          <cell r="G1609">
            <v>354736867</v>
          </cell>
          <cell r="H1609">
            <v>63015707</v>
          </cell>
          <cell r="I1609">
            <v>98437</v>
          </cell>
          <cell r="J1609">
            <v>63251</v>
          </cell>
          <cell r="K1609">
            <v>19</v>
          </cell>
          <cell r="L1609">
            <v>10</v>
          </cell>
          <cell r="M1609">
            <v>2</v>
          </cell>
          <cell r="N1609">
            <v>0</v>
          </cell>
          <cell r="O1609">
            <v>2</v>
          </cell>
          <cell r="P1609">
            <v>2</v>
          </cell>
        </row>
        <row r="1610">
          <cell r="A1610">
            <v>45992</v>
          </cell>
          <cell r="B1610">
            <v>45992</v>
          </cell>
          <cell r="C1610" t="str">
            <v>2Q</v>
          </cell>
          <cell r="D1610" t="str">
            <v>1Q</v>
          </cell>
          <cell r="E1610">
            <v>7</v>
          </cell>
          <cell r="F1610">
            <v>2</v>
          </cell>
          <cell r="G1610">
            <v>8678843</v>
          </cell>
          <cell r="H1610">
            <v>1780502</v>
          </cell>
          <cell r="I1610">
            <v>5555</v>
          </cell>
          <cell r="J1610">
            <v>3570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</row>
        <row r="1611">
          <cell r="A1611">
            <v>45992</v>
          </cell>
          <cell r="B1611">
            <v>45992</v>
          </cell>
          <cell r="C1611" t="str">
            <v>2Q</v>
          </cell>
          <cell r="D1611" t="str">
            <v>1Q</v>
          </cell>
          <cell r="E1611">
            <v>7</v>
          </cell>
          <cell r="F1611">
            <v>4</v>
          </cell>
          <cell r="G1611">
            <v>8003892</v>
          </cell>
          <cell r="H1611">
            <v>1616930</v>
          </cell>
          <cell r="I1611">
            <v>2985</v>
          </cell>
          <cell r="J1611">
            <v>1808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</row>
        <row r="1612">
          <cell r="A1612">
            <v>45992</v>
          </cell>
          <cell r="B1612">
            <v>45992</v>
          </cell>
          <cell r="C1612" t="str">
            <v>1Q</v>
          </cell>
          <cell r="D1612" t="str">
            <v>3Q</v>
          </cell>
          <cell r="E1612">
            <v>4</v>
          </cell>
          <cell r="F1612">
            <v>16</v>
          </cell>
          <cell r="G1612">
            <v>136189613</v>
          </cell>
          <cell r="H1612">
            <v>132128795</v>
          </cell>
          <cell r="I1612">
            <v>505969</v>
          </cell>
          <cell r="J1612">
            <v>306717</v>
          </cell>
          <cell r="K1612">
            <v>63</v>
          </cell>
          <cell r="L1612">
            <v>34</v>
          </cell>
          <cell r="M1612">
            <v>21</v>
          </cell>
          <cell r="N1612">
            <v>8</v>
          </cell>
          <cell r="O1612">
            <v>6</v>
          </cell>
          <cell r="P1612">
            <v>6</v>
          </cell>
        </row>
        <row r="1613">
          <cell r="A1613">
            <v>45992</v>
          </cell>
          <cell r="B1613">
            <v>45992</v>
          </cell>
          <cell r="C1613" t="str">
            <v>3Q</v>
          </cell>
          <cell r="D1613" t="str">
            <v>2Q</v>
          </cell>
          <cell r="E1613">
            <v>10</v>
          </cell>
          <cell r="F1613">
            <v>15</v>
          </cell>
          <cell r="G1613">
            <v>21092691</v>
          </cell>
          <cell r="H1613">
            <v>20954046</v>
          </cell>
          <cell r="I1613">
            <v>101316</v>
          </cell>
          <cell r="J1613">
            <v>62378</v>
          </cell>
          <cell r="K1613">
            <v>17</v>
          </cell>
          <cell r="L1613">
            <v>7</v>
          </cell>
          <cell r="M1613">
            <v>5</v>
          </cell>
          <cell r="N1613">
            <v>3</v>
          </cell>
          <cell r="O1613">
            <v>2</v>
          </cell>
          <cell r="P1613">
            <v>2</v>
          </cell>
        </row>
        <row r="1614">
          <cell r="A1614">
            <v>45992</v>
          </cell>
          <cell r="B1614">
            <v>45992</v>
          </cell>
          <cell r="C1614" t="str">
            <v>3Q</v>
          </cell>
          <cell r="D1614" t="str">
            <v>1Q</v>
          </cell>
          <cell r="E1614">
            <v>10</v>
          </cell>
          <cell r="F1614">
            <v>6</v>
          </cell>
          <cell r="G1614">
            <v>512179</v>
          </cell>
          <cell r="H1614">
            <v>102481</v>
          </cell>
          <cell r="I1614">
            <v>164</v>
          </cell>
          <cell r="J1614">
            <v>108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</row>
        <row r="1615">
          <cell r="A1615">
            <v>45992</v>
          </cell>
          <cell r="B1615">
            <v>45992</v>
          </cell>
          <cell r="C1615" t="str">
            <v>1Q</v>
          </cell>
          <cell r="D1615" t="str">
            <v>1Q</v>
          </cell>
          <cell r="E1615">
            <v>4</v>
          </cell>
          <cell r="F1615">
            <v>1</v>
          </cell>
          <cell r="G1615">
            <v>39820172</v>
          </cell>
          <cell r="H1615">
            <v>7574389</v>
          </cell>
          <cell r="I1615">
            <v>18652</v>
          </cell>
          <cell r="J1615">
            <v>12724</v>
          </cell>
          <cell r="K1615">
            <v>5</v>
          </cell>
          <cell r="L1615">
            <v>2</v>
          </cell>
          <cell r="M1615">
            <v>1</v>
          </cell>
          <cell r="N1615">
            <v>0</v>
          </cell>
          <cell r="O1615">
            <v>1</v>
          </cell>
          <cell r="P1615">
            <v>1</v>
          </cell>
        </row>
        <row r="1616">
          <cell r="A1616">
            <v>45992</v>
          </cell>
          <cell r="B1616">
            <v>45992</v>
          </cell>
          <cell r="C1616" t="str">
            <v>1Q</v>
          </cell>
          <cell r="D1616" t="str">
            <v>3Q</v>
          </cell>
          <cell r="E1616">
            <v>4</v>
          </cell>
          <cell r="F1616">
            <v>18</v>
          </cell>
          <cell r="G1616">
            <v>50412910</v>
          </cell>
          <cell r="H1616">
            <v>49136310</v>
          </cell>
          <cell r="I1616">
            <v>170280</v>
          </cell>
          <cell r="J1616">
            <v>101449</v>
          </cell>
          <cell r="K1616">
            <v>23</v>
          </cell>
          <cell r="L1616">
            <v>12</v>
          </cell>
          <cell r="M1616">
            <v>7</v>
          </cell>
          <cell r="N1616">
            <v>3</v>
          </cell>
          <cell r="O1616">
            <v>2</v>
          </cell>
          <cell r="P1616">
            <v>2</v>
          </cell>
        </row>
        <row r="1617">
          <cell r="A1617">
            <v>45992</v>
          </cell>
          <cell r="B1617">
            <v>45992</v>
          </cell>
          <cell r="C1617" t="str">
            <v>2Q</v>
          </cell>
          <cell r="D1617" t="str">
            <v>3Q</v>
          </cell>
          <cell r="E1617">
            <v>6</v>
          </cell>
          <cell r="F1617">
            <v>20</v>
          </cell>
          <cell r="G1617">
            <v>24396563</v>
          </cell>
          <cell r="H1617">
            <v>24359099</v>
          </cell>
          <cell r="I1617">
            <v>87747</v>
          </cell>
          <cell r="J1617">
            <v>51174</v>
          </cell>
          <cell r="K1617">
            <v>7</v>
          </cell>
          <cell r="L1617">
            <v>6</v>
          </cell>
          <cell r="M1617">
            <v>5</v>
          </cell>
          <cell r="N1617">
            <v>3</v>
          </cell>
          <cell r="O1617">
            <v>1</v>
          </cell>
          <cell r="P1617">
            <v>1</v>
          </cell>
        </row>
        <row r="1618">
          <cell r="A1618">
            <v>45992</v>
          </cell>
          <cell r="B1618">
            <v>45992</v>
          </cell>
          <cell r="C1618" t="str">
            <v>1Q</v>
          </cell>
          <cell r="D1618" t="str">
            <v>1Q</v>
          </cell>
          <cell r="E1618">
            <v>4</v>
          </cell>
          <cell r="F1618">
            <v>6</v>
          </cell>
          <cell r="G1618">
            <v>279259428</v>
          </cell>
          <cell r="H1618">
            <v>49633774</v>
          </cell>
          <cell r="I1618">
            <v>67049</v>
          </cell>
          <cell r="J1618">
            <v>43726</v>
          </cell>
          <cell r="K1618">
            <v>11</v>
          </cell>
          <cell r="L1618">
            <v>3</v>
          </cell>
          <cell r="M1618">
            <v>2</v>
          </cell>
          <cell r="N1618">
            <v>2</v>
          </cell>
          <cell r="O1618">
            <v>0</v>
          </cell>
          <cell r="P1618">
            <v>0</v>
          </cell>
        </row>
        <row r="1619">
          <cell r="A1619">
            <v>45992</v>
          </cell>
          <cell r="B1619">
            <v>45992</v>
          </cell>
          <cell r="C1619" t="str">
            <v>2Q</v>
          </cell>
          <cell r="D1619" t="str">
            <v>1Q</v>
          </cell>
          <cell r="E1619">
            <v>6</v>
          </cell>
          <cell r="F1619">
            <v>4</v>
          </cell>
          <cell r="G1619">
            <v>13904273</v>
          </cell>
          <cell r="H1619">
            <v>2811760</v>
          </cell>
          <cell r="I1619">
            <v>5981</v>
          </cell>
          <cell r="J1619">
            <v>3766</v>
          </cell>
          <cell r="K1619">
            <v>1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</row>
        <row r="1620">
          <cell r="A1620">
            <v>45992</v>
          </cell>
          <cell r="B1620">
            <v>45992</v>
          </cell>
          <cell r="C1620" t="str">
            <v>UNK</v>
          </cell>
          <cell r="D1620" t="str">
            <v>1Q</v>
          </cell>
          <cell r="E1620" t="str">
            <v>UNK</v>
          </cell>
          <cell r="F1620">
            <v>7</v>
          </cell>
          <cell r="G1620">
            <v>256567434</v>
          </cell>
          <cell r="H1620">
            <v>51836631</v>
          </cell>
          <cell r="I1620">
            <v>15660</v>
          </cell>
          <cell r="J1620">
            <v>9976</v>
          </cell>
          <cell r="K1620">
            <v>7</v>
          </cell>
          <cell r="L1620">
            <v>4</v>
          </cell>
          <cell r="M1620">
            <v>2</v>
          </cell>
          <cell r="N1620">
            <v>0</v>
          </cell>
          <cell r="O1620">
            <v>1</v>
          </cell>
          <cell r="P1620">
            <v>1</v>
          </cell>
        </row>
        <row r="1621">
          <cell r="A1621">
            <v>45992</v>
          </cell>
          <cell r="B1621">
            <v>45992</v>
          </cell>
          <cell r="C1621" t="str">
            <v>2Q</v>
          </cell>
          <cell r="D1621" t="str">
            <v>UNK</v>
          </cell>
          <cell r="E1621">
            <v>7</v>
          </cell>
          <cell r="F1621" t="str">
            <v>UNK</v>
          </cell>
          <cell r="G1621">
            <v>49015619</v>
          </cell>
          <cell r="H1621">
            <v>48918996</v>
          </cell>
          <cell r="I1621">
            <v>552433</v>
          </cell>
          <cell r="J1621">
            <v>329778</v>
          </cell>
          <cell r="K1621">
            <v>62</v>
          </cell>
          <cell r="L1621">
            <v>31</v>
          </cell>
          <cell r="M1621">
            <v>19</v>
          </cell>
          <cell r="N1621">
            <v>7</v>
          </cell>
          <cell r="O1621">
            <v>3</v>
          </cell>
          <cell r="P1621">
            <v>3</v>
          </cell>
        </row>
        <row r="1622">
          <cell r="A1622">
            <v>45992</v>
          </cell>
          <cell r="B1622">
            <v>45992</v>
          </cell>
          <cell r="C1622" t="str">
            <v>3Q</v>
          </cell>
          <cell r="D1622" t="str">
            <v>1Q</v>
          </cell>
          <cell r="E1622">
            <v>9</v>
          </cell>
          <cell r="F1622">
            <v>3</v>
          </cell>
          <cell r="G1622">
            <v>2022984</v>
          </cell>
          <cell r="H1622">
            <v>417059</v>
          </cell>
          <cell r="I1622">
            <v>781</v>
          </cell>
          <cell r="J1622">
            <v>479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</row>
        <row r="1623">
          <cell r="A1623">
            <v>46023</v>
          </cell>
          <cell r="B1623">
            <v>46041</v>
          </cell>
          <cell r="C1623" t="str">
            <v>1Q</v>
          </cell>
          <cell r="D1623" t="str">
            <v>2Q</v>
          </cell>
          <cell r="E1623">
            <v>1</v>
          </cell>
          <cell r="F1623">
            <v>14</v>
          </cell>
          <cell r="G1623">
            <v>6265104</v>
          </cell>
          <cell r="H1623">
            <v>5208993</v>
          </cell>
          <cell r="I1623">
            <v>4017</v>
          </cell>
          <cell r="J1623">
            <v>2343</v>
          </cell>
          <cell r="K1623">
            <v>1</v>
          </cell>
          <cell r="L1623">
            <v>1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</row>
        <row r="1624">
          <cell r="A1624">
            <v>46023</v>
          </cell>
          <cell r="B1624">
            <v>46041</v>
          </cell>
          <cell r="C1624" t="str">
            <v>1Q</v>
          </cell>
          <cell r="D1624" t="str">
            <v>3Q</v>
          </cell>
          <cell r="E1624">
            <v>1</v>
          </cell>
          <cell r="F1624">
            <v>18</v>
          </cell>
          <cell r="G1624">
            <v>621582</v>
          </cell>
          <cell r="H1624">
            <v>589203</v>
          </cell>
          <cell r="I1624">
            <v>661</v>
          </cell>
          <cell r="J1624">
            <v>453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</row>
        <row r="1625">
          <cell r="A1625">
            <v>46023</v>
          </cell>
          <cell r="B1625">
            <v>46041</v>
          </cell>
          <cell r="C1625" t="str">
            <v>3Q</v>
          </cell>
          <cell r="D1625" t="str">
            <v>2Q</v>
          </cell>
          <cell r="E1625">
            <v>10</v>
          </cell>
          <cell r="F1625">
            <v>11</v>
          </cell>
          <cell r="G1625">
            <v>1526560</v>
          </cell>
          <cell r="H1625">
            <v>1441564</v>
          </cell>
          <cell r="I1625">
            <v>2069</v>
          </cell>
          <cell r="J1625">
            <v>1176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</row>
        <row r="1626">
          <cell r="A1626">
            <v>46023</v>
          </cell>
          <cell r="B1626">
            <v>46041</v>
          </cell>
          <cell r="C1626" t="str">
            <v>1Q</v>
          </cell>
          <cell r="D1626" t="str">
            <v>3Q</v>
          </cell>
          <cell r="E1626">
            <v>2</v>
          </cell>
          <cell r="F1626">
            <v>20</v>
          </cell>
          <cell r="G1626">
            <v>478384</v>
          </cell>
          <cell r="H1626">
            <v>469667</v>
          </cell>
          <cell r="I1626">
            <v>469</v>
          </cell>
          <cell r="J1626">
            <v>236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</row>
        <row r="1627">
          <cell r="A1627">
            <v>46023</v>
          </cell>
          <cell r="B1627">
            <v>46041</v>
          </cell>
          <cell r="C1627" t="str">
            <v>1Q</v>
          </cell>
          <cell r="D1627" t="str">
            <v>2Q</v>
          </cell>
          <cell r="E1627">
            <v>4</v>
          </cell>
          <cell r="F1627">
            <v>12</v>
          </cell>
          <cell r="G1627">
            <v>360697211</v>
          </cell>
          <cell r="H1627">
            <v>324238782</v>
          </cell>
          <cell r="I1627">
            <v>445982</v>
          </cell>
          <cell r="J1627">
            <v>270509</v>
          </cell>
          <cell r="K1627">
            <v>76</v>
          </cell>
          <cell r="L1627">
            <v>43</v>
          </cell>
          <cell r="M1627">
            <v>23</v>
          </cell>
          <cell r="N1627">
            <v>5</v>
          </cell>
          <cell r="O1627">
            <v>6</v>
          </cell>
          <cell r="P1627">
            <v>5</v>
          </cell>
        </row>
        <row r="1628">
          <cell r="A1628">
            <v>46023</v>
          </cell>
          <cell r="B1628">
            <v>46041</v>
          </cell>
          <cell r="C1628" t="str">
            <v>1Q</v>
          </cell>
          <cell r="D1628" t="str">
            <v>3Q</v>
          </cell>
          <cell r="E1628">
            <v>4</v>
          </cell>
          <cell r="F1628">
            <v>16</v>
          </cell>
          <cell r="G1628">
            <v>123145591</v>
          </cell>
          <cell r="H1628">
            <v>119695822</v>
          </cell>
          <cell r="I1628">
            <v>236412</v>
          </cell>
          <cell r="J1628">
            <v>138108</v>
          </cell>
          <cell r="K1628">
            <v>37</v>
          </cell>
          <cell r="L1628">
            <v>20</v>
          </cell>
          <cell r="M1628">
            <v>11</v>
          </cell>
          <cell r="N1628">
            <v>3</v>
          </cell>
          <cell r="O1628">
            <v>0</v>
          </cell>
          <cell r="P1628">
            <v>0</v>
          </cell>
        </row>
        <row r="1629">
          <cell r="A1629">
            <v>46023</v>
          </cell>
          <cell r="B1629">
            <v>46041</v>
          </cell>
          <cell r="C1629" t="str">
            <v>1Q</v>
          </cell>
          <cell r="D1629" t="str">
            <v>3Q</v>
          </cell>
          <cell r="E1629">
            <v>4</v>
          </cell>
          <cell r="F1629">
            <v>17</v>
          </cell>
          <cell r="G1629">
            <v>84441445</v>
          </cell>
          <cell r="H1629">
            <v>83841794</v>
          </cell>
          <cell r="I1629">
            <v>144219</v>
          </cell>
          <cell r="J1629">
            <v>84367</v>
          </cell>
          <cell r="K1629">
            <v>28</v>
          </cell>
          <cell r="L1629">
            <v>15</v>
          </cell>
          <cell r="M1629">
            <v>12</v>
          </cell>
          <cell r="N1629">
            <v>2</v>
          </cell>
          <cell r="O1629">
            <v>4</v>
          </cell>
          <cell r="P1629">
            <v>4</v>
          </cell>
        </row>
        <row r="1630">
          <cell r="A1630">
            <v>46023</v>
          </cell>
          <cell r="B1630">
            <v>46041</v>
          </cell>
          <cell r="C1630" t="str">
            <v>2Q</v>
          </cell>
          <cell r="D1630" t="str">
            <v>3Q</v>
          </cell>
          <cell r="E1630">
            <v>6</v>
          </cell>
          <cell r="F1630">
            <v>20</v>
          </cell>
          <cell r="G1630">
            <v>23215000</v>
          </cell>
          <cell r="H1630">
            <v>23160001</v>
          </cell>
          <cell r="I1630">
            <v>40723</v>
          </cell>
          <cell r="J1630">
            <v>22861</v>
          </cell>
          <cell r="K1630">
            <v>3</v>
          </cell>
          <cell r="L1630">
            <v>3</v>
          </cell>
          <cell r="M1630">
            <v>1</v>
          </cell>
          <cell r="N1630">
            <v>1</v>
          </cell>
          <cell r="O1630">
            <v>0</v>
          </cell>
          <cell r="P1630">
            <v>0</v>
          </cell>
        </row>
        <row r="1631">
          <cell r="A1631">
            <v>46023</v>
          </cell>
          <cell r="B1631">
            <v>46041</v>
          </cell>
          <cell r="C1631" t="str">
            <v>2Q</v>
          </cell>
          <cell r="D1631" t="str">
            <v>3Q</v>
          </cell>
          <cell r="E1631">
            <v>7</v>
          </cell>
          <cell r="F1631">
            <v>16</v>
          </cell>
          <cell r="G1631">
            <v>367164837</v>
          </cell>
          <cell r="H1631">
            <v>362694059</v>
          </cell>
          <cell r="I1631">
            <v>955890</v>
          </cell>
          <cell r="J1631">
            <v>566505</v>
          </cell>
          <cell r="K1631">
            <v>123</v>
          </cell>
          <cell r="L1631">
            <v>62</v>
          </cell>
          <cell r="M1631">
            <v>39</v>
          </cell>
          <cell r="N1631">
            <v>10</v>
          </cell>
          <cell r="O1631">
            <v>9</v>
          </cell>
          <cell r="P1631">
            <v>7</v>
          </cell>
        </row>
        <row r="1632">
          <cell r="A1632">
            <v>46023</v>
          </cell>
          <cell r="B1632">
            <v>46041</v>
          </cell>
          <cell r="C1632" t="str">
            <v>3Q</v>
          </cell>
          <cell r="D1632" t="str">
            <v>2Q</v>
          </cell>
          <cell r="E1632">
            <v>8</v>
          </cell>
          <cell r="F1632">
            <v>14</v>
          </cell>
          <cell r="G1632">
            <v>133552391</v>
          </cell>
          <cell r="H1632">
            <v>130488964</v>
          </cell>
          <cell r="I1632">
            <v>291568</v>
          </cell>
          <cell r="J1632">
            <v>177844</v>
          </cell>
          <cell r="K1632">
            <v>27</v>
          </cell>
          <cell r="L1632">
            <v>12</v>
          </cell>
          <cell r="M1632">
            <v>9</v>
          </cell>
          <cell r="N1632">
            <v>2</v>
          </cell>
          <cell r="O1632">
            <v>2</v>
          </cell>
          <cell r="P1632">
            <v>2</v>
          </cell>
        </row>
        <row r="1633">
          <cell r="A1633">
            <v>46023</v>
          </cell>
          <cell r="B1633">
            <v>46041</v>
          </cell>
          <cell r="C1633" t="str">
            <v>3Q</v>
          </cell>
          <cell r="D1633" t="str">
            <v>3Q</v>
          </cell>
          <cell r="E1633">
            <v>8</v>
          </cell>
          <cell r="F1633">
            <v>18</v>
          </cell>
          <cell r="G1633">
            <v>408899762</v>
          </cell>
          <cell r="H1633">
            <v>407745061</v>
          </cell>
          <cell r="I1633">
            <v>1027024</v>
          </cell>
          <cell r="J1633">
            <v>597687</v>
          </cell>
          <cell r="K1633">
            <v>91</v>
          </cell>
          <cell r="L1633">
            <v>45</v>
          </cell>
          <cell r="M1633">
            <v>33</v>
          </cell>
          <cell r="N1633">
            <v>13</v>
          </cell>
          <cell r="O1633">
            <v>7</v>
          </cell>
          <cell r="P1633">
            <v>7</v>
          </cell>
        </row>
        <row r="1634">
          <cell r="A1634">
            <v>46023</v>
          </cell>
          <cell r="B1634">
            <v>46041</v>
          </cell>
          <cell r="C1634" t="str">
            <v>3Q</v>
          </cell>
          <cell r="D1634" t="str">
            <v>2Q</v>
          </cell>
          <cell r="E1634">
            <v>9</v>
          </cell>
          <cell r="F1634">
            <v>12</v>
          </cell>
          <cell r="G1634">
            <v>11994444</v>
          </cell>
          <cell r="H1634">
            <v>11432679</v>
          </cell>
          <cell r="I1634">
            <v>22491</v>
          </cell>
          <cell r="J1634">
            <v>13039</v>
          </cell>
          <cell r="K1634">
            <v>3</v>
          </cell>
          <cell r="L1634">
            <v>2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</row>
        <row r="1635">
          <cell r="A1635">
            <v>46023</v>
          </cell>
          <cell r="B1635">
            <v>46041</v>
          </cell>
          <cell r="C1635" t="str">
            <v>3Q</v>
          </cell>
          <cell r="D1635" t="str">
            <v>3Q</v>
          </cell>
          <cell r="E1635">
            <v>9</v>
          </cell>
          <cell r="F1635">
            <v>16</v>
          </cell>
          <cell r="G1635">
            <v>145248346</v>
          </cell>
          <cell r="H1635">
            <v>144002513</v>
          </cell>
          <cell r="I1635">
            <v>348049</v>
          </cell>
          <cell r="J1635">
            <v>209207</v>
          </cell>
          <cell r="K1635">
            <v>43</v>
          </cell>
          <cell r="L1635">
            <v>19</v>
          </cell>
          <cell r="M1635">
            <v>13</v>
          </cell>
          <cell r="N1635">
            <v>7</v>
          </cell>
          <cell r="O1635">
            <v>0</v>
          </cell>
          <cell r="P1635">
            <v>0</v>
          </cell>
        </row>
        <row r="1636">
          <cell r="A1636">
            <v>46023</v>
          </cell>
          <cell r="B1636">
            <v>46041</v>
          </cell>
          <cell r="C1636" t="str">
            <v>3Q</v>
          </cell>
          <cell r="D1636" t="str">
            <v>3Q</v>
          </cell>
          <cell r="E1636">
            <v>9</v>
          </cell>
          <cell r="F1636">
            <v>18</v>
          </cell>
          <cell r="G1636">
            <v>442208677</v>
          </cell>
          <cell r="H1636">
            <v>441090243</v>
          </cell>
          <cell r="I1636">
            <v>1008148</v>
          </cell>
          <cell r="J1636">
            <v>595417</v>
          </cell>
          <cell r="K1636">
            <v>79</v>
          </cell>
          <cell r="L1636">
            <v>32</v>
          </cell>
          <cell r="M1636">
            <v>21</v>
          </cell>
          <cell r="N1636">
            <v>12</v>
          </cell>
          <cell r="O1636">
            <v>7</v>
          </cell>
          <cell r="P1636">
            <v>7</v>
          </cell>
        </row>
        <row r="1637">
          <cell r="A1637">
            <v>46023</v>
          </cell>
          <cell r="B1637">
            <v>46041</v>
          </cell>
          <cell r="C1637" t="str">
            <v>UNK</v>
          </cell>
          <cell r="D1637" t="str">
            <v>2Q</v>
          </cell>
          <cell r="E1637" t="str">
            <v>UNK</v>
          </cell>
          <cell r="F1637">
            <v>13</v>
          </cell>
          <cell r="G1637">
            <v>217800271</v>
          </cell>
          <cell r="H1637">
            <v>200843186</v>
          </cell>
          <cell r="I1637">
            <v>83017</v>
          </cell>
          <cell r="J1637">
            <v>45982</v>
          </cell>
          <cell r="K1637">
            <v>16</v>
          </cell>
          <cell r="L1637">
            <v>9</v>
          </cell>
          <cell r="M1637">
            <v>5</v>
          </cell>
          <cell r="N1637">
            <v>3</v>
          </cell>
          <cell r="O1637">
            <v>0</v>
          </cell>
          <cell r="P1637">
            <v>0</v>
          </cell>
        </row>
        <row r="1638">
          <cell r="A1638">
            <v>46023</v>
          </cell>
          <cell r="B1638">
            <v>46041</v>
          </cell>
          <cell r="C1638" t="str">
            <v>UNK</v>
          </cell>
          <cell r="D1638" t="str">
            <v>3Q</v>
          </cell>
          <cell r="E1638" t="str">
            <v>UNK</v>
          </cell>
          <cell r="F1638">
            <v>19</v>
          </cell>
          <cell r="G1638">
            <v>76126764</v>
          </cell>
          <cell r="H1638">
            <v>75973335</v>
          </cell>
          <cell r="I1638">
            <v>19365</v>
          </cell>
          <cell r="J1638">
            <v>10946</v>
          </cell>
          <cell r="K1638">
            <v>2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</row>
        <row r="1639">
          <cell r="A1639">
            <v>46023</v>
          </cell>
          <cell r="B1639">
            <v>46041</v>
          </cell>
          <cell r="C1639" t="str">
            <v>1Q</v>
          </cell>
          <cell r="D1639" t="str">
            <v>1Q</v>
          </cell>
          <cell r="E1639">
            <v>1</v>
          </cell>
          <cell r="F1639">
            <v>10</v>
          </cell>
          <cell r="G1639">
            <v>23585330</v>
          </cell>
          <cell r="H1639">
            <v>1201536</v>
          </cell>
          <cell r="I1639">
            <v>1058</v>
          </cell>
          <cell r="J1639">
            <v>688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</row>
        <row r="1640">
          <cell r="A1640">
            <v>46023</v>
          </cell>
          <cell r="B1640">
            <v>46041</v>
          </cell>
          <cell r="C1640" t="str">
            <v>1Q</v>
          </cell>
          <cell r="D1640" t="str">
            <v>1Q</v>
          </cell>
          <cell r="E1640">
            <v>1</v>
          </cell>
          <cell r="F1640">
            <v>2</v>
          </cell>
          <cell r="G1640">
            <v>657187002</v>
          </cell>
          <cell r="H1640">
            <v>2550332</v>
          </cell>
          <cell r="I1640">
            <v>1572</v>
          </cell>
          <cell r="J1640">
            <v>945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</row>
        <row r="1641">
          <cell r="A1641">
            <v>46023</v>
          </cell>
          <cell r="B1641">
            <v>46041</v>
          </cell>
          <cell r="C1641" t="str">
            <v>3Q</v>
          </cell>
          <cell r="D1641" t="str">
            <v>1Q</v>
          </cell>
          <cell r="E1641">
            <v>10</v>
          </cell>
          <cell r="F1641">
            <v>1</v>
          </cell>
          <cell r="G1641">
            <v>2403766</v>
          </cell>
          <cell r="H1641">
            <v>209174</v>
          </cell>
          <cell r="I1641">
            <v>545</v>
          </cell>
          <cell r="J1641">
            <v>316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</row>
        <row r="1642">
          <cell r="A1642">
            <v>46023</v>
          </cell>
          <cell r="B1642">
            <v>46041</v>
          </cell>
          <cell r="C1642" t="str">
            <v>1Q</v>
          </cell>
          <cell r="D1642" t="str">
            <v>1Q</v>
          </cell>
          <cell r="E1642">
            <v>2</v>
          </cell>
          <cell r="F1642">
            <v>1</v>
          </cell>
          <cell r="G1642">
            <v>110803183</v>
          </cell>
          <cell r="H1642">
            <v>827614</v>
          </cell>
          <cell r="I1642">
            <v>874</v>
          </cell>
          <cell r="J1642">
            <v>353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</row>
        <row r="1643">
          <cell r="A1643">
            <v>46023</v>
          </cell>
          <cell r="B1643">
            <v>46041</v>
          </cell>
          <cell r="C1643" t="str">
            <v>1Q</v>
          </cell>
          <cell r="D1643" t="str">
            <v>1Q</v>
          </cell>
          <cell r="E1643">
            <v>3</v>
          </cell>
          <cell r="F1643">
            <v>4</v>
          </cell>
          <cell r="G1643">
            <v>183794506</v>
          </cell>
          <cell r="H1643">
            <v>2940367</v>
          </cell>
          <cell r="I1643">
            <v>2354</v>
          </cell>
          <cell r="J1643">
            <v>1444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</row>
        <row r="1644">
          <cell r="A1644">
            <v>46023</v>
          </cell>
          <cell r="B1644">
            <v>46041</v>
          </cell>
          <cell r="C1644" t="str">
            <v>1Q</v>
          </cell>
          <cell r="D1644" t="str">
            <v>1Q</v>
          </cell>
          <cell r="E1644">
            <v>4</v>
          </cell>
          <cell r="F1644">
            <v>3</v>
          </cell>
          <cell r="G1644">
            <v>47159035</v>
          </cell>
          <cell r="H1644">
            <v>966739</v>
          </cell>
          <cell r="I1644">
            <v>658</v>
          </cell>
          <cell r="J1644">
            <v>367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</row>
        <row r="1645">
          <cell r="A1645">
            <v>46023</v>
          </cell>
          <cell r="B1645">
            <v>46041</v>
          </cell>
          <cell r="C1645" t="str">
            <v>1Q</v>
          </cell>
          <cell r="D1645" t="str">
            <v>1Q</v>
          </cell>
          <cell r="E1645">
            <v>4</v>
          </cell>
          <cell r="F1645">
            <v>5</v>
          </cell>
          <cell r="G1645">
            <v>113200361</v>
          </cell>
          <cell r="H1645">
            <v>3535514</v>
          </cell>
          <cell r="I1645">
            <v>3335</v>
          </cell>
          <cell r="J1645">
            <v>2129</v>
          </cell>
          <cell r="K1645">
            <v>1</v>
          </cell>
          <cell r="L1645">
            <v>1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</row>
        <row r="1646">
          <cell r="A1646">
            <v>46023</v>
          </cell>
          <cell r="B1646">
            <v>46041</v>
          </cell>
          <cell r="C1646" t="str">
            <v>2Q</v>
          </cell>
          <cell r="D1646" t="str">
            <v>1Q</v>
          </cell>
          <cell r="E1646">
            <v>5</v>
          </cell>
          <cell r="F1646">
            <v>4</v>
          </cell>
          <cell r="G1646">
            <v>21722524</v>
          </cell>
          <cell r="H1646">
            <v>827677</v>
          </cell>
          <cell r="I1646">
            <v>741</v>
          </cell>
          <cell r="J1646">
            <v>368</v>
          </cell>
          <cell r="K1646">
            <v>1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</row>
        <row r="1647">
          <cell r="A1647">
            <v>46023</v>
          </cell>
          <cell r="B1647">
            <v>46041</v>
          </cell>
          <cell r="C1647" t="str">
            <v>2Q</v>
          </cell>
          <cell r="D1647" t="str">
            <v>1Q</v>
          </cell>
          <cell r="E1647">
            <v>5</v>
          </cell>
          <cell r="F1647">
            <v>6</v>
          </cell>
          <cell r="G1647">
            <v>49275590</v>
          </cell>
          <cell r="H1647">
            <v>2890754</v>
          </cell>
          <cell r="I1647">
            <v>3587</v>
          </cell>
          <cell r="J1647">
            <v>2171</v>
          </cell>
          <cell r="K1647">
            <v>1</v>
          </cell>
          <cell r="L1647">
            <v>1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</row>
        <row r="1648">
          <cell r="A1648">
            <v>46023</v>
          </cell>
          <cell r="B1648">
            <v>46041</v>
          </cell>
          <cell r="C1648" t="str">
            <v>2Q</v>
          </cell>
          <cell r="D1648" t="str">
            <v>1Q</v>
          </cell>
          <cell r="E1648">
            <v>6</v>
          </cell>
          <cell r="F1648">
            <v>5</v>
          </cell>
          <cell r="G1648">
            <v>12040069</v>
          </cell>
          <cell r="H1648">
            <v>848994</v>
          </cell>
          <cell r="I1648">
            <v>970</v>
          </cell>
          <cell r="J1648">
            <v>471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</row>
        <row r="1649">
          <cell r="A1649">
            <v>46023</v>
          </cell>
          <cell r="B1649">
            <v>46041</v>
          </cell>
          <cell r="C1649" t="str">
            <v>2Q</v>
          </cell>
          <cell r="D1649" t="str">
            <v>1Q</v>
          </cell>
          <cell r="E1649">
            <v>6</v>
          </cell>
          <cell r="F1649">
            <v>6</v>
          </cell>
          <cell r="G1649">
            <v>17840095</v>
          </cell>
          <cell r="H1649">
            <v>1492430</v>
          </cell>
          <cell r="I1649">
            <v>2125</v>
          </cell>
          <cell r="J1649">
            <v>1262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</row>
        <row r="1650">
          <cell r="A1650">
            <v>45962</v>
          </cell>
          <cell r="B1650">
            <v>45985</v>
          </cell>
          <cell r="C1650" t="str">
            <v>3Q</v>
          </cell>
          <cell r="D1650" t="str">
            <v>3Q</v>
          </cell>
          <cell r="E1650">
            <v>10</v>
          </cell>
          <cell r="F1650">
            <v>20</v>
          </cell>
          <cell r="G1650">
            <v>1340585815</v>
          </cell>
          <cell r="H1650">
            <v>1339902558</v>
          </cell>
          <cell r="I1650">
            <v>2675863</v>
          </cell>
          <cell r="J1650">
            <v>1651789</v>
          </cell>
          <cell r="K1650">
            <v>125</v>
          </cell>
          <cell r="L1650">
            <v>50</v>
          </cell>
          <cell r="M1650">
            <v>41</v>
          </cell>
          <cell r="N1650">
            <v>32</v>
          </cell>
          <cell r="O1650">
            <v>7</v>
          </cell>
          <cell r="P1650">
            <v>7</v>
          </cell>
        </row>
        <row r="1651">
          <cell r="A1651">
            <v>45962</v>
          </cell>
          <cell r="B1651">
            <v>45985</v>
          </cell>
          <cell r="C1651" t="str">
            <v>UNK</v>
          </cell>
          <cell r="D1651" t="str">
            <v>3Q</v>
          </cell>
          <cell r="E1651" t="str">
            <v>UNK</v>
          </cell>
          <cell r="F1651">
            <v>20</v>
          </cell>
          <cell r="G1651">
            <v>59427876</v>
          </cell>
          <cell r="H1651">
            <v>59410636</v>
          </cell>
          <cell r="I1651">
            <v>13697</v>
          </cell>
          <cell r="J1651">
            <v>8720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</row>
        <row r="1652">
          <cell r="A1652">
            <v>45992</v>
          </cell>
          <cell r="B1652">
            <v>46020</v>
          </cell>
          <cell r="C1652" t="str">
            <v>2Q</v>
          </cell>
          <cell r="D1652" t="str">
            <v>2Q</v>
          </cell>
          <cell r="E1652">
            <v>6</v>
          </cell>
          <cell r="F1652">
            <v>12</v>
          </cell>
          <cell r="G1652">
            <v>77159773</v>
          </cell>
          <cell r="H1652">
            <v>76808639</v>
          </cell>
          <cell r="I1652">
            <v>265720</v>
          </cell>
          <cell r="J1652">
            <v>175596</v>
          </cell>
          <cell r="K1652">
            <v>29</v>
          </cell>
          <cell r="L1652">
            <v>12</v>
          </cell>
          <cell r="M1652">
            <v>5</v>
          </cell>
          <cell r="N1652">
            <v>0</v>
          </cell>
          <cell r="O1652">
            <v>2</v>
          </cell>
          <cell r="P1652">
            <v>1</v>
          </cell>
        </row>
        <row r="1653">
          <cell r="A1653">
            <v>45992</v>
          </cell>
          <cell r="B1653">
            <v>46020</v>
          </cell>
          <cell r="C1653" t="str">
            <v>3Q</v>
          </cell>
          <cell r="D1653" t="str">
            <v>3Q</v>
          </cell>
          <cell r="E1653">
            <v>8</v>
          </cell>
          <cell r="F1653">
            <v>18</v>
          </cell>
          <cell r="G1653">
            <v>183098722</v>
          </cell>
          <cell r="H1653">
            <v>182834502</v>
          </cell>
          <cell r="I1653">
            <v>876785</v>
          </cell>
          <cell r="J1653">
            <v>557780</v>
          </cell>
          <cell r="K1653">
            <v>52</v>
          </cell>
          <cell r="L1653">
            <v>23</v>
          </cell>
          <cell r="M1653">
            <v>17</v>
          </cell>
          <cell r="N1653">
            <v>7</v>
          </cell>
          <cell r="O1653">
            <v>4</v>
          </cell>
          <cell r="P1653">
            <v>4</v>
          </cell>
        </row>
        <row r="1654">
          <cell r="A1654">
            <v>45992</v>
          </cell>
          <cell r="B1654">
            <v>46020</v>
          </cell>
          <cell r="C1654" t="str">
            <v>2Q</v>
          </cell>
          <cell r="D1654" t="str">
            <v>3Q</v>
          </cell>
          <cell r="E1654">
            <v>6</v>
          </cell>
          <cell r="F1654">
            <v>17</v>
          </cell>
          <cell r="G1654">
            <v>94886260</v>
          </cell>
          <cell r="H1654">
            <v>94632665</v>
          </cell>
          <cell r="I1654">
            <v>483344</v>
          </cell>
          <cell r="J1654">
            <v>308720</v>
          </cell>
          <cell r="K1654">
            <v>41</v>
          </cell>
          <cell r="L1654">
            <v>16</v>
          </cell>
          <cell r="M1654">
            <v>12</v>
          </cell>
          <cell r="N1654">
            <v>5</v>
          </cell>
          <cell r="O1654">
            <v>5</v>
          </cell>
          <cell r="P1654">
            <v>5</v>
          </cell>
        </row>
        <row r="1655">
          <cell r="A1655">
            <v>45992</v>
          </cell>
          <cell r="B1655">
            <v>46020</v>
          </cell>
          <cell r="C1655" t="str">
            <v>3Q</v>
          </cell>
          <cell r="D1655" t="str">
            <v>3Q</v>
          </cell>
          <cell r="E1655">
            <v>8</v>
          </cell>
          <cell r="F1655">
            <v>17</v>
          </cell>
          <cell r="G1655">
            <v>176548188</v>
          </cell>
          <cell r="H1655">
            <v>176240395</v>
          </cell>
          <cell r="I1655">
            <v>776740</v>
          </cell>
          <cell r="J1655">
            <v>500195</v>
          </cell>
          <cell r="K1655">
            <v>69</v>
          </cell>
          <cell r="L1655">
            <v>25</v>
          </cell>
          <cell r="M1655">
            <v>22</v>
          </cell>
          <cell r="N1655">
            <v>5</v>
          </cell>
          <cell r="O1655">
            <v>7</v>
          </cell>
          <cell r="P1655">
            <v>6</v>
          </cell>
        </row>
        <row r="1656">
          <cell r="A1656">
            <v>45992</v>
          </cell>
          <cell r="B1656">
            <v>46020</v>
          </cell>
          <cell r="C1656" t="str">
            <v>1Q</v>
          </cell>
          <cell r="D1656" t="str">
            <v>3Q</v>
          </cell>
          <cell r="E1656">
            <v>3</v>
          </cell>
          <cell r="F1656">
            <v>16</v>
          </cell>
          <cell r="G1656">
            <v>22688666</v>
          </cell>
          <cell r="H1656">
            <v>22557914</v>
          </cell>
          <cell r="I1656">
            <v>75911</v>
          </cell>
          <cell r="J1656">
            <v>48863</v>
          </cell>
          <cell r="K1656">
            <v>15</v>
          </cell>
          <cell r="L1656">
            <v>6</v>
          </cell>
          <cell r="M1656">
            <v>2</v>
          </cell>
          <cell r="N1656">
            <v>1</v>
          </cell>
          <cell r="O1656">
            <v>1</v>
          </cell>
          <cell r="P1656">
            <v>1</v>
          </cell>
        </row>
        <row r="1657">
          <cell r="A1657">
            <v>45992</v>
          </cell>
          <cell r="B1657">
            <v>46020</v>
          </cell>
          <cell r="C1657" t="str">
            <v>1Q</v>
          </cell>
          <cell r="D1657" t="str">
            <v>2Q</v>
          </cell>
          <cell r="E1657">
            <v>3</v>
          </cell>
          <cell r="F1657">
            <v>14</v>
          </cell>
          <cell r="G1657">
            <v>67760948</v>
          </cell>
          <cell r="H1657">
            <v>67303779</v>
          </cell>
          <cell r="I1657">
            <v>209180</v>
          </cell>
          <cell r="J1657">
            <v>135924</v>
          </cell>
          <cell r="K1657">
            <v>27</v>
          </cell>
          <cell r="L1657">
            <v>14</v>
          </cell>
          <cell r="M1657">
            <v>4</v>
          </cell>
          <cell r="N1657">
            <v>0</v>
          </cell>
          <cell r="O1657">
            <v>0</v>
          </cell>
          <cell r="P1657">
            <v>0</v>
          </cell>
        </row>
        <row r="1658">
          <cell r="A1658">
            <v>45992</v>
          </cell>
          <cell r="B1658">
            <v>46020</v>
          </cell>
          <cell r="C1658" t="str">
            <v>1Q</v>
          </cell>
          <cell r="D1658" t="str">
            <v>2Q</v>
          </cell>
          <cell r="E1658">
            <v>3</v>
          </cell>
          <cell r="F1658">
            <v>13</v>
          </cell>
          <cell r="G1658">
            <v>94535451</v>
          </cell>
          <cell r="H1658">
            <v>93864636</v>
          </cell>
          <cell r="I1658">
            <v>276448</v>
          </cell>
          <cell r="J1658">
            <v>180233</v>
          </cell>
          <cell r="K1658">
            <v>41</v>
          </cell>
          <cell r="L1658">
            <v>17</v>
          </cell>
          <cell r="M1658">
            <v>8</v>
          </cell>
          <cell r="N1658">
            <v>2</v>
          </cell>
          <cell r="O1658">
            <v>0</v>
          </cell>
          <cell r="P1658">
            <v>0</v>
          </cell>
        </row>
        <row r="1659">
          <cell r="A1659">
            <v>45992</v>
          </cell>
          <cell r="B1659">
            <v>46020</v>
          </cell>
          <cell r="C1659" t="str">
            <v>3Q</v>
          </cell>
          <cell r="D1659" t="str">
            <v>1Q</v>
          </cell>
          <cell r="E1659">
            <v>10</v>
          </cell>
          <cell r="F1659">
            <v>8</v>
          </cell>
          <cell r="G1659">
            <v>318970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</row>
        <row r="1660">
          <cell r="A1660">
            <v>45992</v>
          </cell>
          <cell r="B1660">
            <v>46020</v>
          </cell>
          <cell r="C1660" t="str">
            <v>3Q</v>
          </cell>
          <cell r="D1660" t="str">
            <v>1Q</v>
          </cell>
          <cell r="E1660">
            <v>8</v>
          </cell>
          <cell r="F1660">
            <v>10</v>
          </cell>
          <cell r="G1660">
            <v>7751380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</row>
        <row r="1661">
          <cell r="A1661">
            <v>45992</v>
          </cell>
          <cell r="B1661">
            <v>46020</v>
          </cell>
          <cell r="C1661" t="str">
            <v>2Q</v>
          </cell>
          <cell r="D1661" t="str">
            <v>1Q</v>
          </cell>
          <cell r="E1661">
            <v>7</v>
          </cell>
          <cell r="F1661">
            <v>8</v>
          </cell>
          <cell r="G1661">
            <v>10282632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</row>
        <row r="1662">
          <cell r="A1662">
            <v>45992</v>
          </cell>
          <cell r="B1662">
            <v>46020</v>
          </cell>
          <cell r="C1662" t="str">
            <v>3Q</v>
          </cell>
          <cell r="D1662" t="str">
            <v>1Q</v>
          </cell>
          <cell r="E1662">
            <v>8</v>
          </cell>
          <cell r="F1662">
            <v>7</v>
          </cell>
          <cell r="G1662">
            <v>2458456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</row>
        <row r="1663">
          <cell r="A1663">
            <v>45992</v>
          </cell>
          <cell r="B1663">
            <v>46020</v>
          </cell>
          <cell r="C1663" t="str">
            <v>2Q</v>
          </cell>
          <cell r="D1663" t="str">
            <v>2Q</v>
          </cell>
          <cell r="E1663">
            <v>5</v>
          </cell>
          <cell r="F1663">
            <v>11</v>
          </cell>
          <cell r="G1663">
            <v>110805841</v>
          </cell>
          <cell r="H1663">
            <v>3755069</v>
          </cell>
          <cell r="I1663">
            <v>11674</v>
          </cell>
          <cell r="J1663">
            <v>7820</v>
          </cell>
          <cell r="K1663">
            <v>1</v>
          </cell>
          <cell r="L1663">
            <v>1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</row>
        <row r="1664">
          <cell r="A1664">
            <v>45992</v>
          </cell>
          <cell r="B1664">
            <v>46020</v>
          </cell>
          <cell r="C1664" t="str">
            <v>1Q</v>
          </cell>
          <cell r="D1664" t="str">
            <v>1Q</v>
          </cell>
          <cell r="E1664">
            <v>2</v>
          </cell>
          <cell r="F1664">
            <v>7</v>
          </cell>
          <cell r="G1664">
            <v>148487049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</row>
        <row r="1665">
          <cell r="A1665">
            <v>45992</v>
          </cell>
          <cell r="B1665">
            <v>46020</v>
          </cell>
          <cell r="C1665" t="str">
            <v>2Q</v>
          </cell>
          <cell r="D1665" t="str">
            <v>1Q</v>
          </cell>
          <cell r="E1665">
            <v>7</v>
          </cell>
          <cell r="F1665">
            <v>2</v>
          </cell>
          <cell r="G1665">
            <v>3350779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</row>
        <row r="1666">
          <cell r="A1666">
            <v>45992</v>
          </cell>
          <cell r="B1666">
            <v>46020</v>
          </cell>
          <cell r="C1666" t="str">
            <v>2Q</v>
          </cell>
          <cell r="D1666" t="str">
            <v>1Q</v>
          </cell>
          <cell r="E1666">
            <v>7</v>
          </cell>
          <cell r="F1666">
            <v>9</v>
          </cell>
          <cell r="G1666">
            <v>15054830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</row>
        <row r="1667">
          <cell r="A1667">
            <v>45992</v>
          </cell>
          <cell r="B1667">
            <v>46020</v>
          </cell>
          <cell r="C1667" t="str">
            <v>3Q</v>
          </cell>
          <cell r="D1667" t="str">
            <v>1Q</v>
          </cell>
          <cell r="E1667">
            <v>9</v>
          </cell>
          <cell r="F1667">
            <v>7</v>
          </cell>
          <cell r="G1667">
            <v>774995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</row>
        <row r="1668">
          <cell r="A1668">
            <v>45992</v>
          </cell>
          <cell r="B1668">
            <v>46020</v>
          </cell>
          <cell r="C1668" t="str">
            <v>1Q</v>
          </cell>
          <cell r="D1668" t="str">
            <v>1Q</v>
          </cell>
          <cell r="E1668">
            <v>2</v>
          </cell>
          <cell r="F1668">
            <v>3</v>
          </cell>
          <cell r="G1668">
            <v>193886830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</row>
        <row r="1669">
          <cell r="A1669">
            <v>45992</v>
          </cell>
          <cell r="B1669">
            <v>46020</v>
          </cell>
          <cell r="C1669" t="str">
            <v>1Q</v>
          </cell>
          <cell r="D1669" t="str">
            <v>1Q</v>
          </cell>
          <cell r="E1669">
            <v>3</v>
          </cell>
          <cell r="F1669">
            <v>2</v>
          </cell>
          <cell r="G1669">
            <v>37952208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</row>
        <row r="1670">
          <cell r="A1670">
            <v>45992</v>
          </cell>
          <cell r="B1670">
            <v>46020</v>
          </cell>
          <cell r="C1670" t="str">
            <v>3Q</v>
          </cell>
          <cell r="D1670" t="str">
            <v>2Q</v>
          </cell>
          <cell r="E1670">
            <v>9</v>
          </cell>
          <cell r="F1670">
            <v>14</v>
          </cell>
          <cell r="G1670">
            <v>21902406</v>
          </cell>
          <cell r="H1670">
            <v>21777475</v>
          </cell>
          <cell r="I1670">
            <v>98077</v>
          </cell>
          <cell r="J1670">
            <v>63368</v>
          </cell>
          <cell r="K1670">
            <v>10</v>
          </cell>
          <cell r="L1670">
            <v>5</v>
          </cell>
          <cell r="M1670">
            <v>2</v>
          </cell>
          <cell r="N1670">
            <v>1</v>
          </cell>
          <cell r="O1670">
            <v>1</v>
          </cell>
          <cell r="P1670">
            <v>1</v>
          </cell>
        </row>
        <row r="1671">
          <cell r="A1671">
            <v>45992</v>
          </cell>
          <cell r="B1671">
            <v>46020</v>
          </cell>
          <cell r="C1671" t="str">
            <v>1Q</v>
          </cell>
          <cell r="D1671" t="str">
            <v>2Q</v>
          </cell>
          <cell r="E1671">
            <v>3</v>
          </cell>
          <cell r="F1671">
            <v>11</v>
          </cell>
          <cell r="G1671">
            <v>122625844</v>
          </cell>
          <cell r="H1671">
            <v>1799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</row>
        <row r="1672">
          <cell r="A1672">
            <v>45992</v>
          </cell>
          <cell r="B1672">
            <v>46020</v>
          </cell>
          <cell r="C1672" t="str">
            <v>1Q</v>
          </cell>
          <cell r="D1672" t="str">
            <v>2Q</v>
          </cell>
          <cell r="E1672">
            <v>2</v>
          </cell>
          <cell r="F1672">
            <v>14</v>
          </cell>
          <cell r="G1672">
            <v>24421321</v>
          </cell>
          <cell r="H1672">
            <v>24123111</v>
          </cell>
          <cell r="I1672">
            <v>59429</v>
          </cell>
          <cell r="J1672">
            <v>38781</v>
          </cell>
          <cell r="K1672">
            <v>10</v>
          </cell>
          <cell r="L1672">
            <v>3</v>
          </cell>
          <cell r="M1672">
            <v>1</v>
          </cell>
          <cell r="N1672">
            <v>0</v>
          </cell>
          <cell r="O1672">
            <v>0</v>
          </cell>
          <cell r="P1672">
            <v>0</v>
          </cell>
        </row>
        <row r="1673">
          <cell r="A1673">
            <v>45992</v>
          </cell>
          <cell r="B1673">
            <v>46020</v>
          </cell>
          <cell r="C1673" t="str">
            <v>3Q</v>
          </cell>
          <cell r="D1673" t="str">
            <v>3Q</v>
          </cell>
          <cell r="E1673">
            <v>9</v>
          </cell>
          <cell r="F1673">
            <v>19</v>
          </cell>
          <cell r="G1673">
            <v>247073210</v>
          </cell>
          <cell r="H1673">
            <v>246817400</v>
          </cell>
          <cell r="I1673">
            <v>1147922</v>
          </cell>
          <cell r="J1673">
            <v>724900</v>
          </cell>
          <cell r="K1673">
            <v>53</v>
          </cell>
          <cell r="L1673">
            <v>26</v>
          </cell>
          <cell r="M1673">
            <v>23</v>
          </cell>
          <cell r="N1673">
            <v>11</v>
          </cell>
          <cell r="O1673">
            <v>10</v>
          </cell>
          <cell r="P1673">
            <v>9</v>
          </cell>
        </row>
        <row r="1674">
          <cell r="A1674">
            <v>45992</v>
          </cell>
          <cell r="B1674">
            <v>46020</v>
          </cell>
          <cell r="C1674" t="str">
            <v>3Q</v>
          </cell>
          <cell r="D1674" t="str">
            <v>3Q</v>
          </cell>
          <cell r="E1674">
            <v>8</v>
          </cell>
          <cell r="F1674">
            <v>16</v>
          </cell>
          <cell r="G1674">
            <v>131012575</v>
          </cell>
          <cell r="H1674">
            <v>130715341</v>
          </cell>
          <cell r="I1674">
            <v>591289</v>
          </cell>
          <cell r="J1674">
            <v>384490</v>
          </cell>
          <cell r="K1674">
            <v>36</v>
          </cell>
          <cell r="L1674">
            <v>14</v>
          </cell>
          <cell r="M1674">
            <v>10</v>
          </cell>
          <cell r="N1674">
            <v>6</v>
          </cell>
          <cell r="O1674">
            <v>4</v>
          </cell>
          <cell r="P1674">
            <v>3</v>
          </cell>
        </row>
        <row r="1675">
          <cell r="A1675">
            <v>45992</v>
          </cell>
          <cell r="B1675">
            <v>46020</v>
          </cell>
          <cell r="C1675" t="str">
            <v>1Q</v>
          </cell>
          <cell r="D1675" t="str">
            <v>3Q</v>
          </cell>
          <cell r="E1675">
            <v>1</v>
          </cell>
          <cell r="F1675">
            <v>16</v>
          </cell>
          <cell r="G1675">
            <v>868641</v>
          </cell>
          <cell r="H1675">
            <v>857617</v>
          </cell>
          <cell r="I1675">
            <v>2642</v>
          </cell>
          <cell r="J1675">
            <v>1759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</row>
        <row r="1676">
          <cell r="A1676">
            <v>45992</v>
          </cell>
          <cell r="B1676">
            <v>46020</v>
          </cell>
          <cell r="C1676" t="str">
            <v>2Q</v>
          </cell>
          <cell r="D1676" t="str">
            <v>3Q</v>
          </cell>
          <cell r="E1676">
            <v>5</v>
          </cell>
          <cell r="F1676">
            <v>17</v>
          </cell>
          <cell r="G1676">
            <v>56899703</v>
          </cell>
          <cell r="H1676">
            <v>56711658</v>
          </cell>
          <cell r="I1676">
            <v>249207</v>
          </cell>
          <cell r="J1676">
            <v>159031</v>
          </cell>
          <cell r="K1676">
            <v>17</v>
          </cell>
          <cell r="L1676">
            <v>8</v>
          </cell>
          <cell r="M1676">
            <v>5</v>
          </cell>
          <cell r="N1676">
            <v>1</v>
          </cell>
          <cell r="O1676">
            <v>3</v>
          </cell>
          <cell r="P1676">
            <v>3</v>
          </cell>
        </row>
        <row r="1677">
          <cell r="A1677">
            <v>45992</v>
          </cell>
          <cell r="B1677">
            <v>46020</v>
          </cell>
          <cell r="C1677" t="str">
            <v>1Q</v>
          </cell>
          <cell r="D1677" t="str">
            <v>3Q</v>
          </cell>
          <cell r="E1677">
            <v>2</v>
          </cell>
          <cell r="F1677">
            <v>16</v>
          </cell>
          <cell r="G1677">
            <v>6403499</v>
          </cell>
          <cell r="H1677">
            <v>6337496</v>
          </cell>
          <cell r="I1677">
            <v>18928</v>
          </cell>
          <cell r="J1677">
            <v>12201</v>
          </cell>
          <cell r="K1677">
            <v>1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</row>
        <row r="1678">
          <cell r="A1678">
            <v>45992</v>
          </cell>
          <cell r="B1678">
            <v>46020</v>
          </cell>
          <cell r="C1678" t="str">
            <v>UNK</v>
          </cell>
          <cell r="D1678" t="str">
            <v>2Q</v>
          </cell>
          <cell r="E1678" t="str">
            <v>UNK</v>
          </cell>
          <cell r="F1678">
            <v>14</v>
          </cell>
          <cell r="G1678">
            <v>72472029</v>
          </cell>
          <cell r="H1678">
            <v>72313461</v>
          </cell>
          <cell r="I1678">
            <v>54164</v>
          </cell>
          <cell r="J1678">
            <v>34225</v>
          </cell>
          <cell r="K1678">
            <v>6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</row>
        <row r="1679">
          <cell r="A1679">
            <v>45992</v>
          </cell>
          <cell r="B1679">
            <v>46020</v>
          </cell>
          <cell r="C1679" t="str">
            <v>3Q</v>
          </cell>
          <cell r="D1679" t="str">
            <v>2Q</v>
          </cell>
          <cell r="E1679">
            <v>10</v>
          </cell>
          <cell r="F1679">
            <v>12</v>
          </cell>
          <cell r="G1679">
            <v>989225</v>
          </cell>
          <cell r="H1679">
            <v>974980</v>
          </cell>
          <cell r="I1679">
            <v>3616</v>
          </cell>
          <cell r="J1679">
            <v>2376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</row>
        <row r="1680">
          <cell r="A1680">
            <v>45992</v>
          </cell>
          <cell r="B1680">
            <v>46020</v>
          </cell>
          <cell r="C1680" t="str">
            <v>3Q</v>
          </cell>
          <cell r="D1680" t="str">
            <v>1Q</v>
          </cell>
          <cell r="E1680">
            <v>9</v>
          </cell>
          <cell r="F1680">
            <v>10</v>
          </cell>
          <cell r="G1680">
            <v>2106378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</row>
        <row r="1681">
          <cell r="A1681">
            <v>45992</v>
          </cell>
          <cell r="B1681">
            <v>46020</v>
          </cell>
          <cell r="C1681" t="str">
            <v>3Q</v>
          </cell>
          <cell r="D1681" t="str">
            <v>1Q</v>
          </cell>
          <cell r="E1681">
            <v>10</v>
          </cell>
          <cell r="F1681">
            <v>9</v>
          </cell>
          <cell r="G1681">
            <v>400198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</row>
        <row r="1682">
          <cell r="A1682">
            <v>45992</v>
          </cell>
          <cell r="B1682">
            <v>46020</v>
          </cell>
          <cell r="C1682" t="str">
            <v>UNK</v>
          </cell>
          <cell r="D1682" t="str">
            <v>2Q</v>
          </cell>
          <cell r="E1682" t="str">
            <v>UNK</v>
          </cell>
          <cell r="F1682">
            <v>12</v>
          </cell>
          <cell r="G1682">
            <v>163745839</v>
          </cell>
          <cell r="H1682">
            <v>163487929</v>
          </cell>
          <cell r="I1682">
            <v>117147</v>
          </cell>
          <cell r="J1682">
            <v>75977</v>
          </cell>
          <cell r="K1682">
            <v>14</v>
          </cell>
          <cell r="L1682">
            <v>7</v>
          </cell>
          <cell r="M1682">
            <v>2</v>
          </cell>
          <cell r="N1682">
            <v>0</v>
          </cell>
          <cell r="O1682">
            <v>1</v>
          </cell>
          <cell r="P1682">
            <v>1</v>
          </cell>
        </row>
        <row r="1683">
          <cell r="A1683">
            <v>45992</v>
          </cell>
          <cell r="B1683">
            <v>46020</v>
          </cell>
          <cell r="C1683" t="str">
            <v>UNK</v>
          </cell>
          <cell r="D1683" t="str">
            <v>1Q</v>
          </cell>
          <cell r="E1683" t="str">
            <v>UNK</v>
          </cell>
          <cell r="F1683">
            <v>6</v>
          </cell>
          <cell r="G1683">
            <v>103482878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</row>
        <row r="1684">
          <cell r="A1684">
            <v>45992</v>
          </cell>
          <cell r="B1684">
            <v>46020</v>
          </cell>
          <cell r="C1684" t="str">
            <v>UNK</v>
          </cell>
          <cell r="D1684" t="str">
            <v>3Q</v>
          </cell>
          <cell r="E1684" t="str">
            <v>UNK</v>
          </cell>
          <cell r="F1684">
            <v>16</v>
          </cell>
          <cell r="G1684">
            <v>124855252</v>
          </cell>
          <cell r="H1684">
            <v>124662874</v>
          </cell>
          <cell r="I1684">
            <v>125738</v>
          </cell>
          <cell r="J1684">
            <v>79792</v>
          </cell>
          <cell r="K1684">
            <v>20</v>
          </cell>
          <cell r="L1684">
            <v>6</v>
          </cell>
          <cell r="M1684">
            <v>6</v>
          </cell>
          <cell r="N1684">
            <v>2</v>
          </cell>
          <cell r="O1684">
            <v>2</v>
          </cell>
          <cell r="P1684">
            <v>2</v>
          </cell>
        </row>
        <row r="1685">
          <cell r="A1685">
            <v>45992</v>
          </cell>
          <cell r="B1685">
            <v>46020</v>
          </cell>
          <cell r="C1685" t="str">
            <v>1Q</v>
          </cell>
          <cell r="D1685" t="str">
            <v>2Q</v>
          </cell>
          <cell r="E1685">
            <v>3</v>
          </cell>
          <cell r="F1685">
            <v>15</v>
          </cell>
          <cell r="G1685">
            <v>41822157</v>
          </cell>
          <cell r="H1685">
            <v>41559137</v>
          </cell>
          <cell r="I1685">
            <v>138554</v>
          </cell>
          <cell r="J1685">
            <v>89896</v>
          </cell>
          <cell r="K1685">
            <v>19</v>
          </cell>
          <cell r="L1685">
            <v>9</v>
          </cell>
          <cell r="M1685">
            <v>4</v>
          </cell>
          <cell r="N1685">
            <v>2</v>
          </cell>
          <cell r="O1685">
            <v>2</v>
          </cell>
          <cell r="P1685">
            <v>2</v>
          </cell>
        </row>
        <row r="1686">
          <cell r="A1686">
            <v>45992</v>
          </cell>
          <cell r="B1686">
            <v>46020</v>
          </cell>
          <cell r="C1686" t="str">
            <v>UNK</v>
          </cell>
          <cell r="D1686" t="str">
            <v>1Q</v>
          </cell>
          <cell r="E1686" t="str">
            <v>UNK</v>
          </cell>
          <cell r="F1686">
            <v>9</v>
          </cell>
          <cell r="G1686">
            <v>124013207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</row>
        <row r="1687">
          <cell r="A1687">
            <v>45992</v>
          </cell>
          <cell r="B1687">
            <v>46020</v>
          </cell>
          <cell r="C1687" t="str">
            <v>2Q</v>
          </cell>
          <cell r="D1687" t="str">
            <v>3Q</v>
          </cell>
          <cell r="E1687">
            <v>6</v>
          </cell>
          <cell r="F1687">
            <v>16</v>
          </cell>
          <cell r="G1687">
            <v>118329078</v>
          </cell>
          <cell r="H1687">
            <v>118006482</v>
          </cell>
          <cell r="I1687">
            <v>620907</v>
          </cell>
          <cell r="J1687">
            <v>401745</v>
          </cell>
          <cell r="K1687">
            <v>55</v>
          </cell>
          <cell r="L1687">
            <v>25</v>
          </cell>
          <cell r="M1687">
            <v>12</v>
          </cell>
          <cell r="N1687">
            <v>2</v>
          </cell>
          <cell r="O1687">
            <v>4</v>
          </cell>
          <cell r="P1687">
            <v>4</v>
          </cell>
        </row>
        <row r="1688">
          <cell r="A1688">
            <v>45992</v>
          </cell>
          <cell r="B1688">
            <v>46020</v>
          </cell>
          <cell r="C1688" t="str">
            <v>UNK</v>
          </cell>
          <cell r="D1688" t="str">
            <v>3Q</v>
          </cell>
          <cell r="E1688" t="str">
            <v>UNK</v>
          </cell>
          <cell r="F1688">
            <v>20</v>
          </cell>
          <cell r="G1688">
            <v>23854512</v>
          </cell>
          <cell r="H1688">
            <v>23846858</v>
          </cell>
          <cell r="I1688">
            <v>7701</v>
          </cell>
          <cell r="J1688">
            <v>4796</v>
          </cell>
          <cell r="K1688">
            <v>1</v>
          </cell>
          <cell r="L1688">
            <v>1</v>
          </cell>
          <cell r="M1688">
            <v>1</v>
          </cell>
          <cell r="N1688">
            <v>1</v>
          </cell>
          <cell r="O1688">
            <v>0</v>
          </cell>
          <cell r="P1688">
            <v>0</v>
          </cell>
        </row>
        <row r="1689">
          <cell r="A1689">
            <v>45992</v>
          </cell>
          <cell r="B1689">
            <v>46020</v>
          </cell>
          <cell r="C1689" t="str">
            <v>2Q</v>
          </cell>
          <cell r="D1689" t="str">
            <v>UNK</v>
          </cell>
          <cell r="E1689">
            <v>6</v>
          </cell>
          <cell r="F1689" t="str">
            <v>UNK</v>
          </cell>
          <cell r="G1689">
            <v>15512211</v>
          </cell>
          <cell r="H1689">
            <v>15464705</v>
          </cell>
          <cell r="I1689">
            <v>146394</v>
          </cell>
          <cell r="J1689">
            <v>91615</v>
          </cell>
          <cell r="K1689">
            <v>10</v>
          </cell>
          <cell r="L1689">
            <v>5</v>
          </cell>
          <cell r="M1689">
            <v>2</v>
          </cell>
          <cell r="N1689">
            <v>0</v>
          </cell>
          <cell r="O1689">
            <v>0</v>
          </cell>
          <cell r="P1689">
            <v>0</v>
          </cell>
        </row>
        <row r="1690">
          <cell r="A1690">
            <v>45992</v>
          </cell>
          <cell r="B1690">
            <v>46020</v>
          </cell>
          <cell r="C1690" t="str">
            <v>UNK</v>
          </cell>
          <cell r="D1690" t="str">
            <v>1Q</v>
          </cell>
          <cell r="E1690" t="str">
            <v>UNK</v>
          </cell>
          <cell r="F1690">
            <v>7</v>
          </cell>
          <cell r="G1690">
            <v>108931194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</row>
        <row r="1691">
          <cell r="A1691">
            <v>45992</v>
          </cell>
          <cell r="B1691">
            <v>46020</v>
          </cell>
          <cell r="C1691" t="str">
            <v>3Q</v>
          </cell>
          <cell r="D1691" t="str">
            <v>UNK</v>
          </cell>
          <cell r="E1691">
            <v>9</v>
          </cell>
          <cell r="F1691" t="str">
            <v>UNK</v>
          </cell>
          <cell r="G1691">
            <v>8111595</v>
          </cell>
          <cell r="H1691">
            <v>8099698</v>
          </cell>
          <cell r="I1691">
            <v>30348</v>
          </cell>
          <cell r="J1691">
            <v>19267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</row>
        <row r="1692">
          <cell r="A1692">
            <v>45992</v>
          </cell>
          <cell r="B1692">
            <v>46020</v>
          </cell>
          <cell r="C1692" t="str">
            <v>2Q</v>
          </cell>
          <cell r="D1692" t="str">
            <v>UNK</v>
          </cell>
          <cell r="E1692">
            <v>7</v>
          </cell>
          <cell r="F1692" t="str">
            <v>UNK</v>
          </cell>
          <cell r="G1692">
            <v>19030833</v>
          </cell>
          <cell r="H1692">
            <v>18992245</v>
          </cell>
          <cell r="I1692">
            <v>213289</v>
          </cell>
          <cell r="J1692">
            <v>132942</v>
          </cell>
          <cell r="K1692">
            <v>21</v>
          </cell>
          <cell r="L1692">
            <v>11</v>
          </cell>
          <cell r="M1692">
            <v>7</v>
          </cell>
          <cell r="N1692">
            <v>2</v>
          </cell>
          <cell r="O1692">
            <v>1</v>
          </cell>
          <cell r="P1692">
            <v>0</v>
          </cell>
        </row>
        <row r="1693">
          <cell r="A1693">
            <v>45962</v>
          </cell>
          <cell r="B1693">
            <v>45985</v>
          </cell>
          <cell r="C1693" t="str">
            <v>1Q</v>
          </cell>
          <cell r="D1693" t="str">
            <v>1Q</v>
          </cell>
          <cell r="E1693">
            <v>2</v>
          </cell>
          <cell r="F1693">
            <v>9</v>
          </cell>
          <cell r="G1693">
            <v>261837911</v>
          </cell>
          <cell r="H1693">
            <v>59008782</v>
          </cell>
          <cell r="I1693">
            <v>64919</v>
          </cell>
          <cell r="J1693">
            <v>41845</v>
          </cell>
          <cell r="K1693">
            <v>13</v>
          </cell>
          <cell r="L1693">
            <v>6</v>
          </cell>
          <cell r="M1693">
            <v>1</v>
          </cell>
          <cell r="N1693">
            <v>0</v>
          </cell>
          <cell r="O1693">
            <v>1</v>
          </cell>
          <cell r="P1693">
            <v>1</v>
          </cell>
        </row>
        <row r="1694">
          <cell r="A1694">
            <v>45962</v>
          </cell>
          <cell r="B1694">
            <v>45985</v>
          </cell>
          <cell r="C1694" t="str">
            <v>1Q</v>
          </cell>
          <cell r="D1694" t="str">
            <v>2Q</v>
          </cell>
          <cell r="E1694">
            <v>4</v>
          </cell>
          <cell r="F1694">
            <v>11</v>
          </cell>
          <cell r="G1694">
            <v>470228036</v>
          </cell>
          <cell r="H1694">
            <v>417135039</v>
          </cell>
          <cell r="I1694">
            <v>593324</v>
          </cell>
          <cell r="J1694">
            <v>374133</v>
          </cell>
          <cell r="K1694">
            <v>106</v>
          </cell>
          <cell r="L1694">
            <v>38</v>
          </cell>
          <cell r="M1694">
            <v>14</v>
          </cell>
          <cell r="N1694">
            <v>3</v>
          </cell>
          <cell r="O1694">
            <v>4</v>
          </cell>
          <cell r="P1694">
            <v>4</v>
          </cell>
        </row>
        <row r="1695">
          <cell r="A1695">
            <v>45962</v>
          </cell>
          <cell r="B1695">
            <v>45985</v>
          </cell>
          <cell r="C1695" t="str">
            <v>2Q</v>
          </cell>
          <cell r="D1695" t="str">
            <v>1Q</v>
          </cell>
          <cell r="E1695">
            <v>7</v>
          </cell>
          <cell r="F1695">
            <v>5</v>
          </cell>
          <cell r="G1695">
            <v>10406544</v>
          </cell>
          <cell r="H1695">
            <v>5362946</v>
          </cell>
          <cell r="I1695">
            <v>6232</v>
          </cell>
          <cell r="J1695">
            <v>4004</v>
          </cell>
          <cell r="K1695">
            <v>1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</row>
        <row r="1696">
          <cell r="A1696">
            <v>46023</v>
          </cell>
          <cell r="B1696">
            <v>46048</v>
          </cell>
          <cell r="C1696" t="str">
            <v>3Q</v>
          </cell>
          <cell r="D1696" t="str">
            <v>3Q</v>
          </cell>
          <cell r="E1696">
            <v>9</v>
          </cell>
          <cell r="F1696">
            <v>20</v>
          </cell>
          <cell r="G1696">
            <v>88264975</v>
          </cell>
          <cell r="H1696">
            <v>88147986</v>
          </cell>
          <cell r="I1696">
            <v>258096</v>
          </cell>
          <cell r="J1696">
            <v>142569</v>
          </cell>
          <cell r="K1696">
            <v>4</v>
          </cell>
          <cell r="L1696">
            <v>1</v>
          </cell>
          <cell r="M1696">
            <v>1</v>
          </cell>
          <cell r="N1696">
            <v>0</v>
          </cell>
          <cell r="O1696">
            <v>0</v>
          </cell>
          <cell r="P1696">
            <v>0</v>
          </cell>
        </row>
        <row r="1697">
          <cell r="A1697">
            <v>46023</v>
          </cell>
          <cell r="B1697">
            <v>46048</v>
          </cell>
          <cell r="C1697" t="str">
            <v>3Q</v>
          </cell>
          <cell r="D1697" t="str">
            <v>3Q</v>
          </cell>
          <cell r="E1697">
            <v>10</v>
          </cell>
          <cell r="F1697">
            <v>20</v>
          </cell>
          <cell r="G1697">
            <v>319822192</v>
          </cell>
          <cell r="H1697">
            <v>319563638</v>
          </cell>
          <cell r="I1697">
            <v>615120</v>
          </cell>
          <cell r="J1697">
            <v>347896</v>
          </cell>
          <cell r="K1697">
            <v>9</v>
          </cell>
          <cell r="L1697">
            <v>3</v>
          </cell>
          <cell r="M1697">
            <v>1</v>
          </cell>
          <cell r="N1697">
            <v>1</v>
          </cell>
          <cell r="O1697">
            <v>0</v>
          </cell>
          <cell r="P1697">
            <v>0</v>
          </cell>
        </row>
        <row r="1698">
          <cell r="A1698">
            <v>46023</v>
          </cell>
          <cell r="B1698">
            <v>46048</v>
          </cell>
          <cell r="C1698" t="str">
            <v>1Q</v>
          </cell>
          <cell r="D1698" t="str">
            <v>2Q</v>
          </cell>
          <cell r="E1698">
            <v>2</v>
          </cell>
          <cell r="F1698">
            <v>13</v>
          </cell>
          <cell r="G1698">
            <v>23083564</v>
          </cell>
          <cell r="H1698">
            <v>19453354</v>
          </cell>
          <cell r="I1698">
            <v>28419</v>
          </cell>
          <cell r="J1698">
            <v>17051</v>
          </cell>
          <cell r="K1698">
            <v>7</v>
          </cell>
          <cell r="L1698">
            <v>3</v>
          </cell>
          <cell r="M1698">
            <v>2</v>
          </cell>
          <cell r="N1698">
            <v>0</v>
          </cell>
          <cell r="O1698">
            <v>1</v>
          </cell>
          <cell r="P1698">
            <v>1</v>
          </cell>
        </row>
        <row r="1699">
          <cell r="A1699">
            <v>46023</v>
          </cell>
          <cell r="B1699">
            <v>46048</v>
          </cell>
          <cell r="C1699" t="str">
            <v>1Q</v>
          </cell>
          <cell r="D1699" t="str">
            <v>UNK</v>
          </cell>
          <cell r="E1699">
            <v>3</v>
          </cell>
          <cell r="F1699" t="str">
            <v>UNK</v>
          </cell>
          <cell r="G1699">
            <v>16274680</v>
          </cell>
          <cell r="H1699">
            <v>14988325</v>
          </cell>
          <cell r="I1699">
            <v>44144</v>
          </cell>
          <cell r="J1699">
            <v>27173</v>
          </cell>
          <cell r="K1699">
            <v>6</v>
          </cell>
          <cell r="L1699">
            <v>3</v>
          </cell>
          <cell r="M1699">
            <v>2</v>
          </cell>
          <cell r="N1699">
            <v>0</v>
          </cell>
          <cell r="O1699">
            <v>0</v>
          </cell>
          <cell r="P1699">
            <v>0</v>
          </cell>
        </row>
        <row r="1700">
          <cell r="A1700">
            <v>46023</v>
          </cell>
          <cell r="B1700">
            <v>46048</v>
          </cell>
          <cell r="C1700" t="str">
            <v>2Q</v>
          </cell>
          <cell r="D1700" t="str">
            <v>3Q</v>
          </cell>
          <cell r="E1700">
            <v>5</v>
          </cell>
          <cell r="F1700">
            <v>17</v>
          </cell>
          <cell r="G1700">
            <v>35657567</v>
          </cell>
          <cell r="H1700">
            <v>35435445</v>
          </cell>
          <cell r="I1700">
            <v>108960</v>
          </cell>
          <cell r="J1700">
            <v>64328</v>
          </cell>
          <cell r="K1700">
            <v>4</v>
          </cell>
          <cell r="L1700">
            <v>2</v>
          </cell>
          <cell r="M1700">
            <v>1</v>
          </cell>
          <cell r="N1700">
            <v>0</v>
          </cell>
          <cell r="O1700">
            <v>0</v>
          </cell>
          <cell r="P1700">
            <v>0</v>
          </cell>
        </row>
        <row r="1701">
          <cell r="A1701">
            <v>46023</v>
          </cell>
          <cell r="B1701">
            <v>46048</v>
          </cell>
          <cell r="C1701" t="str">
            <v>2Q</v>
          </cell>
          <cell r="D1701" t="str">
            <v>3Q</v>
          </cell>
          <cell r="E1701">
            <v>6</v>
          </cell>
          <cell r="F1701">
            <v>20</v>
          </cell>
          <cell r="G1701">
            <v>6421345</v>
          </cell>
          <cell r="H1701">
            <v>6405125</v>
          </cell>
          <cell r="I1701">
            <v>14844</v>
          </cell>
          <cell r="J1701">
            <v>8480</v>
          </cell>
          <cell r="K1701">
            <v>1</v>
          </cell>
          <cell r="L1701">
            <v>1</v>
          </cell>
          <cell r="M1701">
            <v>1</v>
          </cell>
          <cell r="N1701">
            <v>0</v>
          </cell>
          <cell r="O1701">
            <v>0</v>
          </cell>
          <cell r="P1701">
            <v>0</v>
          </cell>
        </row>
        <row r="1702">
          <cell r="A1702">
            <v>46023</v>
          </cell>
          <cell r="B1702">
            <v>46048</v>
          </cell>
          <cell r="C1702" t="str">
            <v>2Q</v>
          </cell>
          <cell r="D1702" t="str">
            <v>2Q</v>
          </cell>
          <cell r="E1702">
            <v>7</v>
          </cell>
          <cell r="F1702">
            <v>12</v>
          </cell>
          <cell r="G1702">
            <v>27323236</v>
          </cell>
          <cell r="H1702">
            <v>25582301</v>
          </cell>
          <cell r="I1702">
            <v>70238</v>
          </cell>
          <cell r="J1702">
            <v>43413</v>
          </cell>
          <cell r="K1702">
            <v>9</v>
          </cell>
          <cell r="L1702">
            <v>3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</row>
        <row r="1703">
          <cell r="A1703">
            <v>46023</v>
          </cell>
          <cell r="B1703">
            <v>46048</v>
          </cell>
          <cell r="C1703" t="str">
            <v>3Q</v>
          </cell>
          <cell r="D1703" t="str">
            <v>3Q</v>
          </cell>
          <cell r="E1703">
            <v>8</v>
          </cell>
          <cell r="F1703">
            <v>18</v>
          </cell>
          <cell r="G1703">
            <v>114563651</v>
          </cell>
          <cell r="H1703">
            <v>114232172</v>
          </cell>
          <cell r="I1703">
            <v>387259</v>
          </cell>
          <cell r="J1703">
            <v>225684</v>
          </cell>
          <cell r="K1703">
            <v>16</v>
          </cell>
          <cell r="L1703">
            <v>8</v>
          </cell>
          <cell r="M1703">
            <v>7</v>
          </cell>
          <cell r="N1703">
            <v>4</v>
          </cell>
          <cell r="O1703">
            <v>2</v>
          </cell>
          <cell r="P1703">
            <v>2</v>
          </cell>
        </row>
        <row r="1704">
          <cell r="A1704">
            <v>46023</v>
          </cell>
          <cell r="B1704">
            <v>46048</v>
          </cell>
          <cell r="C1704" t="str">
            <v>UNK</v>
          </cell>
          <cell r="D1704" t="str">
            <v>2Q</v>
          </cell>
          <cell r="E1704" t="str">
            <v>UNK</v>
          </cell>
          <cell r="F1704">
            <v>11</v>
          </cell>
          <cell r="G1704">
            <v>124198923</v>
          </cell>
          <cell r="H1704">
            <v>103368235</v>
          </cell>
          <cell r="I1704">
            <v>53050</v>
          </cell>
          <cell r="J1704">
            <v>33243</v>
          </cell>
          <cell r="K1704">
            <v>8</v>
          </cell>
          <cell r="L1704">
            <v>4</v>
          </cell>
          <cell r="M1704">
            <v>1</v>
          </cell>
          <cell r="N1704">
            <v>1</v>
          </cell>
          <cell r="O1704">
            <v>1</v>
          </cell>
          <cell r="P1704">
            <v>1</v>
          </cell>
        </row>
        <row r="1705">
          <cell r="A1705">
            <v>46023</v>
          </cell>
          <cell r="B1705">
            <v>46048</v>
          </cell>
          <cell r="C1705" t="str">
            <v>1Q</v>
          </cell>
          <cell r="D1705" t="str">
            <v>1Q</v>
          </cell>
          <cell r="E1705">
            <v>1</v>
          </cell>
          <cell r="F1705">
            <v>1</v>
          </cell>
          <cell r="G1705">
            <v>223562892</v>
          </cell>
          <cell r="H1705">
            <v>612684</v>
          </cell>
          <cell r="I1705">
            <v>1005</v>
          </cell>
          <cell r="J1705">
            <v>567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</row>
        <row r="1706">
          <cell r="A1706">
            <v>46023</v>
          </cell>
          <cell r="B1706">
            <v>46048</v>
          </cell>
          <cell r="C1706" t="str">
            <v>1Q</v>
          </cell>
          <cell r="D1706" t="str">
            <v>2Q</v>
          </cell>
          <cell r="E1706">
            <v>1</v>
          </cell>
          <cell r="F1706">
            <v>12</v>
          </cell>
          <cell r="G1706">
            <v>3369370</v>
          </cell>
          <cell r="H1706">
            <v>523006</v>
          </cell>
          <cell r="I1706">
            <v>501</v>
          </cell>
          <cell r="J1706">
            <v>296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</row>
        <row r="1707">
          <cell r="A1707">
            <v>46023</v>
          </cell>
          <cell r="B1707">
            <v>46048</v>
          </cell>
          <cell r="C1707" t="str">
            <v>3Q</v>
          </cell>
          <cell r="D1707" t="str">
            <v>1Q</v>
          </cell>
          <cell r="E1707">
            <v>10</v>
          </cell>
          <cell r="F1707">
            <v>8</v>
          </cell>
          <cell r="G1707">
            <v>155964</v>
          </cell>
          <cell r="H1707">
            <v>39290</v>
          </cell>
          <cell r="I1707">
            <v>43</v>
          </cell>
          <cell r="J1707">
            <v>11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</row>
        <row r="1708">
          <cell r="A1708">
            <v>46023</v>
          </cell>
          <cell r="B1708">
            <v>46048</v>
          </cell>
          <cell r="C1708" t="str">
            <v>2Q</v>
          </cell>
          <cell r="D1708" t="str">
            <v>1Q</v>
          </cell>
          <cell r="E1708">
            <v>7</v>
          </cell>
          <cell r="F1708">
            <v>7</v>
          </cell>
          <cell r="G1708">
            <v>3296118</v>
          </cell>
          <cell r="H1708">
            <v>453446</v>
          </cell>
          <cell r="I1708">
            <v>1198</v>
          </cell>
          <cell r="J1708">
            <v>806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</row>
        <row r="1709">
          <cell r="A1709">
            <v>46023</v>
          </cell>
          <cell r="B1709">
            <v>46048</v>
          </cell>
          <cell r="C1709" t="str">
            <v>2Q</v>
          </cell>
          <cell r="D1709" t="str">
            <v>1Q</v>
          </cell>
          <cell r="E1709">
            <v>7</v>
          </cell>
          <cell r="F1709">
            <v>8</v>
          </cell>
          <cell r="G1709">
            <v>4760341</v>
          </cell>
          <cell r="H1709">
            <v>798471</v>
          </cell>
          <cell r="I1709">
            <v>2117</v>
          </cell>
          <cell r="J1709">
            <v>1261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</row>
        <row r="1710">
          <cell r="A1710">
            <v>46023</v>
          </cell>
          <cell r="B1710">
            <v>46048</v>
          </cell>
          <cell r="C1710" t="str">
            <v>3Q</v>
          </cell>
          <cell r="D1710" t="str">
            <v>1Q</v>
          </cell>
          <cell r="E1710">
            <v>8</v>
          </cell>
          <cell r="F1710">
            <v>10</v>
          </cell>
          <cell r="G1710">
            <v>3730671</v>
          </cell>
          <cell r="H1710">
            <v>1019903</v>
          </cell>
          <cell r="I1710">
            <v>2865</v>
          </cell>
          <cell r="J1710">
            <v>1796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</row>
        <row r="1711">
          <cell r="A1711">
            <v>46023</v>
          </cell>
          <cell r="B1711">
            <v>46048</v>
          </cell>
          <cell r="C1711" t="str">
            <v>3Q</v>
          </cell>
          <cell r="D1711" t="str">
            <v>1Q</v>
          </cell>
          <cell r="E1711">
            <v>8</v>
          </cell>
          <cell r="F1711">
            <v>7</v>
          </cell>
          <cell r="G1711">
            <v>1147385</v>
          </cell>
          <cell r="H1711">
            <v>179074</v>
          </cell>
          <cell r="I1711">
            <v>466</v>
          </cell>
          <cell r="J1711">
            <v>302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</row>
        <row r="1712">
          <cell r="A1712">
            <v>46023</v>
          </cell>
          <cell r="B1712">
            <v>46048</v>
          </cell>
          <cell r="C1712" t="str">
            <v>UNK</v>
          </cell>
          <cell r="D1712" t="str">
            <v>1Q</v>
          </cell>
          <cell r="E1712" t="str">
            <v>UNK</v>
          </cell>
          <cell r="F1712">
            <v>2</v>
          </cell>
          <cell r="G1712">
            <v>33696629</v>
          </cell>
          <cell r="H1712">
            <v>551793</v>
          </cell>
          <cell r="I1712">
            <v>142</v>
          </cell>
          <cell r="J1712">
            <v>95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</row>
        <row r="1713">
          <cell r="A1713">
            <v>46023</v>
          </cell>
          <cell r="B1713">
            <v>46048</v>
          </cell>
          <cell r="C1713" t="str">
            <v>UNK</v>
          </cell>
          <cell r="D1713" t="str">
            <v>1Q</v>
          </cell>
          <cell r="E1713" t="str">
            <v>UNK</v>
          </cell>
          <cell r="F1713">
            <v>3</v>
          </cell>
          <cell r="G1713">
            <v>39709011</v>
          </cell>
          <cell r="H1713">
            <v>932444</v>
          </cell>
          <cell r="I1713">
            <v>225</v>
          </cell>
          <cell r="J1713">
            <v>105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</row>
        <row r="1714">
          <cell r="A1714">
            <v>46023</v>
          </cell>
          <cell r="B1714">
            <v>46048</v>
          </cell>
          <cell r="C1714" t="str">
            <v>UNK</v>
          </cell>
          <cell r="D1714" t="str">
            <v>1Q</v>
          </cell>
          <cell r="E1714" t="str">
            <v>UNK</v>
          </cell>
          <cell r="F1714">
            <v>8</v>
          </cell>
          <cell r="G1714">
            <v>49608491</v>
          </cell>
          <cell r="H1714">
            <v>3730521</v>
          </cell>
          <cell r="I1714">
            <v>1581</v>
          </cell>
          <cell r="J1714">
            <v>950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</row>
        <row r="1715">
          <cell r="A1715">
            <v>46023</v>
          </cell>
          <cell r="B1715">
            <v>46048</v>
          </cell>
          <cell r="C1715" t="str">
            <v>3Q</v>
          </cell>
          <cell r="D1715" t="str">
            <v>3Q</v>
          </cell>
          <cell r="E1715">
            <v>8</v>
          </cell>
          <cell r="F1715">
            <v>19</v>
          </cell>
          <cell r="G1715">
            <v>85425979</v>
          </cell>
          <cell r="H1715">
            <v>85233236</v>
          </cell>
          <cell r="I1715">
            <v>308915</v>
          </cell>
          <cell r="J1715">
            <v>176264</v>
          </cell>
          <cell r="K1715">
            <v>6</v>
          </cell>
          <cell r="L1715">
            <v>2</v>
          </cell>
          <cell r="M1715">
            <v>1</v>
          </cell>
          <cell r="N1715">
            <v>0</v>
          </cell>
          <cell r="O1715">
            <v>0</v>
          </cell>
          <cell r="P1715">
            <v>0</v>
          </cell>
        </row>
        <row r="1716">
          <cell r="A1716">
            <v>46023</v>
          </cell>
          <cell r="B1716">
            <v>46048</v>
          </cell>
          <cell r="C1716" t="str">
            <v>1Q</v>
          </cell>
          <cell r="D1716" t="str">
            <v>UNK</v>
          </cell>
          <cell r="E1716">
            <v>2</v>
          </cell>
          <cell r="F1716" t="str">
            <v>UNK</v>
          </cell>
          <cell r="G1716">
            <v>13784118</v>
          </cell>
          <cell r="H1716">
            <v>11707609</v>
          </cell>
          <cell r="I1716">
            <v>16564</v>
          </cell>
          <cell r="J1716">
            <v>10060</v>
          </cell>
          <cell r="K1716">
            <v>1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</row>
        <row r="1717">
          <cell r="A1717">
            <v>46023</v>
          </cell>
          <cell r="B1717">
            <v>46048</v>
          </cell>
          <cell r="C1717" t="str">
            <v>3Q</v>
          </cell>
          <cell r="D1717" t="str">
            <v>UNK</v>
          </cell>
          <cell r="E1717">
            <v>8</v>
          </cell>
          <cell r="F1717" t="str">
            <v>UNK</v>
          </cell>
          <cell r="G1717">
            <v>8000396</v>
          </cell>
          <cell r="H1717">
            <v>7960145</v>
          </cell>
          <cell r="I1717">
            <v>27930</v>
          </cell>
          <cell r="J1717">
            <v>15973</v>
          </cell>
          <cell r="K1717">
            <v>1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</row>
        <row r="1718">
          <cell r="A1718">
            <v>46023</v>
          </cell>
          <cell r="B1718">
            <v>46048</v>
          </cell>
          <cell r="C1718" t="str">
            <v>3Q</v>
          </cell>
          <cell r="D1718" t="str">
            <v>2Q</v>
          </cell>
          <cell r="E1718">
            <v>10</v>
          </cell>
          <cell r="F1718">
            <v>13</v>
          </cell>
          <cell r="G1718">
            <v>1209689</v>
          </cell>
          <cell r="H1718">
            <v>1164259</v>
          </cell>
          <cell r="I1718">
            <v>2819</v>
          </cell>
          <cell r="J1718">
            <v>1593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</row>
        <row r="1719">
          <cell r="A1719">
            <v>46023</v>
          </cell>
          <cell r="B1719">
            <v>46048</v>
          </cell>
          <cell r="C1719" t="str">
            <v>1Q</v>
          </cell>
          <cell r="D1719" t="str">
            <v>3Q</v>
          </cell>
          <cell r="E1719">
            <v>1</v>
          </cell>
          <cell r="F1719">
            <v>16</v>
          </cell>
          <cell r="G1719">
            <v>529137</v>
          </cell>
          <cell r="H1719">
            <v>462640</v>
          </cell>
          <cell r="I1719">
            <v>654</v>
          </cell>
          <cell r="J1719">
            <v>397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</row>
        <row r="1720">
          <cell r="A1720">
            <v>46023</v>
          </cell>
          <cell r="B1720">
            <v>46048</v>
          </cell>
          <cell r="C1720" t="str">
            <v>1Q</v>
          </cell>
          <cell r="D1720" t="str">
            <v>3Q</v>
          </cell>
          <cell r="E1720">
            <v>1</v>
          </cell>
          <cell r="F1720">
            <v>17</v>
          </cell>
          <cell r="G1720">
            <v>315431</v>
          </cell>
          <cell r="H1720">
            <v>295885</v>
          </cell>
          <cell r="I1720">
            <v>359</v>
          </cell>
          <cell r="J1720">
            <v>185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</row>
        <row r="1721">
          <cell r="A1721">
            <v>46023</v>
          </cell>
          <cell r="B1721">
            <v>46048</v>
          </cell>
          <cell r="C1721" t="str">
            <v>1Q</v>
          </cell>
          <cell r="D1721" t="str">
            <v>3Q</v>
          </cell>
          <cell r="E1721">
            <v>3</v>
          </cell>
          <cell r="F1721">
            <v>19</v>
          </cell>
          <cell r="G1721">
            <v>1573900</v>
          </cell>
          <cell r="H1721">
            <v>1560277</v>
          </cell>
          <cell r="I1721">
            <v>3677</v>
          </cell>
          <cell r="J1721">
            <v>2081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</row>
        <row r="1722">
          <cell r="A1722">
            <v>45962</v>
          </cell>
          <cell r="B1722">
            <v>45985</v>
          </cell>
          <cell r="C1722" t="str">
            <v>1Q</v>
          </cell>
          <cell r="D1722" t="str">
            <v>2Q</v>
          </cell>
          <cell r="E1722">
            <v>3</v>
          </cell>
          <cell r="F1722">
            <v>13</v>
          </cell>
          <cell r="G1722">
            <v>249704718</v>
          </cell>
          <cell r="H1722">
            <v>203936800</v>
          </cell>
          <cell r="I1722">
            <v>401112</v>
          </cell>
          <cell r="J1722">
            <v>250017</v>
          </cell>
          <cell r="K1722">
            <v>71</v>
          </cell>
          <cell r="L1722">
            <v>42</v>
          </cell>
          <cell r="M1722">
            <v>21</v>
          </cell>
          <cell r="N1722">
            <v>1</v>
          </cell>
          <cell r="O1722">
            <v>7</v>
          </cell>
          <cell r="P1722">
            <v>7</v>
          </cell>
        </row>
        <row r="1723">
          <cell r="A1723">
            <v>45962</v>
          </cell>
          <cell r="B1723">
            <v>45985</v>
          </cell>
          <cell r="C1723" t="str">
            <v>2Q</v>
          </cell>
          <cell r="D1723" t="str">
            <v>3Q</v>
          </cell>
          <cell r="E1723">
            <v>5</v>
          </cell>
          <cell r="F1723">
            <v>19</v>
          </cell>
          <cell r="G1723">
            <v>39252743</v>
          </cell>
          <cell r="H1723">
            <v>39015146</v>
          </cell>
          <cell r="I1723">
            <v>98714</v>
          </cell>
          <cell r="J1723">
            <v>58859</v>
          </cell>
          <cell r="K1723">
            <v>7</v>
          </cell>
          <cell r="L1723">
            <v>6</v>
          </cell>
          <cell r="M1723">
            <v>2</v>
          </cell>
          <cell r="N1723">
            <v>1</v>
          </cell>
          <cell r="O1723">
            <v>0</v>
          </cell>
          <cell r="P1723">
            <v>0</v>
          </cell>
        </row>
        <row r="1724">
          <cell r="A1724">
            <v>45962</v>
          </cell>
          <cell r="B1724">
            <v>45985</v>
          </cell>
          <cell r="C1724" t="str">
            <v>3Q</v>
          </cell>
          <cell r="D1724" t="str">
            <v>3Q</v>
          </cell>
          <cell r="E1724">
            <v>8</v>
          </cell>
          <cell r="F1724">
            <v>19</v>
          </cell>
          <cell r="G1724">
            <v>356448179</v>
          </cell>
          <cell r="H1724">
            <v>356025123</v>
          </cell>
          <cell r="I1724">
            <v>1069796</v>
          </cell>
          <cell r="J1724">
            <v>650622</v>
          </cell>
          <cell r="K1724">
            <v>64</v>
          </cell>
          <cell r="L1724">
            <v>30</v>
          </cell>
          <cell r="M1724">
            <v>23</v>
          </cell>
          <cell r="N1724">
            <v>14</v>
          </cell>
          <cell r="O1724">
            <v>8</v>
          </cell>
          <cell r="P1724">
            <v>8</v>
          </cell>
        </row>
        <row r="1725">
          <cell r="A1725">
            <v>45962</v>
          </cell>
          <cell r="B1725">
            <v>45985</v>
          </cell>
          <cell r="C1725" t="str">
            <v>3Q</v>
          </cell>
          <cell r="D1725" t="str">
            <v>1Q</v>
          </cell>
          <cell r="E1725">
            <v>8</v>
          </cell>
          <cell r="F1725">
            <v>4</v>
          </cell>
          <cell r="G1725">
            <v>3390969</v>
          </cell>
          <cell r="H1725">
            <v>1739088</v>
          </cell>
          <cell r="I1725">
            <v>1565</v>
          </cell>
          <cell r="J1725">
            <v>1063</v>
          </cell>
          <cell r="K1725">
            <v>1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</row>
        <row r="1726">
          <cell r="A1726">
            <v>45992</v>
          </cell>
          <cell r="B1726">
            <v>46013</v>
          </cell>
          <cell r="C1726" t="str">
            <v>2Q</v>
          </cell>
          <cell r="D1726" t="str">
            <v>1Q</v>
          </cell>
          <cell r="E1726">
            <v>6</v>
          </cell>
          <cell r="F1726">
            <v>2</v>
          </cell>
          <cell r="G1726">
            <v>9971443</v>
          </cell>
          <cell r="H1726">
            <v>647918</v>
          </cell>
          <cell r="I1726">
            <v>1010</v>
          </cell>
          <cell r="J1726">
            <v>637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</row>
        <row r="1727">
          <cell r="A1727">
            <v>45992</v>
          </cell>
          <cell r="B1727">
            <v>46013</v>
          </cell>
          <cell r="C1727" t="str">
            <v>2Q</v>
          </cell>
          <cell r="D1727" t="str">
            <v>1Q</v>
          </cell>
          <cell r="E1727">
            <v>6</v>
          </cell>
          <cell r="F1727">
            <v>4</v>
          </cell>
          <cell r="G1727">
            <v>12443611</v>
          </cell>
          <cell r="H1727">
            <v>799508</v>
          </cell>
          <cell r="I1727">
            <v>1313</v>
          </cell>
          <cell r="J1727">
            <v>864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</row>
        <row r="1728">
          <cell r="A1728">
            <v>45992</v>
          </cell>
          <cell r="B1728">
            <v>46013</v>
          </cell>
          <cell r="C1728" t="str">
            <v>1Q</v>
          </cell>
          <cell r="D1728" t="str">
            <v>1Q</v>
          </cell>
          <cell r="E1728">
            <v>4</v>
          </cell>
          <cell r="F1728">
            <v>6</v>
          </cell>
          <cell r="G1728">
            <v>244654740</v>
          </cell>
          <cell r="H1728">
            <v>15536800</v>
          </cell>
          <cell r="I1728">
            <v>16429</v>
          </cell>
          <cell r="J1728">
            <v>10887</v>
          </cell>
          <cell r="K1728">
            <v>3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</row>
        <row r="1729">
          <cell r="A1729">
            <v>45992</v>
          </cell>
          <cell r="B1729">
            <v>46013</v>
          </cell>
          <cell r="C1729" t="str">
            <v>2Q</v>
          </cell>
          <cell r="D1729" t="str">
            <v>3Q</v>
          </cell>
          <cell r="E1729">
            <v>7</v>
          </cell>
          <cell r="F1729">
            <v>18</v>
          </cell>
          <cell r="G1729">
            <v>285161920</v>
          </cell>
          <cell r="H1729">
            <v>284720186</v>
          </cell>
          <cell r="I1729">
            <v>1093922</v>
          </cell>
          <cell r="J1729">
            <v>681428</v>
          </cell>
          <cell r="K1729">
            <v>86</v>
          </cell>
          <cell r="L1729">
            <v>32</v>
          </cell>
          <cell r="M1729">
            <v>20</v>
          </cell>
          <cell r="N1729">
            <v>10</v>
          </cell>
          <cell r="O1729">
            <v>4</v>
          </cell>
          <cell r="P1729">
            <v>3</v>
          </cell>
        </row>
        <row r="1730">
          <cell r="A1730">
            <v>45992</v>
          </cell>
          <cell r="B1730">
            <v>46013</v>
          </cell>
          <cell r="C1730" t="str">
            <v>1Q</v>
          </cell>
          <cell r="D1730" t="str">
            <v>3Q</v>
          </cell>
          <cell r="E1730">
            <v>1</v>
          </cell>
          <cell r="F1730">
            <v>16</v>
          </cell>
          <cell r="G1730">
            <v>2020290</v>
          </cell>
          <cell r="H1730">
            <v>1994675</v>
          </cell>
          <cell r="I1730">
            <v>4414</v>
          </cell>
          <cell r="J1730">
            <v>3037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</row>
        <row r="1731">
          <cell r="A1731">
            <v>45992</v>
          </cell>
          <cell r="B1731">
            <v>46013</v>
          </cell>
          <cell r="C1731" t="str">
            <v>1Q</v>
          </cell>
          <cell r="D1731" t="str">
            <v>2Q</v>
          </cell>
          <cell r="E1731">
            <v>3</v>
          </cell>
          <cell r="F1731">
            <v>11</v>
          </cell>
          <cell r="G1731">
            <v>284836868</v>
          </cell>
          <cell r="H1731">
            <v>69734429</v>
          </cell>
          <cell r="I1731">
            <v>121490</v>
          </cell>
          <cell r="J1731">
            <v>77536</v>
          </cell>
          <cell r="K1731">
            <v>22</v>
          </cell>
          <cell r="L1731">
            <v>11</v>
          </cell>
          <cell r="M1731">
            <v>6</v>
          </cell>
          <cell r="N1731">
            <v>1</v>
          </cell>
          <cell r="O1731">
            <v>2</v>
          </cell>
          <cell r="P1731">
            <v>1</v>
          </cell>
        </row>
        <row r="1732">
          <cell r="A1732">
            <v>45992</v>
          </cell>
          <cell r="B1732">
            <v>46013</v>
          </cell>
          <cell r="C1732" t="str">
            <v>1Q</v>
          </cell>
          <cell r="D1732" t="str">
            <v>1Q</v>
          </cell>
          <cell r="E1732">
            <v>2</v>
          </cell>
          <cell r="F1732">
            <v>6</v>
          </cell>
          <cell r="G1732">
            <v>437697398</v>
          </cell>
          <cell r="H1732">
            <v>35298213</v>
          </cell>
          <cell r="I1732">
            <v>34828</v>
          </cell>
          <cell r="J1732">
            <v>23057</v>
          </cell>
          <cell r="K1732">
            <v>13</v>
          </cell>
          <cell r="L1732">
            <v>10</v>
          </cell>
          <cell r="M1732">
            <v>5</v>
          </cell>
          <cell r="N1732">
            <v>1</v>
          </cell>
          <cell r="O1732">
            <v>2</v>
          </cell>
          <cell r="P1732">
            <v>1</v>
          </cell>
        </row>
        <row r="1733">
          <cell r="A1733">
            <v>45992</v>
          </cell>
          <cell r="B1733">
            <v>46013</v>
          </cell>
          <cell r="C1733" t="str">
            <v>1Q</v>
          </cell>
          <cell r="D1733" t="str">
            <v>3Q</v>
          </cell>
          <cell r="E1733">
            <v>2</v>
          </cell>
          <cell r="F1733">
            <v>18</v>
          </cell>
          <cell r="G1733">
            <v>3672877</v>
          </cell>
          <cell r="H1733">
            <v>3639907</v>
          </cell>
          <cell r="I1733">
            <v>7886</v>
          </cell>
          <cell r="J1733">
            <v>4968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</row>
        <row r="1734">
          <cell r="A1734">
            <v>45992</v>
          </cell>
          <cell r="B1734">
            <v>46013</v>
          </cell>
          <cell r="C1734" t="str">
            <v>1Q</v>
          </cell>
          <cell r="D1734" t="str">
            <v>1Q</v>
          </cell>
          <cell r="E1734">
            <v>3</v>
          </cell>
          <cell r="F1734">
            <v>4</v>
          </cell>
          <cell r="G1734">
            <v>280349349</v>
          </cell>
          <cell r="H1734">
            <v>17875566</v>
          </cell>
          <cell r="I1734">
            <v>14632</v>
          </cell>
          <cell r="J1734">
            <v>9783</v>
          </cell>
          <cell r="K1734">
            <v>2</v>
          </cell>
          <cell r="L1734">
            <v>1</v>
          </cell>
          <cell r="M1734">
            <v>1</v>
          </cell>
          <cell r="N1734">
            <v>0</v>
          </cell>
          <cell r="O1734">
            <v>1</v>
          </cell>
          <cell r="P1734">
            <v>1</v>
          </cell>
        </row>
        <row r="1735">
          <cell r="A1735">
            <v>45992</v>
          </cell>
          <cell r="B1735">
            <v>46013</v>
          </cell>
          <cell r="C1735" t="str">
            <v>2Q</v>
          </cell>
          <cell r="D1735" t="str">
            <v>2Q</v>
          </cell>
          <cell r="E1735">
            <v>5</v>
          </cell>
          <cell r="F1735">
            <v>15</v>
          </cell>
          <cell r="G1735">
            <v>269533094</v>
          </cell>
          <cell r="H1735">
            <v>268603218</v>
          </cell>
          <cell r="I1735">
            <v>934339</v>
          </cell>
          <cell r="J1735">
            <v>597509</v>
          </cell>
          <cell r="K1735">
            <v>95</v>
          </cell>
          <cell r="L1735">
            <v>39</v>
          </cell>
          <cell r="M1735">
            <v>21</v>
          </cell>
          <cell r="N1735">
            <v>6</v>
          </cell>
          <cell r="O1735">
            <v>7</v>
          </cell>
          <cell r="P1735">
            <v>7</v>
          </cell>
        </row>
        <row r="1736">
          <cell r="A1736">
            <v>45992</v>
          </cell>
          <cell r="B1736">
            <v>46013</v>
          </cell>
          <cell r="C1736" t="str">
            <v>3Q</v>
          </cell>
          <cell r="D1736" t="str">
            <v>1Q</v>
          </cell>
          <cell r="E1736">
            <v>8</v>
          </cell>
          <cell r="F1736">
            <v>4</v>
          </cell>
          <cell r="G1736">
            <v>2979013</v>
          </cell>
          <cell r="H1736">
            <v>194027</v>
          </cell>
          <cell r="I1736">
            <v>205</v>
          </cell>
          <cell r="J1736">
            <v>104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</row>
        <row r="1737">
          <cell r="A1737">
            <v>45992</v>
          </cell>
          <cell r="B1737">
            <v>46013</v>
          </cell>
          <cell r="C1737" t="str">
            <v>1Q</v>
          </cell>
          <cell r="D1737" t="str">
            <v>3Q</v>
          </cell>
          <cell r="E1737">
            <v>4</v>
          </cell>
          <cell r="F1737">
            <v>19</v>
          </cell>
          <cell r="G1737">
            <v>20035697</v>
          </cell>
          <cell r="H1737">
            <v>19985335</v>
          </cell>
          <cell r="I1737">
            <v>54934</v>
          </cell>
          <cell r="J1737">
            <v>33290</v>
          </cell>
          <cell r="K1737">
            <v>4</v>
          </cell>
          <cell r="L1737">
            <v>3</v>
          </cell>
          <cell r="M1737">
            <v>3</v>
          </cell>
          <cell r="N1737">
            <v>1</v>
          </cell>
          <cell r="O1737">
            <v>1</v>
          </cell>
          <cell r="P1737">
            <v>1</v>
          </cell>
        </row>
        <row r="1738">
          <cell r="A1738">
            <v>45992</v>
          </cell>
          <cell r="B1738">
            <v>46013</v>
          </cell>
          <cell r="C1738" t="str">
            <v>3Q</v>
          </cell>
          <cell r="D1738" t="str">
            <v>3Q</v>
          </cell>
          <cell r="E1738">
            <v>8</v>
          </cell>
          <cell r="F1738">
            <v>16</v>
          </cell>
          <cell r="G1738">
            <v>303246664</v>
          </cell>
          <cell r="H1738">
            <v>302569889</v>
          </cell>
          <cell r="I1738">
            <v>1054199</v>
          </cell>
          <cell r="J1738">
            <v>676667</v>
          </cell>
          <cell r="K1738">
            <v>94</v>
          </cell>
          <cell r="L1738">
            <v>40</v>
          </cell>
          <cell r="M1738">
            <v>26</v>
          </cell>
          <cell r="N1738">
            <v>11</v>
          </cell>
          <cell r="O1738">
            <v>8</v>
          </cell>
          <cell r="P1738">
            <v>8</v>
          </cell>
        </row>
        <row r="1739">
          <cell r="A1739">
            <v>45992</v>
          </cell>
          <cell r="B1739">
            <v>46013</v>
          </cell>
          <cell r="C1739" t="str">
            <v>UNK</v>
          </cell>
          <cell r="D1739" t="str">
            <v>1Q</v>
          </cell>
          <cell r="E1739" t="str">
            <v>UNK</v>
          </cell>
          <cell r="F1739">
            <v>10</v>
          </cell>
          <cell r="G1739">
            <v>324139432</v>
          </cell>
          <cell r="H1739">
            <v>20486883</v>
          </cell>
          <cell r="I1739">
            <v>8248</v>
          </cell>
          <cell r="J1739">
            <v>5474</v>
          </cell>
          <cell r="K1739">
            <v>1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</row>
        <row r="1740">
          <cell r="A1740">
            <v>45992</v>
          </cell>
          <cell r="B1740">
            <v>46013</v>
          </cell>
          <cell r="C1740" t="str">
            <v>UNK</v>
          </cell>
          <cell r="D1740" t="str">
            <v>3Q</v>
          </cell>
          <cell r="E1740" t="str">
            <v>UNK</v>
          </cell>
          <cell r="F1740">
            <v>20</v>
          </cell>
          <cell r="G1740">
            <v>54723215</v>
          </cell>
          <cell r="H1740">
            <v>54706113</v>
          </cell>
          <cell r="I1740">
            <v>11050</v>
          </cell>
          <cell r="J1740">
            <v>6623</v>
          </cell>
          <cell r="K1740">
            <v>1</v>
          </cell>
          <cell r="L1740">
            <v>1</v>
          </cell>
          <cell r="M1740">
            <v>1</v>
          </cell>
          <cell r="N1740">
            <v>1</v>
          </cell>
          <cell r="O1740">
            <v>0</v>
          </cell>
          <cell r="P1740">
            <v>0</v>
          </cell>
        </row>
        <row r="1741">
          <cell r="A1741">
            <v>45992</v>
          </cell>
          <cell r="B1741">
            <v>46013</v>
          </cell>
          <cell r="C1741" t="str">
            <v>1Q</v>
          </cell>
          <cell r="D1741" t="str">
            <v>2Q</v>
          </cell>
          <cell r="E1741">
            <v>2</v>
          </cell>
          <cell r="F1741">
            <v>14</v>
          </cell>
          <cell r="G1741">
            <v>56544381</v>
          </cell>
          <cell r="H1741">
            <v>55868652</v>
          </cell>
          <cell r="I1741">
            <v>105012</v>
          </cell>
          <cell r="J1741">
            <v>65630</v>
          </cell>
          <cell r="K1741">
            <v>17</v>
          </cell>
          <cell r="L1741">
            <v>6</v>
          </cell>
          <cell r="M1741">
            <v>2</v>
          </cell>
          <cell r="N1741">
            <v>0</v>
          </cell>
          <cell r="O1741">
            <v>0</v>
          </cell>
          <cell r="P1741">
            <v>0</v>
          </cell>
        </row>
        <row r="1742">
          <cell r="A1742">
            <v>45992</v>
          </cell>
          <cell r="B1742">
            <v>46013</v>
          </cell>
          <cell r="C1742" t="str">
            <v>2Q</v>
          </cell>
          <cell r="D1742" t="str">
            <v>2Q</v>
          </cell>
          <cell r="E1742">
            <v>5</v>
          </cell>
          <cell r="F1742">
            <v>11</v>
          </cell>
          <cell r="G1742">
            <v>257668112</v>
          </cell>
          <cell r="H1742">
            <v>69520997</v>
          </cell>
          <cell r="I1742">
            <v>135897</v>
          </cell>
          <cell r="J1742">
            <v>87539</v>
          </cell>
          <cell r="K1742">
            <v>16</v>
          </cell>
          <cell r="L1742">
            <v>7</v>
          </cell>
          <cell r="M1742">
            <v>3</v>
          </cell>
          <cell r="N1742">
            <v>0</v>
          </cell>
          <cell r="O1742">
            <v>1</v>
          </cell>
          <cell r="P1742">
            <v>1</v>
          </cell>
        </row>
        <row r="1743">
          <cell r="A1743">
            <v>45992</v>
          </cell>
          <cell r="B1743">
            <v>46013</v>
          </cell>
          <cell r="C1743" t="str">
            <v>2Q</v>
          </cell>
          <cell r="D1743" t="str">
            <v>1Q</v>
          </cell>
          <cell r="E1743">
            <v>5</v>
          </cell>
          <cell r="F1743">
            <v>8</v>
          </cell>
          <cell r="G1743">
            <v>148138836</v>
          </cell>
          <cell r="H1743">
            <v>9459299</v>
          </cell>
          <cell r="I1743">
            <v>15072</v>
          </cell>
          <cell r="J1743">
            <v>10201</v>
          </cell>
          <cell r="K1743">
            <v>4</v>
          </cell>
          <cell r="L1743">
            <v>1</v>
          </cell>
          <cell r="M1743">
            <v>1</v>
          </cell>
          <cell r="N1743">
            <v>0</v>
          </cell>
          <cell r="O1743">
            <v>1</v>
          </cell>
          <cell r="P1743">
            <v>1</v>
          </cell>
        </row>
        <row r="1744">
          <cell r="A1744">
            <v>45992</v>
          </cell>
          <cell r="B1744">
            <v>46013</v>
          </cell>
          <cell r="C1744" t="str">
            <v>2Q</v>
          </cell>
          <cell r="D1744" t="str">
            <v>2Q</v>
          </cell>
          <cell r="E1744">
            <v>6</v>
          </cell>
          <cell r="F1744">
            <v>14</v>
          </cell>
          <cell r="G1744">
            <v>328289768</v>
          </cell>
          <cell r="H1744">
            <v>327117246</v>
          </cell>
          <cell r="I1744">
            <v>1072816</v>
          </cell>
          <cell r="J1744">
            <v>689622</v>
          </cell>
          <cell r="K1744">
            <v>121</v>
          </cell>
          <cell r="L1744">
            <v>53</v>
          </cell>
          <cell r="M1744">
            <v>33</v>
          </cell>
          <cell r="N1744">
            <v>8</v>
          </cell>
          <cell r="O1744">
            <v>10</v>
          </cell>
          <cell r="P1744">
            <v>9</v>
          </cell>
        </row>
        <row r="1745">
          <cell r="A1745">
            <v>45992</v>
          </cell>
          <cell r="B1745">
            <v>46013</v>
          </cell>
          <cell r="C1745" t="str">
            <v>1Q</v>
          </cell>
          <cell r="D1745" t="str">
            <v>1Q</v>
          </cell>
          <cell r="E1745">
            <v>3</v>
          </cell>
          <cell r="F1745">
            <v>8</v>
          </cell>
          <cell r="G1745">
            <v>494280516</v>
          </cell>
          <cell r="H1745">
            <v>31789278</v>
          </cell>
          <cell r="I1745">
            <v>39198</v>
          </cell>
          <cell r="J1745">
            <v>24852</v>
          </cell>
          <cell r="K1745">
            <v>7</v>
          </cell>
          <cell r="L1745">
            <v>1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</row>
        <row r="1746">
          <cell r="A1746">
            <v>45992</v>
          </cell>
          <cell r="B1746">
            <v>46013</v>
          </cell>
          <cell r="C1746" t="str">
            <v>1Q</v>
          </cell>
          <cell r="D1746" t="str">
            <v>1Q</v>
          </cell>
          <cell r="E1746">
            <v>3</v>
          </cell>
          <cell r="F1746">
            <v>5</v>
          </cell>
          <cell r="G1746">
            <v>397632298</v>
          </cell>
          <cell r="H1746">
            <v>25397315</v>
          </cell>
          <cell r="I1746">
            <v>23680</v>
          </cell>
          <cell r="J1746">
            <v>16053</v>
          </cell>
          <cell r="K1746">
            <v>3</v>
          </cell>
          <cell r="L1746">
            <v>2</v>
          </cell>
          <cell r="M1746">
            <v>1</v>
          </cell>
          <cell r="N1746">
            <v>0</v>
          </cell>
          <cell r="O1746">
            <v>1</v>
          </cell>
          <cell r="P1746">
            <v>1</v>
          </cell>
        </row>
        <row r="1747">
          <cell r="A1747">
            <v>45992</v>
          </cell>
          <cell r="B1747">
            <v>46013</v>
          </cell>
          <cell r="C1747" t="str">
            <v>2Q</v>
          </cell>
          <cell r="D1747" t="str">
            <v>1Q</v>
          </cell>
          <cell r="E1747">
            <v>5</v>
          </cell>
          <cell r="F1747">
            <v>3</v>
          </cell>
          <cell r="G1747">
            <v>21330666</v>
          </cell>
          <cell r="H1747">
            <v>1356996</v>
          </cell>
          <cell r="I1747">
            <v>1497</v>
          </cell>
          <cell r="J1747">
            <v>991</v>
          </cell>
          <cell r="K1747">
            <v>2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</row>
        <row r="1748">
          <cell r="A1748">
            <v>45992</v>
          </cell>
          <cell r="B1748">
            <v>46013</v>
          </cell>
          <cell r="C1748" t="str">
            <v>3Q</v>
          </cell>
          <cell r="D1748" t="str">
            <v>1Q</v>
          </cell>
          <cell r="E1748">
            <v>8</v>
          </cell>
          <cell r="F1748">
            <v>5</v>
          </cell>
          <cell r="G1748">
            <v>3551134</v>
          </cell>
          <cell r="H1748">
            <v>224135</v>
          </cell>
          <cell r="I1748">
            <v>374</v>
          </cell>
          <cell r="J1748">
            <v>200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</row>
        <row r="1749">
          <cell r="A1749">
            <v>45992</v>
          </cell>
          <cell r="B1749">
            <v>46013</v>
          </cell>
          <cell r="C1749" t="str">
            <v>3Q</v>
          </cell>
          <cell r="D1749" t="str">
            <v>2Q</v>
          </cell>
          <cell r="E1749">
            <v>10</v>
          </cell>
          <cell r="F1749">
            <v>15</v>
          </cell>
          <cell r="G1749">
            <v>18998429</v>
          </cell>
          <cell r="H1749">
            <v>18876656</v>
          </cell>
          <cell r="I1749">
            <v>67859</v>
          </cell>
          <cell r="J1749">
            <v>43175</v>
          </cell>
          <cell r="K1749">
            <v>10</v>
          </cell>
          <cell r="L1749">
            <v>5</v>
          </cell>
          <cell r="M1749">
            <v>4</v>
          </cell>
          <cell r="N1749">
            <v>3</v>
          </cell>
          <cell r="O1749">
            <v>1</v>
          </cell>
          <cell r="P1749">
            <v>1</v>
          </cell>
        </row>
        <row r="1750">
          <cell r="A1750">
            <v>45992</v>
          </cell>
          <cell r="B1750">
            <v>46013</v>
          </cell>
          <cell r="C1750" t="str">
            <v>3Q</v>
          </cell>
          <cell r="D1750" t="str">
            <v>1Q</v>
          </cell>
          <cell r="E1750">
            <v>10</v>
          </cell>
          <cell r="F1750">
            <v>7</v>
          </cell>
          <cell r="G1750">
            <v>562851</v>
          </cell>
          <cell r="H1750">
            <v>37507</v>
          </cell>
          <cell r="I1750">
            <v>33</v>
          </cell>
          <cell r="J1750">
            <v>23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</row>
        <row r="1751">
          <cell r="A1751">
            <v>45992</v>
          </cell>
          <cell r="B1751">
            <v>46013</v>
          </cell>
          <cell r="C1751" t="str">
            <v>2Q</v>
          </cell>
          <cell r="D1751" t="str">
            <v>1Q</v>
          </cell>
          <cell r="E1751">
            <v>7</v>
          </cell>
          <cell r="F1751">
            <v>10</v>
          </cell>
          <cell r="G1751">
            <v>50317609</v>
          </cell>
          <cell r="H1751">
            <v>3269457</v>
          </cell>
          <cell r="I1751">
            <v>7879</v>
          </cell>
          <cell r="J1751">
            <v>5141</v>
          </cell>
          <cell r="K1751">
            <v>2</v>
          </cell>
          <cell r="L1751">
            <v>1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</row>
        <row r="1752">
          <cell r="A1752">
            <v>45992</v>
          </cell>
          <cell r="B1752">
            <v>46013</v>
          </cell>
          <cell r="C1752" t="str">
            <v>1Q</v>
          </cell>
          <cell r="D1752" t="str">
            <v>1Q</v>
          </cell>
          <cell r="E1752">
            <v>4</v>
          </cell>
          <cell r="F1752">
            <v>3</v>
          </cell>
          <cell r="G1752">
            <v>72135395</v>
          </cell>
          <cell r="H1752">
            <v>4603825</v>
          </cell>
          <cell r="I1752">
            <v>4904</v>
          </cell>
          <cell r="J1752">
            <v>3282</v>
          </cell>
          <cell r="K1752">
            <v>1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</row>
        <row r="1753">
          <cell r="A1753">
            <v>45992</v>
          </cell>
          <cell r="B1753">
            <v>46013</v>
          </cell>
          <cell r="C1753" t="str">
            <v>1Q</v>
          </cell>
          <cell r="D1753" t="str">
            <v>1Q</v>
          </cell>
          <cell r="E1753">
            <v>3</v>
          </cell>
          <cell r="F1753">
            <v>10</v>
          </cell>
          <cell r="G1753">
            <v>371372449</v>
          </cell>
          <cell r="H1753">
            <v>23915439</v>
          </cell>
          <cell r="I1753">
            <v>39363</v>
          </cell>
          <cell r="J1753">
            <v>26006</v>
          </cell>
          <cell r="K1753">
            <v>10</v>
          </cell>
          <cell r="L1753">
            <v>5</v>
          </cell>
          <cell r="M1753">
            <v>1</v>
          </cell>
          <cell r="N1753">
            <v>0</v>
          </cell>
          <cell r="O1753">
            <v>0</v>
          </cell>
          <cell r="P1753">
            <v>0</v>
          </cell>
        </row>
        <row r="1754">
          <cell r="A1754">
            <v>45992</v>
          </cell>
          <cell r="B1754">
            <v>46013</v>
          </cell>
          <cell r="C1754" t="str">
            <v>3Q</v>
          </cell>
          <cell r="D1754" t="str">
            <v>1Q</v>
          </cell>
          <cell r="E1754">
            <v>8</v>
          </cell>
          <cell r="F1754">
            <v>3</v>
          </cell>
          <cell r="G1754">
            <v>3047747</v>
          </cell>
          <cell r="H1754">
            <v>199740</v>
          </cell>
          <cell r="I1754">
            <v>154</v>
          </cell>
          <cell r="J1754">
            <v>89</v>
          </cell>
          <cell r="K1754">
            <v>1</v>
          </cell>
          <cell r="L1754">
            <v>1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</row>
        <row r="1755">
          <cell r="A1755">
            <v>45992</v>
          </cell>
          <cell r="B1755">
            <v>46013</v>
          </cell>
          <cell r="C1755" t="str">
            <v>1Q</v>
          </cell>
          <cell r="D1755" t="str">
            <v>2Q</v>
          </cell>
          <cell r="E1755">
            <v>2</v>
          </cell>
          <cell r="F1755">
            <v>15</v>
          </cell>
          <cell r="G1755">
            <v>30569581</v>
          </cell>
          <cell r="H1755">
            <v>30234539</v>
          </cell>
          <cell r="I1755">
            <v>59028</v>
          </cell>
          <cell r="J1755">
            <v>37502</v>
          </cell>
          <cell r="K1755">
            <v>14</v>
          </cell>
          <cell r="L1755">
            <v>4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</row>
        <row r="1756">
          <cell r="A1756">
            <v>45992</v>
          </cell>
          <cell r="B1756">
            <v>46013</v>
          </cell>
          <cell r="C1756" t="str">
            <v>1Q</v>
          </cell>
          <cell r="D1756" t="str">
            <v>3Q</v>
          </cell>
          <cell r="E1756">
            <v>2</v>
          </cell>
          <cell r="F1756">
            <v>16</v>
          </cell>
          <cell r="G1756">
            <v>14834393</v>
          </cell>
          <cell r="H1756">
            <v>14684385</v>
          </cell>
          <cell r="I1756">
            <v>33290</v>
          </cell>
          <cell r="J1756">
            <v>21226</v>
          </cell>
          <cell r="K1756">
            <v>6</v>
          </cell>
          <cell r="L1756">
            <v>3</v>
          </cell>
          <cell r="M1756">
            <v>2</v>
          </cell>
          <cell r="N1756">
            <v>1</v>
          </cell>
          <cell r="O1756">
            <v>1</v>
          </cell>
          <cell r="P1756">
            <v>1</v>
          </cell>
        </row>
        <row r="1757">
          <cell r="A1757">
            <v>45992</v>
          </cell>
          <cell r="B1757">
            <v>46013</v>
          </cell>
          <cell r="C1757" t="str">
            <v>UNK</v>
          </cell>
          <cell r="D1757" t="str">
            <v>1Q</v>
          </cell>
          <cell r="E1757" t="str">
            <v>UNK</v>
          </cell>
          <cell r="F1757">
            <v>5</v>
          </cell>
          <cell r="G1757">
            <v>191455014</v>
          </cell>
          <cell r="H1757">
            <v>12152016</v>
          </cell>
          <cell r="I1757">
            <v>1638</v>
          </cell>
          <cell r="J1757">
            <v>1044</v>
          </cell>
          <cell r="K1757">
            <v>1</v>
          </cell>
          <cell r="L1757">
            <v>1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</row>
        <row r="1758">
          <cell r="A1758">
            <v>45992</v>
          </cell>
          <cell r="B1758">
            <v>46013</v>
          </cell>
          <cell r="C1758" t="str">
            <v>3Q</v>
          </cell>
          <cell r="D1758" t="str">
            <v>UNK</v>
          </cell>
          <cell r="E1758">
            <v>9</v>
          </cell>
          <cell r="F1758" t="str">
            <v>UNK</v>
          </cell>
          <cell r="G1758">
            <v>19026943</v>
          </cell>
          <cell r="H1758">
            <v>18999712</v>
          </cell>
          <cell r="I1758">
            <v>49432</v>
          </cell>
          <cell r="J1758">
            <v>30604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</row>
        <row r="1759">
          <cell r="A1759">
            <v>45992</v>
          </cell>
          <cell r="B1759">
            <v>46013</v>
          </cell>
          <cell r="C1759" t="str">
            <v>UNK</v>
          </cell>
          <cell r="D1759" t="str">
            <v>1Q</v>
          </cell>
          <cell r="E1759" t="str">
            <v>UNK</v>
          </cell>
          <cell r="F1759">
            <v>9</v>
          </cell>
          <cell r="G1759">
            <v>287760703</v>
          </cell>
          <cell r="H1759">
            <v>18201171</v>
          </cell>
          <cell r="I1759">
            <v>5441</v>
          </cell>
          <cell r="J1759">
            <v>3521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</row>
        <row r="1760">
          <cell r="A1760">
            <v>45992</v>
          </cell>
          <cell r="B1760">
            <v>46013</v>
          </cell>
          <cell r="C1760" t="str">
            <v>2Q</v>
          </cell>
          <cell r="D1760" t="str">
            <v>3Q</v>
          </cell>
          <cell r="E1760">
            <v>6</v>
          </cell>
          <cell r="F1760">
            <v>17</v>
          </cell>
          <cell r="G1760">
            <v>219373160</v>
          </cell>
          <cell r="H1760">
            <v>218793052</v>
          </cell>
          <cell r="I1760">
            <v>859919</v>
          </cell>
          <cell r="J1760">
            <v>542299</v>
          </cell>
          <cell r="K1760">
            <v>76</v>
          </cell>
          <cell r="L1760">
            <v>30</v>
          </cell>
          <cell r="M1760">
            <v>17</v>
          </cell>
          <cell r="N1760">
            <v>6</v>
          </cell>
          <cell r="O1760">
            <v>3</v>
          </cell>
          <cell r="P1760">
            <v>3</v>
          </cell>
        </row>
        <row r="1761">
          <cell r="A1761">
            <v>45992</v>
          </cell>
          <cell r="B1761">
            <v>46013</v>
          </cell>
          <cell r="C1761" t="str">
            <v>3Q</v>
          </cell>
          <cell r="D1761" t="str">
            <v>1Q</v>
          </cell>
          <cell r="E1761">
            <v>10</v>
          </cell>
          <cell r="F1761">
            <v>3</v>
          </cell>
          <cell r="G1761">
            <v>1812796</v>
          </cell>
          <cell r="H1761">
            <v>118378</v>
          </cell>
          <cell r="I1761">
            <v>66</v>
          </cell>
          <cell r="J1761">
            <v>43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</row>
        <row r="1762">
          <cell r="A1762">
            <v>45992</v>
          </cell>
          <cell r="B1762">
            <v>46013</v>
          </cell>
          <cell r="C1762" t="str">
            <v>1Q</v>
          </cell>
          <cell r="D1762" t="str">
            <v>1Q</v>
          </cell>
          <cell r="E1762">
            <v>4</v>
          </cell>
          <cell r="F1762">
            <v>8</v>
          </cell>
          <cell r="G1762">
            <v>384528482</v>
          </cell>
          <cell r="H1762">
            <v>24617928</v>
          </cell>
          <cell r="I1762">
            <v>28880</v>
          </cell>
          <cell r="J1762">
            <v>19139</v>
          </cell>
          <cell r="K1762">
            <v>4</v>
          </cell>
          <cell r="L1762">
            <v>1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</row>
        <row r="1763">
          <cell r="A1763">
            <v>45992</v>
          </cell>
          <cell r="B1763">
            <v>46013</v>
          </cell>
          <cell r="C1763" t="str">
            <v>3Q</v>
          </cell>
          <cell r="D1763" t="str">
            <v>UNK</v>
          </cell>
          <cell r="E1763">
            <v>10</v>
          </cell>
          <cell r="F1763" t="str">
            <v>UNK</v>
          </cell>
          <cell r="G1763">
            <v>18208306</v>
          </cell>
          <cell r="H1763">
            <v>18192562</v>
          </cell>
          <cell r="I1763">
            <v>28213</v>
          </cell>
          <cell r="J1763">
            <v>17084</v>
          </cell>
          <cell r="K1763">
            <v>2</v>
          </cell>
          <cell r="L1763">
            <v>1</v>
          </cell>
          <cell r="M1763">
            <v>1</v>
          </cell>
          <cell r="N1763">
            <v>1</v>
          </cell>
          <cell r="O1763">
            <v>1</v>
          </cell>
          <cell r="P1763">
            <v>1</v>
          </cell>
        </row>
        <row r="1764">
          <cell r="A1764">
            <v>45992</v>
          </cell>
          <cell r="B1764">
            <v>46013</v>
          </cell>
          <cell r="C1764" t="str">
            <v>2Q</v>
          </cell>
          <cell r="D1764" t="str">
            <v>UNK</v>
          </cell>
          <cell r="E1764">
            <v>5</v>
          </cell>
          <cell r="F1764" t="str">
            <v>UNK</v>
          </cell>
          <cell r="G1764">
            <v>50632960</v>
          </cell>
          <cell r="H1764">
            <v>50496666</v>
          </cell>
          <cell r="I1764">
            <v>301976</v>
          </cell>
          <cell r="J1764">
            <v>188007</v>
          </cell>
          <cell r="K1764">
            <v>37</v>
          </cell>
          <cell r="L1764">
            <v>11</v>
          </cell>
          <cell r="M1764">
            <v>5</v>
          </cell>
          <cell r="N1764">
            <v>4</v>
          </cell>
          <cell r="O1764">
            <v>3</v>
          </cell>
          <cell r="P1764">
            <v>3</v>
          </cell>
        </row>
        <row r="1765">
          <cell r="A1765">
            <v>45992</v>
          </cell>
          <cell r="B1765">
            <v>46013</v>
          </cell>
          <cell r="C1765" t="str">
            <v>UNK</v>
          </cell>
          <cell r="D1765" t="str">
            <v>UNK</v>
          </cell>
          <cell r="E1765" t="str">
            <v>UNK</v>
          </cell>
          <cell r="F1765" t="str">
            <v>UNK</v>
          </cell>
          <cell r="G1765">
            <v>7069891049</v>
          </cell>
          <cell r="H1765">
            <v>7054133724</v>
          </cell>
          <cell r="I1765">
            <v>5212402</v>
          </cell>
          <cell r="J1765">
            <v>3218435</v>
          </cell>
          <cell r="K1765">
            <v>1530</v>
          </cell>
          <cell r="L1765">
            <v>538</v>
          </cell>
          <cell r="M1765">
            <v>194</v>
          </cell>
          <cell r="N1765">
            <v>50</v>
          </cell>
          <cell r="O1765">
            <v>49</v>
          </cell>
          <cell r="P1765">
            <v>41</v>
          </cell>
        </row>
        <row r="1766">
          <cell r="A1766">
            <v>46023</v>
          </cell>
          <cell r="B1766">
            <v>46020</v>
          </cell>
          <cell r="C1766" t="str">
            <v>2Q</v>
          </cell>
          <cell r="D1766" t="str">
            <v>2Q</v>
          </cell>
          <cell r="E1766">
            <v>7</v>
          </cell>
          <cell r="F1766">
            <v>15</v>
          </cell>
          <cell r="G1766">
            <v>194307793</v>
          </cell>
          <cell r="H1766">
            <v>193740613</v>
          </cell>
          <cell r="I1766">
            <v>1040138</v>
          </cell>
          <cell r="J1766">
            <v>648810</v>
          </cell>
          <cell r="K1766">
            <v>113</v>
          </cell>
          <cell r="L1766">
            <v>48</v>
          </cell>
          <cell r="M1766">
            <v>32</v>
          </cell>
          <cell r="N1766">
            <v>10</v>
          </cell>
          <cell r="O1766">
            <v>10</v>
          </cell>
          <cell r="P1766">
            <v>9</v>
          </cell>
        </row>
        <row r="1767">
          <cell r="A1767">
            <v>46023</v>
          </cell>
          <cell r="B1767">
            <v>46020</v>
          </cell>
          <cell r="C1767" t="str">
            <v>3Q</v>
          </cell>
          <cell r="D1767" t="str">
            <v>3Q</v>
          </cell>
          <cell r="E1767">
            <v>10</v>
          </cell>
          <cell r="F1767">
            <v>16</v>
          </cell>
          <cell r="G1767">
            <v>18997648</v>
          </cell>
          <cell r="H1767">
            <v>18908780</v>
          </cell>
          <cell r="I1767">
            <v>100214</v>
          </cell>
          <cell r="J1767">
            <v>61547</v>
          </cell>
          <cell r="K1767">
            <v>6</v>
          </cell>
          <cell r="L1767">
            <v>1</v>
          </cell>
          <cell r="M1767">
            <v>1</v>
          </cell>
          <cell r="N1767">
            <v>0</v>
          </cell>
          <cell r="O1767">
            <v>0</v>
          </cell>
          <cell r="P1767">
            <v>0</v>
          </cell>
        </row>
        <row r="1768">
          <cell r="A1768">
            <v>46023</v>
          </cell>
          <cell r="B1768">
            <v>46020</v>
          </cell>
          <cell r="C1768" t="str">
            <v>3Q</v>
          </cell>
          <cell r="D1768" t="str">
            <v>2Q</v>
          </cell>
          <cell r="E1768">
            <v>8</v>
          </cell>
          <cell r="F1768">
            <v>14</v>
          </cell>
          <cell r="G1768">
            <v>78858704</v>
          </cell>
          <cell r="H1768">
            <v>78532556</v>
          </cell>
          <cell r="I1768">
            <v>385817</v>
          </cell>
          <cell r="J1768">
            <v>242136</v>
          </cell>
          <cell r="K1768">
            <v>43</v>
          </cell>
          <cell r="L1768">
            <v>22</v>
          </cell>
          <cell r="M1768">
            <v>16</v>
          </cell>
          <cell r="N1768">
            <v>5</v>
          </cell>
          <cell r="O1768">
            <v>5</v>
          </cell>
          <cell r="P1768">
            <v>4</v>
          </cell>
        </row>
        <row r="1769">
          <cell r="A1769">
            <v>46023</v>
          </cell>
          <cell r="B1769">
            <v>46020</v>
          </cell>
          <cell r="C1769" t="str">
            <v>2Q</v>
          </cell>
          <cell r="D1769" t="str">
            <v>2Q</v>
          </cell>
          <cell r="E1769">
            <v>5</v>
          </cell>
          <cell r="F1769">
            <v>15</v>
          </cell>
          <cell r="G1769">
            <v>153385341</v>
          </cell>
          <cell r="H1769">
            <v>152853014</v>
          </cell>
          <cell r="I1769">
            <v>762118</v>
          </cell>
          <cell r="J1769">
            <v>472294</v>
          </cell>
          <cell r="K1769">
            <v>88</v>
          </cell>
          <cell r="L1769">
            <v>44</v>
          </cell>
          <cell r="M1769">
            <v>33</v>
          </cell>
          <cell r="N1769">
            <v>9</v>
          </cell>
          <cell r="O1769">
            <v>10</v>
          </cell>
          <cell r="P1769">
            <v>9</v>
          </cell>
        </row>
        <row r="1770">
          <cell r="A1770">
            <v>46023</v>
          </cell>
          <cell r="B1770">
            <v>46020</v>
          </cell>
          <cell r="C1770" t="str">
            <v>1Q</v>
          </cell>
          <cell r="D1770" t="str">
            <v>2Q</v>
          </cell>
          <cell r="E1770">
            <v>1</v>
          </cell>
          <cell r="F1770">
            <v>13</v>
          </cell>
          <cell r="G1770">
            <v>6590010</v>
          </cell>
          <cell r="H1770">
            <v>6440053</v>
          </cell>
          <cell r="I1770">
            <v>13303</v>
          </cell>
          <cell r="J1770">
            <v>8606</v>
          </cell>
          <cell r="K1770">
            <v>4</v>
          </cell>
          <cell r="L1770">
            <v>2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</row>
        <row r="1771">
          <cell r="A1771">
            <v>46023</v>
          </cell>
          <cell r="B1771">
            <v>46020</v>
          </cell>
          <cell r="C1771" t="str">
            <v>1Q</v>
          </cell>
          <cell r="D1771" t="str">
            <v>3Q</v>
          </cell>
          <cell r="E1771">
            <v>4</v>
          </cell>
          <cell r="F1771">
            <v>19</v>
          </cell>
          <cell r="G1771">
            <v>11517599</v>
          </cell>
          <cell r="H1771">
            <v>11485050</v>
          </cell>
          <cell r="I1771">
            <v>46428</v>
          </cell>
          <cell r="J1771">
            <v>27148</v>
          </cell>
          <cell r="K1771">
            <v>9</v>
          </cell>
          <cell r="L1771">
            <v>5</v>
          </cell>
          <cell r="M1771">
            <v>3</v>
          </cell>
          <cell r="N1771">
            <v>1</v>
          </cell>
          <cell r="O1771">
            <v>0</v>
          </cell>
          <cell r="P1771">
            <v>0</v>
          </cell>
        </row>
        <row r="1772">
          <cell r="A1772">
            <v>46023</v>
          </cell>
          <cell r="B1772">
            <v>46020</v>
          </cell>
          <cell r="C1772" t="str">
            <v>1Q</v>
          </cell>
          <cell r="D1772" t="str">
            <v>3Q</v>
          </cell>
          <cell r="E1772">
            <v>3</v>
          </cell>
          <cell r="F1772">
            <v>16</v>
          </cell>
          <cell r="G1772">
            <v>29878706</v>
          </cell>
          <cell r="H1772">
            <v>29706195</v>
          </cell>
          <cell r="I1772">
            <v>110197</v>
          </cell>
          <cell r="J1772">
            <v>68015</v>
          </cell>
          <cell r="K1772">
            <v>11</v>
          </cell>
          <cell r="L1772">
            <v>6</v>
          </cell>
          <cell r="M1772">
            <v>4</v>
          </cell>
          <cell r="N1772">
            <v>1</v>
          </cell>
          <cell r="O1772">
            <v>1</v>
          </cell>
          <cell r="P1772">
            <v>1</v>
          </cell>
        </row>
        <row r="1773">
          <cell r="A1773">
            <v>46023</v>
          </cell>
          <cell r="B1773">
            <v>46020</v>
          </cell>
          <cell r="C1773" t="str">
            <v>1Q</v>
          </cell>
          <cell r="D1773" t="str">
            <v>1Q</v>
          </cell>
          <cell r="E1773">
            <v>1</v>
          </cell>
          <cell r="F1773">
            <v>2</v>
          </cell>
          <cell r="G1773">
            <v>416665004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</row>
        <row r="1774">
          <cell r="A1774">
            <v>46023</v>
          </cell>
          <cell r="B1774">
            <v>46020</v>
          </cell>
          <cell r="C1774" t="str">
            <v>1Q</v>
          </cell>
          <cell r="D1774" t="str">
            <v>1Q</v>
          </cell>
          <cell r="E1774">
            <v>2</v>
          </cell>
          <cell r="F1774">
            <v>1</v>
          </cell>
          <cell r="G1774">
            <v>72816835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</row>
        <row r="1775">
          <cell r="A1775">
            <v>46023</v>
          </cell>
          <cell r="B1775">
            <v>46020</v>
          </cell>
          <cell r="C1775" t="str">
            <v>1Q</v>
          </cell>
          <cell r="D1775" t="str">
            <v>1Q</v>
          </cell>
          <cell r="E1775">
            <v>3</v>
          </cell>
          <cell r="F1775">
            <v>8</v>
          </cell>
          <cell r="G1775">
            <v>287317589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</row>
        <row r="1776">
          <cell r="A1776">
            <v>46023</v>
          </cell>
          <cell r="B1776">
            <v>46020</v>
          </cell>
          <cell r="C1776" t="str">
            <v>3Q</v>
          </cell>
          <cell r="D1776" t="str">
            <v>1Q</v>
          </cell>
          <cell r="E1776">
            <v>8</v>
          </cell>
          <cell r="F1776">
            <v>3</v>
          </cell>
          <cell r="G1776">
            <v>1707650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</row>
        <row r="1777">
          <cell r="A1777">
            <v>46023</v>
          </cell>
          <cell r="B1777">
            <v>46020</v>
          </cell>
          <cell r="C1777" t="str">
            <v>1Q</v>
          </cell>
          <cell r="D1777" t="str">
            <v>1Q</v>
          </cell>
          <cell r="E1777">
            <v>3</v>
          </cell>
          <cell r="F1777">
            <v>3</v>
          </cell>
          <cell r="G1777">
            <v>94952215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</row>
        <row r="1778">
          <cell r="A1778">
            <v>46023</v>
          </cell>
          <cell r="B1778">
            <v>46020</v>
          </cell>
          <cell r="C1778" t="str">
            <v>1Q</v>
          </cell>
          <cell r="D1778" t="str">
            <v>1Q</v>
          </cell>
          <cell r="E1778">
            <v>1</v>
          </cell>
          <cell r="F1778">
            <v>5</v>
          </cell>
          <cell r="G1778">
            <v>108755631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</row>
        <row r="1779">
          <cell r="A1779">
            <v>46023</v>
          </cell>
          <cell r="B1779">
            <v>46020</v>
          </cell>
          <cell r="C1779" t="str">
            <v>1Q</v>
          </cell>
          <cell r="D1779" t="str">
            <v>1Q</v>
          </cell>
          <cell r="E1779">
            <v>1</v>
          </cell>
          <cell r="F1779">
            <v>8</v>
          </cell>
          <cell r="G1779">
            <v>30431539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</row>
        <row r="1780">
          <cell r="A1780">
            <v>46023</v>
          </cell>
          <cell r="B1780">
            <v>46020</v>
          </cell>
          <cell r="C1780" t="str">
            <v>2Q</v>
          </cell>
          <cell r="D1780" t="str">
            <v>1Q</v>
          </cell>
          <cell r="E1780">
            <v>5</v>
          </cell>
          <cell r="F1780">
            <v>1</v>
          </cell>
          <cell r="G1780">
            <v>8088737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</row>
        <row r="1781">
          <cell r="A1781">
            <v>46023</v>
          </cell>
          <cell r="B1781">
            <v>46020</v>
          </cell>
          <cell r="C1781" t="str">
            <v>2Q</v>
          </cell>
          <cell r="D1781" t="str">
            <v>1Q</v>
          </cell>
          <cell r="E1781">
            <v>5</v>
          </cell>
          <cell r="F1781">
            <v>7</v>
          </cell>
          <cell r="G1781">
            <v>61806678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</row>
        <row r="1782">
          <cell r="A1782">
            <v>46023</v>
          </cell>
          <cell r="B1782">
            <v>46020</v>
          </cell>
          <cell r="C1782" t="str">
            <v>3Q</v>
          </cell>
          <cell r="D1782" t="str">
            <v>1Q</v>
          </cell>
          <cell r="E1782">
            <v>8</v>
          </cell>
          <cell r="F1782">
            <v>1</v>
          </cell>
          <cell r="G1782">
            <v>3440867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</row>
        <row r="1783">
          <cell r="A1783">
            <v>46023</v>
          </cell>
          <cell r="B1783">
            <v>46020</v>
          </cell>
          <cell r="C1783" t="str">
            <v>2Q</v>
          </cell>
          <cell r="D1783" t="str">
            <v>1Q</v>
          </cell>
          <cell r="E1783">
            <v>7</v>
          </cell>
          <cell r="F1783">
            <v>5</v>
          </cell>
          <cell r="G1783">
            <v>5211026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</row>
        <row r="1784">
          <cell r="A1784">
            <v>46023</v>
          </cell>
          <cell r="B1784">
            <v>46020</v>
          </cell>
          <cell r="C1784" t="str">
            <v>3Q</v>
          </cell>
          <cell r="D1784" t="str">
            <v>2Q</v>
          </cell>
          <cell r="E1784">
            <v>10</v>
          </cell>
          <cell r="F1784">
            <v>11</v>
          </cell>
          <cell r="G1784">
            <v>909396</v>
          </cell>
          <cell r="H1784">
            <v>896492</v>
          </cell>
          <cell r="I1784">
            <v>3040</v>
          </cell>
          <cell r="J1784">
            <v>1828</v>
          </cell>
          <cell r="K1784">
            <v>1</v>
          </cell>
          <cell r="L1784">
            <v>1</v>
          </cell>
          <cell r="M1784">
            <v>1</v>
          </cell>
          <cell r="N1784">
            <v>0</v>
          </cell>
          <cell r="O1784">
            <v>1</v>
          </cell>
          <cell r="P1784">
            <v>0</v>
          </cell>
        </row>
        <row r="1785">
          <cell r="A1785">
            <v>46023</v>
          </cell>
          <cell r="B1785">
            <v>46020</v>
          </cell>
          <cell r="C1785" t="str">
            <v>2Q</v>
          </cell>
          <cell r="D1785" t="str">
            <v>3Q</v>
          </cell>
          <cell r="E1785">
            <v>6</v>
          </cell>
          <cell r="F1785">
            <v>18</v>
          </cell>
          <cell r="G1785">
            <v>86513445</v>
          </cell>
          <cell r="H1785">
            <v>86330908</v>
          </cell>
          <cell r="I1785">
            <v>483790</v>
          </cell>
          <cell r="J1785">
            <v>290997</v>
          </cell>
          <cell r="K1785">
            <v>35</v>
          </cell>
          <cell r="L1785">
            <v>19</v>
          </cell>
          <cell r="M1785">
            <v>12</v>
          </cell>
          <cell r="N1785">
            <v>4</v>
          </cell>
          <cell r="O1785">
            <v>6</v>
          </cell>
          <cell r="P1785">
            <v>5</v>
          </cell>
        </row>
        <row r="1786">
          <cell r="A1786">
            <v>46023</v>
          </cell>
          <cell r="B1786">
            <v>46020</v>
          </cell>
          <cell r="C1786" t="str">
            <v>1Q</v>
          </cell>
          <cell r="D1786" t="str">
            <v>3Q</v>
          </cell>
          <cell r="E1786">
            <v>3</v>
          </cell>
          <cell r="F1786">
            <v>18</v>
          </cell>
          <cell r="G1786">
            <v>8154862</v>
          </cell>
          <cell r="H1786">
            <v>8111794</v>
          </cell>
          <cell r="I1786">
            <v>32376</v>
          </cell>
          <cell r="J1786">
            <v>19713</v>
          </cell>
          <cell r="K1786">
            <v>3</v>
          </cell>
          <cell r="L1786">
            <v>1</v>
          </cell>
          <cell r="M1786">
            <v>1</v>
          </cell>
          <cell r="N1786">
            <v>1</v>
          </cell>
          <cell r="O1786">
            <v>1</v>
          </cell>
          <cell r="P1786">
            <v>1</v>
          </cell>
        </row>
        <row r="1787">
          <cell r="A1787">
            <v>46023</v>
          </cell>
          <cell r="B1787">
            <v>46020</v>
          </cell>
          <cell r="C1787" t="str">
            <v>1Q</v>
          </cell>
          <cell r="D1787" t="str">
            <v>2Q</v>
          </cell>
          <cell r="E1787">
            <v>4</v>
          </cell>
          <cell r="F1787">
            <v>13</v>
          </cell>
          <cell r="G1787">
            <v>194256553</v>
          </cell>
          <cell r="H1787">
            <v>193423096</v>
          </cell>
          <cell r="I1787">
            <v>699270</v>
          </cell>
          <cell r="J1787">
            <v>438069</v>
          </cell>
          <cell r="K1787">
            <v>97</v>
          </cell>
          <cell r="L1787">
            <v>48</v>
          </cell>
          <cell r="M1787">
            <v>27</v>
          </cell>
          <cell r="N1787">
            <v>10</v>
          </cell>
          <cell r="O1787">
            <v>7</v>
          </cell>
          <cell r="P1787">
            <v>6</v>
          </cell>
        </row>
        <row r="1788">
          <cell r="A1788">
            <v>46023</v>
          </cell>
          <cell r="B1788">
            <v>46020</v>
          </cell>
          <cell r="C1788" t="str">
            <v>UNK</v>
          </cell>
          <cell r="D1788" t="str">
            <v>1Q</v>
          </cell>
          <cell r="E1788" t="str">
            <v>UNK</v>
          </cell>
          <cell r="F1788">
            <v>10</v>
          </cell>
          <cell r="G1788">
            <v>194149202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</row>
        <row r="1789">
          <cell r="A1789">
            <v>46023</v>
          </cell>
          <cell r="B1789">
            <v>46020</v>
          </cell>
          <cell r="C1789" t="str">
            <v>2Q</v>
          </cell>
          <cell r="D1789" t="str">
            <v>3Q</v>
          </cell>
          <cell r="E1789">
            <v>5</v>
          </cell>
          <cell r="F1789">
            <v>16</v>
          </cell>
          <cell r="G1789">
            <v>104508561</v>
          </cell>
          <cell r="H1789">
            <v>104177754</v>
          </cell>
          <cell r="I1789">
            <v>539294</v>
          </cell>
          <cell r="J1789">
            <v>331367</v>
          </cell>
          <cell r="K1789">
            <v>49</v>
          </cell>
          <cell r="L1789">
            <v>24</v>
          </cell>
          <cell r="M1789">
            <v>11</v>
          </cell>
          <cell r="N1789">
            <v>3</v>
          </cell>
          <cell r="O1789">
            <v>3</v>
          </cell>
          <cell r="P1789">
            <v>3</v>
          </cell>
        </row>
        <row r="1790">
          <cell r="A1790">
            <v>46023</v>
          </cell>
          <cell r="B1790">
            <v>46020</v>
          </cell>
          <cell r="C1790" t="str">
            <v>2Q</v>
          </cell>
          <cell r="D1790" t="str">
            <v>UNK</v>
          </cell>
          <cell r="E1790">
            <v>7</v>
          </cell>
          <cell r="F1790" t="str">
            <v>UNK</v>
          </cell>
          <cell r="G1790">
            <v>25871848</v>
          </cell>
          <cell r="H1790">
            <v>25817545</v>
          </cell>
          <cell r="I1790">
            <v>316718</v>
          </cell>
          <cell r="J1790">
            <v>190473</v>
          </cell>
          <cell r="K1790">
            <v>27</v>
          </cell>
          <cell r="L1790">
            <v>11</v>
          </cell>
          <cell r="M1790">
            <v>6</v>
          </cell>
          <cell r="N1790">
            <v>2</v>
          </cell>
          <cell r="O1790">
            <v>3</v>
          </cell>
          <cell r="P1790">
            <v>3</v>
          </cell>
        </row>
        <row r="1791">
          <cell r="A1791">
            <v>46023</v>
          </cell>
          <cell r="B1791">
            <v>46020</v>
          </cell>
          <cell r="C1791" t="str">
            <v>2Q</v>
          </cell>
          <cell r="D1791" t="str">
            <v>2Q</v>
          </cell>
          <cell r="E1791">
            <v>7</v>
          </cell>
          <cell r="F1791">
            <v>12</v>
          </cell>
          <cell r="G1791">
            <v>58199527</v>
          </cell>
          <cell r="H1791">
            <v>57899193</v>
          </cell>
          <cell r="I1791">
            <v>248269</v>
          </cell>
          <cell r="J1791">
            <v>157369</v>
          </cell>
          <cell r="K1791">
            <v>44</v>
          </cell>
          <cell r="L1791">
            <v>27</v>
          </cell>
          <cell r="M1791">
            <v>13</v>
          </cell>
          <cell r="N1791">
            <v>2</v>
          </cell>
          <cell r="O1791">
            <v>6</v>
          </cell>
          <cell r="P1791">
            <v>6</v>
          </cell>
        </row>
        <row r="1792">
          <cell r="A1792">
            <v>46023</v>
          </cell>
          <cell r="B1792">
            <v>46020</v>
          </cell>
          <cell r="C1792" t="str">
            <v>UNK</v>
          </cell>
          <cell r="D1792" t="str">
            <v>1Q</v>
          </cell>
          <cell r="E1792" t="str">
            <v>UNK</v>
          </cell>
          <cell r="F1792">
            <v>7</v>
          </cell>
          <cell r="G1792">
            <v>151797839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</row>
        <row r="1793">
          <cell r="A1793">
            <v>46023</v>
          </cell>
          <cell r="B1793">
            <v>46020</v>
          </cell>
          <cell r="C1793" t="str">
            <v>2Q</v>
          </cell>
          <cell r="D1793" t="str">
            <v>3Q</v>
          </cell>
          <cell r="E1793">
            <v>5</v>
          </cell>
          <cell r="F1793">
            <v>17</v>
          </cell>
          <cell r="G1793">
            <v>74810743</v>
          </cell>
          <cell r="H1793">
            <v>74556900</v>
          </cell>
          <cell r="I1793">
            <v>362730</v>
          </cell>
          <cell r="J1793">
            <v>220362</v>
          </cell>
          <cell r="K1793">
            <v>37</v>
          </cell>
          <cell r="L1793">
            <v>17</v>
          </cell>
          <cell r="M1793">
            <v>10</v>
          </cell>
          <cell r="N1793">
            <v>4</v>
          </cell>
          <cell r="O1793">
            <v>2</v>
          </cell>
          <cell r="P1793">
            <v>2</v>
          </cell>
        </row>
        <row r="1794">
          <cell r="A1794">
            <v>46023</v>
          </cell>
          <cell r="B1794">
            <v>46020</v>
          </cell>
          <cell r="C1794" t="str">
            <v>2Q</v>
          </cell>
          <cell r="D1794" t="str">
            <v>2Q</v>
          </cell>
          <cell r="E1794">
            <v>7</v>
          </cell>
          <cell r="F1794">
            <v>11</v>
          </cell>
          <cell r="G1794">
            <v>37997881</v>
          </cell>
          <cell r="H1794">
            <v>37774899</v>
          </cell>
          <cell r="I1794">
            <v>161195</v>
          </cell>
          <cell r="J1794">
            <v>101774</v>
          </cell>
          <cell r="K1794">
            <v>29</v>
          </cell>
          <cell r="L1794">
            <v>14</v>
          </cell>
          <cell r="M1794">
            <v>9</v>
          </cell>
          <cell r="N1794">
            <v>1</v>
          </cell>
          <cell r="O1794">
            <v>0</v>
          </cell>
          <cell r="P1794">
            <v>0</v>
          </cell>
        </row>
        <row r="1795">
          <cell r="A1795">
            <v>46023</v>
          </cell>
          <cell r="B1795">
            <v>46020</v>
          </cell>
          <cell r="C1795" t="str">
            <v>1Q</v>
          </cell>
          <cell r="D1795" t="str">
            <v>2Q</v>
          </cell>
          <cell r="E1795">
            <v>1</v>
          </cell>
          <cell r="F1795">
            <v>12</v>
          </cell>
          <cell r="G1795">
            <v>7032216</v>
          </cell>
          <cell r="H1795">
            <v>74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</row>
        <row r="1796">
          <cell r="A1796">
            <v>46023</v>
          </cell>
          <cell r="B1796">
            <v>46020</v>
          </cell>
          <cell r="C1796" t="str">
            <v>1Q</v>
          </cell>
          <cell r="D1796" t="str">
            <v>3Q</v>
          </cell>
          <cell r="E1796">
            <v>3</v>
          </cell>
          <cell r="F1796">
            <v>17</v>
          </cell>
          <cell r="G1796">
            <v>16883798</v>
          </cell>
          <cell r="H1796">
            <v>16791340</v>
          </cell>
          <cell r="I1796">
            <v>59466</v>
          </cell>
          <cell r="J1796">
            <v>35757</v>
          </cell>
          <cell r="K1796">
            <v>4</v>
          </cell>
          <cell r="L1796">
            <v>1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</row>
        <row r="1797">
          <cell r="A1797">
            <v>46023</v>
          </cell>
          <cell r="B1797">
            <v>46020</v>
          </cell>
          <cell r="C1797" t="str">
            <v>3Q</v>
          </cell>
          <cell r="D1797" t="str">
            <v>UNK</v>
          </cell>
          <cell r="E1797">
            <v>10</v>
          </cell>
          <cell r="F1797" t="str">
            <v>UNK</v>
          </cell>
          <cell r="G1797">
            <v>10683251</v>
          </cell>
          <cell r="H1797">
            <v>10673992</v>
          </cell>
          <cell r="I1797">
            <v>25365</v>
          </cell>
          <cell r="J1797">
            <v>15235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</row>
        <row r="1798">
          <cell r="A1798">
            <v>46023</v>
          </cell>
          <cell r="B1798">
            <v>46020</v>
          </cell>
          <cell r="C1798" t="str">
            <v>3Q</v>
          </cell>
          <cell r="D1798" t="str">
            <v>3Q</v>
          </cell>
          <cell r="E1798">
            <v>8</v>
          </cell>
          <cell r="F1798">
            <v>20</v>
          </cell>
          <cell r="G1798">
            <v>68450058</v>
          </cell>
          <cell r="H1798">
            <v>68390472</v>
          </cell>
          <cell r="I1798">
            <v>330877</v>
          </cell>
          <cell r="J1798">
            <v>192451</v>
          </cell>
          <cell r="K1798">
            <v>19</v>
          </cell>
          <cell r="L1798">
            <v>5</v>
          </cell>
          <cell r="M1798">
            <v>5</v>
          </cell>
          <cell r="N1798">
            <v>5</v>
          </cell>
          <cell r="O1798">
            <v>1</v>
          </cell>
          <cell r="P1798">
            <v>1</v>
          </cell>
        </row>
        <row r="1799">
          <cell r="A1799">
            <v>46023</v>
          </cell>
          <cell r="B1799">
            <v>46020</v>
          </cell>
          <cell r="C1799" t="str">
            <v>2Q</v>
          </cell>
          <cell r="D1799" t="str">
            <v>UNK</v>
          </cell>
          <cell r="E1799">
            <v>6</v>
          </cell>
          <cell r="F1799" t="str">
            <v>UNK</v>
          </cell>
          <cell r="G1799">
            <v>21373158</v>
          </cell>
          <cell r="H1799">
            <v>21306009</v>
          </cell>
          <cell r="I1799">
            <v>219317</v>
          </cell>
          <cell r="J1799">
            <v>132073</v>
          </cell>
          <cell r="K1799">
            <v>25</v>
          </cell>
          <cell r="L1799">
            <v>10</v>
          </cell>
          <cell r="M1799">
            <v>7</v>
          </cell>
          <cell r="N1799">
            <v>1</v>
          </cell>
          <cell r="O1799">
            <v>3</v>
          </cell>
          <cell r="P1799">
            <v>3</v>
          </cell>
        </row>
        <row r="1800">
          <cell r="A1800">
            <v>46023</v>
          </cell>
          <cell r="B1800">
            <v>46020</v>
          </cell>
          <cell r="C1800" t="str">
            <v>UNK</v>
          </cell>
          <cell r="D1800" t="str">
            <v>1Q</v>
          </cell>
          <cell r="E1800" t="str">
            <v>UNK</v>
          </cell>
          <cell r="F1800">
            <v>6</v>
          </cell>
          <cell r="G1800">
            <v>143321507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</row>
        <row r="1801">
          <cell r="A1801">
            <v>46023</v>
          </cell>
          <cell r="B1801">
            <v>46020</v>
          </cell>
          <cell r="C1801" t="str">
            <v>2Q</v>
          </cell>
          <cell r="D1801" t="str">
            <v>3Q</v>
          </cell>
          <cell r="E1801">
            <v>5</v>
          </cell>
          <cell r="F1801">
            <v>20</v>
          </cell>
          <cell r="G1801">
            <v>5006452</v>
          </cell>
          <cell r="H1801">
            <v>4996156</v>
          </cell>
          <cell r="I1801">
            <v>16482</v>
          </cell>
          <cell r="J1801">
            <v>9528</v>
          </cell>
          <cell r="K1801">
            <v>1</v>
          </cell>
          <cell r="L1801">
            <v>1</v>
          </cell>
          <cell r="M1801">
            <v>1</v>
          </cell>
          <cell r="N1801">
            <v>0</v>
          </cell>
          <cell r="O1801">
            <v>0</v>
          </cell>
          <cell r="P1801">
            <v>0</v>
          </cell>
        </row>
        <row r="1802">
          <cell r="A1802">
            <v>46023</v>
          </cell>
          <cell r="B1802">
            <v>46027</v>
          </cell>
          <cell r="C1802" t="str">
            <v>3Q</v>
          </cell>
          <cell r="D1802" t="str">
            <v>2Q</v>
          </cell>
          <cell r="E1802">
            <v>10</v>
          </cell>
          <cell r="F1802">
            <v>15</v>
          </cell>
          <cell r="G1802">
            <v>18586034</v>
          </cell>
          <cell r="H1802">
            <v>18463293</v>
          </cell>
          <cell r="I1802">
            <v>132523</v>
          </cell>
          <cell r="J1802">
            <v>85838</v>
          </cell>
          <cell r="K1802">
            <v>7</v>
          </cell>
          <cell r="L1802">
            <v>2</v>
          </cell>
          <cell r="M1802">
            <v>2</v>
          </cell>
          <cell r="N1802">
            <v>1</v>
          </cell>
          <cell r="O1802">
            <v>0</v>
          </cell>
          <cell r="P1802">
            <v>0</v>
          </cell>
        </row>
        <row r="1803">
          <cell r="A1803">
            <v>46023</v>
          </cell>
          <cell r="B1803">
            <v>46027</v>
          </cell>
          <cell r="C1803" t="str">
            <v>1Q</v>
          </cell>
          <cell r="D1803" t="str">
            <v>1Q</v>
          </cell>
          <cell r="E1803">
            <v>4</v>
          </cell>
          <cell r="F1803">
            <v>6</v>
          </cell>
          <cell r="G1803">
            <v>196021461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</row>
        <row r="1804">
          <cell r="A1804">
            <v>46023</v>
          </cell>
          <cell r="B1804">
            <v>46027</v>
          </cell>
          <cell r="C1804" t="str">
            <v>2Q</v>
          </cell>
          <cell r="D1804" t="str">
            <v>1Q</v>
          </cell>
          <cell r="E1804">
            <v>6</v>
          </cell>
          <cell r="F1804">
            <v>4</v>
          </cell>
          <cell r="G1804">
            <v>9648663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</row>
        <row r="1805">
          <cell r="A1805">
            <v>46023</v>
          </cell>
          <cell r="B1805">
            <v>46027</v>
          </cell>
          <cell r="C1805" t="str">
            <v>2Q</v>
          </cell>
          <cell r="D1805" t="str">
            <v>3Q</v>
          </cell>
          <cell r="E1805">
            <v>7</v>
          </cell>
          <cell r="F1805">
            <v>17</v>
          </cell>
          <cell r="G1805">
            <v>362104062</v>
          </cell>
          <cell r="H1805">
            <v>361418735</v>
          </cell>
          <cell r="I1805">
            <v>2636343</v>
          </cell>
          <cell r="J1805">
            <v>1683241</v>
          </cell>
          <cell r="K1805">
            <v>162</v>
          </cell>
          <cell r="L1805">
            <v>74</v>
          </cell>
          <cell r="M1805">
            <v>48</v>
          </cell>
          <cell r="N1805">
            <v>16</v>
          </cell>
          <cell r="O1805">
            <v>5</v>
          </cell>
          <cell r="P1805">
            <v>5</v>
          </cell>
        </row>
        <row r="1806">
          <cell r="A1806">
            <v>46023</v>
          </cell>
          <cell r="B1806">
            <v>46027</v>
          </cell>
          <cell r="C1806" t="str">
            <v>1Q</v>
          </cell>
          <cell r="D1806" t="str">
            <v>3Q</v>
          </cell>
          <cell r="E1806">
            <v>1</v>
          </cell>
          <cell r="F1806">
            <v>16</v>
          </cell>
          <cell r="G1806">
            <v>1979324</v>
          </cell>
          <cell r="H1806">
            <v>1954302</v>
          </cell>
          <cell r="I1806">
            <v>7201</v>
          </cell>
          <cell r="J1806">
            <v>4742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</row>
        <row r="1807">
          <cell r="A1807">
            <v>46023</v>
          </cell>
          <cell r="B1807">
            <v>46027</v>
          </cell>
          <cell r="C1807" t="str">
            <v>1Q</v>
          </cell>
          <cell r="D1807" t="str">
            <v>3Q</v>
          </cell>
          <cell r="E1807">
            <v>2</v>
          </cell>
          <cell r="F1807">
            <v>17</v>
          </cell>
          <cell r="G1807">
            <v>7663912</v>
          </cell>
          <cell r="H1807">
            <v>7590984</v>
          </cell>
          <cell r="I1807">
            <v>27989</v>
          </cell>
          <cell r="J1807">
            <v>17186</v>
          </cell>
          <cell r="K1807">
            <v>1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</row>
        <row r="1808">
          <cell r="A1808">
            <v>46023</v>
          </cell>
          <cell r="B1808">
            <v>46027</v>
          </cell>
          <cell r="C1808" t="str">
            <v>3Q</v>
          </cell>
          <cell r="D1808" t="str">
            <v>3Q</v>
          </cell>
          <cell r="E1808">
            <v>9</v>
          </cell>
          <cell r="F1808">
            <v>19</v>
          </cell>
          <cell r="G1808">
            <v>558118513</v>
          </cell>
          <cell r="H1808">
            <v>557523635</v>
          </cell>
          <cell r="I1808">
            <v>3968940</v>
          </cell>
          <cell r="J1808">
            <v>2512718</v>
          </cell>
          <cell r="K1808">
            <v>193</v>
          </cell>
          <cell r="L1808">
            <v>76</v>
          </cell>
          <cell r="M1808">
            <v>60</v>
          </cell>
          <cell r="N1808">
            <v>34</v>
          </cell>
          <cell r="O1808">
            <v>8</v>
          </cell>
          <cell r="P1808">
            <v>7</v>
          </cell>
        </row>
        <row r="1809">
          <cell r="A1809">
            <v>46023</v>
          </cell>
          <cell r="B1809">
            <v>46027</v>
          </cell>
          <cell r="C1809" t="str">
            <v>UNK</v>
          </cell>
          <cell r="D1809" t="str">
            <v>2Q</v>
          </cell>
          <cell r="E1809" t="str">
            <v>UNK</v>
          </cell>
          <cell r="F1809">
            <v>14</v>
          </cell>
          <cell r="G1809">
            <v>164006036</v>
          </cell>
          <cell r="H1809">
            <v>163641663</v>
          </cell>
          <cell r="I1809">
            <v>191713</v>
          </cell>
          <cell r="J1809">
            <v>123037</v>
          </cell>
          <cell r="K1809">
            <v>24</v>
          </cell>
          <cell r="L1809">
            <v>9</v>
          </cell>
          <cell r="M1809">
            <v>3</v>
          </cell>
          <cell r="N1809">
            <v>3</v>
          </cell>
          <cell r="O1809">
            <v>0</v>
          </cell>
          <cell r="P1809">
            <v>0</v>
          </cell>
        </row>
        <row r="1810">
          <cell r="A1810">
            <v>46023</v>
          </cell>
          <cell r="B1810">
            <v>46027</v>
          </cell>
          <cell r="C1810" t="str">
            <v>1Q</v>
          </cell>
          <cell r="D1810" t="str">
            <v>2Q</v>
          </cell>
          <cell r="E1810">
            <v>3</v>
          </cell>
          <cell r="F1810">
            <v>14</v>
          </cell>
          <cell r="G1810">
            <v>152631837</v>
          </cell>
          <cell r="H1810">
            <v>151593200</v>
          </cell>
          <cell r="I1810">
            <v>645160</v>
          </cell>
          <cell r="J1810">
            <v>415927</v>
          </cell>
          <cell r="K1810">
            <v>77</v>
          </cell>
          <cell r="L1810">
            <v>37</v>
          </cell>
          <cell r="M1810">
            <v>19</v>
          </cell>
          <cell r="N1810">
            <v>1</v>
          </cell>
          <cell r="O1810">
            <v>6</v>
          </cell>
          <cell r="P1810">
            <v>6</v>
          </cell>
        </row>
        <row r="1811">
          <cell r="A1811">
            <v>46023</v>
          </cell>
          <cell r="B1811">
            <v>46027</v>
          </cell>
          <cell r="C1811" t="str">
            <v>2Q</v>
          </cell>
          <cell r="D1811" t="str">
            <v>2Q</v>
          </cell>
          <cell r="E1811">
            <v>7</v>
          </cell>
          <cell r="F1811">
            <v>11</v>
          </cell>
          <cell r="G1811">
            <v>64867482</v>
          </cell>
          <cell r="H1811">
            <v>64481470</v>
          </cell>
          <cell r="I1811">
            <v>351052</v>
          </cell>
          <cell r="J1811">
            <v>228677</v>
          </cell>
          <cell r="K1811">
            <v>45</v>
          </cell>
          <cell r="L1811">
            <v>16</v>
          </cell>
          <cell r="M1811">
            <v>10</v>
          </cell>
          <cell r="N1811">
            <v>2</v>
          </cell>
          <cell r="O1811">
            <v>5</v>
          </cell>
          <cell r="P1811">
            <v>5</v>
          </cell>
        </row>
        <row r="1812">
          <cell r="A1812">
            <v>46023</v>
          </cell>
          <cell r="B1812">
            <v>46027</v>
          </cell>
          <cell r="C1812" t="str">
            <v>1Q</v>
          </cell>
          <cell r="D1812" t="str">
            <v>3Q</v>
          </cell>
          <cell r="E1812">
            <v>2</v>
          </cell>
          <cell r="F1812">
            <v>20</v>
          </cell>
          <cell r="G1812">
            <v>478275</v>
          </cell>
          <cell r="H1812">
            <v>476111</v>
          </cell>
          <cell r="I1812">
            <v>1579</v>
          </cell>
          <cell r="J1812">
            <v>1014</v>
          </cell>
          <cell r="K1812">
            <v>1</v>
          </cell>
          <cell r="L1812">
            <v>1</v>
          </cell>
          <cell r="M1812">
            <v>1</v>
          </cell>
          <cell r="N1812">
            <v>1</v>
          </cell>
          <cell r="O1812">
            <v>0</v>
          </cell>
          <cell r="P1812">
            <v>0</v>
          </cell>
        </row>
        <row r="1813">
          <cell r="A1813">
            <v>46023</v>
          </cell>
          <cell r="B1813">
            <v>46027</v>
          </cell>
          <cell r="C1813" t="str">
            <v>1Q</v>
          </cell>
          <cell r="D1813" t="str">
            <v>3Q</v>
          </cell>
          <cell r="E1813">
            <v>4</v>
          </cell>
          <cell r="F1813">
            <v>18</v>
          </cell>
          <cell r="G1813">
            <v>46324739</v>
          </cell>
          <cell r="H1813">
            <v>46194778</v>
          </cell>
          <cell r="I1813">
            <v>223940</v>
          </cell>
          <cell r="J1813">
            <v>139614</v>
          </cell>
          <cell r="K1813">
            <v>14</v>
          </cell>
          <cell r="L1813">
            <v>6</v>
          </cell>
          <cell r="M1813">
            <v>4</v>
          </cell>
          <cell r="N1813">
            <v>0</v>
          </cell>
          <cell r="O1813">
            <v>0</v>
          </cell>
          <cell r="P1813">
            <v>0</v>
          </cell>
        </row>
        <row r="1814">
          <cell r="A1814">
            <v>46023</v>
          </cell>
          <cell r="B1814">
            <v>46027</v>
          </cell>
          <cell r="C1814" t="str">
            <v>UNK</v>
          </cell>
          <cell r="D1814" t="str">
            <v>1Q</v>
          </cell>
          <cell r="E1814" t="str">
            <v>UNK</v>
          </cell>
          <cell r="F1814">
            <v>6</v>
          </cell>
          <cell r="G1814">
            <v>183969018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</row>
        <row r="1815">
          <cell r="A1815">
            <v>46023</v>
          </cell>
          <cell r="B1815">
            <v>46027</v>
          </cell>
          <cell r="C1815" t="str">
            <v>1Q</v>
          </cell>
          <cell r="D1815" t="str">
            <v>1Q</v>
          </cell>
          <cell r="E1815">
            <v>2</v>
          </cell>
          <cell r="F1815">
            <v>9</v>
          </cell>
          <cell r="G1815">
            <v>184773929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</row>
        <row r="1816">
          <cell r="A1816">
            <v>46023</v>
          </cell>
          <cell r="B1816">
            <v>46027</v>
          </cell>
          <cell r="C1816" t="str">
            <v>3Q</v>
          </cell>
          <cell r="D1816" t="str">
            <v>1Q</v>
          </cell>
          <cell r="E1816">
            <v>9</v>
          </cell>
          <cell r="F1816">
            <v>2</v>
          </cell>
          <cell r="G1816">
            <v>4109666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</row>
        <row r="1817">
          <cell r="A1817">
            <v>46023</v>
          </cell>
          <cell r="B1817">
            <v>46027</v>
          </cell>
          <cell r="C1817" t="str">
            <v>1Q</v>
          </cell>
          <cell r="D1817" t="str">
            <v>2Q</v>
          </cell>
          <cell r="E1817">
            <v>2</v>
          </cell>
          <cell r="F1817">
            <v>15</v>
          </cell>
          <cell r="G1817">
            <v>29838227</v>
          </cell>
          <cell r="H1817">
            <v>29498627</v>
          </cell>
          <cell r="I1817">
            <v>99857</v>
          </cell>
          <cell r="J1817">
            <v>63875</v>
          </cell>
          <cell r="K1817">
            <v>11</v>
          </cell>
          <cell r="L1817">
            <v>8</v>
          </cell>
          <cell r="M1817">
            <v>3</v>
          </cell>
          <cell r="N1817">
            <v>0</v>
          </cell>
          <cell r="O1817">
            <v>2</v>
          </cell>
          <cell r="P1817">
            <v>2</v>
          </cell>
        </row>
        <row r="1818">
          <cell r="A1818">
            <v>46023</v>
          </cell>
          <cell r="B1818">
            <v>46027</v>
          </cell>
          <cell r="C1818" t="str">
            <v>1Q</v>
          </cell>
          <cell r="D1818" t="str">
            <v>3Q</v>
          </cell>
          <cell r="E1818">
            <v>1</v>
          </cell>
          <cell r="F1818">
            <v>17</v>
          </cell>
          <cell r="G1818">
            <v>1160769</v>
          </cell>
          <cell r="H1818">
            <v>1148258</v>
          </cell>
          <cell r="I1818">
            <v>4231</v>
          </cell>
          <cell r="J1818">
            <v>2797</v>
          </cell>
          <cell r="K1818">
            <v>1</v>
          </cell>
          <cell r="L1818">
            <v>1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</row>
        <row r="1819">
          <cell r="A1819">
            <v>46023</v>
          </cell>
          <cell r="B1819">
            <v>46027</v>
          </cell>
          <cell r="C1819" t="str">
            <v>1Q</v>
          </cell>
          <cell r="D1819" t="str">
            <v>3Q</v>
          </cell>
          <cell r="E1819">
            <v>4</v>
          </cell>
          <cell r="F1819">
            <v>20</v>
          </cell>
          <cell r="G1819">
            <v>5557739</v>
          </cell>
          <cell r="H1819">
            <v>5547481</v>
          </cell>
          <cell r="I1819">
            <v>20859</v>
          </cell>
          <cell r="J1819">
            <v>12572</v>
          </cell>
          <cell r="K1819">
            <v>1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</row>
        <row r="1820">
          <cell r="A1820">
            <v>46023</v>
          </cell>
          <cell r="B1820">
            <v>46027</v>
          </cell>
          <cell r="C1820" t="str">
            <v>1Q</v>
          </cell>
          <cell r="D1820" t="str">
            <v>3Q</v>
          </cell>
          <cell r="E1820">
            <v>3</v>
          </cell>
          <cell r="F1820">
            <v>20</v>
          </cell>
          <cell r="G1820">
            <v>1457801</v>
          </cell>
          <cell r="H1820">
            <v>1452519</v>
          </cell>
          <cell r="I1820">
            <v>4282</v>
          </cell>
          <cell r="J1820">
            <v>2375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</row>
        <row r="1821">
          <cell r="A1821">
            <v>46023</v>
          </cell>
          <cell r="B1821">
            <v>46027</v>
          </cell>
          <cell r="C1821" t="str">
            <v>2Q</v>
          </cell>
          <cell r="D1821" t="str">
            <v>UNK</v>
          </cell>
          <cell r="E1821">
            <v>6</v>
          </cell>
          <cell r="F1821" t="str">
            <v>UNK</v>
          </cell>
          <cell r="G1821">
            <v>36212687</v>
          </cell>
          <cell r="H1821">
            <v>36097844</v>
          </cell>
          <cell r="I1821">
            <v>484522</v>
          </cell>
          <cell r="J1821">
            <v>305724</v>
          </cell>
          <cell r="K1821">
            <v>40</v>
          </cell>
          <cell r="L1821">
            <v>18</v>
          </cell>
          <cell r="M1821">
            <v>12</v>
          </cell>
          <cell r="N1821">
            <v>4</v>
          </cell>
          <cell r="O1821">
            <v>3</v>
          </cell>
          <cell r="P1821">
            <v>3</v>
          </cell>
        </row>
        <row r="1822">
          <cell r="A1822">
            <v>45962</v>
          </cell>
          <cell r="B1822">
            <v>45985</v>
          </cell>
          <cell r="C1822" t="str">
            <v>1Q</v>
          </cell>
          <cell r="D1822" t="str">
            <v>1Q</v>
          </cell>
          <cell r="E1822">
            <v>1</v>
          </cell>
          <cell r="F1822">
            <v>1</v>
          </cell>
          <cell r="G1822">
            <v>1145589671</v>
          </cell>
          <cell r="H1822">
            <v>245485010</v>
          </cell>
          <cell r="I1822">
            <v>343671</v>
          </cell>
          <cell r="J1822">
            <v>233079</v>
          </cell>
          <cell r="K1822">
            <v>98</v>
          </cell>
          <cell r="L1822">
            <v>38</v>
          </cell>
          <cell r="M1822">
            <v>11</v>
          </cell>
          <cell r="N1822">
            <v>4</v>
          </cell>
          <cell r="O1822">
            <v>2</v>
          </cell>
          <cell r="P1822">
            <v>2</v>
          </cell>
        </row>
        <row r="1823">
          <cell r="A1823">
            <v>45962</v>
          </cell>
          <cell r="B1823">
            <v>45985</v>
          </cell>
          <cell r="C1823" t="str">
            <v>2Q</v>
          </cell>
          <cell r="D1823" t="str">
            <v>1Q</v>
          </cell>
          <cell r="E1823">
            <v>5</v>
          </cell>
          <cell r="F1823">
            <v>7</v>
          </cell>
          <cell r="G1823">
            <v>121608642</v>
          </cell>
          <cell r="H1823">
            <v>63040777</v>
          </cell>
          <cell r="I1823">
            <v>67796</v>
          </cell>
          <cell r="J1823">
            <v>44873</v>
          </cell>
          <cell r="K1823">
            <v>8</v>
          </cell>
          <cell r="L1823">
            <v>1</v>
          </cell>
          <cell r="M1823">
            <v>1</v>
          </cell>
          <cell r="N1823">
            <v>0</v>
          </cell>
          <cell r="O1823">
            <v>0</v>
          </cell>
          <cell r="P1823">
            <v>0</v>
          </cell>
        </row>
        <row r="1824">
          <cell r="A1824">
            <v>45962</v>
          </cell>
          <cell r="B1824">
            <v>45985</v>
          </cell>
          <cell r="C1824" t="str">
            <v>3Q</v>
          </cell>
          <cell r="D1824" t="str">
            <v>3Q</v>
          </cell>
          <cell r="E1824">
            <v>10</v>
          </cell>
          <cell r="F1824">
            <v>19</v>
          </cell>
          <cell r="G1824">
            <v>554526746</v>
          </cell>
          <cell r="H1824">
            <v>553935184</v>
          </cell>
          <cell r="I1824">
            <v>1347194</v>
          </cell>
          <cell r="J1824">
            <v>848415</v>
          </cell>
          <cell r="K1824">
            <v>71</v>
          </cell>
          <cell r="L1824">
            <v>32</v>
          </cell>
          <cell r="M1824">
            <v>25</v>
          </cell>
          <cell r="N1824">
            <v>16</v>
          </cell>
          <cell r="O1824">
            <v>5</v>
          </cell>
          <cell r="P1824">
            <v>5</v>
          </cell>
        </row>
        <row r="1825">
          <cell r="A1825">
            <v>45962</v>
          </cell>
          <cell r="B1825">
            <v>45985</v>
          </cell>
          <cell r="C1825" t="str">
            <v>1Q</v>
          </cell>
          <cell r="D1825" t="str">
            <v>1Q</v>
          </cell>
          <cell r="E1825">
            <v>3</v>
          </cell>
          <cell r="F1825">
            <v>10</v>
          </cell>
          <cell r="G1825">
            <v>424779786</v>
          </cell>
          <cell r="H1825">
            <v>148164378</v>
          </cell>
          <cell r="I1825">
            <v>246778</v>
          </cell>
          <cell r="J1825">
            <v>159291</v>
          </cell>
          <cell r="K1825">
            <v>43</v>
          </cell>
          <cell r="L1825">
            <v>28</v>
          </cell>
          <cell r="M1825">
            <v>12</v>
          </cell>
          <cell r="N1825">
            <v>2</v>
          </cell>
          <cell r="O1825">
            <v>2</v>
          </cell>
          <cell r="P1825">
            <v>2</v>
          </cell>
        </row>
        <row r="1826">
          <cell r="A1826">
            <v>45962</v>
          </cell>
          <cell r="B1826">
            <v>45985</v>
          </cell>
          <cell r="C1826" t="str">
            <v>3Q</v>
          </cell>
          <cell r="D1826" t="str">
            <v>1Q</v>
          </cell>
          <cell r="E1826">
            <v>9</v>
          </cell>
          <cell r="F1826">
            <v>2</v>
          </cell>
          <cell r="G1826">
            <v>5857916</v>
          </cell>
          <cell r="H1826">
            <v>3061006</v>
          </cell>
          <cell r="I1826">
            <v>8502</v>
          </cell>
          <cell r="J1826">
            <v>5971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</row>
        <row r="1827">
          <cell r="A1827">
            <v>45962</v>
          </cell>
          <cell r="B1827">
            <v>45985</v>
          </cell>
          <cell r="C1827" t="str">
            <v>3Q</v>
          </cell>
          <cell r="D1827" t="str">
            <v>2Q</v>
          </cell>
          <cell r="E1827">
            <v>10</v>
          </cell>
          <cell r="F1827">
            <v>12</v>
          </cell>
          <cell r="G1827">
            <v>2580573</v>
          </cell>
          <cell r="H1827">
            <v>2541373</v>
          </cell>
          <cell r="I1827">
            <v>6104</v>
          </cell>
          <cell r="J1827">
            <v>3918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</row>
        <row r="1828">
          <cell r="A1828">
            <v>45962</v>
          </cell>
          <cell r="B1828">
            <v>45985</v>
          </cell>
          <cell r="C1828" t="str">
            <v>UNK</v>
          </cell>
          <cell r="D1828" t="str">
            <v>2Q</v>
          </cell>
          <cell r="E1828" t="str">
            <v>UNK</v>
          </cell>
          <cell r="F1828">
            <v>13</v>
          </cell>
          <cell r="G1828">
            <v>244199833</v>
          </cell>
          <cell r="H1828">
            <v>243689391</v>
          </cell>
          <cell r="I1828">
            <v>106233</v>
          </cell>
          <cell r="J1828">
            <v>62427</v>
          </cell>
          <cell r="K1828">
            <v>20</v>
          </cell>
          <cell r="L1828">
            <v>10</v>
          </cell>
          <cell r="M1828">
            <v>6</v>
          </cell>
          <cell r="N1828">
            <v>1</v>
          </cell>
          <cell r="O1828">
            <v>3</v>
          </cell>
          <cell r="P1828">
            <v>3</v>
          </cell>
        </row>
        <row r="1829">
          <cell r="A1829">
            <v>45962</v>
          </cell>
          <cell r="B1829">
            <v>45985</v>
          </cell>
          <cell r="C1829" t="str">
            <v>1Q</v>
          </cell>
          <cell r="D1829" t="str">
            <v>3Q</v>
          </cell>
          <cell r="E1829">
            <v>1</v>
          </cell>
          <cell r="F1829">
            <v>20</v>
          </cell>
          <cell r="G1829">
            <v>136965</v>
          </cell>
          <cell r="H1829">
            <v>99626</v>
          </cell>
          <cell r="I1829">
            <v>259</v>
          </cell>
          <cell r="J1829">
            <v>170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</row>
        <row r="1830">
          <cell r="A1830">
            <v>45962</v>
          </cell>
          <cell r="B1830">
            <v>45985</v>
          </cell>
          <cell r="C1830" t="str">
            <v>UNK</v>
          </cell>
          <cell r="D1830" t="str">
            <v>3Q</v>
          </cell>
          <cell r="E1830" t="str">
            <v>UNK</v>
          </cell>
          <cell r="F1830">
            <v>17</v>
          </cell>
          <cell r="G1830">
            <v>191014892</v>
          </cell>
          <cell r="H1830">
            <v>190797215</v>
          </cell>
          <cell r="I1830">
            <v>73389</v>
          </cell>
          <cell r="J1830">
            <v>45839</v>
          </cell>
          <cell r="K1830">
            <v>12</v>
          </cell>
          <cell r="L1830">
            <v>5</v>
          </cell>
          <cell r="M1830">
            <v>2</v>
          </cell>
          <cell r="N1830">
            <v>1</v>
          </cell>
          <cell r="O1830">
            <v>1</v>
          </cell>
          <cell r="P1830">
            <v>0</v>
          </cell>
        </row>
        <row r="1831">
          <cell r="A1831">
            <v>45962</v>
          </cell>
          <cell r="B1831">
            <v>45985</v>
          </cell>
          <cell r="C1831" t="str">
            <v>3Q</v>
          </cell>
          <cell r="D1831" t="str">
            <v>1Q</v>
          </cell>
          <cell r="E1831">
            <v>10</v>
          </cell>
          <cell r="F1831">
            <v>3</v>
          </cell>
          <cell r="G1831">
            <v>2037856</v>
          </cell>
          <cell r="H1831">
            <v>1068634</v>
          </cell>
          <cell r="I1831">
            <v>1000</v>
          </cell>
          <cell r="J1831">
            <v>687</v>
          </cell>
          <cell r="K1831">
            <v>1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</row>
        <row r="1832">
          <cell r="A1832">
            <v>45962</v>
          </cell>
          <cell r="B1832">
            <v>45985</v>
          </cell>
          <cell r="C1832" t="str">
            <v>2Q</v>
          </cell>
          <cell r="D1832" t="str">
            <v>1Q</v>
          </cell>
          <cell r="E1832">
            <v>5</v>
          </cell>
          <cell r="F1832">
            <v>8</v>
          </cell>
          <cell r="G1832">
            <v>169948545</v>
          </cell>
          <cell r="H1832">
            <v>88241471</v>
          </cell>
          <cell r="I1832">
            <v>99692</v>
          </cell>
          <cell r="J1832">
            <v>66031</v>
          </cell>
          <cell r="K1832">
            <v>14</v>
          </cell>
          <cell r="L1832">
            <v>5</v>
          </cell>
          <cell r="M1832">
            <v>1</v>
          </cell>
          <cell r="N1832">
            <v>0</v>
          </cell>
          <cell r="O1832">
            <v>0</v>
          </cell>
          <cell r="P1832">
            <v>0</v>
          </cell>
        </row>
        <row r="1833">
          <cell r="A1833">
            <v>45962</v>
          </cell>
          <cell r="B1833">
            <v>45985</v>
          </cell>
          <cell r="C1833" t="str">
            <v>3Q</v>
          </cell>
          <cell r="D1833" t="str">
            <v>1Q</v>
          </cell>
          <cell r="E1833">
            <v>8</v>
          </cell>
          <cell r="F1833">
            <v>5</v>
          </cell>
          <cell r="G1833">
            <v>4056585</v>
          </cell>
          <cell r="H1833">
            <v>2075441</v>
          </cell>
          <cell r="I1833">
            <v>2179</v>
          </cell>
          <cell r="J1833">
            <v>1506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</row>
        <row r="1834">
          <cell r="A1834">
            <v>45962</v>
          </cell>
          <cell r="B1834">
            <v>45985</v>
          </cell>
          <cell r="C1834" t="str">
            <v>3Q</v>
          </cell>
          <cell r="D1834" t="str">
            <v>1Q</v>
          </cell>
          <cell r="E1834">
            <v>10</v>
          </cell>
          <cell r="F1834">
            <v>4</v>
          </cell>
          <cell r="G1834">
            <v>769453</v>
          </cell>
          <cell r="H1834">
            <v>403612</v>
          </cell>
          <cell r="I1834">
            <v>509</v>
          </cell>
          <cell r="J1834">
            <v>391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</row>
        <row r="1835">
          <cell r="A1835">
            <v>45962</v>
          </cell>
          <cell r="B1835">
            <v>45985</v>
          </cell>
          <cell r="C1835" t="str">
            <v>1Q</v>
          </cell>
          <cell r="D1835" t="str">
            <v>UNK</v>
          </cell>
          <cell r="E1835">
            <v>1</v>
          </cell>
          <cell r="F1835" t="str">
            <v>UNK</v>
          </cell>
          <cell r="G1835">
            <v>42395450</v>
          </cell>
          <cell r="H1835">
            <v>29012924</v>
          </cell>
          <cell r="I1835">
            <v>51789</v>
          </cell>
          <cell r="J1835">
            <v>33067</v>
          </cell>
          <cell r="K1835">
            <v>25</v>
          </cell>
          <cell r="L1835">
            <v>12</v>
          </cell>
          <cell r="M1835">
            <v>4</v>
          </cell>
          <cell r="N1835">
            <v>3</v>
          </cell>
          <cell r="O1835">
            <v>1</v>
          </cell>
          <cell r="P1835">
            <v>1</v>
          </cell>
        </row>
        <row r="1836">
          <cell r="A1836">
            <v>45962</v>
          </cell>
          <cell r="B1836">
            <v>45985</v>
          </cell>
          <cell r="C1836" t="str">
            <v>UNK</v>
          </cell>
          <cell r="D1836" t="str">
            <v>1Q</v>
          </cell>
          <cell r="E1836" t="str">
            <v>UNK</v>
          </cell>
          <cell r="F1836">
            <v>1</v>
          </cell>
          <cell r="G1836">
            <v>274398756</v>
          </cell>
          <cell r="H1836">
            <v>141541805</v>
          </cell>
          <cell r="I1836">
            <v>27498</v>
          </cell>
          <cell r="J1836">
            <v>18710</v>
          </cell>
          <cell r="K1836">
            <v>12</v>
          </cell>
          <cell r="L1836">
            <v>5</v>
          </cell>
          <cell r="M1836">
            <v>1</v>
          </cell>
          <cell r="N1836">
            <v>0</v>
          </cell>
          <cell r="O1836">
            <v>1</v>
          </cell>
          <cell r="P1836">
            <v>1</v>
          </cell>
        </row>
        <row r="1837">
          <cell r="A1837">
            <v>45962</v>
          </cell>
          <cell r="B1837">
            <v>45985</v>
          </cell>
          <cell r="C1837" t="str">
            <v>2Q</v>
          </cell>
          <cell r="D1837" t="str">
            <v>UNK</v>
          </cell>
          <cell r="E1837">
            <v>5</v>
          </cell>
          <cell r="F1837" t="str">
            <v>UNK</v>
          </cell>
          <cell r="G1837">
            <v>47328871</v>
          </cell>
          <cell r="H1837">
            <v>47154549</v>
          </cell>
          <cell r="I1837">
            <v>152037</v>
          </cell>
          <cell r="J1837">
            <v>91700</v>
          </cell>
          <cell r="K1837">
            <v>23</v>
          </cell>
          <cell r="L1837">
            <v>11</v>
          </cell>
          <cell r="M1837">
            <v>6</v>
          </cell>
          <cell r="N1837">
            <v>3</v>
          </cell>
          <cell r="O1837">
            <v>1</v>
          </cell>
          <cell r="P1837">
            <v>1</v>
          </cell>
        </row>
        <row r="1838">
          <cell r="A1838">
            <v>45962</v>
          </cell>
          <cell r="B1838">
            <v>45985</v>
          </cell>
          <cell r="C1838" t="str">
            <v>UNK</v>
          </cell>
          <cell r="D1838" t="str">
            <v>1Q</v>
          </cell>
          <cell r="E1838" t="str">
            <v>UNK</v>
          </cell>
          <cell r="F1838">
            <v>5</v>
          </cell>
          <cell r="G1838">
            <v>202779256</v>
          </cell>
          <cell r="H1838">
            <v>105595916</v>
          </cell>
          <cell r="I1838">
            <v>13329</v>
          </cell>
          <cell r="J1838">
            <v>8966</v>
          </cell>
          <cell r="K1838">
            <v>3</v>
          </cell>
          <cell r="L1838">
            <v>1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</row>
        <row r="1839">
          <cell r="A1839">
            <v>45962</v>
          </cell>
          <cell r="B1839">
            <v>45957</v>
          </cell>
          <cell r="C1839" t="str">
            <v>1Q</v>
          </cell>
          <cell r="D1839" t="str">
            <v>UNK</v>
          </cell>
          <cell r="E1839">
            <v>1</v>
          </cell>
          <cell r="F1839" t="str">
            <v>UNK</v>
          </cell>
          <cell r="G1839">
            <v>1281743743</v>
          </cell>
          <cell r="H1839">
            <v>273021299</v>
          </cell>
          <cell r="I1839">
            <v>538295</v>
          </cell>
          <cell r="J1839">
            <v>364289</v>
          </cell>
          <cell r="K1839">
            <v>128</v>
          </cell>
          <cell r="L1839">
            <v>46</v>
          </cell>
          <cell r="M1839">
            <v>10</v>
          </cell>
          <cell r="N1839">
            <v>1</v>
          </cell>
          <cell r="O1839">
            <v>4</v>
          </cell>
          <cell r="P1839">
            <v>4</v>
          </cell>
        </row>
        <row r="1840">
          <cell r="A1840">
            <v>45962</v>
          </cell>
          <cell r="B1840">
            <v>45957</v>
          </cell>
          <cell r="C1840" t="str">
            <v>3Q</v>
          </cell>
          <cell r="D1840" t="str">
            <v>UNK</v>
          </cell>
          <cell r="E1840">
            <v>9</v>
          </cell>
          <cell r="F1840" t="str">
            <v>UNK</v>
          </cell>
          <cell r="G1840">
            <v>742893893</v>
          </cell>
          <cell r="H1840">
            <v>741382901</v>
          </cell>
          <cell r="I1840">
            <v>5155743</v>
          </cell>
          <cell r="J1840">
            <v>3050239</v>
          </cell>
          <cell r="K1840">
            <v>304</v>
          </cell>
          <cell r="L1840">
            <v>130</v>
          </cell>
          <cell r="M1840">
            <v>98</v>
          </cell>
          <cell r="N1840">
            <v>60</v>
          </cell>
          <cell r="O1840">
            <v>22</v>
          </cell>
          <cell r="P1840">
            <v>20</v>
          </cell>
        </row>
        <row r="1841">
          <cell r="A1841">
            <v>45962</v>
          </cell>
          <cell r="B1841">
            <v>45971</v>
          </cell>
          <cell r="C1841" t="str">
            <v>1Q</v>
          </cell>
          <cell r="D1841" t="str">
            <v>3Q</v>
          </cell>
          <cell r="E1841">
            <v>3</v>
          </cell>
          <cell r="F1841">
            <v>16</v>
          </cell>
          <cell r="G1841">
            <v>49378967</v>
          </cell>
          <cell r="H1841">
            <v>30425387</v>
          </cell>
          <cell r="I1841">
            <v>179479</v>
          </cell>
          <cell r="J1841">
            <v>115605</v>
          </cell>
          <cell r="K1841">
            <v>14</v>
          </cell>
          <cell r="L1841">
            <v>9</v>
          </cell>
          <cell r="M1841">
            <v>8</v>
          </cell>
          <cell r="N1841">
            <v>3</v>
          </cell>
          <cell r="O1841">
            <v>1</v>
          </cell>
          <cell r="P1841">
            <v>1</v>
          </cell>
        </row>
        <row r="1842">
          <cell r="A1842">
            <v>45962</v>
          </cell>
          <cell r="B1842">
            <v>45971</v>
          </cell>
          <cell r="C1842" t="str">
            <v>1Q</v>
          </cell>
          <cell r="D1842" t="str">
            <v>3Q</v>
          </cell>
          <cell r="E1842">
            <v>3</v>
          </cell>
          <cell r="F1842">
            <v>17</v>
          </cell>
          <cell r="G1842">
            <v>27896309</v>
          </cell>
          <cell r="H1842">
            <v>17327619</v>
          </cell>
          <cell r="I1842">
            <v>104140</v>
          </cell>
          <cell r="J1842">
            <v>65221</v>
          </cell>
          <cell r="K1842">
            <v>5</v>
          </cell>
          <cell r="L1842">
            <v>4</v>
          </cell>
          <cell r="M1842">
            <v>3</v>
          </cell>
          <cell r="N1842">
            <v>3</v>
          </cell>
          <cell r="O1842">
            <v>2</v>
          </cell>
          <cell r="P1842">
            <v>2</v>
          </cell>
        </row>
        <row r="1843">
          <cell r="A1843">
            <v>45962</v>
          </cell>
          <cell r="B1843">
            <v>45971</v>
          </cell>
          <cell r="C1843" t="str">
            <v>2Q</v>
          </cell>
          <cell r="D1843" t="str">
            <v>3Q</v>
          </cell>
          <cell r="E1843">
            <v>7</v>
          </cell>
          <cell r="F1843">
            <v>17</v>
          </cell>
          <cell r="G1843">
            <v>355167308</v>
          </cell>
          <cell r="H1843">
            <v>354470321</v>
          </cell>
          <cell r="I1843">
            <v>2028705</v>
          </cell>
          <cell r="J1843">
            <v>1324638</v>
          </cell>
          <cell r="K1843">
            <v>96</v>
          </cell>
          <cell r="L1843">
            <v>44</v>
          </cell>
          <cell r="M1843">
            <v>33</v>
          </cell>
          <cell r="N1843">
            <v>15</v>
          </cell>
          <cell r="O1843">
            <v>6</v>
          </cell>
          <cell r="P1843">
            <v>5</v>
          </cell>
        </row>
        <row r="1844">
          <cell r="A1844">
            <v>45962</v>
          </cell>
          <cell r="B1844">
            <v>45971</v>
          </cell>
          <cell r="C1844" t="str">
            <v>3Q</v>
          </cell>
          <cell r="D1844" t="str">
            <v>3Q</v>
          </cell>
          <cell r="E1844">
            <v>9</v>
          </cell>
          <cell r="F1844">
            <v>17</v>
          </cell>
          <cell r="G1844">
            <v>258176524</v>
          </cell>
          <cell r="H1844">
            <v>257624632</v>
          </cell>
          <cell r="I1844">
            <v>1549872</v>
          </cell>
          <cell r="J1844">
            <v>1033468</v>
          </cell>
          <cell r="K1844">
            <v>74</v>
          </cell>
          <cell r="L1844">
            <v>35</v>
          </cell>
          <cell r="M1844">
            <v>28</v>
          </cell>
          <cell r="N1844">
            <v>13</v>
          </cell>
          <cell r="O1844">
            <v>4</v>
          </cell>
          <cell r="P1844">
            <v>3</v>
          </cell>
        </row>
        <row r="1845">
          <cell r="A1845">
            <v>45962</v>
          </cell>
          <cell r="B1845">
            <v>45971</v>
          </cell>
          <cell r="C1845" t="str">
            <v>1Q</v>
          </cell>
          <cell r="D1845" t="str">
            <v>3Q</v>
          </cell>
          <cell r="E1845">
            <v>1</v>
          </cell>
          <cell r="F1845">
            <v>19</v>
          </cell>
          <cell r="G1845">
            <v>273411</v>
          </cell>
          <cell r="H1845">
            <v>61557</v>
          </cell>
          <cell r="I1845">
            <v>266</v>
          </cell>
          <cell r="J1845">
            <v>169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</row>
        <row r="1846">
          <cell r="A1846">
            <v>45962</v>
          </cell>
          <cell r="B1846">
            <v>45971</v>
          </cell>
          <cell r="C1846" t="str">
            <v>1Q</v>
          </cell>
          <cell r="D1846" t="str">
            <v>1Q</v>
          </cell>
          <cell r="E1846">
            <v>1</v>
          </cell>
          <cell r="F1846">
            <v>5</v>
          </cell>
          <cell r="G1846">
            <v>211291895</v>
          </cell>
          <cell r="H1846">
            <v>46232295</v>
          </cell>
          <cell r="I1846">
            <v>65332</v>
          </cell>
          <cell r="J1846">
            <v>45933</v>
          </cell>
          <cell r="K1846">
            <v>12</v>
          </cell>
          <cell r="L1846">
            <v>8</v>
          </cell>
          <cell r="M1846">
            <v>1</v>
          </cell>
          <cell r="N1846">
            <v>0</v>
          </cell>
          <cell r="O1846">
            <v>0</v>
          </cell>
          <cell r="P1846">
            <v>0</v>
          </cell>
        </row>
        <row r="1847">
          <cell r="A1847">
            <v>45962</v>
          </cell>
          <cell r="B1847">
            <v>45971</v>
          </cell>
          <cell r="C1847" t="str">
            <v>1Q</v>
          </cell>
          <cell r="D1847" t="str">
            <v>2Q</v>
          </cell>
          <cell r="E1847">
            <v>2</v>
          </cell>
          <cell r="F1847">
            <v>11</v>
          </cell>
          <cell r="G1847">
            <v>116663933</v>
          </cell>
          <cell r="H1847">
            <v>25578311</v>
          </cell>
          <cell r="I1847">
            <v>66480</v>
          </cell>
          <cell r="J1847">
            <v>44495</v>
          </cell>
          <cell r="K1847">
            <v>11</v>
          </cell>
          <cell r="L1847">
            <v>4</v>
          </cell>
          <cell r="M1847">
            <v>3</v>
          </cell>
          <cell r="N1847">
            <v>2</v>
          </cell>
          <cell r="O1847">
            <v>1</v>
          </cell>
          <cell r="P1847">
            <v>1</v>
          </cell>
        </row>
        <row r="1848">
          <cell r="A1848">
            <v>45962</v>
          </cell>
          <cell r="B1848">
            <v>45971</v>
          </cell>
          <cell r="C1848" t="str">
            <v>1Q</v>
          </cell>
          <cell r="D1848" t="str">
            <v>1Q</v>
          </cell>
          <cell r="E1848">
            <v>2</v>
          </cell>
          <cell r="F1848">
            <v>9</v>
          </cell>
          <cell r="G1848">
            <v>223336107</v>
          </cell>
          <cell r="H1848">
            <v>49058388</v>
          </cell>
          <cell r="I1848">
            <v>98954</v>
          </cell>
          <cell r="J1848">
            <v>66658</v>
          </cell>
          <cell r="K1848">
            <v>14</v>
          </cell>
          <cell r="L1848">
            <v>8</v>
          </cell>
          <cell r="M1848">
            <v>2</v>
          </cell>
          <cell r="N1848">
            <v>0</v>
          </cell>
          <cell r="O1848">
            <v>1</v>
          </cell>
          <cell r="P1848">
            <v>1</v>
          </cell>
        </row>
        <row r="1849">
          <cell r="A1849">
            <v>45962</v>
          </cell>
          <cell r="B1849">
            <v>45971</v>
          </cell>
          <cell r="C1849" t="str">
            <v>1Q</v>
          </cell>
          <cell r="D1849" t="str">
            <v>1Q</v>
          </cell>
          <cell r="E1849">
            <v>3</v>
          </cell>
          <cell r="F1849">
            <v>10</v>
          </cell>
          <cell r="G1849">
            <v>356737532</v>
          </cell>
          <cell r="H1849">
            <v>204802583</v>
          </cell>
          <cell r="I1849">
            <v>642426</v>
          </cell>
          <cell r="J1849">
            <v>431042</v>
          </cell>
          <cell r="K1849">
            <v>86</v>
          </cell>
          <cell r="L1849">
            <v>43</v>
          </cell>
          <cell r="M1849">
            <v>17</v>
          </cell>
          <cell r="N1849">
            <v>3</v>
          </cell>
          <cell r="O1849">
            <v>7</v>
          </cell>
          <cell r="P1849">
            <v>5</v>
          </cell>
        </row>
        <row r="1850">
          <cell r="A1850">
            <v>45962</v>
          </cell>
          <cell r="B1850">
            <v>45971</v>
          </cell>
          <cell r="C1850" t="str">
            <v>1Q</v>
          </cell>
          <cell r="D1850" t="str">
            <v>1Q</v>
          </cell>
          <cell r="E1850">
            <v>3</v>
          </cell>
          <cell r="F1850">
            <v>1</v>
          </cell>
          <cell r="G1850">
            <v>41938558</v>
          </cell>
          <cell r="H1850">
            <v>26822988</v>
          </cell>
          <cell r="I1850">
            <v>53613</v>
          </cell>
          <cell r="J1850">
            <v>38531</v>
          </cell>
          <cell r="K1850">
            <v>12</v>
          </cell>
          <cell r="L1850">
            <v>5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</row>
        <row r="1851">
          <cell r="A1851">
            <v>45962</v>
          </cell>
          <cell r="B1851">
            <v>45971</v>
          </cell>
          <cell r="C1851" t="str">
            <v>1Q</v>
          </cell>
          <cell r="D1851" t="str">
            <v>1Q</v>
          </cell>
          <cell r="E1851">
            <v>4</v>
          </cell>
          <cell r="F1851">
            <v>9</v>
          </cell>
          <cell r="G1851">
            <v>416484267</v>
          </cell>
          <cell r="H1851">
            <v>298705307</v>
          </cell>
          <cell r="I1851">
            <v>601484</v>
          </cell>
          <cell r="J1851">
            <v>411586</v>
          </cell>
          <cell r="K1851">
            <v>62</v>
          </cell>
          <cell r="L1851">
            <v>26</v>
          </cell>
          <cell r="M1851">
            <v>8</v>
          </cell>
          <cell r="N1851">
            <v>4</v>
          </cell>
          <cell r="O1851">
            <v>5</v>
          </cell>
          <cell r="P1851">
            <v>5</v>
          </cell>
        </row>
        <row r="1852">
          <cell r="A1852">
            <v>45962</v>
          </cell>
          <cell r="B1852">
            <v>45971</v>
          </cell>
          <cell r="C1852" t="str">
            <v>2Q</v>
          </cell>
          <cell r="D1852" t="str">
            <v>1Q</v>
          </cell>
          <cell r="E1852">
            <v>6</v>
          </cell>
          <cell r="F1852">
            <v>7</v>
          </cell>
          <cell r="G1852">
            <v>34508224</v>
          </cell>
          <cell r="H1852">
            <v>34093176</v>
          </cell>
          <cell r="I1852">
            <v>81993</v>
          </cell>
          <cell r="J1852">
            <v>56502</v>
          </cell>
          <cell r="K1852">
            <v>20</v>
          </cell>
          <cell r="L1852">
            <v>13</v>
          </cell>
          <cell r="M1852">
            <v>3</v>
          </cell>
          <cell r="N1852">
            <v>1</v>
          </cell>
          <cell r="O1852">
            <v>1</v>
          </cell>
          <cell r="P1852">
            <v>1</v>
          </cell>
        </row>
        <row r="1853">
          <cell r="A1853">
            <v>45962</v>
          </cell>
          <cell r="B1853">
            <v>45971</v>
          </cell>
          <cell r="C1853" t="str">
            <v>2Q</v>
          </cell>
          <cell r="D1853" t="str">
            <v>1Q</v>
          </cell>
          <cell r="E1853">
            <v>7</v>
          </cell>
          <cell r="F1853">
            <v>6</v>
          </cell>
          <cell r="G1853">
            <v>11429756</v>
          </cell>
          <cell r="H1853">
            <v>11239617</v>
          </cell>
          <cell r="I1853">
            <v>29178</v>
          </cell>
          <cell r="J1853">
            <v>19841</v>
          </cell>
          <cell r="K1853">
            <v>3</v>
          </cell>
          <cell r="L1853">
            <v>1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</row>
        <row r="1854">
          <cell r="A1854">
            <v>45962</v>
          </cell>
          <cell r="B1854">
            <v>45971</v>
          </cell>
          <cell r="C1854" t="str">
            <v>2Q</v>
          </cell>
          <cell r="D1854" t="str">
            <v>1Q</v>
          </cell>
          <cell r="E1854">
            <v>6</v>
          </cell>
          <cell r="F1854">
            <v>9</v>
          </cell>
          <cell r="G1854">
            <v>71718476</v>
          </cell>
          <cell r="H1854">
            <v>71125943</v>
          </cell>
          <cell r="I1854">
            <v>202030</v>
          </cell>
          <cell r="J1854">
            <v>138816</v>
          </cell>
          <cell r="K1854">
            <v>30</v>
          </cell>
          <cell r="L1854">
            <v>18</v>
          </cell>
          <cell r="M1854">
            <v>9</v>
          </cell>
          <cell r="N1854">
            <v>6</v>
          </cell>
          <cell r="O1854">
            <v>3</v>
          </cell>
          <cell r="P1854">
            <v>2</v>
          </cell>
        </row>
        <row r="1855">
          <cell r="A1855">
            <v>45962</v>
          </cell>
          <cell r="B1855">
            <v>45971</v>
          </cell>
          <cell r="C1855" t="str">
            <v>2Q</v>
          </cell>
          <cell r="D1855" t="str">
            <v>1Q</v>
          </cell>
          <cell r="E1855">
            <v>7</v>
          </cell>
          <cell r="F1855">
            <v>7</v>
          </cell>
          <cell r="G1855">
            <v>15946438</v>
          </cell>
          <cell r="H1855">
            <v>15728059</v>
          </cell>
          <cell r="I1855">
            <v>46311</v>
          </cell>
          <cell r="J1855">
            <v>31580</v>
          </cell>
          <cell r="K1855">
            <v>6</v>
          </cell>
          <cell r="L1855">
            <v>2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</row>
        <row r="1856">
          <cell r="A1856">
            <v>45962</v>
          </cell>
          <cell r="B1856">
            <v>45971</v>
          </cell>
          <cell r="C1856" t="str">
            <v>3Q</v>
          </cell>
          <cell r="D1856" t="str">
            <v>3Q</v>
          </cell>
          <cell r="E1856">
            <v>10</v>
          </cell>
          <cell r="F1856">
            <v>18</v>
          </cell>
          <cell r="G1856">
            <v>175392455</v>
          </cell>
          <cell r="H1856">
            <v>175051174</v>
          </cell>
          <cell r="I1856">
            <v>1260551</v>
          </cell>
          <cell r="J1856">
            <v>838432</v>
          </cell>
          <cell r="K1856">
            <v>56</v>
          </cell>
          <cell r="L1856">
            <v>23</v>
          </cell>
          <cell r="M1856">
            <v>18</v>
          </cell>
          <cell r="N1856">
            <v>11</v>
          </cell>
          <cell r="O1856">
            <v>4</v>
          </cell>
          <cell r="P1856">
            <v>4</v>
          </cell>
        </row>
        <row r="1857">
          <cell r="A1857">
            <v>45962</v>
          </cell>
          <cell r="B1857">
            <v>45971</v>
          </cell>
          <cell r="C1857" t="str">
            <v>3Q</v>
          </cell>
          <cell r="D1857" t="str">
            <v>1Q</v>
          </cell>
          <cell r="E1857">
            <v>9</v>
          </cell>
          <cell r="F1857">
            <v>6</v>
          </cell>
          <cell r="G1857">
            <v>1362219</v>
          </cell>
          <cell r="H1857">
            <v>1332019</v>
          </cell>
          <cell r="I1857">
            <v>4525</v>
          </cell>
          <cell r="J1857">
            <v>2964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</row>
        <row r="1858">
          <cell r="A1858">
            <v>45962</v>
          </cell>
          <cell r="B1858">
            <v>45971</v>
          </cell>
          <cell r="C1858" t="str">
            <v>1Q</v>
          </cell>
          <cell r="D1858" t="str">
            <v>1Q</v>
          </cell>
          <cell r="E1858">
            <v>4</v>
          </cell>
          <cell r="F1858">
            <v>10</v>
          </cell>
          <cell r="G1858">
            <v>436355299</v>
          </cell>
          <cell r="H1858">
            <v>315871679</v>
          </cell>
          <cell r="I1858">
            <v>734282</v>
          </cell>
          <cell r="J1858">
            <v>494165</v>
          </cell>
          <cell r="K1858">
            <v>83</v>
          </cell>
          <cell r="L1858">
            <v>36</v>
          </cell>
          <cell r="M1858">
            <v>18</v>
          </cell>
          <cell r="N1858">
            <v>3</v>
          </cell>
          <cell r="O1858">
            <v>3</v>
          </cell>
          <cell r="P1858">
            <v>3</v>
          </cell>
        </row>
        <row r="1859">
          <cell r="A1859">
            <v>45962</v>
          </cell>
          <cell r="B1859">
            <v>45971</v>
          </cell>
          <cell r="C1859" t="str">
            <v>3Q</v>
          </cell>
          <cell r="D1859" t="str">
            <v>3Q</v>
          </cell>
          <cell r="E1859">
            <v>9</v>
          </cell>
          <cell r="F1859">
            <v>18</v>
          </cell>
          <cell r="G1859">
            <v>440985726</v>
          </cell>
          <cell r="H1859">
            <v>440345861</v>
          </cell>
          <cell r="I1859">
            <v>2624863</v>
          </cell>
          <cell r="J1859">
            <v>1735402</v>
          </cell>
          <cell r="K1859">
            <v>103</v>
          </cell>
          <cell r="L1859">
            <v>46</v>
          </cell>
          <cell r="M1859">
            <v>35</v>
          </cell>
          <cell r="N1859">
            <v>19</v>
          </cell>
          <cell r="O1859">
            <v>11</v>
          </cell>
          <cell r="P1859">
            <v>11</v>
          </cell>
        </row>
        <row r="1860">
          <cell r="A1860">
            <v>45962</v>
          </cell>
          <cell r="B1860">
            <v>45971</v>
          </cell>
          <cell r="C1860" t="str">
            <v>2Q</v>
          </cell>
          <cell r="D1860" t="str">
            <v>1Q</v>
          </cell>
          <cell r="E1860">
            <v>5</v>
          </cell>
          <cell r="F1860">
            <v>6</v>
          </cell>
          <cell r="G1860">
            <v>70269238</v>
          </cell>
          <cell r="H1860">
            <v>69488493</v>
          </cell>
          <cell r="I1860">
            <v>113334</v>
          </cell>
          <cell r="J1860">
            <v>79251</v>
          </cell>
          <cell r="K1860">
            <v>19</v>
          </cell>
          <cell r="L1860">
            <v>11</v>
          </cell>
          <cell r="M1860">
            <v>4</v>
          </cell>
          <cell r="N1860">
            <v>0</v>
          </cell>
          <cell r="O1860">
            <v>1</v>
          </cell>
          <cell r="P1860">
            <v>1</v>
          </cell>
        </row>
        <row r="1861">
          <cell r="A1861">
            <v>45992</v>
          </cell>
          <cell r="B1861">
            <v>45999</v>
          </cell>
          <cell r="C1861" t="str">
            <v>1Q</v>
          </cell>
          <cell r="D1861" t="str">
            <v>3Q</v>
          </cell>
          <cell r="E1861">
            <v>2</v>
          </cell>
          <cell r="F1861">
            <v>20</v>
          </cell>
          <cell r="G1861">
            <v>504884</v>
          </cell>
          <cell r="H1861">
            <v>502954</v>
          </cell>
          <cell r="I1861">
            <v>941</v>
          </cell>
          <cell r="J1861">
            <v>637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</row>
        <row r="1862">
          <cell r="A1862">
            <v>45992</v>
          </cell>
          <cell r="B1862">
            <v>45999</v>
          </cell>
          <cell r="C1862" t="str">
            <v>1Q</v>
          </cell>
          <cell r="D1862" t="str">
            <v>3Q</v>
          </cell>
          <cell r="E1862">
            <v>4</v>
          </cell>
          <cell r="F1862">
            <v>18</v>
          </cell>
          <cell r="G1862">
            <v>47967347</v>
          </cell>
          <cell r="H1862">
            <v>47835282</v>
          </cell>
          <cell r="I1862">
            <v>124067</v>
          </cell>
          <cell r="J1862">
            <v>75383</v>
          </cell>
          <cell r="K1862">
            <v>20</v>
          </cell>
          <cell r="L1862">
            <v>9</v>
          </cell>
          <cell r="M1862">
            <v>6</v>
          </cell>
          <cell r="N1862">
            <v>2</v>
          </cell>
          <cell r="O1862">
            <v>2</v>
          </cell>
          <cell r="P1862">
            <v>2</v>
          </cell>
        </row>
        <row r="1863">
          <cell r="A1863">
            <v>45992</v>
          </cell>
          <cell r="B1863">
            <v>45999</v>
          </cell>
          <cell r="C1863" t="str">
            <v>2Q</v>
          </cell>
          <cell r="D1863" t="str">
            <v>3Q</v>
          </cell>
          <cell r="E1863">
            <v>7</v>
          </cell>
          <cell r="F1863">
            <v>20</v>
          </cell>
          <cell r="G1863">
            <v>57517813</v>
          </cell>
          <cell r="H1863">
            <v>57463975</v>
          </cell>
          <cell r="I1863">
            <v>161813</v>
          </cell>
          <cell r="J1863">
            <v>97950</v>
          </cell>
          <cell r="K1863">
            <v>12</v>
          </cell>
          <cell r="L1863">
            <v>3</v>
          </cell>
          <cell r="M1863">
            <v>3</v>
          </cell>
          <cell r="N1863">
            <v>2</v>
          </cell>
          <cell r="O1863">
            <v>0</v>
          </cell>
          <cell r="P1863">
            <v>0</v>
          </cell>
        </row>
        <row r="1864">
          <cell r="A1864">
            <v>45992</v>
          </cell>
          <cell r="B1864">
            <v>45999</v>
          </cell>
          <cell r="C1864" t="str">
            <v>3Q</v>
          </cell>
          <cell r="D1864" t="str">
            <v>3Q</v>
          </cell>
          <cell r="E1864">
            <v>10</v>
          </cell>
          <cell r="F1864">
            <v>20</v>
          </cell>
          <cell r="G1864">
            <v>1249522223</v>
          </cell>
          <cell r="H1864">
            <v>1248895905</v>
          </cell>
          <cell r="I1864">
            <v>2730807</v>
          </cell>
          <cell r="J1864">
            <v>1696875</v>
          </cell>
          <cell r="K1864">
            <v>121</v>
          </cell>
          <cell r="L1864">
            <v>49</v>
          </cell>
          <cell r="M1864">
            <v>43</v>
          </cell>
          <cell r="N1864">
            <v>27</v>
          </cell>
          <cell r="O1864">
            <v>14</v>
          </cell>
          <cell r="P1864">
            <v>13</v>
          </cell>
        </row>
        <row r="1865">
          <cell r="A1865">
            <v>45992</v>
          </cell>
          <cell r="B1865">
            <v>45999</v>
          </cell>
          <cell r="C1865" t="str">
            <v>3Q</v>
          </cell>
          <cell r="D1865" t="str">
            <v>3Q</v>
          </cell>
          <cell r="E1865">
            <v>8</v>
          </cell>
          <cell r="F1865">
            <v>18</v>
          </cell>
          <cell r="G1865">
            <v>448578238</v>
          </cell>
          <cell r="H1865">
            <v>447949862</v>
          </cell>
          <cell r="I1865">
            <v>1620521</v>
          </cell>
          <cell r="J1865">
            <v>1014550</v>
          </cell>
          <cell r="K1865">
            <v>135</v>
          </cell>
          <cell r="L1865">
            <v>58</v>
          </cell>
          <cell r="M1865">
            <v>44</v>
          </cell>
          <cell r="N1865">
            <v>13</v>
          </cell>
          <cell r="O1865">
            <v>10</v>
          </cell>
          <cell r="P1865">
            <v>10</v>
          </cell>
        </row>
        <row r="1866">
          <cell r="A1866">
            <v>45992</v>
          </cell>
          <cell r="B1866">
            <v>45999</v>
          </cell>
          <cell r="C1866" t="str">
            <v>3Q</v>
          </cell>
          <cell r="D1866" t="str">
            <v>3Q</v>
          </cell>
          <cell r="E1866">
            <v>8</v>
          </cell>
          <cell r="F1866">
            <v>20</v>
          </cell>
          <cell r="G1866">
            <v>123146353</v>
          </cell>
          <cell r="H1866">
            <v>123040086</v>
          </cell>
          <cell r="I1866">
            <v>400501</v>
          </cell>
          <cell r="J1866">
            <v>241369</v>
          </cell>
          <cell r="K1866">
            <v>21</v>
          </cell>
          <cell r="L1866">
            <v>9</v>
          </cell>
          <cell r="M1866">
            <v>7</v>
          </cell>
          <cell r="N1866">
            <v>6</v>
          </cell>
          <cell r="O1866">
            <v>3</v>
          </cell>
          <cell r="P1866">
            <v>1</v>
          </cell>
        </row>
        <row r="1867">
          <cell r="A1867">
            <v>45992</v>
          </cell>
          <cell r="B1867">
            <v>45999</v>
          </cell>
          <cell r="C1867" t="str">
            <v>3Q</v>
          </cell>
          <cell r="D1867" t="str">
            <v>2Q</v>
          </cell>
          <cell r="E1867">
            <v>9</v>
          </cell>
          <cell r="F1867">
            <v>15</v>
          </cell>
          <cell r="G1867">
            <v>103174952</v>
          </cell>
          <cell r="H1867">
            <v>102744516</v>
          </cell>
          <cell r="I1867">
            <v>373304</v>
          </cell>
          <cell r="J1867">
            <v>235071</v>
          </cell>
          <cell r="K1867">
            <v>44</v>
          </cell>
          <cell r="L1867">
            <v>14</v>
          </cell>
          <cell r="M1867">
            <v>11</v>
          </cell>
          <cell r="N1867">
            <v>5</v>
          </cell>
          <cell r="O1867">
            <v>3</v>
          </cell>
          <cell r="P1867">
            <v>2</v>
          </cell>
        </row>
        <row r="1868">
          <cell r="A1868">
            <v>45992</v>
          </cell>
          <cell r="B1868">
            <v>45999</v>
          </cell>
          <cell r="C1868" t="str">
            <v>3Q</v>
          </cell>
          <cell r="D1868" t="str">
            <v>3Q</v>
          </cell>
          <cell r="E1868">
            <v>9</v>
          </cell>
          <cell r="F1868">
            <v>19</v>
          </cell>
          <cell r="G1868">
            <v>605910029</v>
          </cell>
          <cell r="H1868">
            <v>605308127</v>
          </cell>
          <cell r="I1868">
            <v>2070655</v>
          </cell>
          <cell r="J1868">
            <v>1288752</v>
          </cell>
          <cell r="K1868">
            <v>132</v>
          </cell>
          <cell r="L1868">
            <v>64</v>
          </cell>
          <cell r="M1868">
            <v>50</v>
          </cell>
          <cell r="N1868">
            <v>31</v>
          </cell>
          <cell r="O1868">
            <v>14</v>
          </cell>
          <cell r="P1868">
            <v>12</v>
          </cell>
        </row>
        <row r="1869">
          <cell r="A1869">
            <v>45992</v>
          </cell>
          <cell r="B1869">
            <v>45999</v>
          </cell>
          <cell r="C1869" t="str">
            <v>1Q</v>
          </cell>
          <cell r="D1869" t="str">
            <v>1Q</v>
          </cell>
          <cell r="E1869">
            <v>1</v>
          </cell>
          <cell r="F1869">
            <v>7</v>
          </cell>
          <cell r="G1869">
            <v>87586877</v>
          </cell>
          <cell r="H1869">
            <v>10530089</v>
          </cell>
          <cell r="I1869">
            <v>12335</v>
          </cell>
          <cell r="J1869">
            <v>8197</v>
          </cell>
          <cell r="K1869">
            <v>3</v>
          </cell>
          <cell r="L1869">
            <v>1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</row>
        <row r="1870">
          <cell r="A1870">
            <v>45992</v>
          </cell>
          <cell r="B1870">
            <v>45999</v>
          </cell>
          <cell r="C1870" t="str">
            <v>2Q</v>
          </cell>
          <cell r="D1870" t="str">
            <v>1Q</v>
          </cell>
          <cell r="E1870">
            <v>5</v>
          </cell>
          <cell r="F1870">
            <v>8</v>
          </cell>
          <cell r="G1870">
            <v>157688435</v>
          </cell>
          <cell r="H1870">
            <v>15291536</v>
          </cell>
          <cell r="I1870">
            <v>23238</v>
          </cell>
          <cell r="J1870">
            <v>15743</v>
          </cell>
          <cell r="K1870">
            <v>6</v>
          </cell>
          <cell r="L1870">
            <v>2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</row>
        <row r="1871">
          <cell r="A1871">
            <v>45992</v>
          </cell>
          <cell r="B1871">
            <v>45999</v>
          </cell>
          <cell r="C1871" t="str">
            <v>2Q</v>
          </cell>
          <cell r="D1871" t="str">
            <v>1Q</v>
          </cell>
          <cell r="E1871">
            <v>7</v>
          </cell>
          <cell r="F1871">
            <v>1</v>
          </cell>
          <cell r="G1871">
            <v>8955972</v>
          </cell>
          <cell r="H1871">
            <v>860794</v>
          </cell>
          <cell r="I1871">
            <v>3005</v>
          </cell>
          <cell r="J1871">
            <v>1943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</row>
        <row r="1872">
          <cell r="A1872">
            <v>45992</v>
          </cell>
          <cell r="B1872">
            <v>45999</v>
          </cell>
          <cell r="C1872" t="str">
            <v>3Q</v>
          </cell>
          <cell r="D1872" t="str">
            <v>1Q</v>
          </cell>
          <cell r="E1872">
            <v>8</v>
          </cell>
          <cell r="F1872">
            <v>5</v>
          </cell>
          <cell r="G1872">
            <v>3784118</v>
          </cell>
          <cell r="H1872">
            <v>359223</v>
          </cell>
          <cell r="I1872">
            <v>523</v>
          </cell>
          <cell r="J1872">
            <v>339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</row>
        <row r="1873">
          <cell r="A1873">
            <v>45992</v>
          </cell>
          <cell r="B1873">
            <v>45999</v>
          </cell>
          <cell r="C1873" t="str">
            <v>2Q</v>
          </cell>
          <cell r="D1873" t="str">
            <v>1Q</v>
          </cell>
          <cell r="E1873">
            <v>6</v>
          </cell>
          <cell r="F1873">
            <v>10</v>
          </cell>
          <cell r="G1873">
            <v>109197855</v>
          </cell>
          <cell r="H1873">
            <v>10603762</v>
          </cell>
          <cell r="I1873">
            <v>21554</v>
          </cell>
          <cell r="J1873">
            <v>13653</v>
          </cell>
          <cell r="K1873">
            <v>5</v>
          </cell>
          <cell r="L1873">
            <v>2</v>
          </cell>
          <cell r="M1873">
            <v>1</v>
          </cell>
          <cell r="N1873">
            <v>0</v>
          </cell>
          <cell r="O1873">
            <v>0</v>
          </cell>
          <cell r="P1873">
            <v>0</v>
          </cell>
        </row>
        <row r="1874">
          <cell r="A1874">
            <v>45992</v>
          </cell>
          <cell r="B1874">
            <v>45999</v>
          </cell>
          <cell r="C1874" t="str">
            <v>2Q</v>
          </cell>
          <cell r="D1874" t="str">
            <v>3Q</v>
          </cell>
          <cell r="E1874">
            <v>6</v>
          </cell>
          <cell r="F1874">
            <v>19</v>
          </cell>
          <cell r="G1874">
            <v>83108026</v>
          </cell>
          <cell r="H1874">
            <v>82966382</v>
          </cell>
          <cell r="I1874">
            <v>302231</v>
          </cell>
          <cell r="J1874">
            <v>184575</v>
          </cell>
          <cell r="K1874">
            <v>22</v>
          </cell>
          <cell r="L1874">
            <v>4</v>
          </cell>
          <cell r="M1874">
            <v>4</v>
          </cell>
          <cell r="N1874">
            <v>2</v>
          </cell>
          <cell r="O1874">
            <v>0</v>
          </cell>
          <cell r="P1874">
            <v>0</v>
          </cell>
        </row>
        <row r="1875">
          <cell r="A1875">
            <v>45992</v>
          </cell>
          <cell r="B1875">
            <v>45999</v>
          </cell>
          <cell r="C1875" t="str">
            <v>3Q</v>
          </cell>
          <cell r="D1875" t="str">
            <v>3Q</v>
          </cell>
          <cell r="E1875">
            <v>8</v>
          </cell>
          <cell r="F1875">
            <v>19</v>
          </cell>
          <cell r="G1875">
            <v>331478551</v>
          </cell>
          <cell r="H1875">
            <v>331096768</v>
          </cell>
          <cell r="I1875">
            <v>1272481</v>
          </cell>
          <cell r="J1875">
            <v>778401</v>
          </cell>
          <cell r="K1875">
            <v>83</v>
          </cell>
          <cell r="L1875">
            <v>37</v>
          </cell>
          <cell r="M1875">
            <v>30</v>
          </cell>
          <cell r="N1875">
            <v>17</v>
          </cell>
          <cell r="O1875">
            <v>9</v>
          </cell>
          <cell r="P1875">
            <v>7</v>
          </cell>
        </row>
        <row r="1876">
          <cell r="A1876">
            <v>45992</v>
          </cell>
          <cell r="B1876">
            <v>45999</v>
          </cell>
          <cell r="C1876" t="str">
            <v>1Q</v>
          </cell>
          <cell r="D1876" t="str">
            <v>3Q</v>
          </cell>
          <cell r="E1876">
            <v>4</v>
          </cell>
          <cell r="F1876">
            <v>19</v>
          </cell>
          <cell r="G1876">
            <v>20404816</v>
          </cell>
          <cell r="H1876">
            <v>20354445</v>
          </cell>
          <cell r="I1876">
            <v>53773</v>
          </cell>
          <cell r="J1876">
            <v>32325</v>
          </cell>
          <cell r="K1876">
            <v>5</v>
          </cell>
          <cell r="L1876">
            <v>4</v>
          </cell>
          <cell r="M1876">
            <v>4</v>
          </cell>
          <cell r="N1876">
            <v>2</v>
          </cell>
          <cell r="O1876">
            <v>1</v>
          </cell>
          <cell r="P1876">
            <v>1</v>
          </cell>
        </row>
        <row r="1877">
          <cell r="A1877">
            <v>45992</v>
          </cell>
          <cell r="B1877">
            <v>45999</v>
          </cell>
          <cell r="C1877" t="str">
            <v>3Q</v>
          </cell>
          <cell r="D1877" t="str">
            <v>2Q</v>
          </cell>
          <cell r="E1877">
            <v>10</v>
          </cell>
          <cell r="F1877">
            <v>15</v>
          </cell>
          <cell r="G1877">
            <v>20105708</v>
          </cell>
          <cell r="H1877">
            <v>19976802</v>
          </cell>
          <cell r="I1877">
            <v>73147</v>
          </cell>
          <cell r="J1877">
            <v>46021</v>
          </cell>
          <cell r="K1877">
            <v>16</v>
          </cell>
          <cell r="L1877">
            <v>14</v>
          </cell>
          <cell r="M1877">
            <v>12</v>
          </cell>
          <cell r="N1877">
            <v>7</v>
          </cell>
          <cell r="O1877">
            <v>2</v>
          </cell>
          <cell r="P1877">
            <v>2</v>
          </cell>
        </row>
        <row r="1878">
          <cell r="A1878">
            <v>45992</v>
          </cell>
          <cell r="B1878">
            <v>45999</v>
          </cell>
          <cell r="C1878" t="str">
            <v>2Q</v>
          </cell>
          <cell r="D1878" t="str">
            <v>2Q</v>
          </cell>
          <cell r="E1878">
            <v>5</v>
          </cell>
          <cell r="F1878">
            <v>11</v>
          </cell>
          <cell r="G1878">
            <v>273274232</v>
          </cell>
          <cell r="H1878">
            <v>272250504</v>
          </cell>
          <cell r="I1878">
            <v>566549</v>
          </cell>
          <cell r="J1878">
            <v>365431</v>
          </cell>
          <cell r="K1878">
            <v>73</v>
          </cell>
          <cell r="L1878">
            <v>34</v>
          </cell>
          <cell r="M1878">
            <v>18</v>
          </cell>
          <cell r="N1878">
            <v>3</v>
          </cell>
          <cell r="O1878">
            <v>5</v>
          </cell>
          <cell r="P1878">
            <v>5</v>
          </cell>
        </row>
        <row r="1879">
          <cell r="A1879">
            <v>45992</v>
          </cell>
          <cell r="B1879">
            <v>45999</v>
          </cell>
          <cell r="C1879" t="str">
            <v>1Q</v>
          </cell>
          <cell r="D1879" t="str">
            <v>1Q</v>
          </cell>
          <cell r="E1879">
            <v>2</v>
          </cell>
          <cell r="F1879">
            <v>10</v>
          </cell>
          <cell r="G1879">
            <v>175470389</v>
          </cell>
          <cell r="H1879">
            <v>20726388</v>
          </cell>
          <cell r="I1879">
            <v>32802</v>
          </cell>
          <cell r="J1879">
            <v>21234</v>
          </cell>
          <cell r="K1879">
            <v>8</v>
          </cell>
          <cell r="L1879">
            <v>3</v>
          </cell>
          <cell r="M1879">
            <v>1</v>
          </cell>
          <cell r="N1879">
            <v>0</v>
          </cell>
          <cell r="O1879">
            <v>0</v>
          </cell>
          <cell r="P1879">
            <v>0</v>
          </cell>
        </row>
        <row r="1880">
          <cell r="A1880">
            <v>45992</v>
          </cell>
          <cell r="B1880">
            <v>45999</v>
          </cell>
          <cell r="C1880" t="str">
            <v>1Q</v>
          </cell>
          <cell r="D1880" t="str">
            <v>UNK</v>
          </cell>
          <cell r="E1880">
            <v>1</v>
          </cell>
          <cell r="F1880" t="str">
            <v>UNK</v>
          </cell>
          <cell r="G1880">
            <v>43320820</v>
          </cell>
          <cell r="H1880">
            <v>41418430</v>
          </cell>
          <cell r="I1880">
            <v>88273</v>
          </cell>
          <cell r="J1880">
            <v>57431</v>
          </cell>
          <cell r="K1880">
            <v>32</v>
          </cell>
          <cell r="L1880">
            <v>13</v>
          </cell>
          <cell r="M1880">
            <v>4</v>
          </cell>
          <cell r="N1880">
            <v>0</v>
          </cell>
          <cell r="O1880">
            <v>4</v>
          </cell>
          <cell r="P1880">
            <v>3</v>
          </cell>
        </row>
        <row r="1881">
          <cell r="A1881">
            <v>45992</v>
          </cell>
          <cell r="B1881">
            <v>45999</v>
          </cell>
          <cell r="C1881" t="str">
            <v>UNK</v>
          </cell>
          <cell r="D1881" t="str">
            <v>2Q</v>
          </cell>
          <cell r="E1881" t="str">
            <v>UNK</v>
          </cell>
          <cell r="F1881">
            <v>14</v>
          </cell>
          <cell r="G1881">
            <v>168669029</v>
          </cell>
          <cell r="H1881">
            <v>168319938</v>
          </cell>
          <cell r="I1881">
            <v>95537</v>
          </cell>
          <cell r="J1881">
            <v>60622</v>
          </cell>
          <cell r="K1881">
            <v>13</v>
          </cell>
          <cell r="L1881">
            <v>6</v>
          </cell>
          <cell r="M1881">
            <v>4</v>
          </cell>
          <cell r="N1881">
            <v>2</v>
          </cell>
          <cell r="O1881">
            <v>2</v>
          </cell>
          <cell r="P1881">
            <v>1</v>
          </cell>
        </row>
        <row r="1882">
          <cell r="A1882">
            <v>45992</v>
          </cell>
          <cell r="B1882">
            <v>45999</v>
          </cell>
          <cell r="C1882" t="str">
            <v>UNK</v>
          </cell>
          <cell r="D1882" t="str">
            <v>2Q</v>
          </cell>
          <cell r="E1882" t="str">
            <v>UNK</v>
          </cell>
          <cell r="F1882">
            <v>15</v>
          </cell>
          <cell r="G1882">
            <v>152967852</v>
          </cell>
          <cell r="H1882">
            <v>152649621</v>
          </cell>
          <cell r="I1882">
            <v>103814</v>
          </cell>
          <cell r="J1882">
            <v>66281</v>
          </cell>
          <cell r="K1882">
            <v>17</v>
          </cell>
          <cell r="L1882">
            <v>6</v>
          </cell>
          <cell r="M1882">
            <v>2</v>
          </cell>
          <cell r="N1882">
            <v>1</v>
          </cell>
          <cell r="O1882">
            <v>0</v>
          </cell>
          <cell r="P1882">
            <v>0</v>
          </cell>
        </row>
        <row r="1883">
          <cell r="A1883">
            <v>45992</v>
          </cell>
          <cell r="B1883">
            <v>45999</v>
          </cell>
          <cell r="C1883" t="str">
            <v>3Q</v>
          </cell>
          <cell r="D1883" t="str">
            <v>1Q</v>
          </cell>
          <cell r="E1883">
            <v>10</v>
          </cell>
          <cell r="F1883">
            <v>6</v>
          </cell>
          <cell r="G1883">
            <v>495847</v>
          </cell>
          <cell r="H1883">
            <v>45273</v>
          </cell>
          <cell r="I1883">
            <v>9</v>
          </cell>
          <cell r="J1883">
            <v>5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</row>
        <row r="1884">
          <cell r="A1884">
            <v>45992</v>
          </cell>
          <cell r="B1884">
            <v>45999</v>
          </cell>
          <cell r="C1884" t="str">
            <v>3Q</v>
          </cell>
          <cell r="D1884" t="str">
            <v>1Q</v>
          </cell>
          <cell r="E1884">
            <v>10</v>
          </cell>
          <cell r="F1884">
            <v>2</v>
          </cell>
          <cell r="G1884">
            <v>6388807</v>
          </cell>
          <cell r="H1884">
            <v>635605</v>
          </cell>
          <cell r="I1884">
            <v>1407</v>
          </cell>
          <cell r="J1884">
            <v>990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</row>
        <row r="1885">
          <cell r="A1885">
            <v>45992</v>
          </cell>
          <cell r="B1885">
            <v>45999</v>
          </cell>
          <cell r="C1885" t="str">
            <v>UNK</v>
          </cell>
          <cell r="D1885" t="str">
            <v>3Q</v>
          </cell>
          <cell r="E1885" t="str">
            <v>UNK</v>
          </cell>
          <cell r="F1885">
            <v>16</v>
          </cell>
          <cell r="G1885">
            <v>270082061</v>
          </cell>
          <cell r="H1885">
            <v>269666018</v>
          </cell>
          <cell r="I1885">
            <v>205697</v>
          </cell>
          <cell r="J1885">
            <v>131432</v>
          </cell>
          <cell r="K1885">
            <v>28</v>
          </cell>
          <cell r="L1885">
            <v>10</v>
          </cell>
          <cell r="M1885">
            <v>6</v>
          </cell>
          <cell r="N1885">
            <v>1</v>
          </cell>
          <cell r="O1885">
            <v>2</v>
          </cell>
          <cell r="P1885">
            <v>2</v>
          </cell>
        </row>
        <row r="1886">
          <cell r="A1886">
            <v>45992</v>
          </cell>
          <cell r="B1886">
            <v>45999</v>
          </cell>
          <cell r="C1886" t="str">
            <v>UNK</v>
          </cell>
          <cell r="D1886" t="str">
            <v>1Q</v>
          </cell>
          <cell r="E1886" t="str">
            <v>UNK</v>
          </cell>
          <cell r="F1886">
            <v>1</v>
          </cell>
          <cell r="G1886">
            <v>260286207</v>
          </cell>
          <cell r="H1886">
            <v>24763715</v>
          </cell>
          <cell r="I1886">
            <v>6388</v>
          </cell>
          <cell r="J1886">
            <v>4443</v>
          </cell>
          <cell r="K1886">
            <v>7</v>
          </cell>
          <cell r="L1886">
            <v>3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</row>
        <row r="1887">
          <cell r="A1887">
            <v>46023</v>
          </cell>
          <cell r="B1887">
            <v>46034</v>
          </cell>
          <cell r="C1887" t="str">
            <v>2Q</v>
          </cell>
          <cell r="D1887" t="str">
            <v>2Q</v>
          </cell>
          <cell r="E1887">
            <v>6</v>
          </cell>
          <cell r="F1887">
            <v>15</v>
          </cell>
          <cell r="G1887">
            <v>334971380</v>
          </cell>
          <cell r="H1887">
            <v>333882974</v>
          </cell>
          <cell r="I1887">
            <v>1191787</v>
          </cell>
          <cell r="J1887">
            <v>751432</v>
          </cell>
          <cell r="K1887">
            <v>130</v>
          </cell>
          <cell r="L1887">
            <v>57</v>
          </cell>
          <cell r="M1887">
            <v>36</v>
          </cell>
          <cell r="N1887">
            <v>12</v>
          </cell>
          <cell r="O1887">
            <v>13</v>
          </cell>
          <cell r="P1887">
            <v>11</v>
          </cell>
        </row>
        <row r="1888">
          <cell r="A1888">
            <v>46023</v>
          </cell>
          <cell r="B1888">
            <v>46034</v>
          </cell>
          <cell r="C1888" t="str">
            <v>3Q</v>
          </cell>
          <cell r="D1888" t="str">
            <v>2Q</v>
          </cell>
          <cell r="E1888">
            <v>9</v>
          </cell>
          <cell r="F1888">
            <v>13</v>
          </cell>
          <cell r="G1888">
            <v>24902732</v>
          </cell>
          <cell r="H1888">
            <v>24699953</v>
          </cell>
          <cell r="I1888">
            <v>80052</v>
          </cell>
          <cell r="J1888">
            <v>50606</v>
          </cell>
          <cell r="K1888">
            <v>9</v>
          </cell>
          <cell r="L1888">
            <v>5</v>
          </cell>
          <cell r="M1888">
            <v>3</v>
          </cell>
          <cell r="N1888">
            <v>0</v>
          </cell>
          <cell r="O1888">
            <v>1</v>
          </cell>
          <cell r="P1888">
            <v>0</v>
          </cell>
        </row>
        <row r="1889">
          <cell r="A1889">
            <v>46023</v>
          </cell>
          <cell r="B1889">
            <v>46034</v>
          </cell>
          <cell r="C1889" t="str">
            <v>3Q</v>
          </cell>
          <cell r="D1889" t="str">
            <v>2Q</v>
          </cell>
          <cell r="E1889">
            <v>10</v>
          </cell>
          <cell r="F1889">
            <v>15</v>
          </cell>
          <cell r="G1889">
            <v>18803623</v>
          </cell>
          <cell r="H1889">
            <v>18677141</v>
          </cell>
          <cell r="I1889">
            <v>68693</v>
          </cell>
          <cell r="J1889">
            <v>43448</v>
          </cell>
          <cell r="K1889">
            <v>4</v>
          </cell>
          <cell r="L1889">
            <v>3</v>
          </cell>
          <cell r="M1889">
            <v>2</v>
          </cell>
          <cell r="N1889">
            <v>1</v>
          </cell>
          <cell r="O1889">
            <v>0</v>
          </cell>
          <cell r="P1889">
            <v>0</v>
          </cell>
        </row>
        <row r="1890">
          <cell r="A1890">
            <v>46023</v>
          </cell>
          <cell r="B1890">
            <v>46034</v>
          </cell>
          <cell r="C1890" t="str">
            <v>2Q</v>
          </cell>
          <cell r="D1890" t="str">
            <v>3Q</v>
          </cell>
          <cell r="E1890">
            <v>5</v>
          </cell>
          <cell r="F1890">
            <v>20</v>
          </cell>
          <cell r="G1890">
            <v>8801133</v>
          </cell>
          <cell r="H1890">
            <v>8783854</v>
          </cell>
          <cell r="I1890">
            <v>20461</v>
          </cell>
          <cell r="J1890">
            <v>11511</v>
          </cell>
          <cell r="K1890">
            <v>2</v>
          </cell>
          <cell r="L1890">
            <v>1</v>
          </cell>
          <cell r="M1890">
            <v>1</v>
          </cell>
          <cell r="N1890">
            <v>1</v>
          </cell>
          <cell r="O1890">
            <v>0</v>
          </cell>
          <cell r="P1890">
            <v>0</v>
          </cell>
        </row>
        <row r="1891">
          <cell r="A1891">
            <v>46023</v>
          </cell>
          <cell r="B1891">
            <v>46034</v>
          </cell>
          <cell r="C1891" t="str">
            <v>1Q</v>
          </cell>
          <cell r="D1891" t="str">
            <v>3Q</v>
          </cell>
          <cell r="E1891">
            <v>3</v>
          </cell>
          <cell r="F1891">
            <v>20</v>
          </cell>
          <cell r="G1891">
            <v>1478734</v>
          </cell>
          <cell r="H1891">
            <v>1472632</v>
          </cell>
          <cell r="I1891">
            <v>2144</v>
          </cell>
          <cell r="J1891">
            <v>1260</v>
          </cell>
          <cell r="K1891">
            <v>1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</row>
        <row r="1892">
          <cell r="A1892">
            <v>46023</v>
          </cell>
          <cell r="B1892">
            <v>46034</v>
          </cell>
          <cell r="C1892" t="str">
            <v>1Q</v>
          </cell>
          <cell r="D1892" t="str">
            <v>2Q</v>
          </cell>
          <cell r="E1892">
            <v>1</v>
          </cell>
          <cell r="F1892">
            <v>12</v>
          </cell>
          <cell r="G1892">
            <v>11337210</v>
          </cell>
          <cell r="H1892">
            <v>126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</row>
        <row r="1893">
          <cell r="A1893">
            <v>46023</v>
          </cell>
          <cell r="B1893">
            <v>46034</v>
          </cell>
          <cell r="C1893" t="str">
            <v>1Q</v>
          </cell>
          <cell r="D1893" t="str">
            <v>1Q</v>
          </cell>
          <cell r="E1893">
            <v>4</v>
          </cell>
          <cell r="F1893">
            <v>10</v>
          </cell>
          <cell r="G1893">
            <v>311940397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</row>
        <row r="1894">
          <cell r="A1894">
            <v>46023</v>
          </cell>
          <cell r="B1894">
            <v>46034</v>
          </cell>
          <cell r="C1894" t="str">
            <v>1Q</v>
          </cell>
          <cell r="D1894" t="str">
            <v>1Q</v>
          </cell>
          <cell r="E1894">
            <v>3</v>
          </cell>
          <cell r="F1894">
            <v>3</v>
          </cell>
          <cell r="G1894">
            <v>109201011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</row>
        <row r="1895">
          <cell r="A1895">
            <v>46023</v>
          </cell>
          <cell r="B1895">
            <v>46034</v>
          </cell>
          <cell r="C1895" t="str">
            <v>2Q</v>
          </cell>
          <cell r="D1895" t="str">
            <v>2Q</v>
          </cell>
          <cell r="E1895">
            <v>5</v>
          </cell>
          <cell r="F1895">
            <v>11</v>
          </cell>
          <cell r="G1895">
            <v>176866220</v>
          </cell>
          <cell r="H1895">
            <v>8598454</v>
          </cell>
          <cell r="I1895">
            <v>17296</v>
          </cell>
          <cell r="J1895">
            <v>11182</v>
          </cell>
          <cell r="K1895">
            <v>1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</row>
        <row r="1896">
          <cell r="A1896">
            <v>46023</v>
          </cell>
          <cell r="B1896">
            <v>46034</v>
          </cell>
          <cell r="C1896" t="str">
            <v>3Q</v>
          </cell>
          <cell r="D1896" t="str">
            <v>1Q</v>
          </cell>
          <cell r="E1896">
            <v>10</v>
          </cell>
          <cell r="F1896">
            <v>2</v>
          </cell>
          <cell r="G1896">
            <v>4140599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</row>
        <row r="1897">
          <cell r="A1897">
            <v>46023</v>
          </cell>
          <cell r="B1897">
            <v>46034</v>
          </cell>
          <cell r="C1897" t="str">
            <v>1Q</v>
          </cell>
          <cell r="D1897" t="str">
            <v>1Q</v>
          </cell>
          <cell r="E1897">
            <v>2</v>
          </cell>
          <cell r="F1897">
            <v>10</v>
          </cell>
          <cell r="G1897">
            <v>134266798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</row>
        <row r="1898">
          <cell r="A1898">
            <v>46023</v>
          </cell>
          <cell r="B1898">
            <v>46034</v>
          </cell>
          <cell r="C1898" t="str">
            <v>2Q</v>
          </cell>
          <cell r="D1898" t="str">
            <v>1Q</v>
          </cell>
          <cell r="E1898">
            <v>7</v>
          </cell>
          <cell r="F1898">
            <v>8</v>
          </cell>
          <cell r="G1898">
            <v>15910743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</row>
        <row r="1899">
          <cell r="A1899">
            <v>46023</v>
          </cell>
          <cell r="B1899">
            <v>46034</v>
          </cell>
          <cell r="C1899" t="str">
            <v>3Q</v>
          </cell>
          <cell r="D1899" t="str">
            <v>1Q</v>
          </cell>
          <cell r="E1899">
            <v>8</v>
          </cell>
          <cell r="F1899">
            <v>7</v>
          </cell>
          <cell r="G1899">
            <v>3861396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</row>
        <row r="1900">
          <cell r="A1900">
            <v>46023</v>
          </cell>
          <cell r="B1900">
            <v>46034</v>
          </cell>
          <cell r="C1900" t="str">
            <v>3Q</v>
          </cell>
          <cell r="D1900" t="str">
            <v>1Q</v>
          </cell>
          <cell r="E1900">
            <v>10</v>
          </cell>
          <cell r="F1900">
            <v>4</v>
          </cell>
          <cell r="G1900">
            <v>479589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</row>
        <row r="1901">
          <cell r="A1901">
            <v>46023</v>
          </cell>
          <cell r="B1901">
            <v>46034</v>
          </cell>
          <cell r="C1901" t="str">
            <v>2Q</v>
          </cell>
          <cell r="D1901" t="str">
            <v>2Q</v>
          </cell>
          <cell r="E1901">
            <v>7</v>
          </cell>
          <cell r="F1901">
            <v>14</v>
          </cell>
          <cell r="G1901">
            <v>253733190</v>
          </cell>
          <cell r="H1901">
            <v>252817049</v>
          </cell>
          <cell r="I1901">
            <v>837520</v>
          </cell>
          <cell r="J1901">
            <v>537452</v>
          </cell>
          <cell r="K1901">
            <v>80</v>
          </cell>
          <cell r="L1901">
            <v>42</v>
          </cell>
          <cell r="M1901">
            <v>26</v>
          </cell>
          <cell r="N1901">
            <v>13</v>
          </cell>
          <cell r="O1901">
            <v>9</v>
          </cell>
          <cell r="P1901">
            <v>8</v>
          </cell>
        </row>
        <row r="1902">
          <cell r="A1902">
            <v>46023</v>
          </cell>
          <cell r="B1902">
            <v>46034</v>
          </cell>
          <cell r="C1902" t="str">
            <v>1Q</v>
          </cell>
          <cell r="D1902" t="str">
            <v>2Q</v>
          </cell>
          <cell r="E1902">
            <v>4</v>
          </cell>
          <cell r="F1902">
            <v>13</v>
          </cell>
          <cell r="G1902">
            <v>332400091</v>
          </cell>
          <cell r="H1902">
            <v>330912724</v>
          </cell>
          <cell r="I1902">
            <v>778109</v>
          </cell>
          <cell r="J1902">
            <v>497081</v>
          </cell>
          <cell r="K1902">
            <v>75</v>
          </cell>
          <cell r="L1902">
            <v>37</v>
          </cell>
          <cell r="M1902">
            <v>21</v>
          </cell>
          <cell r="N1902">
            <v>3</v>
          </cell>
          <cell r="O1902">
            <v>9</v>
          </cell>
          <cell r="P1902">
            <v>9</v>
          </cell>
        </row>
        <row r="1903">
          <cell r="A1903">
            <v>46023</v>
          </cell>
          <cell r="B1903">
            <v>46034</v>
          </cell>
          <cell r="C1903" t="str">
            <v>1Q</v>
          </cell>
          <cell r="D1903" t="str">
            <v>1Q</v>
          </cell>
          <cell r="E1903">
            <v>3</v>
          </cell>
          <cell r="F1903">
            <v>7</v>
          </cell>
          <cell r="G1903">
            <v>342166349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</row>
        <row r="1904">
          <cell r="A1904">
            <v>46023</v>
          </cell>
          <cell r="B1904">
            <v>46034</v>
          </cell>
          <cell r="C1904" t="str">
            <v>2Q</v>
          </cell>
          <cell r="D1904" t="str">
            <v>1Q</v>
          </cell>
          <cell r="E1904">
            <v>7</v>
          </cell>
          <cell r="F1904">
            <v>3</v>
          </cell>
          <cell r="G1904">
            <v>3993941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</row>
        <row r="1905">
          <cell r="A1905">
            <v>46023</v>
          </cell>
          <cell r="B1905">
            <v>46034</v>
          </cell>
          <cell r="C1905" t="str">
            <v>3Q</v>
          </cell>
          <cell r="D1905" t="str">
            <v>1Q</v>
          </cell>
          <cell r="E1905">
            <v>9</v>
          </cell>
          <cell r="F1905">
            <v>9</v>
          </cell>
          <cell r="G1905">
            <v>2295555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</row>
        <row r="1906">
          <cell r="A1906">
            <v>46023</v>
          </cell>
          <cell r="B1906">
            <v>46034</v>
          </cell>
          <cell r="C1906" t="str">
            <v>3Q</v>
          </cell>
          <cell r="D1906" t="str">
            <v>2Q</v>
          </cell>
          <cell r="E1906">
            <v>8</v>
          </cell>
          <cell r="F1906">
            <v>13</v>
          </cell>
          <cell r="G1906">
            <v>77395974</v>
          </cell>
          <cell r="H1906">
            <v>76965461</v>
          </cell>
          <cell r="I1906">
            <v>226008</v>
          </cell>
          <cell r="J1906">
            <v>144596</v>
          </cell>
          <cell r="K1906">
            <v>24</v>
          </cell>
          <cell r="L1906">
            <v>13</v>
          </cell>
          <cell r="M1906">
            <v>6</v>
          </cell>
          <cell r="N1906">
            <v>2</v>
          </cell>
          <cell r="O1906">
            <v>0</v>
          </cell>
          <cell r="P1906">
            <v>0</v>
          </cell>
        </row>
        <row r="1907">
          <cell r="A1907">
            <v>46023</v>
          </cell>
          <cell r="B1907">
            <v>46034</v>
          </cell>
          <cell r="C1907" t="str">
            <v>1Q</v>
          </cell>
          <cell r="D1907" t="str">
            <v>3Q</v>
          </cell>
          <cell r="E1907">
            <v>3</v>
          </cell>
          <cell r="F1907">
            <v>16</v>
          </cell>
          <cell r="G1907">
            <v>51748574</v>
          </cell>
          <cell r="H1907">
            <v>51441579</v>
          </cell>
          <cell r="I1907">
            <v>126767</v>
          </cell>
          <cell r="J1907">
            <v>79271</v>
          </cell>
          <cell r="K1907">
            <v>18</v>
          </cell>
          <cell r="L1907">
            <v>6</v>
          </cell>
          <cell r="M1907">
            <v>6</v>
          </cell>
          <cell r="N1907">
            <v>1</v>
          </cell>
          <cell r="O1907">
            <v>0</v>
          </cell>
          <cell r="P1907">
            <v>0</v>
          </cell>
        </row>
        <row r="1908">
          <cell r="A1908">
            <v>46023</v>
          </cell>
          <cell r="B1908">
            <v>46034</v>
          </cell>
          <cell r="C1908" t="str">
            <v>1Q</v>
          </cell>
          <cell r="D1908" t="str">
            <v>UNK</v>
          </cell>
          <cell r="E1908">
            <v>3</v>
          </cell>
          <cell r="F1908" t="str">
            <v>UNK</v>
          </cell>
          <cell r="G1908">
            <v>58607653</v>
          </cell>
          <cell r="H1908">
            <v>58221783</v>
          </cell>
          <cell r="I1908">
            <v>178325</v>
          </cell>
          <cell r="J1908">
            <v>114255</v>
          </cell>
          <cell r="K1908">
            <v>39</v>
          </cell>
          <cell r="L1908">
            <v>16</v>
          </cell>
          <cell r="M1908">
            <v>8</v>
          </cell>
          <cell r="N1908">
            <v>0</v>
          </cell>
          <cell r="O1908">
            <v>4</v>
          </cell>
          <cell r="P1908">
            <v>4</v>
          </cell>
        </row>
        <row r="1909">
          <cell r="A1909">
            <v>46023</v>
          </cell>
          <cell r="B1909">
            <v>46034</v>
          </cell>
          <cell r="C1909" t="str">
            <v>3Q</v>
          </cell>
          <cell r="D1909" t="str">
            <v>2Q</v>
          </cell>
          <cell r="E1909">
            <v>8</v>
          </cell>
          <cell r="F1909">
            <v>15</v>
          </cell>
          <cell r="G1909">
            <v>223246536</v>
          </cell>
          <cell r="H1909">
            <v>222516751</v>
          </cell>
          <cell r="I1909">
            <v>769117</v>
          </cell>
          <cell r="J1909">
            <v>490760</v>
          </cell>
          <cell r="K1909">
            <v>71</v>
          </cell>
          <cell r="L1909">
            <v>30</v>
          </cell>
          <cell r="M1909">
            <v>18</v>
          </cell>
          <cell r="N1909">
            <v>5</v>
          </cell>
          <cell r="O1909">
            <v>4</v>
          </cell>
          <cell r="P1909">
            <v>4</v>
          </cell>
        </row>
        <row r="1910">
          <cell r="A1910">
            <v>46023</v>
          </cell>
          <cell r="B1910">
            <v>46034</v>
          </cell>
          <cell r="C1910" t="str">
            <v>UNK</v>
          </cell>
          <cell r="D1910" t="str">
            <v>1Q</v>
          </cell>
          <cell r="E1910" t="str">
            <v>UNK</v>
          </cell>
          <cell r="F1910">
            <v>3</v>
          </cell>
          <cell r="G1910">
            <v>142173379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</row>
        <row r="1911">
          <cell r="A1911">
            <v>46023</v>
          </cell>
          <cell r="B1911">
            <v>46034</v>
          </cell>
          <cell r="C1911" t="str">
            <v>1Q</v>
          </cell>
          <cell r="D1911" t="str">
            <v>3Q</v>
          </cell>
          <cell r="E1911">
            <v>2</v>
          </cell>
          <cell r="F1911">
            <v>18</v>
          </cell>
          <cell r="G1911">
            <v>3639153</v>
          </cell>
          <cell r="H1911">
            <v>3607443</v>
          </cell>
          <cell r="I1911">
            <v>7815</v>
          </cell>
          <cell r="J1911">
            <v>4668</v>
          </cell>
          <cell r="K1911">
            <v>1</v>
          </cell>
          <cell r="L1911">
            <v>1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</row>
        <row r="1912">
          <cell r="A1912">
            <v>46023</v>
          </cell>
          <cell r="B1912">
            <v>46034</v>
          </cell>
          <cell r="C1912" t="str">
            <v>1Q</v>
          </cell>
          <cell r="D1912" t="str">
            <v>1Q</v>
          </cell>
          <cell r="E1912">
            <v>1</v>
          </cell>
          <cell r="F1912">
            <v>9</v>
          </cell>
          <cell r="G1912">
            <v>34082219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</row>
        <row r="1913">
          <cell r="A1913">
            <v>46023</v>
          </cell>
          <cell r="B1913">
            <v>46034</v>
          </cell>
          <cell r="C1913" t="str">
            <v>1Q</v>
          </cell>
          <cell r="D1913" t="str">
            <v>UNK</v>
          </cell>
          <cell r="E1913">
            <v>4</v>
          </cell>
          <cell r="F1913" t="str">
            <v>UNK</v>
          </cell>
          <cell r="G1913">
            <v>128548794</v>
          </cell>
          <cell r="H1913">
            <v>128179771</v>
          </cell>
          <cell r="I1913">
            <v>929945</v>
          </cell>
          <cell r="J1913">
            <v>578282</v>
          </cell>
          <cell r="K1913">
            <v>111</v>
          </cell>
          <cell r="L1913">
            <v>48</v>
          </cell>
          <cell r="M1913">
            <v>21</v>
          </cell>
          <cell r="N1913">
            <v>6</v>
          </cell>
          <cell r="O1913">
            <v>5</v>
          </cell>
          <cell r="P1913">
            <v>5</v>
          </cell>
        </row>
        <row r="1914">
          <cell r="A1914">
            <v>46023</v>
          </cell>
          <cell r="B1914">
            <v>46034</v>
          </cell>
          <cell r="C1914" t="str">
            <v>3Q</v>
          </cell>
          <cell r="D1914" t="str">
            <v>1Q</v>
          </cell>
          <cell r="E1914">
            <v>9</v>
          </cell>
          <cell r="F1914">
            <v>1</v>
          </cell>
          <cell r="G1914">
            <v>3182419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</row>
        <row r="1915">
          <cell r="A1915">
            <v>46023</v>
          </cell>
          <cell r="B1915">
            <v>46034</v>
          </cell>
          <cell r="C1915" t="str">
            <v>UNK</v>
          </cell>
          <cell r="D1915" t="str">
            <v>1Q</v>
          </cell>
          <cell r="E1915" t="str">
            <v>UNK</v>
          </cell>
          <cell r="F1915">
            <v>4</v>
          </cell>
          <cell r="G1915">
            <v>139197058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</row>
        <row r="1916">
          <cell r="A1916">
            <v>45962</v>
          </cell>
          <cell r="B1916">
            <v>45971</v>
          </cell>
          <cell r="C1916" t="str">
            <v>2Q</v>
          </cell>
          <cell r="D1916" t="str">
            <v>2Q</v>
          </cell>
          <cell r="E1916">
            <v>7</v>
          </cell>
          <cell r="F1916">
            <v>12</v>
          </cell>
          <cell r="G1916">
            <v>97778003</v>
          </cell>
          <cell r="H1916">
            <v>97203912</v>
          </cell>
          <cell r="I1916">
            <v>419747</v>
          </cell>
          <cell r="J1916">
            <v>281355</v>
          </cell>
          <cell r="K1916">
            <v>36</v>
          </cell>
          <cell r="L1916">
            <v>16</v>
          </cell>
          <cell r="M1916">
            <v>10</v>
          </cell>
          <cell r="N1916">
            <v>4</v>
          </cell>
          <cell r="O1916">
            <v>2</v>
          </cell>
          <cell r="P1916">
            <v>2</v>
          </cell>
        </row>
        <row r="1917">
          <cell r="A1917">
            <v>45962</v>
          </cell>
          <cell r="B1917">
            <v>45971</v>
          </cell>
          <cell r="C1917" t="str">
            <v>2Q</v>
          </cell>
          <cell r="D1917" t="str">
            <v>2Q</v>
          </cell>
          <cell r="E1917">
            <v>7</v>
          </cell>
          <cell r="F1917">
            <v>14</v>
          </cell>
          <cell r="G1917">
            <v>247537652</v>
          </cell>
          <cell r="H1917">
            <v>246570236</v>
          </cell>
          <cell r="I1917">
            <v>1215214</v>
          </cell>
          <cell r="J1917">
            <v>815525</v>
          </cell>
          <cell r="K1917">
            <v>93</v>
          </cell>
          <cell r="L1917">
            <v>44</v>
          </cell>
          <cell r="M1917">
            <v>21</v>
          </cell>
          <cell r="N1917">
            <v>6</v>
          </cell>
          <cell r="O1917">
            <v>7</v>
          </cell>
          <cell r="P1917">
            <v>7</v>
          </cell>
        </row>
        <row r="1918">
          <cell r="A1918">
            <v>45962</v>
          </cell>
          <cell r="B1918">
            <v>45971</v>
          </cell>
          <cell r="C1918" t="str">
            <v>3Q</v>
          </cell>
          <cell r="D1918" t="str">
            <v>2Q</v>
          </cell>
          <cell r="E1918">
            <v>8</v>
          </cell>
          <cell r="F1918">
            <v>13</v>
          </cell>
          <cell r="G1918">
            <v>75264338</v>
          </cell>
          <cell r="H1918">
            <v>74818713</v>
          </cell>
          <cell r="I1918">
            <v>376122</v>
          </cell>
          <cell r="J1918">
            <v>253376</v>
          </cell>
          <cell r="K1918">
            <v>31</v>
          </cell>
          <cell r="L1918">
            <v>15</v>
          </cell>
          <cell r="M1918">
            <v>13</v>
          </cell>
          <cell r="N1918">
            <v>5</v>
          </cell>
          <cell r="O1918">
            <v>6</v>
          </cell>
          <cell r="P1918">
            <v>6</v>
          </cell>
        </row>
        <row r="1919">
          <cell r="A1919">
            <v>45962</v>
          </cell>
          <cell r="B1919">
            <v>45971</v>
          </cell>
          <cell r="C1919" t="str">
            <v>1Q</v>
          </cell>
          <cell r="D1919" t="str">
            <v>2Q</v>
          </cell>
          <cell r="E1919">
            <v>3</v>
          </cell>
          <cell r="F1919">
            <v>15</v>
          </cell>
          <cell r="G1919">
            <v>91728538</v>
          </cell>
          <cell r="H1919">
            <v>54042664</v>
          </cell>
          <cell r="I1919">
            <v>309288</v>
          </cell>
          <cell r="J1919">
            <v>199695</v>
          </cell>
          <cell r="K1919">
            <v>34</v>
          </cell>
          <cell r="L1919">
            <v>14</v>
          </cell>
          <cell r="M1919">
            <v>7</v>
          </cell>
          <cell r="N1919">
            <v>1</v>
          </cell>
          <cell r="O1919">
            <v>1</v>
          </cell>
          <cell r="P1919">
            <v>0</v>
          </cell>
        </row>
        <row r="1920">
          <cell r="A1920">
            <v>45962</v>
          </cell>
          <cell r="B1920">
            <v>45971</v>
          </cell>
          <cell r="C1920" t="str">
            <v>2Q</v>
          </cell>
          <cell r="D1920" t="str">
            <v>1Q</v>
          </cell>
          <cell r="E1920">
            <v>6</v>
          </cell>
          <cell r="F1920">
            <v>5</v>
          </cell>
          <cell r="G1920">
            <v>17136982</v>
          </cell>
          <cell r="H1920">
            <v>16788524</v>
          </cell>
          <cell r="I1920">
            <v>37804</v>
          </cell>
          <cell r="J1920">
            <v>25487</v>
          </cell>
          <cell r="K1920">
            <v>2</v>
          </cell>
          <cell r="L1920">
            <v>2</v>
          </cell>
          <cell r="M1920">
            <v>1</v>
          </cell>
          <cell r="N1920">
            <v>0</v>
          </cell>
          <cell r="O1920">
            <v>0</v>
          </cell>
          <cell r="P1920">
            <v>0</v>
          </cell>
        </row>
        <row r="1921">
          <cell r="A1921">
            <v>45962</v>
          </cell>
          <cell r="B1921">
            <v>45971</v>
          </cell>
          <cell r="C1921" t="str">
            <v>1Q</v>
          </cell>
          <cell r="D1921" t="str">
            <v>2Q</v>
          </cell>
          <cell r="E1921">
            <v>4</v>
          </cell>
          <cell r="F1921">
            <v>11</v>
          </cell>
          <cell r="G1921">
            <v>396333247</v>
          </cell>
          <cell r="H1921">
            <v>289259975</v>
          </cell>
          <cell r="I1921">
            <v>819391</v>
          </cell>
          <cell r="J1921">
            <v>547950</v>
          </cell>
          <cell r="K1921">
            <v>83</v>
          </cell>
          <cell r="L1921">
            <v>30</v>
          </cell>
          <cell r="M1921">
            <v>11</v>
          </cell>
          <cell r="N1921">
            <v>3</v>
          </cell>
          <cell r="O1921">
            <v>5</v>
          </cell>
          <cell r="P1921">
            <v>4</v>
          </cell>
        </row>
        <row r="1922">
          <cell r="A1922">
            <v>45962</v>
          </cell>
          <cell r="B1922">
            <v>45971</v>
          </cell>
          <cell r="C1922" t="str">
            <v>1Q</v>
          </cell>
          <cell r="D1922" t="str">
            <v>2Q</v>
          </cell>
          <cell r="E1922">
            <v>1</v>
          </cell>
          <cell r="F1922">
            <v>15</v>
          </cell>
          <cell r="G1922">
            <v>2878799</v>
          </cell>
          <cell r="H1922">
            <v>630377</v>
          </cell>
          <cell r="I1922">
            <v>1721</v>
          </cell>
          <cell r="J1922">
            <v>1237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</row>
        <row r="1923">
          <cell r="A1923">
            <v>45962</v>
          </cell>
          <cell r="B1923">
            <v>45971</v>
          </cell>
          <cell r="C1923" t="str">
            <v>3Q</v>
          </cell>
          <cell r="D1923" t="str">
            <v>UNK</v>
          </cell>
          <cell r="E1923">
            <v>8</v>
          </cell>
          <cell r="F1923" t="str">
            <v>UNK</v>
          </cell>
          <cell r="G1923">
            <v>692565185</v>
          </cell>
          <cell r="H1923">
            <v>690683924</v>
          </cell>
          <cell r="I1923">
            <v>3905731</v>
          </cell>
          <cell r="J1923">
            <v>2260549</v>
          </cell>
          <cell r="K1923">
            <v>299</v>
          </cell>
          <cell r="L1923">
            <v>140</v>
          </cell>
          <cell r="M1923">
            <v>90</v>
          </cell>
          <cell r="N1923">
            <v>50</v>
          </cell>
          <cell r="O1923">
            <v>36</v>
          </cell>
          <cell r="P1923">
            <v>35</v>
          </cell>
        </row>
        <row r="1924">
          <cell r="A1924">
            <v>45962</v>
          </cell>
          <cell r="B1924">
            <v>45971</v>
          </cell>
          <cell r="C1924" t="str">
            <v>3Q</v>
          </cell>
          <cell r="D1924" t="str">
            <v>1Q</v>
          </cell>
          <cell r="E1924">
            <v>9</v>
          </cell>
          <cell r="F1924">
            <v>2</v>
          </cell>
          <cell r="G1924">
            <v>4803631</v>
          </cell>
          <cell r="H1924">
            <v>4777697</v>
          </cell>
          <cell r="I1924">
            <v>33602</v>
          </cell>
          <cell r="J1924">
            <v>23473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</row>
        <row r="1925">
          <cell r="A1925">
            <v>45962</v>
          </cell>
          <cell r="B1925">
            <v>45971</v>
          </cell>
          <cell r="C1925" t="str">
            <v>1Q</v>
          </cell>
          <cell r="D1925" t="str">
            <v>1Q</v>
          </cell>
          <cell r="E1925">
            <v>3</v>
          </cell>
          <cell r="F1925">
            <v>4</v>
          </cell>
          <cell r="G1925">
            <v>271906735</v>
          </cell>
          <cell r="H1925">
            <v>150662226</v>
          </cell>
          <cell r="I1925">
            <v>219511</v>
          </cell>
          <cell r="J1925">
            <v>154578</v>
          </cell>
          <cell r="K1925">
            <v>45</v>
          </cell>
          <cell r="L1925">
            <v>21</v>
          </cell>
          <cell r="M1925">
            <v>6</v>
          </cell>
          <cell r="N1925">
            <v>0</v>
          </cell>
          <cell r="O1925">
            <v>4</v>
          </cell>
          <cell r="P1925">
            <v>4</v>
          </cell>
        </row>
        <row r="1926">
          <cell r="A1926">
            <v>45962</v>
          </cell>
          <cell r="B1926">
            <v>45971</v>
          </cell>
          <cell r="C1926" t="str">
            <v>1Q</v>
          </cell>
          <cell r="D1926" t="str">
            <v>1Q</v>
          </cell>
          <cell r="E1926">
            <v>4</v>
          </cell>
          <cell r="F1926">
            <v>3</v>
          </cell>
          <cell r="G1926">
            <v>68905480</v>
          </cell>
          <cell r="H1926">
            <v>52570237</v>
          </cell>
          <cell r="I1926">
            <v>66094</v>
          </cell>
          <cell r="J1926">
            <v>46733</v>
          </cell>
          <cell r="K1926">
            <v>7</v>
          </cell>
          <cell r="L1926">
            <v>4</v>
          </cell>
          <cell r="M1926">
            <v>1</v>
          </cell>
          <cell r="N1926">
            <v>0</v>
          </cell>
          <cell r="O1926">
            <v>1</v>
          </cell>
          <cell r="P1926">
            <v>1</v>
          </cell>
        </row>
        <row r="1927">
          <cell r="A1927">
            <v>45962</v>
          </cell>
          <cell r="B1927">
            <v>45971</v>
          </cell>
          <cell r="C1927" t="str">
            <v>UNK</v>
          </cell>
          <cell r="D1927" t="str">
            <v>1Q</v>
          </cell>
          <cell r="E1927" t="str">
            <v>UNK</v>
          </cell>
          <cell r="F1927">
            <v>8</v>
          </cell>
          <cell r="G1927">
            <v>230248716</v>
          </cell>
          <cell r="H1927">
            <v>229633814</v>
          </cell>
          <cell r="I1927">
            <v>71934</v>
          </cell>
          <cell r="J1927">
            <v>49685</v>
          </cell>
          <cell r="K1927">
            <v>11</v>
          </cell>
          <cell r="L1927">
            <v>6</v>
          </cell>
          <cell r="M1927">
            <v>5</v>
          </cell>
          <cell r="N1927">
            <v>0</v>
          </cell>
          <cell r="O1927">
            <v>1</v>
          </cell>
          <cell r="P1927">
            <v>0</v>
          </cell>
        </row>
        <row r="1928">
          <cell r="A1928">
            <v>45962</v>
          </cell>
          <cell r="B1928">
            <v>45971</v>
          </cell>
          <cell r="C1928" t="str">
            <v>1Q</v>
          </cell>
          <cell r="D1928" t="str">
            <v>1Q</v>
          </cell>
          <cell r="E1928">
            <v>1</v>
          </cell>
          <cell r="F1928">
            <v>3</v>
          </cell>
          <cell r="G1928">
            <v>547415634</v>
          </cell>
          <cell r="H1928">
            <v>118409776</v>
          </cell>
          <cell r="I1928">
            <v>144241</v>
          </cell>
          <cell r="J1928">
            <v>102905</v>
          </cell>
          <cell r="K1928">
            <v>30</v>
          </cell>
          <cell r="L1928">
            <v>9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</row>
        <row r="1929">
          <cell r="A1929">
            <v>45962</v>
          </cell>
          <cell r="B1929">
            <v>45971</v>
          </cell>
          <cell r="C1929" t="str">
            <v>2Q</v>
          </cell>
          <cell r="D1929" t="str">
            <v>1Q</v>
          </cell>
          <cell r="E1929">
            <v>5</v>
          </cell>
          <cell r="F1929">
            <v>1</v>
          </cell>
          <cell r="G1929">
            <v>13163981</v>
          </cell>
          <cell r="H1929">
            <v>12851748</v>
          </cell>
          <cell r="I1929">
            <v>54075</v>
          </cell>
          <cell r="J1929">
            <v>37559</v>
          </cell>
          <cell r="K1929">
            <v>6</v>
          </cell>
          <cell r="L1929">
            <v>3</v>
          </cell>
          <cell r="M1929">
            <v>2</v>
          </cell>
          <cell r="N1929">
            <v>2</v>
          </cell>
          <cell r="O1929">
            <v>0</v>
          </cell>
          <cell r="P1929">
            <v>0</v>
          </cell>
        </row>
        <row r="1930">
          <cell r="A1930">
            <v>45962</v>
          </cell>
          <cell r="B1930">
            <v>45971</v>
          </cell>
          <cell r="C1930" t="str">
            <v>3Q</v>
          </cell>
          <cell r="D1930" t="str">
            <v>1Q</v>
          </cell>
          <cell r="E1930">
            <v>10</v>
          </cell>
          <cell r="F1930">
            <v>4</v>
          </cell>
          <cell r="G1930">
            <v>627708</v>
          </cell>
          <cell r="H1930">
            <v>619604</v>
          </cell>
          <cell r="I1930">
            <v>2260</v>
          </cell>
          <cell r="J1930">
            <v>1673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</row>
        <row r="1931">
          <cell r="A1931">
            <v>45962</v>
          </cell>
          <cell r="B1931">
            <v>45971</v>
          </cell>
          <cell r="C1931" t="str">
            <v>3Q</v>
          </cell>
          <cell r="D1931" t="str">
            <v>1Q</v>
          </cell>
          <cell r="E1931">
            <v>10</v>
          </cell>
          <cell r="F1931">
            <v>3</v>
          </cell>
          <cell r="G1931">
            <v>1654734</v>
          </cell>
          <cell r="H1931">
            <v>1646863</v>
          </cell>
          <cell r="I1931">
            <v>8834</v>
          </cell>
          <cell r="J1931">
            <v>5936</v>
          </cell>
          <cell r="K1931">
            <v>1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</row>
        <row r="1932">
          <cell r="A1932">
            <v>45962</v>
          </cell>
          <cell r="B1932">
            <v>45971</v>
          </cell>
          <cell r="C1932" t="str">
            <v>UNK</v>
          </cell>
          <cell r="D1932" t="str">
            <v>2Q</v>
          </cell>
          <cell r="E1932" t="str">
            <v>UNK</v>
          </cell>
          <cell r="F1932">
            <v>11</v>
          </cell>
          <cell r="G1932">
            <v>420345443</v>
          </cell>
          <cell r="H1932">
            <v>419590099</v>
          </cell>
          <cell r="I1932">
            <v>272305</v>
          </cell>
          <cell r="J1932">
            <v>184361</v>
          </cell>
          <cell r="K1932">
            <v>30</v>
          </cell>
          <cell r="L1932">
            <v>12</v>
          </cell>
          <cell r="M1932">
            <v>3</v>
          </cell>
          <cell r="N1932">
            <v>2</v>
          </cell>
          <cell r="O1932">
            <v>1</v>
          </cell>
          <cell r="P1932">
            <v>1</v>
          </cell>
        </row>
        <row r="1933">
          <cell r="A1933">
            <v>45962</v>
          </cell>
          <cell r="B1933">
            <v>45971</v>
          </cell>
          <cell r="C1933" t="str">
            <v>3Q</v>
          </cell>
          <cell r="D1933" t="str">
            <v>1Q</v>
          </cell>
          <cell r="E1933">
            <v>9</v>
          </cell>
          <cell r="F1933">
            <v>4</v>
          </cell>
          <cell r="G1933">
            <v>1119236</v>
          </cell>
          <cell r="H1933">
            <v>1089378</v>
          </cell>
          <cell r="I1933">
            <v>3342</v>
          </cell>
          <cell r="J1933">
            <v>2432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</row>
        <row r="1934">
          <cell r="A1934">
            <v>45962</v>
          </cell>
          <cell r="B1934">
            <v>45964</v>
          </cell>
          <cell r="C1934" t="str">
            <v>1Q</v>
          </cell>
          <cell r="D1934" t="str">
            <v>UNK</v>
          </cell>
          <cell r="E1934">
            <v>4</v>
          </cell>
          <cell r="F1934" t="str">
            <v>UNK</v>
          </cell>
          <cell r="G1934">
            <v>5413387584</v>
          </cell>
          <cell r="H1934">
            <v>3858380312</v>
          </cell>
          <cell r="I1934">
            <v>9973810</v>
          </cell>
          <cell r="J1934">
            <v>5942063</v>
          </cell>
          <cell r="K1934">
            <v>1419</v>
          </cell>
          <cell r="L1934">
            <v>664</v>
          </cell>
          <cell r="M1934">
            <v>332</v>
          </cell>
          <cell r="N1934">
            <v>58</v>
          </cell>
          <cell r="O1934">
            <v>109</v>
          </cell>
          <cell r="P1934">
            <v>104</v>
          </cell>
        </row>
        <row r="1935">
          <cell r="A1935">
            <v>45962</v>
          </cell>
          <cell r="B1935">
            <v>45964</v>
          </cell>
          <cell r="C1935" t="str">
            <v>2Q</v>
          </cell>
          <cell r="D1935" t="str">
            <v>UNK</v>
          </cell>
          <cell r="E1935">
            <v>7</v>
          </cell>
          <cell r="F1935" t="str">
            <v>UNK</v>
          </cell>
          <cell r="G1935">
            <v>3097646283</v>
          </cell>
          <cell r="H1935">
            <v>3086672299</v>
          </cell>
          <cell r="I1935">
            <v>13474033</v>
          </cell>
          <cell r="J1935">
            <v>7834700</v>
          </cell>
          <cell r="K1935">
            <v>1233</v>
          </cell>
          <cell r="L1935">
            <v>587</v>
          </cell>
          <cell r="M1935">
            <v>392</v>
          </cell>
          <cell r="N1935">
            <v>152</v>
          </cell>
          <cell r="O1935">
            <v>108</v>
          </cell>
          <cell r="P1935">
            <v>103</v>
          </cell>
        </row>
        <row r="1936">
          <cell r="A1936">
            <v>45962</v>
          </cell>
          <cell r="B1936">
            <v>45978</v>
          </cell>
          <cell r="C1936" t="str">
            <v>3Q</v>
          </cell>
          <cell r="D1936" t="str">
            <v>3Q</v>
          </cell>
          <cell r="E1936">
            <v>8</v>
          </cell>
          <cell r="F1936">
            <v>18</v>
          </cell>
          <cell r="G1936">
            <v>503364037</v>
          </cell>
          <cell r="H1936">
            <v>502625168</v>
          </cell>
          <cell r="I1936">
            <v>2144324</v>
          </cell>
          <cell r="J1936">
            <v>1371316</v>
          </cell>
          <cell r="K1936">
            <v>131</v>
          </cell>
          <cell r="L1936">
            <v>50</v>
          </cell>
          <cell r="M1936">
            <v>35</v>
          </cell>
          <cell r="N1936">
            <v>22</v>
          </cell>
          <cell r="O1936">
            <v>6</v>
          </cell>
          <cell r="P1936">
            <v>5</v>
          </cell>
        </row>
        <row r="1937">
          <cell r="A1937">
            <v>45962</v>
          </cell>
          <cell r="B1937">
            <v>45978</v>
          </cell>
          <cell r="C1937" t="str">
            <v>1Q</v>
          </cell>
          <cell r="D1937" t="str">
            <v>3Q</v>
          </cell>
          <cell r="E1937">
            <v>3</v>
          </cell>
          <cell r="F1937">
            <v>17</v>
          </cell>
          <cell r="G1937">
            <v>34769007</v>
          </cell>
          <cell r="H1937">
            <v>21591305</v>
          </cell>
          <cell r="I1937">
            <v>95894</v>
          </cell>
          <cell r="J1937">
            <v>58824</v>
          </cell>
          <cell r="K1937">
            <v>8</v>
          </cell>
          <cell r="L1937">
            <v>5</v>
          </cell>
          <cell r="M1937">
            <v>5</v>
          </cell>
          <cell r="N1937">
            <v>2</v>
          </cell>
          <cell r="O1937">
            <v>1</v>
          </cell>
          <cell r="P1937">
            <v>1</v>
          </cell>
        </row>
        <row r="1938">
          <cell r="A1938">
            <v>45962</v>
          </cell>
          <cell r="B1938">
            <v>45978</v>
          </cell>
          <cell r="C1938" t="str">
            <v>2Q</v>
          </cell>
          <cell r="D1938" t="str">
            <v>1Q</v>
          </cell>
          <cell r="E1938">
            <v>7</v>
          </cell>
          <cell r="F1938">
            <v>10</v>
          </cell>
          <cell r="G1938">
            <v>59578926</v>
          </cell>
          <cell r="H1938">
            <v>59109002</v>
          </cell>
          <cell r="I1938">
            <v>189314</v>
          </cell>
          <cell r="J1938">
            <v>126019</v>
          </cell>
          <cell r="K1938">
            <v>31</v>
          </cell>
          <cell r="L1938">
            <v>17</v>
          </cell>
          <cell r="M1938">
            <v>7</v>
          </cell>
          <cell r="N1938">
            <v>1</v>
          </cell>
          <cell r="O1938">
            <v>2</v>
          </cell>
          <cell r="P1938">
            <v>1</v>
          </cell>
        </row>
        <row r="1939">
          <cell r="A1939">
            <v>45962</v>
          </cell>
          <cell r="B1939">
            <v>45978</v>
          </cell>
          <cell r="C1939" t="str">
            <v>UNK</v>
          </cell>
          <cell r="D1939" t="str">
            <v>2Q</v>
          </cell>
          <cell r="E1939" t="str">
            <v>UNK</v>
          </cell>
          <cell r="F1939">
            <v>13</v>
          </cell>
          <cell r="G1939">
            <v>253763505</v>
          </cell>
          <cell r="H1939">
            <v>253232908</v>
          </cell>
          <cell r="I1939">
            <v>186963</v>
          </cell>
          <cell r="J1939">
            <v>113578</v>
          </cell>
          <cell r="K1939">
            <v>26</v>
          </cell>
          <cell r="L1939">
            <v>13</v>
          </cell>
          <cell r="M1939">
            <v>10</v>
          </cell>
          <cell r="N1939">
            <v>1</v>
          </cell>
          <cell r="O1939">
            <v>1</v>
          </cell>
          <cell r="P1939">
            <v>1</v>
          </cell>
        </row>
        <row r="1940">
          <cell r="A1940">
            <v>45962</v>
          </cell>
          <cell r="B1940">
            <v>45978</v>
          </cell>
          <cell r="C1940" t="str">
            <v>1Q</v>
          </cell>
          <cell r="D1940" t="str">
            <v>1Q</v>
          </cell>
          <cell r="E1940">
            <v>3</v>
          </cell>
          <cell r="F1940">
            <v>3</v>
          </cell>
          <cell r="G1940">
            <v>198845641</v>
          </cell>
          <cell r="H1940">
            <v>113816789</v>
          </cell>
          <cell r="I1940">
            <v>147379</v>
          </cell>
          <cell r="J1940">
            <v>100238</v>
          </cell>
          <cell r="K1940">
            <v>30</v>
          </cell>
          <cell r="L1940">
            <v>12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</row>
        <row r="1941">
          <cell r="A1941">
            <v>45962</v>
          </cell>
          <cell r="B1941">
            <v>45978</v>
          </cell>
          <cell r="C1941" t="str">
            <v>1Q</v>
          </cell>
          <cell r="D1941" t="str">
            <v>3Q</v>
          </cell>
          <cell r="E1941">
            <v>2</v>
          </cell>
          <cell r="F1941">
            <v>16</v>
          </cell>
          <cell r="G1941">
            <v>15011827</v>
          </cell>
          <cell r="H1941">
            <v>3324167</v>
          </cell>
          <cell r="I1941">
            <v>9388</v>
          </cell>
          <cell r="J1941">
            <v>5878</v>
          </cell>
          <cell r="K1941">
            <v>2</v>
          </cell>
          <cell r="L1941">
            <v>1</v>
          </cell>
          <cell r="M1941">
            <v>1</v>
          </cell>
          <cell r="N1941">
            <v>1</v>
          </cell>
          <cell r="O1941">
            <v>1</v>
          </cell>
          <cell r="P1941">
            <v>1</v>
          </cell>
        </row>
        <row r="1942">
          <cell r="A1942">
            <v>45962</v>
          </cell>
          <cell r="B1942">
            <v>45978</v>
          </cell>
          <cell r="C1942" t="str">
            <v>1Q</v>
          </cell>
          <cell r="D1942" t="str">
            <v>2Q</v>
          </cell>
          <cell r="E1942">
            <v>2</v>
          </cell>
          <cell r="F1942">
            <v>13</v>
          </cell>
          <cell r="G1942">
            <v>91151514</v>
          </cell>
          <cell r="H1942">
            <v>20179116</v>
          </cell>
          <cell r="I1942">
            <v>46867</v>
          </cell>
          <cell r="J1942">
            <v>29293</v>
          </cell>
          <cell r="K1942">
            <v>10</v>
          </cell>
          <cell r="L1942">
            <v>5</v>
          </cell>
          <cell r="M1942">
            <v>1</v>
          </cell>
          <cell r="N1942">
            <v>0</v>
          </cell>
          <cell r="O1942">
            <v>0</v>
          </cell>
          <cell r="P1942">
            <v>0</v>
          </cell>
        </row>
        <row r="1943">
          <cell r="A1943">
            <v>45962</v>
          </cell>
          <cell r="B1943">
            <v>45978</v>
          </cell>
          <cell r="C1943" t="str">
            <v>2Q</v>
          </cell>
          <cell r="D1943" t="str">
            <v>1Q</v>
          </cell>
          <cell r="E1943">
            <v>5</v>
          </cell>
          <cell r="F1943">
            <v>7</v>
          </cell>
          <cell r="G1943">
            <v>125532139</v>
          </cell>
          <cell r="H1943">
            <v>124470674</v>
          </cell>
          <cell r="I1943">
            <v>197518</v>
          </cell>
          <cell r="J1943">
            <v>133115</v>
          </cell>
          <cell r="K1943">
            <v>32</v>
          </cell>
          <cell r="L1943">
            <v>14</v>
          </cell>
          <cell r="M1943">
            <v>6</v>
          </cell>
          <cell r="N1943">
            <v>0</v>
          </cell>
          <cell r="O1943">
            <v>0</v>
          </cell>
          <cell r="P1943">
            <v>0</v>
          </cell>
        </row>
        <row r="1944">
          <cell r="A1944">
            <v>45962</v>
          </cell>
          <cell r="B1944">
            <v>45978</v>
          </cell>
          <cell r="C1944" t="str">
            <v>1Q</v>
          </cell>
          <cell r="D1944" t="str">
            <v>3Q</v>
          </cell>
          <cell r="E1944">
            <v>2</v>
          </cell>
          <cell r="F1944">
            <v>18</v>
          </cell>
          <cell r="G1944">
            <v>3674974</v>
          </cell>
          <cell r="H1944">
            <v>808604</v>
          </cell>
          <cell r="I1944">
            <v>2268</v>
          </cell>
          <cell r="J1944">
            <v>1444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</row>
        <row r="1945">
          <cell r="A1945">
            <v>45962</v>
          </cell>
          <cell r="B1945">
            <v>45978</v>
          </cell>
          <cell r="C1945" t="str">
            <v>1Q</v>
          </cell>
          <cell r="D1945" t="str">
            <v>3Q</v>
          </cell>
          <cell r="E1945">
            <v>1</v>
          </cell>
          <cell r="F1945">
            <v>16</v>
          </cell>
          <cell r="G1945">
            <v>1964570</v>
          </cell>
          <cell r="H1945">
            <v>442186</v>
          </cell>
          <cell r="I1945">
            <v>1157</v>
          </cell>
          <cell r="J1945">
            <v>826</v>
          </cell>
          <cell r="K1945">
            <v>1</v>
          </cell>
          <cell r="L1945">
            <v>1</v>
          </cell>
          <cell r="M1945">
            <v>1</v>
          </cell>
          <cell r="N1945">
            <v>0</v>
          </cell>
          <cell r="O1945">
            <v>0</v>
          </cell>
          <cell r="P1945">
            <v>0</v>
          </cell>
        </row>
        <row r="1946">
          <cell r="A1946">
            <v>45962</v>
          </cell>
          <cell r="B1946">
            <v>45978</v>
          </cell>
          <cell r="C1946" t="str">
            <v>3Q</v>
          </cell>
          <cell r="D1946" t="str">
            <v>3Q</v>
          </cell>
          <cell r="E1946">
            <v>9</v>
          </cell>
          <cell r="F1946">
            <v>18</v>
          </cell>
          <cell r="G1946">
            <v>545725542</v>
          </cell>
          <cell r="H1946">
            <v>544950105</v>
          </cell>
          <cell r="I1946">
            <v>2216288</v>
          </cell>
          <cell r="J1946">
            <v>1434879</v>
          </cell>
          <cell r="K1946">
            <v>127</v>
          </cell>
          <cell r="L1946">
            <v>58</v>
          </cell>
          <cell r="M1946">
            <v>43</v>
          </cell>
          <cell r="N1946">
            <v>29</v>
          </cell>
          <cell r="O1946">
            <v>12</v>
          </cell>
          <cell r="P1946">
            <v>11</v>
          </cell>
        </row>
        <row r="1947">
          <cell r="A1947">
            <v>45962</v>
          </cell>
          <cell r="B1947">
            <v>45978</v>
          </cell>
          <cell r="C1947" t="str">
            <v>2Q</v>
          </cell>
          <cell r="D1947" t="str">
            <v>1Q</v>
          </cell>
          <cell r="E1947">
            <v>7</v>
          </cell>
          <cell r="F1947">
            <v>5</v>
          </cell>
          <cell r="G1947">
            <v>10774619</v>
          </cell>
          <cell r="H1947">
            <v>10560893</v>
          </cell>
          <cell r="I1947">
            <v>19549</v>
          </cell>
          <cell r="J1947">
            <v>12668</v>
          </cell>
          <cell r="K1947">
            <v>1</v>
          </cell>
          <cell r="L1947">
            <v>1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</row>
        <row r="1948">
          <cell r="A1948">
            <v>45962</v>
          </cell>
          <cell r="B1948">
            <v>45978</v>
          </cell>
          <cell r="C1948" t="str">
            <v>2Q</v>
          </cell>
          <cell r="D1948" t="str">
            <v>3Q</v>
          </cell>
          <cell r="E1948">
            <v>6</v>
          </cell>
          <cell r="F1948">
            <v>19</v>
          </cell>
          <cell r="G1948">
            <v>93009831</v>
          </cell>
          <cell r="H1948">
            <v>92819960</v>
          </cell>
          <cell r="I1948">
            <v>419952</v>
          </cell>
          <cell r="J1948">
            <v>262056</v>
          </cell>
          <cell r="K1948">
            <v>27</v>
          </cell>
          <cell r="L1948">
            <v>16</v>
          </cell>
          <cell r="M1948">
            <v>12</v>
          </cell>
          <cell r="N1948">
            <v>7</v>
          </cell>
          <cell r="O1948">
            <v>2</v>
          </cell>
          <cell r="P1948">
            <v>2</v>
          </cell>
        </row>
        <row r="1949">
          <cell r="A1949">
            <v>45962</v>
          </cell>
          <cell r="B1949">
            <v>45978</v>
          </cell>
          <cell r="C1949" t="str">
            <v>2Q</v>
          </cell>
          <cell r="D1949" t="str">
            <v>3Q</v>
          </cell>
          <cell r="E1949">
            <v>5</v>
          </cell>
          <cell r="F1949">
            <v>17</v>
          </cell>
          <cell r="G1949">
            <v>153997404</v>
          </cell>
          <cell r="H1949">
            <v>153359532</v>
          </cell>
          <cell r="I1949">
            <v>592049</v>
          </cell>
          <cell r="J1949">
            <v>374138</v>
          </cell>
          <cell r="K1949">
            <v>40</v>
          </cell>
          <cell r="L1949">
            <v>19</v>
          </cell>
          <cell r="M1949">
            <v>12</v>
          </cell>
          <cell r="N1949">
            <v>5</v>
          </cell>
          <cell r="O1949">
            <v>3</v>
          </cell>
          <cell r="P1949">
            <v>3</v>
          </cell>
        </row>
        <row r="1950">
          <cell r="A1950">
            <v>45962</v>
          </cell>
          <cell r="B1950">
            <v>45978</v>
          </cell>
          <cell r="C1950" t="str">
            <v>3Q</v>
          </cell>
          <cell r="D1950" t="str">
            <v>2Q</v>
          </cell>
          <cell r="E1950">
            <v>8</v>
          </cell>
          <cell r="F1950">
            <v>15</v>
          </cell>
          <cell r="G1950">
            <v>269759318</v>
          </cell>
          <cell r="H1950">
            <v>268870328</v>
          </cell>
          <cell r="I1950">
            <v>1123361</v>
          </cell>
          <cell r="J1950">
            <v>732286</v>
          </cell>
          <cell r="K1950">
            <v>103</v>
          </cell>
          <cell r="L1950">
            <v>51</v>
          </cell>
          <cell r="M1950">
            <v>29</v>
          </cell>
          <cell r="N1950">
            <v>16</v>
          </cell>
          <cell r="O1950">
            <v>5</v>
          </cell>
          <cell r="P1950">
            <v>5</v>
          </cell>
        </row>
        <row r="1951">
          <cell r="A1951">
            <v>45962</v>
          </cell>
          <cell r="B1951">
            <v>45978</v>
          </cell>
          <cell r="C1951" t="str">
            <v>3Q</v>
          </cell>
          <cell r="D1951" t="str">
            <v>1Q</v>
          </cell>
          <cell r="E1951">
            <v>8</v>
          </cell>
          <cell r="F1951">
            <v>4</v>
          </cell>
          <cell r="G1951">
            <v>3504742</v>
          </cell>
          <cell r="H1951">
            <v>3424958</v>
          </cell>
          <cell r="I1951">
            <v>5125</v>
          </cell>
          <cell r="J1951">
            <v>3478</v>
          </cell>
          <cell r="K1951">
            <v>1</v>
          </cell>
          <cell r="L1951">
            <v>1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</row>
        <row r="1952">
          <cell r="A1952">
            <v>45962</v>
          </cell>
          <cell r="B1952">
            <v>45978</v>
          </cell>
          <cell r="C1952" t="str">
            <v>1Q</v>
          </cell>
          <cell r="D1952" t="str">
            <v>1Q</v>
          </cell>
          <cell r="E1952">
            <v>4</v>
          </cell>
          <cell r="F1952">
            <v>8</v>
          </cell>
          <cell r="G1952">
            <v>455273495</v>
          </cell>
          <cell r="H1952">
            <v>325552831</v>
          </cell>
          <cell r="I1952">
            <v>515954</v>
          </cell>
          <cell r="J1952">
            <v>343823</v>
          </cell>
          <cell r="K1952">
            <v>75</v>
          </cell>
          <cell r="L1952">
            <v>36</v>
          </cell>
          <cell r="M1952">
            <v>19</v>
          </cell>
          <cell r="N1952">
            <v>3</v>
          </cell>
          <cell r="O1952">
            <v>5</v>
          </cell>
          <cell r="P1952">
            <v>4</v>
          </cell>
        </row>
        <row r="1953">
          <cell r="A1953">
            <v>45962</v>
          </cell>
          <cell r="B1953">
            <v>45978</v>
          </cell>
          <cell r="C1953" t="str">
            <v>UNK</v>
          </cell>
          <cell r="D1953" t="str">
            <v>1Q</v>
          </cell>
          <cell r="E1953" t="str">
            <v>UNK</v>
          </cell>
          <cell r="F1953">
            <v>4</v>
          </cell>
          <cell r="G1953">
            <v>232865059</v>
          </cell>
          <cell r="H1953">
            <v>231472709</v>
          </cell>
          <cell r="I1953">
            <v>46075</v>
          </cell>
          <cell r="J1953">
            <v>31738</v>
          </cell>
          <cell r="K1953">
            <v>15</v>
          </cell>
          <cell r="L1953">
            <v>6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</row>
        <row r="1954">
          <cell r="A1954">
            <v>45962</v>
          </cell>
          <cell r="B1954">
            <v>45978</v>
          </cell>
          <cell r="C1954" t="str">
            <v>1Q</v>
          </cell>
          <cell r="D1954" t="str">
            <v>UNK</v>
          </cell>
          <cell r="E1954">
            <v>4</v>
          </cell>
          <cell r="F1954" t="str">
            <v>UNK</v>
          </cell>
          <cell r="G1954">
            <v>92299487</v>
          </cell>
          <cell r="H1954">
            <v>78478576</v>
          </cell>
          <cell r="I1954">
            <v>398046</v>
          </cell>
          <cell r="J1954">
            <v>247356</v>
          </cell>
          <cell r="K1954">
            <v>41</v>
          </cell>
          <cell r="L1954">
            <v>20</v>
          </cell>
          <cell r="M1954">
            <v>12</v>
          </cell>
          <cell r="N1954">
            <v>4</v>
          </cell>
          <cell r="O1954">
            <v>3</v>
          </cell>
          <cell r="P1954">
            <v>3</v>
          </cell>
        </row>
        <row r="1955">
          <cell r="A1955">
            <v>45962</v>
          </cell>
          <cell r="B1955">
            <v>45978</v>
          </cell>
          <cell r="C1955" t="str">
            <v>2Q</v>
          </cell>
          <cell r="D1955" t="str">
            <v>1Q</v>
          </cell>
          <cell r="E1955">
            <v>5</v>
          </cell>
          <cell r="F1955">
            <v>4</v>
          </cell>
          <cell r="G1955">
            <v>38433469</v>
          </cell>
          <cell r="H1955">
            <v>37593751</v>
          </cell>
          <cell r="I1955">
            <v>51421</v>
          </cell>
          <cell r="J1955">
            <v>34621</v>
          </cell>
          <cell r="K1955">
            <v>17</v>
          </cell>
          <cell r="L1955">
            <v>8</v>
          </cell>
          <cell r="M1955">
            <v>2</v>
          </cell>
          <cell r="N1955">
            <v>0</v>
          </cell>
          <cell r="O1955">
            <v>1</v>
          </cell>
          <cell r="P1955">
            <v>1</v>
          </cell>
        </row>
        <row r="1956">
          <cell r="A1956">
            <v>45962</v>
          </cell>
          <cell r="B1956">
            <v>45978</v>
          </cell>
          <cell r="C1956" t="str">
            <v>1Q</v>
          </cell>
          <cell r="D1956" t="str">
            <v>1Q</v>
          </cell>
          <cell r="E1956">
            <v>4</v>
          </cell>
          <cell r="F1956">
            <v>5</v>
          </cell>
          <cell r="G1956">
            <v>200501389</v>
          </cell>
          <cell r="H1956">
            <v>141034575</v>
          </cell>
          <cell r="I1956">
            <v>176401</v>
          </cell>
          <cell r="J1956">
            <v>118975</v>
          </cell>
          <cell r="K1956">
            <v>28</v>
          </cell>
          <cell r="L1956">
            <v>12</v>
          </cell>
          <cell r="M1956">
            <v>5</v>
          </cell>
          <cell r="N1956">
            <v>1</v>
          </cell>
          <cell r="O1956">
            <v>2</v>
          </cell>
          <cell r="P1956">
            <v>2</v>
          </cell>
        </row>
        <row r="1957">
          <cell r="A1957">
            <v>45962</v>
          </cell>
          <cell r="B1957">
            <v>45978</v>
          </cell>
          <cell r="C1957" t="str">
            <v>3Q</v>
          </cell>
          <cell r="D1957" t="str">
            <v>1Q</v>
          </cell>
          <cell r="E1957">
            <v>10</v>
          </cell>
          <cell r="F1957">
            <v>7</v>
          </cell>
          <cell r="G1957">
            <v>653346</v>
          </cell>
          <cell r="H1957">
            <v>641037</v>
          </cell>
          <cell r="I1957">
            <v>1575</v>
          </cell>
          <cell r="J1957">
            <v>1079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</row>
        <row r="1958">
          <cell r="A1958">
            <v>45962</v>
          </cell>
          <cell r="B1958">
            <v>45978</v>
          </cell>
          <cell r="C1958" t="str">
            <v>3Q</v>
          </cell>
          <cell r="D1958" t="str">
            <v>2Q</v>
          </cell>
          <cell r="E1958">
            <v>10</v>
          </cell>
          <cell r="F1958">
            <v>12</v>
          </cell>
          <cell r="G1958">
            <v>2646602</v>
          </cell>
          <cell r="H1958">
            <v>2604839</v>
          </cell>
          <cell r="I1958">
            <v>11644</v>
          </cell>
          <cell r="J1958">
            <v>7900</v>
          </cell>
          <cell r="K1958">
            <v>2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</row>
        <row r="1959">
          <cell r="A1959">
            <v>45962</v>
          </cell>
          <cell r="B1959">
            <v>45978</v>
          </cell>
          <cell r="C1959" t="str">
            <v>1Q</v>
          </cell>
          <cell r="D1959" t="str">
            <v>2Q</v>
          </cell>
          <cell r="E1959">
            <v>4</v>
          </cell>
          <cell r="F1959">
            <v>12</v>
          </cell>
          <cell r="G1959">
            <v>451559295</v>
          </cell>
          <cell r="H1959">
            <v>315551335</v>
          </cell>
          <cell r="I1959">
            <v>936319</v>
          </cell>
          <cell r="J1959">
            <v>606596</v>
          </cell>
          <cell r="K1959">
            <v>93</v>
          </cell>
          <cell r="L1959">
            <v>41</v>
          </cell>
          <cell r="M1959">
            <v>21</v>
          </cell>
          <cell r="N1959">
            <v>4</v>
          </cell>
          <cell r="O1959">
            <v>5</v>
          </cell>
          <cell r="P1959">
            <v>5</v>
          </cell>
        </row>
        <row r="1960">
          <cell r="A1960">
            <v>45962</v>
          </cell>
          <cell r="B1960">
            <v>45978</v>
          </cell>
          <cell r="C1960" t="str">
            <v>3Q</v>
          </cell>
          <cell r="D1960" t="str">
            <v>2Q</v>
          </cell>
          <cell r="E1960">
            <v>9</v>
          </cell>
          <cell r="F1960">
            <v>13</v>
          </cell>
          <cell r="G1960">
            <v>29640790</v>
          </cell>
          <cell r="H1960">
            <v>29388021</v>
          </cell>
          <cell r="I1960">
            <v>127392</v>
          </cell>
          <cell r="J1960">
            <v>80902</v>
          </cell>
          <cell r="K1960">
            <v>18</v>
          </cell>
          <cell r="L1960">
            <v>10</v>
          </cell>
          <cell r="M1960">
            <v>5</v>
          </cell>
          <cell r="N1960">
            <v>2</v>
          </cell>
          <cell r="O1960">
            <v>2</v>
          </cell>
          <cell r="P1960">
            <v>1</v>
          </cell>
        </row>
        <row r="1961">
          <cell r="A1961">
            <v>45962</v>
          </cell>
          <cell r="B1961">
            <v>45978</v>
          </cell>
          <cell r="C1961" t="str">
            <v>2Q</v>
          </cell>
          <cell r="D1961" t="str">
            <v>2Q</v>
          </cell>
          <cell r="E1961">
            <v>7</v>
          </cell>
          <cell r="F1961">
            <v>12</v>
          </cell>
          <cell r="G1961">
            <v>120834712</v>
          </cell>
          <cell r="H1961">
            <v>120138449</v>
          </cell>
          <cell r="I1961">
            <v>424117</v>
          </cell>
          <cell r="J1961">
            <v>277730</v>
          </cell>
          <cell r="K1961">
            <v>59</v>
          </cell>
          <cell r="L1961">
            <v>27</v>
          </cell>
          <cell r="M1961">
            <v>17</v>
          </cell>
          <cell r="N1961">
            <v>4</v>
          </cell>
          <cell r="O1961">
            <v>10</v>
          </cell>
          <cell r="P1961">
            <v>9</v>
          </cell>
        </row>
        <row r="1962">
          <cell r="A1962">
            <v>45962</v>
          </cell>
          <cell r="B1962">
            <v>45978</v>
          </cell>
          <cell r="C1962" t="str">
            <v>1Q</v>
          </cell>
          <cell r="D1962" t="str">
            <v>2Q</v>
          </cell>
          <cell r="E1962">
            <v>1</v>
          </cell>
          <cell r="F1962">
            <v>13</v>
          </cell>
          <cell r="G1962">
            <v>11341090</v>
          </cell>
          <cell r="H1962">
            <v>2553904</v>
          </cell>
          <cell r="I1962">
            <v>4525</v>
          </cell>
          <cell r="J1962">
            <v>2834</v>
          </cell>
          <cell r="K1962">
            <v>2</v>
          </cell>
          <cell r="L1962">
            <v>1</v>
          </cell>
          <cell r="M1962">
            <v>1</v>
          </cell>
          <cell r="N1962">
            <v>0</v>
          </cell>
          <cell r="O1962">
            <v>0</v>
          </cell>
          <cell r="P1962">
            <v>0</v>
          </cell>
        </row>
        <row r="1963">
          <cell r="A1963">
            <v>45962</v>
          </cell>
          <cell r="B1963">
            <v>45978</v>
          </cell>
          <cell r="C1963" t="str">
            <v>2Q</v>
          </cell>
          <cell r="D1963" t="str">
            <v>1Q</v>
          </cell>
          <cell r="E1963">
            <v>7</v>
          </cell>
          <cell r="F1963">
            <v>6</v>
          </cell>
          <cell r="G1963">
            <v>14103382</v>
          </cell>
          <cell r="H1963">
            <v>13871255</v>
          </cell>
          <cell r="I1963">
            <v>29997</v>
          </cell>
          <cell r="J1963">
            <v>20082</v>
          </cell>
          <cell r="K1963">
            <v>5</v>
          </cell>
          <cell r="L1963">
            <v>2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</row>
        <row r="1964">
          <cell r="A1964">
            <v>45962</v>
          </cell>
          <cell r="B1964">
            <v>45978</v>
          </cell>
          <cell r="C1964" t="str">
            <v>2Q</v>
          </cell>
          <cell r="D1964" t="str">
            <v>1Q</v>
          </cell>
          <cell r="E1964">
            <v>6</v>
          </cell>
          <cell r="F1964">
            <v>7</v>
          </cell>
          <cell r="G1964">
            <v>42396386</v>
          </cell>
          <cell r="H1964">
            <v>41890559</v>
          </cell>
          <cell r="I1964">
            <v>86733</v>
          </cell>
          <cell r="J1964">
            <v>58097</v>
          </cell>
          <cell r="K1964">
            <v>17</v>
          </cell>
          <cell r="L1964">
            <v>8</v>
          </cell>
          <cell r="M1964">
            <v>5</v>
          </cell>
          <cell r="N1964">
            <v>0</v>
          </cell>
          <cell r="O1964">
            <v>1</v>
          </cell>
          <cell r="P1964">
            <v>1</v>
          </cell>
        </row>
        <row r="1965">
          <cell r="A1965">
            <v>45962</v>
          </cell>
          <cell r="B1965">
            <v>45978</v>
          </cell>
          <cell r="C1965" t="str">
            <v>UNK</v>
          </cell>
          <cell r="D1965" t="str">
            <v>2Q</v>
          </cell>
          <cell r="E1965" t="str">
            <v>UNK</v>
          </cell>
          <cell r="F1965">
            <v>12</v>
          </cell>
          <cell r="G1965">
            <v>420461978</v>
          </cell>
          <cell r="H1965">
            <v>419823993</v>
          </cell>
          <cell r="I1965">
            <v>249415</v>
          </cell>
          <cell r="J1965">
            <v>160291</v>
          </cell>
          <cell r="K1965">
            <v>41</v>
          </cell>
          <cell r="L1965">
            <v>16</v>
          </cell>
          <cell r="M1965">
            <v>6</v>
          </cell>
          <cell r="N1965">
            <v>1</v>
          </cell>
          <cell r="O1965">
            <v>2</v>
          </cell>
          <cell r="P1965">
            <v>2</v>
          </cell>
        </row>
        <row r="1966">
          <cell r="A1966">
            <v>45962</v>
          </cell>
          <cell r="B1966">
            <v>45978</v>
          </cell>
          <cell r="C1966" t="str">
            <v>1Q</v>
          </cell>
          <cell r="D1966" t="str">
            <v>2Q</v>
          </cell>
          <cell r="E1966">
            <v>4</v>
          </cell>
          <cell r="F1966">
            <v>11</v>
          </cell>
          <cell r="G1966">
            <v>486698547</v>
          </cell>
          <cell r="H1966">
            <v>354938666</v>
          </cell>
          <cell r="I1966">
            <v>875465</v>
          </cell>
          <cell r="J1966">
            <v>569603</v>
          </cell>
          <cell r="K1966">
            <v>109</v>
          </cell>
          <cell r="L1966">
            <v>50</v>
          </cell>
          <cell r="M1966">
            <v>27</v>
          </cell>
          <cell r="N1966">
            <v>11</v>
          </cell>
          <cell r="O1966">
            <v>7</v>
          </cell>
          <cell r="P1966">
            <v>7</v>
          </cell>
        </row>
        <row r="1967">
          <cell r="A1967">
            <v>45962</v>
          </cell>
          <cell r="B1967">
            <v>45978</v>
          </cell>
          <cell r="C1967" t="str">
            <v>3Q</v>
          </cell>
          <cell r="D1967" t="str">
            <v>3Q</v>
          </cell>
          <cell r="E1967">
            <v>10</v>
          </cell>
          <cell r="F1967">
            <v>19</v>
          </cell>
          <cell r="G1967">
            <v>572490708</v>
          </cell>
          <cell r="H1967">
            <v>571876387</v>
          </cell>
          <cell r="I1967">
            <v>2337775</v>
          </cell>
          <cell r="J1967">
            <v>1511956</v>
          </cell>
          <cell r="K1967">
            <v>99</v>
          </cell>
          <cell r="L1967">
            <v>39</v>
          </cell>
          <cell r="M1967">
            <v>29</v>
          </cell>
          <cell r="N1967">
            <v>19</v>
          </cell>
          <cell r="O1967">
            <v>6</v>
          </cell>
          <cell r="P1967">
            <v>6</v>
          </cell>
        </row>
        <row r="1968">
          <cell r="A1968">
            <v>45962</v>
          </cell>
          <cell r="B1968">
            <v>45978</v>
          </cell>
          <cell r="C1968" t="str">
            <v>UNK</v>
          </cell>
          <cell r="D1968" t="str">
            <v>3Q</v>
          </cell>
          <cell r="E1968" t="str">
            <v>UNK</v>
          </cell>
          <cell r="F1968">
            <v>20</v>
          </cell>
          <cell r="G1968">
            <v>60991604</v>
          </cell>
          <cell r="H1968">
            <v>60974182</v>
          </cell>
          <cell r="I1968">
            <v>33543</v>
          </cell>
          <cell r="J1968">
            <v>21228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</row>
        <row r="1969">
          <cell r="A1969">
            <v>45962</v>
          </cell>
          <cell r="B1969">
            <v>45985</v>
          </cell>
          <cell r="C1969" t="str">
            <v>1Q</v>
          </cell>
          <cell r="D1969" t="str">
            <v>1Q</v>
          </cell>
          <cell r="E1969">
            <v>3</v>
          </cell>
          <cell r="F1969">
            <v>5</v>
          </cell>
          <cell r="G1969">
            <v>457634526</v>
          </cell>
          <cell r="H1969">
            <v>155804065</v>
          </cell>
          <cell r="I1969">
            <v>131450</v>
          </cell>
          <cell r="J1969">
            <v>87735</v>
          </cell>
          <cell r="K1969">
            <v>48</v>
          </cell>
          <cell r="L1969">
            <v>19</v>
          </cell>
          <cell r="M1969">
            <v>4</v>
          </cell>
          <cell r="N1969">
            <v>0</v>
          </cell>
          <cell r="O1969">
            <v>1</v>
          </cell>
          <cell r="P1969">
            <v>1</v>
          </cell>
        </row>
        <row r="1970">
          <cell r="A1970">
            <v>45962</v>
          </cell>
          <cell r="B1970">
            <v>45985</v>
          </cell>
          <cell r="C1970" t="str">
            <v>2Q</v>
          </cell>
          <cell r="D1970" t="str">
            <v>1Q</v>
          </cell>
          <cell r="E1970">
            <v>5</v>
          </cell>
          <cell r="F1970">
            <v>3</v>
          </cell>
          <cell r="G1970">
            <v>24251187</v>
          </cell>
          <cell r="H1970">
            <v>12349421</v>
          </cell>
          <cell r="I1970">
            <v>11447</v>
          </cell>
          <cell r="J1970">
            <v>7821</v>
          </cell>
          <cell r="K1970">
            <v>3</v>
          </cell>
          <cell r="L1970">
            <v>1</v>
          </cell>
          <cell r="M1970">
            <v>1</v>
          </cell>
          <cell r="N1970">
            <v>0</v>
          </cell>
          <cell r="O1970">
            <v>0</v>
          </cell>
          <cell r="P1970">
            <v>0</v>
          </cell>
        </row>
        <row r="1971">
          <cell r="A1971">
            <v>45962</v>
          </cell>
          <cell r="B1971">
            <v>45985</v>
          </cell>
          <cell r="C1971" t="str">
            <v>3Q</v>
          </cell>
          <cell r="D1971" t="str">
            <v>1Q</v>
          </cell>
          <cell r="E1971">
            <v>8</v>
          </cell>
          <cell r="F1971">
            <v>10</v>
          </cell>
          <cell r="G1971">
            <v>20577020</v>
          </cell>
          <cell r="H1971">
            <v>10673075</v>
          </cell>
          <cell r="I1971">
            <v>22158</v>
          </cell>
          <cell r="J1971">
            <v>13876</v>
          </cell>
          <cell r="K1971">
            <v>3</v>
          </cell>
          <cell r="L1971">
            <v>1</v>
          </cell>
          <cell r="M1971">
            <v>1</v>
          </cell>
          <cell r="N1971">
            <v>0</v>
          </cell>
          <cell r="O1971">
            <v>0</v>
          </cell>
          <cell r="P1971">
            <v>0</v>
          </cell>
        </row>
        <row r="1972">
          <cell r="A1972">
            <v>45962</v>
          </cell>
          <cell r="B1972">
            <v>45985</v>
          </cell>
          <cell r="C1972" t="str">
            <v>3Q</v>
          </cell>
          <cell r="D1972" t="str">
            <v>3Q</v>
          </cell>
          <cell r="E1972">
            <v>9</v>
          </cell>
          <cell r="F1972">
            <v>17</v>
          </cell>
          <cell r="G1972">
            <v>307329074</v>
          </cell>
          <cell r="H1972">
            <v>306690518</v>
          </cell>
          <cell r="I1972">
            <v>788676</v>
          </cell>
          <cell r="J1972">
            <v>499582</v>
          </cell>
          <cell r="K1972">
            <v>87</v>
          </cell>
          <cell r="L1972">
            <v>36</v>
          </cell>
          <cell r="M1972">
            <v>28</v>
          </cell>
          <cell r="N1972">
            <v>12</v>
          </cell>
          <cell r="O1972">
            <v>4</v>
          </cell>
          <cell r="P1972">
            <v>4</v>
          </cell>
        </row>
        <row r="1973">
          <cell r="A1973">
            <v>45962</v>
          </cell>
          <cell r="B1973">
            <v>45985</v>
          </cell>
          <cell r="C1973" t="str">
            <v>1Q</v>
          </cell>
          <cell r="D1973" t="str">
            <v>1Q</v>
          </cell>
          <cell r="E1973">
            <v>2</v>
          </cell>
          <cell r="F1973">
            <v>4</v>
          </cell>
          <cell r="G1973">
            <v>671011688</v>
          </cell>
          <cell r="H1973">
            <v>152621665</v>
          </cell>
          <cell r="I1973">
            <v>98650</v>
          </cell>
          <cell r="J1973">
            <v>65870</v>
          </cell>
          <cell r="K1973">
            <v>33</v>
          </cell>
          <cell r="L1973">
            <v>11</v>
          </cell>
          <cell r="M1973">
            <v>3</v>
          </cell>
          <cell r="N1973">
            <v>1</v>
          </cell>
          <cell r="O1973">
            <v>2</v>
          </cell>
          <cell r="P1973">
            <v>2</v>
          </cell>
        </row>
        <row r="1974">
          <cell r="A1974">
            <v>45962</v>
          </cell>
          <cell r="B1974">
            <v>45985</v>
          </cell>
          <cell r="C1974" t="str">
            <v>3Q</v>
          </cell>
          <cell r="D1974" t="str">
            <v>1Q</v>
          </cell>
          <cell r="E1974">
            <v>8</v>
          </cell>
          <cell r="F1974">
            <v>7</v>
          </cell>
          <cell r="G1974">
            <v>6520372</v>
          </cell>
          <cell r="H1974">
            <v>3361838</v>
          </cell>
          <cell r="I1974">
            <v>5208</v>
          </cell>
          <cell r="J1974">
            <v>3317</v>
          </cell>
          <cell r="K1974">
            <v>1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</row>
        <row r="1975">
          <cell r="A1975">
            <v>45962</v>
          </cell>
          <cell r="B1975">
            <v>45985</v>
          </cell>
          <cell r="C1975" t="str">
            <v>1Q</v>
          </cell>
          <cell r="D1975" t="str">
            <v>2Q</v>
          </cell>
          <cell r="E1975">
            <v>2</v>
          </cell>
          <cell r="F1975">
            <v>11</v>
          </cell>
          <cell r="G1975">
            <v>148273248</v>
          </cell>
          <cell r="H1975">
            <v>104801202</v>
          </cell>
          <cell r="I1975">
            <v>130746</v>
          </cell>
          <cell r="J1975">
            <v>81738</v>
          </cell>
          <cell r="K1975">
            <v>44</v>
          </cell>
          <cell r="L1975">
            <v>19</v>
          </cell>
          <cell r="M1975">
            <v>3</v>
          </cell>
          <cell r="N1975">
            <v>0</v>
          </cell>
          <cell r="O1975">
            <v>3</v>
          </cell>
          <cell r="P1975">
            <v>3</v>
          </cell>
        </row>
        <row r="1976">
          <cell r="A1976">
            <v>45962</v>
          </cell>
          <cell r="B1976">
            <v>45985</v>
          </cell>
          <cell r="C1976" t="str">
            <v>1Q</v>
          </cell>
          <cell r="D1976" t="str">
            <v>3Q</v>
          </cell>
          <cell r="E1976">
            <v>4</v>
          </cell>
          <cell r="F1976">
            <v>16</v>
          </cell>
          <cell r="G1976">
            <v>139219026</v>
          </cell>
          <cell r="H1976">
            <v>122599364</v>
          </cell>
          <cell r="I1976">
            <v>300669</v>
          </cell>
          <cell r="J1976">
            <v>184223</v>
          </cell>
          <cell r="K1976">
            <v>37</v>
          </cell>
          <cell r="L1976">
            <v>16</v>
          </cell>
          <cell r="M1976">
            <v>12</v>
          </cell>
          <cell r="N1976">
            <v>4</v>
          </cell>
          <cell r="O1976">
            <v>2</v>
          </cell>
          <cell r="P1976">
            <v>1</v>
          </cell>
        </row>
        <row r="1977">
          <cell r="A1977">
            <v>45962</v>
          </cell>
          <cell r="B1977">
            <v>45985</v>
          </cell>
          <cell r="C1977" t="str">
            <v>1Q</v>
          </cell>
          <cell r="D1977" t="str">
            <v>1Q</v>
          </cell>
          <cell r="E1977">
            <v>4</v>
          </cell>
          <cell r="F1977">
            <v>2</v>
          </cell>
          <cell r="G1977">
            <v>55119505</v>
          </cell>
          <cell r="H1977">
            <v>24152004</v>
          </cell>
          <cell r="I1977">
            <v>17487</v>
          </cell>
          <cell r="J1977">
            <v>11629</v>
          </cell>
          <cell r="K1977">
            <v>2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</row>
        <row r="1978">
          <cell r="A1978">
            <v>45962</v>
          </cell>
          <cell r="B1978">
            <v>45985</v>
          </cell>
          <cell r="C1978" t="str">
            <v>1Q</v>
          </cell>
          <cell r="D1978" t="str">
            <v>3Q</v>
          </cell>
          <cell r="E1978">
            <v>2</v>
          </cell>
          <cell r="F1978">
            <v>19</v>
          </cell>
          <cell r="G1978">
            <v>1547086</v>
          </cell>
          <cell r="H1978">
            <v>1092566</v>
          </cell>
          <cell r="I1978">
            <v>1602</v>
          </cell>
          <cell r="J1978">
            <v>826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</row>
        <row r="1979">
          <cell r="A1979">
            <v>45962</v>
          </cell>
          <cell r="B1979">
            <v>45985</v>
          </cell>
          <cell r="C1979" t="str">
            <v>1Q</v>
          </cell>
          <cell r="D1979" t="str">
            <v>2Q</v>
          </cell>
          <cell r="E1979">
            <v>2</v>
          </cell>
          <cell r="F1979">
            <v>14</v>
          </cell>
          <cell r="G1979">
            <v>59413684</v>
          </cell>
          <cell r="H1979">
            <v>41926246</v>
          </cell>
          <cell r="I1979">
            <v>61055</v>
          </cell>
          <cell r="J1979">
            <v>37742</v>
          </cell>
          <cell r="K1979">
            <v>17</v>
          </cell>
          <cell r="L1979">
            <v>8</v>
          </cell>
          <cell r="M1979">
            <v>4</v>
          </cell>
          <cell r="N1979">
            <v>1</v>
          </cell>
          <cell r="O1979">
            <v>1</v>
          </cell>
          <cell r="P1979">
            <v>1</v>
          </cell>
        </row>
        <row r="1980">
          <cell r="A1980">
            <v>45962</v>
          </cell>
          <cell r="B1980">
            <v>45985</v>
          </cell>
          <cell r="C1980" t="str">
            <v>3Q</v>
          </cell>
          <cell r="D1980" t="str">
            <v>2Q</v>
          </cell>
          <cell r="E1980">
            <v>10</v>
          </cell>
          <cell r="F1980">
            <v>14</v>
          </cell>
          <cell r="G1980">
            <v>10236753</v>
          </cell>
          <cell r="H1980">
            <v>10136068</v>
          </cell>
          <cell r="I1980">
            <v>27727</v>
          </cell>
          <cell r="J1980">
            <v>17101</v>
          </cell>
          <cell r="K1980">
            <v>3</v>
          </cell>
          <cell r="L1980">
            <v>1</v>
          </cell>
          <cell r="M1980">
            <v>1</v>
          </cell>
          <cell r="N1980">
            <v>0</v>
          </cell>
          <cell r="O1980">
            <v>0</v>
          </cell>
          <cell r="P1980">
            <v>0</v>
          </cell>
        </row>
        <row r="1981">
          <cell r="A1981">
            <v>45962</v>
          </cell>
          <cell r="B1981">
            <v>45985</v>
          </cell>
          <cell r="C1981" t="str">
            <v>1Q</v>
          </cell>
          <cell r="D1981" t="str">
            <v>3Q</v>
          </cell>
          <cell r="E1981">
            <v>3</v>
          </cell>
          <cell r="F1981">
            <v>18</v>
          </cell>
          <cell r="G1981">
            <v>16084556</v>
          </cell>
          <cell r="H1981">
            <v>13507111</v>
          </cell>
          <cell r="I1981">
            <v>31519</v>
          </cell>
          <cell r="J1981">
            <v>19181</v>
          </cell>
          <cell r="K1981">
            <v>4</v>
          </cell>
          <cell r="L1981">
            <v>2</v>
          </cell>
          <cell r="M1981">
            <v>1</v>
          </cell>
          <cell r="N1981">
            <v>0</v>
          </cell>
          <cell r="O1981">
            <v>1</v>
          </cell>
          <cell r="P1981">
            <v>1</v>
          </cell>
        </row>
        <row r="1982">
          <cell r="A1982">
            <v>45962</v>
          </cell>
          <cell r="B1982">
            <v>45985</v>
          </cell>
          <cell r="C1982" t="str">
            <v>2Q</v>
          </cell>
          <cell r="D1982" t="str">
            <v>3Q</v>
          </cell>
          <cell r="E1982">
            <v>6</v>
          </cell>
          <cell r="F1982">
            <v>17</v>
          </cell>
          <cell r="G1982">
            <v>248735042</v>
          </cell>
          <cell r="H1982">
            <v>248070928</v>
          </cell>
          <cell r="I1982">
            <v>734574</v>
          </cell>
          <cell r="J1982">
            <v>453953</v>
          </cell>
          <cell r="K1982">
            <v>62</v>
          </cell>
          <cell r="L1982">
            <v>32</v>
          </cell>
          <cell r="M1982">
            <v>18</v>
          </cell>
          <cell r="N1982">
            <v>7</v>
          </cell>
          <cell r="O1982">
            <v>4</v>
          </cell>
          <cell r="P1982">
            <v>2</v>
          </cell>
        </row>
        <row r="1983">
          <cell r="A1983">
            <v>45962</v>
          </cell>
          <cell r="B1983">
            <v>45985</v>
          </cell>
          <cell r="C1983" t="str">
            <v>3Q</v>
          </cell>
          <cell r="D1983" t="str">
            <v>2Q</v>
          </cell>
          <cell r="E1983">
            <v>9</v>
          </cell>
          <cell r="F1983">
            <v>14</v>
          </cell>
          <cell r="G1983">
            <v>57835957</v>
          </cell>
          <cell r="H1983">
            <v>57496731</v>
          </cell>
          <cell r="I1983">
            <v>160651</v>
          </cell>
          <cell r="J1983">
            <v>100615</v>
          </cell>
          <cell r="K1983">
            <v>19</v>
          </cell>
          <cell r="L1983">
            <v>11</v>
          </cell>
          <cell r="M1983">
            <v>9</v>
          </cell>
          <cell r="N1983">
            <v>6</v>
          </cell>
          <cell r="O1983">
            <v>2</v>
          </cell>
          <cell r="P1983">
            <v>2</v>
          </cell>
        </row>
        <row r="1984">
          <cell r="A1984">
            <v>45962</v>
          </cell>
          <cell r="B1984">
            <v>45985</v>
          </cell>
          <cell r="C1984" t="str">
            <v>1Q</v>
          </cell>
          <cell r="D1984" t="str">
            <v>3Q</v>
          </cell>
          <cell r="E1984">
            <v>4</v>
          </cell>
          <cell r="F1984">
            <v>20</v>
          </cell>
          <cell r="G1984">
            <v>5809891</v>
          </cell>
          <cell r="H1984">
            <v>5356622</v>
          </cell>
          <cell r="I1984">
            <v>11040</v>
          </cell>
          <cell r="J1984">
            <v>6574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</row>
        <row r="1985">
          <cell r="A1985">
            <v>45962</v>
          </cell>
          <cell r="B1985">
            <v>45985</v>
          </cell>
          <cell r="C1985" t="str">
            <v>3Q</v>
          </cell>
          <cell r="D1985" t="str">
            <v>3Q</v>
          </cell>
          <cell r="E1985">
            <v>9</v>
          </cell>
          <cell r="F1985">
            <v>20</v>
          </cell>
          <cell r="G1985">
            <v>366175688</v>
          </cell>
          <cell r="H1985">
            <v>365899473</v>
          </cell>
          <cell r="I1985">
            <v>974351</v>
          </cell>
          <cell r="J1985">
            <v>585114</v>
          </cell>
          <cell r="K1985">
            <v>47</v>
          </cell>
          <cell r="L1985">
            <v>21</v>
          </cell>
          <cell r="M1985">
            <v>14</v>
          </cell>
          <cell r="N1985">
            <v>10</v>
          </cell>
          <cell r="O1985">
            <v>4</v>
          </cell>
          <cell r="P1985">
            <v>4</v>
          </cell>
        </row>
        <row r="1986">
          <cell r="A1986">
            <v>45962</v>
          </cell>
          <cell r="B1986">
            <v>45985</v>
          </cell>
          <cell r="C1986" t="str">
            <v>2Q</v>
          </cell>
          <cell r="D1986" t="str">
            <v>3Q</v>
          </cell>
          <cell r="E1986">
            <v>7</v>
          </cell>
          <cell r="F1986">
            <v>20</v>
          </cell>
          <cell r="G1986">
            <v>61574442</v>
          </cell>
          <cell r="H1986">
            <v>61513097</v>
          </cell>
          <cell r="I1986">
            <v>139846</v>
          </cell>
          <cell r="J1986">
            <v>84347</v>
          </cell>
          <cell r="K1986">
            <v>11</v>
          </cell>
          <cell r="L1986">
            <v>3</v>
          </cell>
          <cell r="M1986">
            <v>2</v>
          </cell>
          <cell r="N1986">
            <v>2</v>
          </cell>
          <cell r="O1986">
            <v>0</v>
          </cell>
          <cell r="P1986">
            <v>0</v>
          </cell>
        </row>
        <row r="1987">
          <cell r="A1987">
            <v>45962</v>
          </cell>
          <cell r="B1987">
            <v>45985</v>
          </cell>
          <cell r="C1987" t="str">
            <v>3Q</v>
          </cell>
          <cell r="D1987" t="str">
            <v>1Q</v>
          </cell>
          <cell r="E1987">
            <v>8</v>
          </cell>
          <cell r="F1987">
            <v>9</v>
          </cell>
          <cell r="G1987">
            <v>13706050</v>
          </cell>
          <cell r="H1987">
            <v>7081767</v>
          </cell>
          <cell r="I1987">
            <v>12579</v>
          </cell>
          <cell r="J1987">
            <v>8430</v>
          </cell>
          <cell r="K1987">
            <v>3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</row>
        <row r="1988">
          <cell r="A1988">
            <v>45962</v>
          </cell>
          <cell r="B1988">
            <v>45985</v>
          </cell>
          <cell r="C1988" t="str">
            <v>3Q</v>
          </cell>
          <cell r="D1988" t="str">
            <v>1Q</v>
          </cell>
          <cell r="E1988">
            <v>9</v>
          </cell>
          <cell r="F1988">
            <v>8</v>
          </cell>
          <cell r="G1988">
            <v>2712559</v>
          </cell>
          <cell r="H1988">
            <v>1392169</v>
          </cell>
          <cell r="I1988">
            <v>2351</v>
          </cell>
          <cell r="J1988">
            <v>1507</v>
          </cell>
          <cell r="K1988">
            <v>1</v>
          </cell>
          <cell r="L1988">
            <v>1</v>
          </cell>
          <cell r="M1988">
            <v>1</v>
          </cell>
          <cell r="N1988">
            <v>0</v>
          </cell>
          <cell r="O1988">
            <v>0</v>
          </cell>
          <cell r="P1988">
            <v>0</v>
          </cell>
        </row>
        <row r="1989">
          <cell r="A1989">
            <v>45962</v>
          </cell>
          <cell r="B1989">
            <v>45985</v>
          </cell>
          <cell r="C1989" t="str">
            <v>2Q</v>
          </cell>
          <cell r="D1989" t="str">
            <v>1Q</v>
          </cell>
          <cell r="E1989">
            <v>6</v>
          </cell>
          <cell r="F1989">
            <v>9</v>
          </cell>
          <cell r="G1989">
            <v>85380196</v>
          </cell>
          <cell r="H1989">
            <v>44382749</v>
          </cell>
          <cell r="I1989">
            <v>69124</v>
          </cell>
          <cell r="J1989">
            <v>44631</v>
          </cell>
          <cell r="K1989">
            <v>9</v>
          </cell>
          <cell r="L1989">
            <v>4</v>
          </cell>
          <cell r="M1989">
            <v>2</v>
          </cell>
          <cell r="N1989">
            <v>1</v>
          </cell>
          <cell r="O1989">
            <v>0</v>
          </cell>
          <cell r="P1989">
            <v>0</v>
          </cell>
        </row>
        <row r="1990">
          <cell r="A1990">
            <v>45962</v>
          </cell>
          <cell r="B1990">
            <v>45985</v>
          </cell>
          <cell r="C1990" t="str">
            <v>3Q</v>
          </cell>
          <cell r="D1990" t="str">
            <v>1Q</v>
          </cell>
          <cell r="E1990">
            <v>9</v>
          </cell>
          <cell r="F1990">
            <v>6</v>
          </cell>
          <cell r="G1990">
            <v>1642970</v>
          </cell>
          <cell r="H1990">
            <v>843428</v>
          </cell>
          <cell r="I1990">
            <v>1230</v>
          </cell>
          <cell r="J1990">
            <v>821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</row>
        <row r="1991">
          <cell r="A1991">
            <v>45962</v>
          </cell>
          <cell r="B1991">
            <v>45985</v>
          </cell>
          <cell r="C1991" t="str">
            <v>3Q</v>
          </cell>
          <cell r="D1991" t="str">
            <v>1Q</v>
          </cell>
          <cell r="E1991">
            <v>10</v>
          </cell>
          <cell r="F1991">
            <v>8</v>
          </cell>
          <cell r="G1991">
            <v>833458</v>
          </cell>
          <cell r="H1991">
            <v>425695</v>
          </cell>
          <cell r="I1991">
            <v>781</v>
          </cell>
          <cell r="J1991">
            <v>529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</row>
        <row r="1992">
          <cell r="A1992">
            <v>45962</v>
          </cell>
          <cell r="B1992">
            <v>45985</v>
          </cell>
          <cell r="C1992" t="str">
            <v>2Q</v>
          </cell>
          <cell r="D1992" t="str">
            <v>1Q</v>
          </cell>
          <cell r="E1992">
            <v>5</v>
          </cell>
          <cell r="F1992">
            <v>9</v>
          </cell>
          <cell r="G1992">
            <v>224169784</v>
          </cell>
          <cell r="H1992">
            <v>116393563</v>
          </cell>
          <cell r="I1992">
            <v>144773</v>
          </cell>
          <cell r="J1992">
            <v>94956</v>
          </cell>
          <cell r="K1992">
            <v>24</v>
          </cell>
          <cell r="L1992">
            <v>10</v>
          </cell>
          <cell r="M1992">
            <v>5</v>
          </cell>
          <cell r="N1992">
            <v>1</v>
          </cell>
          <cell r="O1992">
            <v>3</v>
          </cell>
          <cell r="P1992">
            <v>3</v>
          </cell>
        </row>
        <row r="1993">
          <cell r="A1993">
            <v>45962</v>
          </cell>
          <cell r="B1993">
            <v>45985</v>
          </cell>
          <cell r="C1993" t="str">
            <v>3Q</v>
          </cell>
          <cell r="D1993" t="str">
            <v>1Q</v>
          </cell>
          <cell r="E1993">
            <v>9</v>
          </cell>
          <cell r="F1993">
            <v>5</v>
          </cell>
          <cell r="G1993">
            <v>1430681</v>
          </cell>
          <cell r="H1993">
            <v>733218</v>
          </cell>
          <cell r="I1993">
            <v>935</v>
          </cell>
          <cell r="J1993">
            <v>634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</row>
        <row r="1994">
          <cell r="A1994">
            <v>45962</v>
          </cell>
          <cell r="B1994">
            <v>45985</v>
          </cell>
          <cell r="C1994" t="str">
            <v>3Q</v>
          </cell>
          <cell r="D1994" t="str">
            <v>1Q</v>
          </cell>
          <cell r="E1994">
            <v>10</v>
          </cell>
          <cell r="F1994">
            <v>9</v>
          </cell>
          <cell r="G1994">
            <v>1057625</v>
          </cell>
          <cell r="H1994">
            <v>540355</v>
          </cell>
          <cell r="I1994">
            <v>727</v>
          </cell>
          <cell r="J1994">
            <v>383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</row>
        <row r="1995">
          <cell r="A1995">
            <v>45992</v>
          </cell>
          <cell r="B1995">
            <v>46006</v>
          </cell>
          <cell r="C1995" t="str">
            <v>3Q</v>
          </cell>
          <cell r="D1995" t="str">
            <v>3Q</v>
          </cell>
          <cell r="E1995">
            <v>8</v>
          </cell>
          <cell r="F1995">
            <v>16</v>
          </cell>
          <cell r="G1995">
            <v>317046716</v>
          </cell>
          <cell r="H1995">
            <v>316340871</v>
          </cell>
          <cell r="I1995">
            <v>912668</v>
          </cell>
          <cell r="J1995">
            <v>574578</v>
          </cell>
          <cell r="K1995">
            <v>81</v>
          </cell>
          <cell r="L1995">
            <v>39</v>
          </cell>
          <cell r="M1995">
            <v>27</v>
          </cell>
          <cell r="N1995">
            <v>13</v>
          </cell>
          <cell r="O1995">
            <v>13</v>
          </cell>
          <cell r="P1995">
            <v>12</v>
          </cell>
        </row>
        <row r="1996">
          <cell r="A1996">
            <v>45992</v>
          </cell>
          <cell r="B1996">
            <v>46006</v>
          </cell>
          <cell r="C1996" t="str">
            <v>1Q</v>
          </cell>
          <cell r="D1996" t="str">
            <v>2Q</v>
          </cell>
          <cell r="E1996">
            <v>1</v>
          </cell>
          <cell r="F1996">
            <v>13</v>
          </cell>
          <cell r="G1996">
            <v>12186527</v>
          </cell>
          <cell r="H1996">
            <v>11910788</v>
          </cell>
          <cell r="I1996">
            <v>14334</v>
          </cell>
          <cell r="J1996">
            <v>9103</v>
          </cell>
          <cell r="K1996">
            <v>7</v>
          </cell>
          <cell r="L1996">
            <v>3</v>
          </cell>
          <cell r="M1996">
            <v>1</v>
          </cell>
          <cell r="N1996">
            <v>0</v>
          </cell>
          <cell r="O1996">
            <v>1</v>
          </cell>
          <cell r="P1996">
            <v>1</v>
          </cell>
        </row>
        <row r="1997">
          <cell r="A1997">
            <v>45992</v>
          </cell>
          <cell r="B1997">
            <v>46006</v>
          </cell>
          <cell r="C1997" t="str">
            <v>3Q</v>
          </cell>
          <cell r="D1997" t="str">
            <v>3Q</v>
          </cell>
          <cell r="E1997">
            <v>10</v>
          </cell>
          <cell r="F1997">
            <v>19</v>
          </cell>
          <cell r="G1997">
            <v>507903803</v>
          </cell>
          <cell r="H1997">
            <v>507371116</v>
          </cell>
          <cell r="I1997">
            <v>1231589</v>
          </cell>
          <cell r="J1997">
            <v>768915</v>
          </cell>
          <cell r="K1997">
            <v>74</v>
          </cell>
          <cell r="L1997">
            <v>24</v>
          </cell>
          <cell r="M1997">
            <v>15</v>
          </cell>
          <cell r="N1997">
            <v>9</v>
          </cell>
          <cell r="O1997">
            <v>3</v>
          </cell>
          <cell r="P1997">
            <v>3</v>
          </cell>
        </row>
        <row r="1998">
          <cell r="A1998">
            <v>45992</v>
          </cell>
          <cell r="B1998">
            <v>46006</v>
          </cell>
          <cell r="C1998" t="str">
            <v>1Q</v>
          </cell>
          <cell r="D1998" t="str">
            <v>3Q</v>
          </cell>
          <cell r="E1998">
            <v>2</v>
          </cell>
          <cell r="F1998">
            <v>16</v>
          </cell>
          <cell r="G1998">
            <v>15440763</v>
          </cell>
          <cell r="H1998">
            <v>15283128</v>
          </cell>
          <cell r="I1998">
            <v>28217</v>
          </cell>
          <cell r="J1998">
            <v>17371</v>
          </cell>
          <cell r="K1998">
            <v>9</v>
          </cell>
          <cell r="L1998">
            <v>5</v>
          </cell>
          <cell r="M1998">
            <v>3</v>
          </cell>
          <cell r="N1998">
            <v>0</v>
          </cell>
          <cell r="O1998">
            <v>1</v>
          </cell>
          <cell r="P1998">
            <v>1</v>
          </cell>
        </row>
        <row r="1999">
          <cell r="A1999">
            <v>45992</v>
          </cell>
          <cell r="B1999">
            <v>46006</v>
          </cell>
          <cell r="C1999" t="str">
            <v>3Q</v>
          </cell>
          <cell r="D1999" t="str">
            <v>3Q</v>
          </cell>
          <cell r="E1999">
            <v>9</v>
          </cell>
          <cell r="F1999">
            <v>17</v>
          </cell>
          <cell r="G1999">
            <v>281010676</v>
          </cell>
          <cell r="H1999">
            <v>280439377</v>
          </cell>
          <cell r="I1999">
            <v>794851</v>
          </cell>
          <cell r="J1999">
            <v>501370</v>
          </cell>
          <cell r="K1999">
            <v>66</v>
          </cell>
          <cell r="L1999">
            <v>24</v>
          </cell>
          <cell r="M1999">
            <v>17</v>
          </cell>
          <cell r="N1999">
            <v>11</v>
          </cell>
          <cell r="O1999">
            <v>7</v>
          </cell>
          <cell r="P1999">
            <v>5</v>
          </cell>
        </row>
        <row r="2000">
          <cell r="A2000">
            <v>45992</v>
          </cell>
          <cell r="B2000">
            <v>46006</v>
          </cell>
          <cell r="C2000" t="str">
            <v>3Q</v>
          </cell>
          <cell r="D2000" t="str">
            <v>3Q</v>
          </cell>
          <cell r="E2000">
            <v>10</v>
          </cell>
          <cell r="F2000">
            <v>18</v>
          </cell>
          <cell r="G2000">
            <v>192547053</v>
          </cell>
          <cell r="H2000">
            <v>192188116</v>
          </cell>
          <cell r="I2000">
            <v>508967</v>
          </cell>
          <cell r="J2000">
            <v>318946</v>
          </cell>
          <cell r="K2000">
            <v>31</v>
          </cell>
          <cell r="L2000">
            <v>15</v>
          </cell>
          <cell r="M2000">
            <v>10</v>
          </cell>
          <cell r="N2000">
            <v>6</v>
          </cell>
          <cell r="O2000">
            <v>4</v>
          </cell>
          <cell r="P2000">
            <v>4</v>
          </cell>
        </row>
        <row r="2001">
          <cell r="A2001">
            <v>45992</v>
          </cell>
          <cell r="B2001">
            <v>46006</v>
          </cell>
          <cell r="C2001" t="str">
            <v>UNK</v>
          </cell>
          <cell r="D2001" t="str">
            <v>3Q</v>
          </cell>
          <cell r="E2001" t="str">
            <v>UNK</v>
          </cell>
          <cell r="F2001">
            <v>17</v>
          </cell>
          <cell r="G2001">
            <v>195393665</v>
          </cell>
          <cell r="H2001">
            <v>195174283</v>
          </cell>
          <cell r="I2001">
            <v>96594</v>
          </cell>
          <cell r="J2001">
            <v>60784</v>
          </cell>
          <cell r="K2001">
            <v>17</v>
          </cell>
          <cell r="L2001">
            <v>7</v>
          </cell>
          <cell r="M2001">
            <v>5</v>
          </cell>
          <cell r="N2001">
            <v>3</v>
          </cell>
          <cell r="O2001">
            <v>1</v>
          </cell>
          <cell r="P2001">
            <v>1</v>
          </cell>
        </row>
        <row r="2002">
          <cell r="A2002">
            <v>45992</v>
          </cell>
          <cell r="B2002">
            <v>46006</v>
          </cell>
          <cell r="C2002" t="str">
            <v>3Q</v>
          </cell>
          <cell r="D2002" t="str">
            <v>1Q</v>
          </cell>
          <cell r="E2002">
            <v>10</v>
          </cell>
          <cell r="F2002">
            <v>10</v>
          </cell>
          <cell r="G2002">
            <v>1225447</v>
          </cell>
          <cell r="H2002">
            <v>118295</v>
          </cell>
          <cell r="I2002">
            <v>129</v>
          </cell>
          <cell r="J2002">
            <v>65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</row>
        <row r="2003">
          <cell r="A2003">
            <v>45992</v>
          </cell>
          <cell r="B2003">
            <v>46006</v>
          </cell>
          <cell r="C2003" t="str">
            <v>1Q</v>
          </cell>
          <cell r="D2003" t="str">
            <v>1Q</v>
          </cell>
          <cell r="E2003">
            <v>4</v>
          </cell>
          <cell r="F2003">
            <v>8</v>
          </cell>
          <cell r="G2003">
            <v>402575394</v>
          </cell>
          <cell r="H2003">
            <v>39163291</v>
          </cell>
          <cell r="I2003">
            <v>39628</v>
          </cell>
          <cell r="J2003">
            <v>25909</v>
          </cell>
          <cell r="K2003">
            <v>7</v>
          </cell>
          <cell r="L2003">
            <v>2</v>
          </cell>
          <cell r="M2003">
            <v>2</v>
          </cell>
          <cell r="N2003">
            <v>0</v>
          </cell>
          <cell r="O2003">
            <v>0</v>
          </cell>
          <cell r="P2003">
            <v>0</v>
          </cell>
        </row>
        <row r="2004">
          <cell r="A2004">
            <v>45992</v>
          </cell>
          <cell r="B2004">
            <v>46006</v>
          </cell>
          <cell r="C2004" t="str">
            <v>3Q</v>
          </cell>
          <cell r="D2004" t="str">
            <v>1Q</v>
          </cell>
          <cell r="E2004">
            <v>8</v>
          </cell>
          <cell r="F2004">
            <v>4</v>
          </cell>
          <cell r="G2004">
            <v>3121036</v>
          </cell>
          <cell r="H2004">
            <v>303307</v>
          </cell>
          <cell r="I2004">
            <v>238</v>
          </cell>
          <cell r="J2004">
            <v>129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</row>
        <row r="2005">
          <cell r="A2005">
            <v>45992</v>
          </cell>
          <cell r="B2005">
            <v>46006</v>
          </cell>
          <cell r="C2005" t="str">
            <v>2Q</v>
          </cell>
          <cell r="D2005" t="str">
            <v>1Q</v>
          </cell>
          <cell r="E2005">
            <v>5</v>
          </cell>
          <cell r="F2005">
            <v>8</v>
          </cell>
          <cell r="G2005">
            <v>155199213</v>
          </cell>
          <cell r="H2005">
            <v>15012515</v>
          </cell>
          <cell r="I2005">
            <v>22309</v>
          </cell>
          <cell r="J2005">
            <v>14899</v>
          </cell>
          <cell r="K2005">
            <v>1</v>
          </cell>
          <cell r="L2005">
            <v>1</v>
          </cell>
          <cell r="M2005">
            <v>1</v>
          </cell>
          <cell r="N2005">
            <v>0</v>
          </cell>
          <cell r="O2005">
            <v>1</v>
          </cell>
          <cell r="P2005">
            <v>1</v>
          </cell>
        </row>
        <row r="2006">
          <cell r="A2006">
            <v>45992</v>
          </cell>
          <cell r="B2006">
            <v>46006</v>
          </cell>
          <cell r="C2006" t="str">
            <v>3Q</v>
          </cell>
          <cell r="D2006" t="str">
            <v>1Q</v>
          </cell>
          <cell r="E2006">
            <v>8</v>
          </cell>
          <cell r="F2006">
            <v>5</v>
          </cell>
          <cell r="G2006">
            <v>3716200</v>
          </cell>
          <cell r="H2006">
            <v>353804</v>
          </cell>
          <cell r="I2006">
            <v>397</v>
          </cell>
          <cell r="J2006">
            <v>195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</row>
        <row r="2007">
          <cell r="A2007">
            <v>45992</v>
          </cell>
          <cell r="B2007">
            <v>46006</v>
          </cell>
          <cell r="C2007" t="str">
            <v>1Q</v>
          </cell>
          <cell r="D2007" t="str">
            <v>1Q</v>
          </cell>
          <cell r="E2007">
            <v>2</v>
          </cell>
          <cell r="F2007">
            <v>5</v>
          </cell>
          <cell r="G2007">
            <v>569259594</v>
          </cell>
          <cell r="H2007">
            <v>68209518</v>
          </cell>
          <cell r="I2007">
            <v>52385</v>
          </cell>
          <cell r="J2007">
            <v>34560</v>
          </cell>
          <cell r="K2007">
            <v>15</v>
          </cell>
          <cell r="L2007">
            <v>4</v>
          </cell>
          <cell r="M2007">
            <v>2</v>
          </cell>
          <cell r="N2007">
            <v>0</v>
          </cell>
          <cell r="O2007">
            <v>1</v>
          </cell>
          <cell r="P2007">
            <v>1</v>
          </cell>
        </row>
        <row r="2008">
          <cell r="A2008">
            <v>45992</v>
          </cell>
          <cell r="B2008">
            <v>46006</v>
          </cell>
          <cell r="C2008" t="str">
            <v>2Q</v>
          </cell>
          <cell r="D2008" t="str">
            <v>1Q</v>
          </cell>
          <cell r="E2008">
            <v>5</v>
          </cell>
          <cell r="F2008">
            <v>2</v>
          </cell>
          <cell r="G2008">
            <v>18189432</v>
          </cell>
          <cell r="H2008">
            <v>1752250</v>
          </cell>
          <cell r="I2008">
            <v>1428</v>
          </cell>
          <cell r="J2008">
            <v>895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</row>
        <row r="2009">
          <cell r="A2009">
            <v>45992</v>
          </cell>
          <cell r="B2009">
            <v>46006</v>
          </cell>
          <cell r="C2009" t="str">
            <v>1Q</v>
          </cell>
          <cell r="D2009" t="str">
            <v>1Q</v>
          </cell>
          <cell r="E2009">
            <v>4</v>
          </cell>
          <cell r="F2009">
            <v>5</v>
          </cell>
          <cell r="G2009">
            <v>177202728</v>
          </cell>
          <cell r="H2009">
            <v>17095213</v>
          </cell>
          <cell r="I2009">
            <v>13993</v>
          </cell>
          <cell r="J2009">
            <v>9163</v>
          </cell>
          <cell r="K2009">
            <v>7</v>
          </cell>
          <cell r="L2009">
            <v>4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</row>
        <row r="2010">
          <cell r="A2010">
            <v>45992</v>
          </cell>
          <cell r="B2010">
            <v>46006</v>
          </cell>
          <cell r="C2010" t="str">
            <v>2Q</v>
          </cell>
          <cell r="D2010" t="str">
            <v>1Q</v>
          </cell>
          <cell r="E2010">
            <v>5</v>
          </cell>
          <cell r="F2010">
            <v>4</v>
          </cell>
          <cell r="G2010">
            <v>34013666</v>
          </cell>
          <cell r="H2010">
            <v>3282316</v>
          </cell>
          <cell r="I2010">
            <v>3609</v>
          </cell>
          <cell r="J2010">
            <v>2669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</row>
        <row r="2011">
          <cell r="A2011">
            <v>45992</v>
          </cell>
          <cell r="B2011">
            <v>46006</v>
          </cell>
          <cell r="C2011" t="str">
            <v>1Q</v>
          </cell>
          <cell r="D2011" t="str">
            <v>3Q</v>
          </cell>
          <cell r="E2011">
            <v>4</v>
          </cell>
          <cell r="F2011">
            <v>16</v>
          </cell>
          <cell r="G2011">
            <v>132448713</v>
          </cell>
          <cell r="H2011">
            <v>132007300</v>
          </cell>
          <cell r="I2011">
            <v>330855</v>
          </cell>
          <cell r="J2011">
            <v>204096</v>
          </cell>
          <cell r="K2011">
            <v>37</v>
          </cell>
          <cell r="L2011">
            <v>14</v>
          </cell>
          <cell r="M2011">
            <v>6</v>
          </cell>
          <cell r="N2011">
            <v>2</v>
          </cell>
          <cell r="O2011">
            <v>1</v>
          </cell>
          <cell r="P2011">
            <v>1</v>
          </cell>
        </row>
        <row r="2012">
          <cell r="A2012">
            <v>45992</v>
          </cell>
          <cell r="B2012">
            <v>46006</v>
          </cell>
          <cell r="C2012" t="str">
            <v>2Q</v>
          </cell>
          <cell r="D2012" t="str">
            <v>3Q</v>
          </cell>
          <cell r="E2012">
            <v>5</v>
          </cell>
          <cell r="F2012">
            <v>18</v>
          </cell>
          <cell r="G2012">
            <v>82655881</v>
          </cell>
          <cell r="H2012">
            <v>82423762</v>
          </cell>
          <cell r="I2012">
            <v>227557</v>
          </cell>
          <cell r="J2012">
            <v>139383</v>
          </cell>
          <cell r="K2012">
            <v>28</v>
          </cell>
          <cell r="L2012">
            <v>15</v>
          </cell>
          <cell r="M2012">
            <v>9</v>
          </cell>
          <cell r="N2012">
            <v>2</v>
          </cell>
          <cell r="O2012">
            <v>1</v>
          </cell>
          <cell r="P2012">
            <v>0</v>
          </cell>
        </row>
        <row r="2013">
          <cell r="A2013">
            <v>45992</v>
          </cell>
          <cell r="B2013">
            <v>46006</v>
          </cell>
          <cell r="C2013" t="str">
            <v>2Q</v>
          </cell>
          <cell r="D2013" t="str">
            <v>1Q</v>
          </cell>
          <cell r="E2013">
            <v>5</v>
          </cell>
          <cell r="F2013">
            <v>9</v>
          </cell>
          <cell r="G2013">
            <v>204644265</v>
          </cell>
          <cell r="H2013">
            <v>19846918</v>
          </cell>
          <cell r="I2013">
            <v>28997</v>
          </cell>
          <cell r="J2013">
            <v>18329</v>
          </cell>
          <cell r="K2013">
            <v>6</v>
          </cell>
          <cell r="L2013">
            <v>3</v>
          </cell>
          <cell r="M2013">
            <v>2</v>
          </cell>
          <cell r="N2013">
            <v>0</v>
          </cell>
          <cell r="O2013">
            <v>0</v>
          </cell>
          <cell r="P2013">
            <v>0</v>
          </cell>
        </row>
        <row r="2014">
          <cell r="A2014">
            <v>45992</v>
          </cell>
          <cell r="B2014">
            <v>46006</v>
          </cell>
          <cell r="C2014" t="str">
            <v>3Q</v>
          </cell>
          <cell r="D2014" t="str">
            <v>3Q</v>
          </cell>
          <cell r="E2014">
            <v>8</v>
          </cell>
          <cell r="F2014">
            <v>19</v>
          </cell>
          <cell r="G2014">
            <v>327484485</v>
          </cell>
          <cell r="H2014">
            <v>327103965</v>
          </cell>
          <cell r="I2014">
            <v>1075896</v>
          </cell>
          <cell r="J2014">
            <v>653815</v>
          </cell>
          <cell r="K2014">
            <v>67</v>
          </cell>
          <cell r="L2014">
            <v>26</v>
          </cell>
          <cell r="M2014">
            <v>23</v>
          </cell>
          <cell r="N2014">
            <v>14</v>
          </cell>
          <cell r="O2014">
            <v>8</v>
          </cell>
          <cell r="P2014">
            <v>8</v>
          </cell>
        </row>
        <row r="2015">
          <cell r="A2015">
            <v>45992</v>
          </cell>
          <cell r="B2015">
            <v>46006</v>
          </cell>
          <cell r="C2015" t="str">
            <v>3Q</v>
          </cell>
          <cell r="D2015" t="str">
            <v>2Q</v>
          </cell>
          <cell r="E2015">
            <v>9</v>
          </cell>
          <cell r="F2015">
            <v>13</v>
          </cell>
          <cell r="G2015">
            <v>26367923</v>
          </cell>
          <cell r="H2015">
            <v>26159354</v>
          </cell>
          <cell r="I2015">
            <v>70994</v>
          </cell>
          <cell r="J2015">
            <v>45047</v>
          </cell>
          <cell r="K2015">
            <v>11</v>
          </cell>
          <cell r="L2015">
            <v>5</v>
          </cell>
          <cell r="M2015">
            <v>4</v>
          </cell>
          <cell r="N2015">
            <v>2</v>
          </cell>
          <cell r="O2015">
            <v>0</v>
          </cell>
          <cell r="P2015">
            <v>0</v>
          </cell>
        </row>
        <row r="2016">
          <cell r="A2016">
            <v>45992</v>
          </cell>
          <cell r="B2016">
            <v>46006</v>
          </cell>
          <cell r="C2016" t="str">
            <v>2Q</v>
          </cell>
          <cell r="D2016" t="str">
            <v>3Q</v>
          </cell>
          <cell r="E2016">
            <v>5</v>
          </cell>
          <cell r="F2016">
            <v>20</v>
          </cell>
          <cell r="G2016">
            <v>8800596</v>
          </cell>
          <cell r="H2016">
            <v>8780788</v>
          </cell>
          <cell r="I2016">
            <v>16520</v>
          </cell>
          <cell r="J2016">
            <v>9771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</row>
        <row r="2017">
          <cell r="A2017">
            <v>45992</v>
          </cell>
          <cell r="B2017">
            <v>46006</v>
          </cell>
          <cell r="C2017" t="str">
            <v>3Q</v>
          </cell>
          <cell r="D2017" t="str">
            <v>2Q</v>
          </cell>
          <cell r="E2017">
            <v>10</v>
          </cell>
          <cell r="F2017">
            <v>15</v>
          </cell>
          <cell r="G2017">
            <v>19882210</v>
          </cell>
          <cell r="H2017">
            <v>19754454</v>
          </cell>
          <cell r="I2017">
            <v>59572</v>
          </cell>
          <cell r="J2017">
            <v>37400</v>
          </cell>
          <cell r="K2017">
            <v>6</v>
          </cell>
          <cell r="L2017">
            <v>3</v>
          </cell>
          <cell r="M2017">
            <v>3</v>
          </cell>
          <cell r="N2017">
            <v>1</v>
          </cell>
          <cell r="O2017">
            <v>1</v>
          </cell>
          <cell r="P2017">
            <v>1</v>
          </cell>
        </row>
        <row r="2018">
          <cell r="A2018">
            <v>45992</v>
          </cell>
          <cell r="B2018">
            <v>46006</v>
          </cell>
          <cell r="C2018" t="str">
            <v>1Q</v>
          </cell>
          <cell r="D2018" t="str">
            <v>2Q</v>
          </cell>
          <cell r="E2018">
            <v>1</v>
          </cell>
          <cell r="F2018">
            <v>11</v>
          </cell>
          <cell r="G2018">
            <v>23437283</v>
          </cell>
          <cell r="H2018">
            <v>22829456</v>
          </cell>
          <cell r="I2018">
            <v>29931</v>
          </cell>
          <cell r="J2018">
            <v>19546</v>
          </cell>
          <cell r="K2018">
            <v>14</v>
          </cell>
          <cell r="L2018">
            <v>6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</row>
        <row r="2019">
          <cell r="A2019">
            <v>45992</v>
          </cell>
          <cell r="B2019">
            <v>46006</v>
          </cell>
          <cell r="C2019" t="str">
            <v>3Q</v>
          </cell>
          <cell r="D2019" t="str">
            <v>1Q</v>
          </cell>
          <cell r="E2019">
            <v>10</v>
          </cell>
          <cell r="F2019">
            <v>4</v>
          </cell>
          <cell r="G2019">
            <v>716834</v>
          </cell>
          <cell r="H2019">
            <v>72181</v>
          </cell>
          <cell r="I2019">
            <v>31</v>
          </cell>
          <cell r="J2019">
            <v>21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</row>
        <row r="2020">
          <cell r="A2020">
            <v>45992</v>
          </cell>
          <cell r="B2020">
            <v>46006</v>
          </cell>
          <cell r="C2020" t="str">
            <v>1Q</v>
          </cell>
          <cell r="D2020" t="str">
            <v>1Q</v>
          </cell>
          <cell r="E2020">
            <v>2</v>
          </cell>
          <cell r="F2020">
            <v>9</v>
          </cell>
          <cell r="G2020">
            <v>228608168</v>
          </cell>
          <cell r="H2020">
            <v>27053530</v>
          </cell>
          <cell r="I2020">
            <v>31550</v>
          </cell>
          <cell r="J2020">
            <v>20364</v>
          </cell>
          <cell r="K2020">
            <v>7</v>
          </cell>
          <cell r="L2020">
            <v>5</v>
          </cell>
          <cell r="M2020">
            <v>2</v>
          </cell>
          <cell r="N2020">
            <v>0</v>
          </cell>
          <cell r="O2020">
            <v>1</v>
          </cell>
          <cell r="P2020">
            <v>1</v>
          </cell>
        </row>
        <row r="2021">
          <cell r="A2021">
            <v>45992</v>
          </cell>
          <cell r="B2021">
            <v>46006</v>
          </cell>
          <cell r="C2021" t="str">
            <v>1Q</v>
          </cell>
          <cell r="D2021" t="str">
            <v>1Q</v>
          </cell>
          <cell r="E2021">
            <v>4</v>
          </cell>
          <cell r="F2021">
            <v>10</v>
          </cell>
          <cell r="G2021">
            <v>481632240</v>
          </cell>
          <cell r="H2021">
            <v>47020948</v>
          </cell>
          <cell r="I2021">
            <v>60569</v>
          </cell>
          <cell r="J2021">
            <v>39283</v>
          </cell>
          <cell r="K2021">
            <v>9</v>
          </cell>
          <cell r="L2021">
            <v>3</v>
          </cell>
          <cell r="M2021">
            <v>1</v>
          </cell>
          <cell r="N2021">
            <v>0</v>
          </cell>
          <cell r="O2021">
            <v>0</v>
          </cell>
          <cell r="P2021">
            <v>0</v>
          </cell>
        </row>
        <row r="2022">
          <cell r="A2022">
            <v>45992</v>
          </cell>
          <cell r="B2022">
            <v>46006</v>
          </cell>
          <cell r="C2022" t="str">
            <v>3Q</v>
          </cell>
          <cell r="D2022" t="str">
            <v>1Q</v>
          </cell>
          <cell r="E2022">
            <v>9</v>
          </cell>
          <cell r="F2022">
            <v>2</v>
          </cell>
          <cell r="G2022">
            <v>5414510</v>
          </cell>
          <cell r="H2022">
            <v>525898</v>
          </cell>
          <cell r="I2022">
            <v>1150</v>
          </cell>
          <cell r="J2022">
            <v>761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</row>
        <row r="2023">
          <cell r="A2023">
            <v>45992</v>
          </cell>
          <cell r="B2023">
            <v>46006</v>
          </cell>
          <cell r="C2023" t="str">
            <v>2Q</v>
          </cell>
          <cell r="D2023" t="str">
            <v>1Q</v>
          </cell>
          <cell r="E2023">
            <v>6</v>
          </cell>
          <cell r="F2023">
            <v>9</v>
          </cell>
          <cell r="G2023">
            <v>77975895</v>
          </cell>
          <cell r="H2023">
            <v>7555073</v>
          </cell>
          <cell r="I2023">
            <v>13941</v>
          </cell>
          <cell r="J2023">
            <v>9328</v>
          </cell>
          <cell r="K2023">
            <v>3</v>
          </cell>
          <cell r="L2023">
            <v>3</v>
          </cell>
          <cell r="M2023">
            <v>2</v>
          </cell>
          <cell r="N2023">
            <v>0</v>
          </cell>
          <cell r="O2023">
            <v>0</v>
          </cell>
          <cell r="P2023">
            <v>0</v>
          </cell>
        </row>
        <row r="2024">
          <cell r="A2024">
            <v>45992</v>
          </cell>
          <cell r="B2024">
            <v>46006</v>
          </cell>
          <cell r="C2024" t="str">
            <v>3Q</v>
          </cell>
          <cell r="D2024" t="str">
            <v>1Q</v>
          </cell>
          <cell r="E2024">
            <v>9</v>
          </cell>
          <cell r="F2024">
            <v>6</v>
          </cell>
          <cell r="G2024">
            <v>1509964</v>
          </cell>
          <cell r="H2024">
            <v>141761</v>
          </cell>
          <cell r="I2024">
            <v>256</v>
          </cell>
          <cell r="J2024">
            <v>196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</row>
        <row r="2025">
          <cell r="A2025">
            <v>45992</v>
          </cell>
          <cell r="B2025">
            <v>46006</v>
          </cell>
          <cell r="C2025" t="str">
            <v>3Q</v>
          </cell>
          <cell r="D2025" t="str">
            <v>1Q</v>
          </cell>
          <cell r="E2025">
            <v>9</v>
          </cell>
          <cell r="F2025">
            <v>9</v>
          </cell>
          <cell r="G2025">
            <v>3507963</v>
          </cell>
          <cell r="H2025">
            <v>339306</v>
          </cell>
          <cell r="I2025">
            <v>741</v>
          </cell>
          <cell r="J2025">
            <v>500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</row>
        <row r="2026">
          <cell r="A2026">
            <v>45992</v>
          </cell>
          <cell r="B2026">
            <v>46006</v>
          </cell>
          <cell r="C2026" t="str">
            <v>1Q</v>
          </cell>
          <cell r="D2026" t="str">
            <v>1Q</v>
          </cell>
          <cell r="E2026">
            <v>2</v>
          </cell>
          <cell r="F2026">
            <v>3</v>
          </cell>
          <cell r="G2026">
            <v>492750983</v>
          </cell>
          <cell r="H2026">
            <v>58935160</v>
          </cell>
          <cell r="I2026">
            <v>38807</v>
          </cell>
          <cell r="J2026">
            <v>25308</v>
          </cell>
          <cell r="K2026">
            <v>14</v>
          </cell>
          <cell r="L2026">
            <v>5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</row>
        <row r="2027">
          <cell r="A2027">
            <v>45992</v>
          </cell>
          <cell r="B2027">
            <v>46006</v>
          </cell>
          <cell r="C2027" t="str">
            <v>1Q</v>
          </cell>
          <cell r="D2027" t="str">
            <v>1Q</v>
          </cell>
          <cell r="E2027">
            <v>3</v>
          </cell>
          <cell r="F2027">
            <v>2</v>
          </cell>
          <cell r="G2027">
            <v>91863121</v>
          </cell>
          <cell r="H2027">
            <v>8693760</v>
          </cell>
          <cell r="I2027">
            <v>6668</v>
          </cell>
          <cell r="J2027">
            <v>4458</v>
          </cell>
          <cell r="K2027">
            <v>2</v>
          </cell>
          <cell r="L2027">
            <v>1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</row>
        <row r="2028">
          <cell r="A2028">
            <v>45992</v>
          </cell>
          <cell r="B2028">
            <v>46006</v>
          </cell>
          <cell r="C2028" t="str">
            <v>3Q</v>
          </cell>
          <cell r="D2028" t="str">
            <v>1Q</v>
          </cell>
          <cell r="E2028">
            <v>9</v>
          </cell>
          <cell r="F2028">
            <v>5</v>
          </cell>
          <cell r="G2028">
            <v>1315353</v>
          </cell>
          <cell r="H2028">
            <v>126118</v>
          </cell>
          <cell r="I2028">
            <v>291</v>
          </cell>
          <cell r="J2028">
            <v>179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</row>
        <row r="2029">
          <cell r="A2029">
            <v>45992</v>
          </cell>
          <cell r="B2029">
            <v>46006</v>
          </cell>
          <cell r="C2029" t="str">
            <v>1Q</v>
          </cell>
          <cell r="D2029" t="str">
            <v>1Q</v>
          </cell>
          <cell r="E2029">
            <v>1</v>
          </cell>
          <cell r="F2029">
            <v>8</v>
          </cell>
          <cell r="G2029">
            <v>59807104</v>
          </cell>
          <cell r="H2029">
            <v>7222002</v>
          </cell>
          <cell r="I2029">
            <v>7781</v>
          </cell>
          <cell r="J2029">
            <v>5090</v>
          </cell>
          <cell r="K2029">
            <v>2</v>
          </cell>
          <cell r="L2029">
            <v>1</v>
          </cell>
          <cell r="M2029">
            <v>1</v>
          </cell>
          <cell r="N2029">
            <v>0</v>
          </cell>
          <cell r="O2029">
            <v>1</v>
          </cell>
          <cell r="P2029">
            <v>1</v>
          </cell>
        </row>
        <row r="2030">
          <cell r="A2030">
            <v>45992</v>
          </cell>
          <cell r="B2030">
            <v>46006</v>
          </cell>
          <cell r="C2030" t="str">
            <v>1Q</v>
          </cell>
          <cell r="D2030" t="str">
            <v>2Q</v>
          </cell>
          <cell r="E2030">
            <v>2</v>
          </cell>
          <cell r="F2030">
            <v>12</v>
          </cell>
          <cell r="G2030">
            <v>120424003</v>
          </cell>
          <cell r="H2030">
            <v>118832519</v>
          </cell>
          <cell r="I2030">
            <v>178512</v>
          </cell>
          <cell r="J2030">
            <v>112036</v>
          </cell>
          <cell r="K2030">
            <v>45</v>
          </cell>
          <cell r="L2030">
            <v>19</v>
          </cell>
          <cell r="M2030">
            <v>7</v>
          </cell>
          <cell r="N2030">
            <v>1</v>
          </cell>
          <cell r="O2030">
            <v>2</v>
          </cell>
          <cell r="P2030">
            <v>2</v>
          </cell>
        </row>
        <row r="2031">
          <cell r="A2031">
            <v>45992</v>
          </cell>
          <cell r="B2031">
            <v>46006</v>
          </cell>
          <cell r="C2031" t="str">
            <v>1Q</v>
          </cell>
          <cell r="D2031" t="str">
            <v>1Q</v>
          </cell>
          <cell r="E2031">
            <v>1</v>
          </cell>
          <cell r="F2031">
            <v>1</v>
          </cell>
          <cell r="G2031">
            <v>984762602</v>
          </cell>
          <cell r="H2031">
            <v>111982748</v>
          </cell>
          <cell r="I2031">
            <v>161131</v>
          </cell>
          <cell r="J2031">
            <v>109069</v>
          </cell>
          <cell r="K2031">
            <v>49</v>
          </cell>
          <cell r="L2031">
            <v>23</v>
          </cell>
          <cell r="M2031">
            <v>1</v>
          </cell>
          <cell r="N2031">
            <v>0</v>
          </cell>
          <cell r="O2031">
            <v>0</v>
          </cell>
          <cell r="P2031">
            <v>0</v>
          </cell>
        </row>
        <row r="2032">
          <cell r="A2032">
            <v>45992</v>
          </cell>
          <cell r="B2032">
            <v>46006</v>
          </cell>
          <cell r="C2032" t="str">
            <v>3Q</v>
          </cell>
          <cell r="D2032" t="str">
            <v>1Q</v>
          </cell>
          <cell r="E2032">
            <v>8</v>
          </cell>
          <cell r="F2032">
            <v>1</v>
          </cell>
          <cell r="G2032">
            <v>6403537</v>
          </cell>
          <cell r="H2032">
            <v>627363</v>
          </cell>
          <cell r="I2032">
            <v>2251</v>
          </cell>
          <cell r="J2032">
            <v>1637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</row>
        <row r="2033">
          <cell r="A2033">
            <v>45992</v>
          </cell>
          <cell r="B2033">
            <v>46006</v>
          </cell>
          <cell r="C2033" t="str">
            <v>1Q</v>
          </cell>
          <cell r="D2033" t="str">
            <v>3Q</v>
          </cell>
          <cell r="E2033">
            <v>3</v>
          </cell>
          <cell r="F2033">
            <v>20</v>
          </cell>
          <cell r="G2033">
            <v>1501371</v>
          </cell>
          <cell r="H2033">
            <v>1496863</v>
          </cell>
          <cell r="I2033">
            <v>1795</v>
          </cell>
          <cell r="J2033">
            <v>1067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</row>
        <row r="2034">
          <cell r="A2034">
            <v>45992</v>
          </cell>
          <cell r="B2034">
            <v>45992</v>
          </cell>
          <cell r="C2034" t="str">
            <v>3Q</v>
          </cell>
          <cell r="D2034" t="str">
            <v>3Q</v>
          </cell>
          <cell r="E2034">
            <v>8</v>
          </cell>
          <cell r="F2034">
            <v>20</v>
          </cell>
          <cell r="G2034">
            <v>128845621</v>
          </cell>
          <cell r="H2034">
            <v>128732141</v>
          </cell>
          <cell r="I2034">
            <v>577695</v>
          </cell>
          <cell r="J2034">
            <v>342266</v>
          </cell>
          <cell r="K2034">
            <v>34</v>
          </cell>
          <cell r="L2034">
            <v>14</v>
          </cell>
          <cell r="M2034">
            <v>8</v>
          </cell>
          <cell r="N2034">
            <v>5</v>
          </cell>
          <cell r="O2034">
            <v>1</v>
          </cell>
          <cell r="P2034">
            <v>1</v>
          </cell>
        </row>
        <row r="2035">
          <cell r="A2035">
            <v>45992</v>
          </cell>
          <cell r="B2035">
            <v>45992</v>
          </cell>
          <cell r="C2035" t="str">
            <v>2Q</v>
          </cell>
          <cell r="D2035" t="str">
            <v>2Q</v>
          </cell>
          <cell r="E2035">
            <v>6</v>
          </cell>
          <cell r="F2035">
            <v>12</v>
          </cell>
          <cell r="G2035">
            <v>200472720</v>
          </cell>
          <cell r="H2035">
            <v>199538098</v>
          </cell>
          <cell r="I2035">
            <v>667751</v>
          </cell>
          <cell r="J2035">
            <v>422400</v>
          </cell>
          <cell r="K2035">
            <v>108</v>
          </cell>
          <cell r="L2035">
            <v>61</v>
          </cell>
          <cell r="M2035">
            <v>33</v>
          </cell>
          <cell r="N2035">
            <v>10</v>
          </cell>
          <cell r="O2035">
            <v>11</v>
          </cell>
          <cell r="P2035">
            <v>11</v>
          </cell>
        </row>
        <row r="2036">
          <cell r="A2036">
            <v>45992</v>
          </cell>
          <cell r="B2036">
            <v>45992</v>
          </cell>
          <cell r="C2036" t="str">
            <v>2Q</v>
          </cell>
          <cell r="D2036" t="str">
            <v>2Q</v>
          </cell>
          <cell r="E2036">
            <v>7</v>
          </cell>
          <cell r="F2036">
            <v>11</v>
          </cell>
          <cell r="G2036">
            <v>74390773</v>
          </cell>
          <cell r="H2036">
            <v>73943552</v>
          </cell>
          <cell r="I2036">
            <v>279445</v>
          </cell>
          <cell r="J2036">
            <v>176232</v>
          </cell>
          <cell r="K2036">
            <v>34</v>
          </cell>
          <cell r="L2036">
            <v>13</v>
          </cell>
          <cell r="M2036">
            <v>7</v>
          </cell>
          <cell r="N2036">
            <v>1</v>
          </cell>
          <cell r="O2036">
            <v>2</v>
          </cell>
          <cell r="P2036">
            <v>2</v>
          </cell>
        </row>
        <row r="2037">
          <cell r="A2037">
            <v>45992</v>
          </cell>
          <cell r="B2037">
            <v>45992</v>
          </cell>
          <cell r="C2037" t="str">
            <v>2Q</v>
          </cell>
          <cell r="D2037" t="str">
            <v>2Q</v>
          </cell>
          <cell r="E2037">
            <v>7</v>
          </cell>
          <cell r="F2037">
            <v>14</v>
          </cell>
          <cell r="G2037">
            <v>288754228</v>
          </cell>
          <cell r="H2037">
            <v>287733764</v>
          </cell>
          <cell r="I2037">
            <v>1262492</v>
          </cell>
          <cell r="J2037">
            <v>793459</v>
          </cell>
          <cell r="K2037">
            <v>141</v>
          </cell>
          <cell r="L2037">
            <v>69</v>
          </cell>
          <cell r="M2037">
            <v>41</v>
          </cell>
          <cell r="N2037">
            <v>12</v>
          </cell>
          <cell r="O2037">
            <v>6</v>
          </cell>
          <cell r="P2037">
            <v>5</v>
          </cell>
        </row>
        <row r="2038">
          <cell r="A2038">
            <v>45992</v>
          </cell>
          <cell r="B2038">
            <v>45992</v>
          </cell>
          <cell r="C2038" t="str">
            <v>1Q</v>
          </cell>
          <cell r="D2038" t="str">
            <v>2Q</v>
          </cell>
          <cell r="E2038">
            <v>1</v>
          </cell>
          <cell r="F2038">
            <v>13</v>
          </cell>
          <cell r="G2038">
            <v>12538854</v>
          </cell>
          <cell r="H2038">
            <v>11567288</v>
          </cell>
          <cell r="I2038">
            <v>22146</v>
          </cell>
          <cell r="J2038">
            <v>13800</v>
          </cell>
          <cell r="K2038">
            <v>6</v>
          </cell>
          <cell r="L2038">
            <v>2</v>
          </cell>
          <cell r="M2038">
            <v>1</v>
          </cell>
          <cell r="N2038">
            <v>1</v>
          </cell>
          <cell r="O2038">
            <v>1</v>
          </cell>
          <cell r="P2038">
            <v>1</v>
          </cell>
        </row>
        <row r="2039">
          <cell r="A2039">
            <v>45992</v>
          </cell>
          <cell r="B2039">
            <v>45992</v>
          </cell>
          <cell r="C2039" t="str">
            <v>1Q</v>
          </cell>
          <cell r="D2039" t="str">
            <v>3Q</v>
          </cell>
          <cell r="E2039">
            <v>2</v>
          </cell>
          <cell r="F2039">
            <v>16</v>
          </cell>
          <cell r="G2039">
            <v>15973350</v>
          </cell>
          <cell r="H2039">
            <v>14867984</v>
          </cell>
          <cell r="I2039">
            <v>41632</v>
          </cell>
          <cell r="J2039">
            <v>25225</v>
          </cell>
          <cell r="K2039">
            <v>6</v>
          </cell>
          <cell r="L2039">
            <v>2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</row>
        <row r="2040">
          <cell r="A2040">
            <v>45992</v>
          </cell>
          <cell r="B2040">
            <v>45992</v>
          </cell>
          <cell r="C2040" t="str">
            <v>1Q</v>
          </cell>
          <cell r="D2040" t="str">
            <v>3Q</v>
          </cell>
          <cell r="E2040">
            <v>3</v>
          </cell>
          <cell r="F2040">
            <v>17</v>
          </cell>
          <cell r="G2040">
            <v>32606475</v>
          </cell>
          <cell r="H2040">
            <v>31279135</v>
          </cell>
          <cell r="I2040">
            <v>102083</v>
          </cell>
          <cell r="J2040">
            <v>60852</v>
          </cell>
          <cell r="K2040">
            <v>6</v>
          </cell>
          <cell r="L2040">
            <v>3</v>
          </cell>
          <cell r="M2040">
            <v>1</v>
          </cell>
          <cell r="N2040">
            <v>0</v>
          </cell>
          <cell r="O2040">
            <v>0</v>
          </cell>
          <cell r="P2040">
            <v>0</v>
          </cell>
        </row>
        <row r="2041">
          <cell r="A2041">
            <v>45992</v>
          </cell>
          <cell r="B2041">
            <v>45992</v>
          </cell>
          <cell r="C2041" t="str">
            <v>1Q</v>
          </cell>
          <cell r="D2041" t="str">
            <v>3Q</v>
          </cell>
          <cell r="E2041">
            <v>1</v>
          </cell>
          <cell r="F2041">
            <v>16</v>
          </cell>
          <cell r="G2041">
            <v>2164912</v>
          </cell>
          <cell r="H2041">
            <v>2018905</v>
          </cell>
          <cell r="I2041">
            <v>5585</v>
          </cell>
          <cell r="J2041">
            <v>3635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</row>
        <row r="2042">
          <cell r="A2042">
            <v>45992</v>
          </cell>
          <cell r="B2042">
            <v>45992</v>
          </cell>
          <cell r="C2042" t="str">
            <v>1Q</v>
          </cell>
          <cell r="D2042" t="str">
            <v>1Q</v>
          </cell>
          <cell r="E2042">
            <v>1</v>
          </cell>
          <cell r="F2042">
            <v>5</v>
          </cell>
          <cell r="G2042">
            <v>236465859</v>
          </cell>
          <cell r="H2042">
            <v>37113772</v>
          </cell>
          <cell r="I2042">
            <v>46580</v>
          </cell>
          <cell r="J2042">
            <v>30685</v>
          </cell>
          <cell r="K2042">
            <v>12</v>
          </cell>
          <cell r="L2042">
            <v>7</v>
          </cell>
          <cell r="M2042">
            <v>1</v>
          </cell>
          <cell r="N2042">
            <v>0</v>
          </cell>
          <cell r="O2042">
            <v>0</v>
          </cell>
          <cell r="P2042">
            <v>0</v>
          </cell>
        </row>
        <row r="2043">
          <cell r="A2043">
            <v>45992</v>
          </cell>
          <cell r="B2043">
            <v>45992</v>
          </cell>
          <cell r="C2043" t="str">
            <v>2Q</v>
          </cell>
          <cell r="D2043" t="str">
            <v>1Q</v>
          </cell>
          <cell r="E2043">
            <v>5</v>
          </cell>
          <cell r="F2043">
            <v>1</v>
          </cell>
          <cell r="G2043">
            <v>15561357</v>
          </cell>
          <cell r="H2043">
            <v>3182314</v>
          </cell>
          <cell r="I2043">
            <v>12656</v>
          </cell>
          <cell r="J2043">
            <v>8778</v>
          </cell>
          <cell r="K2043">
            <v>2</v>
          </cell>
          <cell r="L2043">
            <v>2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</row>
        <row r="2044">
          <cell r="A2044">
            <v>45992</v>
          </cell>
          <cell r="B2044">
            <v>45992</v>
          </cell>
          <cell r="C2044" t="str">
            <v>3Q</v>
          </cell>
          <cell r="D2044" t="str">
            <v>3Q</v>
          </cell>
          <cell r="E2044">
            <v>9</v>
          </cell>
          <cell r="F2044">
            <v>20</v>
          </cell>
          <cell r="G2044">
            <v>357262257</v>
          </cell>
          <cell r="H2044">
            <v>356994974</v>
          </cell>
          <cell r="I2044">
            <v>1598659</v>
          </cell>
          <cell r="J2044">
            <v>951447</v>
          </cell>
          <cell r="K2044">
            <v>67</v>
          </cell>
          <cell r="L2044">
            <v>23</v>
          </cell>
          <cell r="M2044">
            <v>20</v>
          </cell>
          <cell r="N2044">
            <v>13</v>
          </cell>
          <cell r="O2044">
            <v>6</v>
          </cell>
          <cell r="P2044">
            <v>5</v>
          </cell>
        </row>
        <row r="2045">
          <cell r="A2045">
            <v>45992</v>
          </cell>
          <cell r="B2045">
            <v>45992</v>
          </cell>
          <cell r="C2045" t="str">
            <v>1Q</v>
          </cell>
          <cell r="D2045" t="str">
            <v>2Q</v>
          </cell>
          <cell r="E2045">
            <v>3</v>
          </cell>
          <cell r="F2045">
            <v>14</v>
          </cell>
          <cell r="G2045">
            <v>174685077</v>
          </cell>
          <cell r="H2045">
            <v>166617753</v>
          </cell>
          <cell r="I2045">
            <v>531688</v>
          </cell>
          <cell r="J2045">
            <v>326117</v>
          </cell>
          <cell r="K2045">
            <v>64</v>
          </cell>
          <cell r="L2045">
            <v>31</v>
          </cell>
          <cell r="M2045">
            <v>17</v>
          </cell>
          <cell r="N2045">
            <v>2</v>
          </cell>
          <cell r="O2045">
            <v>7</v>
          </cell>
          <cell r="P2045">
            <v>7</v>
          </cell>
        </row>
        <row r="2046">
          <cell r="A2046">
            <v>45992</v>
          </cell>
          <cell r="B2046">
            <v>45992</v>
          </cell>
          <cell r="C2046" t="str">
            <v>UNK</v>
          </cell>
          <cell r="D2046" t="str">
            <v>1Q</v>
          </cell>
          <cell r="E2046" t="str">
            <v>UNK</v>
          </cell>
          <cell r="F2046">
            <v>4</v>
          </cell>
          <cell r="G2046">
            <v>220696550</v>
          </cell>
          <cell r="H2046">
            <v>45071152</v>
          </cell>
          <cell r="I2046">
            <v>10747</v>
          </cell>
          <cell r="J2046">
            <v>7196</v>
          </cell>
          <cell r="K2046">
            <v>3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</row>
        <row r="2047">
          <cell r="A2047">
            <v>45992</v>
          </cell>
          <cell r="B2047">
            <v>45992</v>
          </cell>
          <cell r="C2047" t="str">
            <v>1Q</v>
          </cell>
          <cell r="D2047" t="str">
            <v>1Q</v>
          </cell>
          <cell r="E2047">
            <v>2</v>
          </cell>
          <cell r="F2047">
            <v>5</v>
          </cell>
          <cell r="G2047">
            <v>630257615</v>
          </cell>
          <cell r="H2047">
            <v>98956796</v>
          </cell>
          <cell r="I2047">
            <v>118149</v>
          </cell>
          <cell r="J2047">
            <v>75925</v>
          </cell>
          <cell r="K2047">
            <v>28</v>
          </cell>
          <cell r="L2047">
            <v>13</v>
          </cell>
          <cell r="M2047">
            <v>3</v>
          </cell>
          <cell r="N2047">
            <v>1</v>
          </cell>
          <cell r="O2047">
            <v>2</v>
          </cell>
          <cell r="P2047">
            <v>2</v>
          </cell>
        </row>
        <row r="2048">
          <cell r="A2048">
            <v>45992</v>
          </cell>
          <cell r="B2048">
            <v>45992</v>
          </cell>
          <cell r="C2048" t="str">
            <v>2Q</v>
          </cell>
          <cell r="D2048" t="str">
            <v>1Q</v>
          </cell>
          <cell r="E2048">
            <v>5</v>
          </cell>
          <cell r="F2048">
            <v>2</v>
          </cell>
          <cell r="G2048">
            <v>19282379</v>
          </cell>
          <cell r="H2048">
            <v>3915172</v>
          </cell>
          <cell r="I2048">
            <v>7341</v>
          </cell>
          <cell r="J2048">
            <v>4808</v>
          </cell>
          <cell r="K2048">
            <v>4</v>
          </cell>
          <cell r="L2048">
            <v>2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</row>
        <row r="2049">
          <cell r="A2049">
            <v>45992</v>
          </cell>
          <cell r="B2049">
            <v>45992</v>
          </cell>
          <cell r="C2049" t="str">
            <v>2Q</v>
          </cell>
          <cell r="D2049" t="str">
            <v>1Q</v>
          </cell>
          <cell r="E2049">
            <v>5</v>
          </cell>
          <cell r="F2049">
            <v>5</v>
          </cell>
          <cell r="G2049">
            <v>56476299</v>
          </cell>
          <cell r="H2049">
            <v>11424899</v>
          </cell>
          <cell r="I2049">
            <v>19087</v>
          </cell>
          <cell r="J2049">
            <v>12164</v>
          </cell>
          <cell r="K2049">
            <v>7</v>
          </cell>
          <cell r="L2049">
            <v>3</v>
          </cell>
          <cell r="M2049">
            <v>3</v>
          </cell>
          <cell r="N2049">
            <v>0</v>
          </cell>
          <cell r="O2049">
            <v>0</v>
          </cell>
          <cell r="P2049">
            <v>0</v>
          </cell>
        </row>
        <row r="2050">
          <cell r="A2050">
            <v>45992</v>
          </cell>
          <cell r="B2050">
            <v>45992</v>
          </cell>
          <cell r="C2050" t="str">
            <v>1Q</v>
          </cell>
          <cell r="D2050" t="str">
            <v>2Q</v>
          </cell>
          <cell r="E2050">
            <v>4</v>
          </cell>
          <cell r="F2050">
            <v>11</v>
          </cell>
          <cell r="G2050">
            <v>460912473</v>
          </cell>
          <cell r="H2050">
            <v>447906618</v>
          </cell>
          <cell r="I2050">
            <v>1039595</v>
          </cell>
          <cell r="J2050">
            <v>653386</v>
          </cell>
          <cell r="K2050">
            <v>147</v>
          </cell>
          <cell r="L2050">
            <v>61</v>
          </cell>
          <cell r="M2050">
            <v>30</v>
          </cell>
          <cell r="N2050">
            <v>8</v>
          </cell>
          <cell r="O2050">
            <v>10</v>
          </cell>
          <cell r="P2050">
            <v>7</v>
          </cell>
        </row>
        <row r="2051">
          <cell r="A2051">
            <v>45992</v>
          </cell>
          <cell r="B2051">
            <v>45992</v>
          </cell>
          <cell r="C2051" t="str">
            <v>1Q</v>
          </cell>
          <cell r="D2051" t="str">
            <v>UNK</v>
          </cell>
          <cell r="E2051">
            <v>4</v>
          </cell>
          <cell r="F2051" t="str">
            <v>UNK</v>
          </cell>
          <cell r="G2051">
            <v>90110134</v>
          </cell>
          <cell r="H2051">
            <v>88644153</v>
          </cell>
          <cell r="I2051">
            <v>420440</v>
          </cell>
          <cell r="J2051">
            <v>254860</v>
          </cell>
          <cell r="K2051">
            <v>56</v>
          </cell>
          <cell r="L2051">
            <v>27</v>
          </cell>
          <cell r="M2051">
            <v>12</v>
          </cell>
          <cell r="N2051">
            <v>4</v>
          </cell>
          <cell r="O2051">
            <v>6</v>
          </cell>
          <cell r="P2051">
            <v>5</v>
          </cell>
        </row>
        <row r="2052">
          <cell r="A2052">
            <v>45992</v>
          </cell>
          <cell r="B2052">
            <v>45992</v>
          </cell>
          <cell r="C2052" t="str">
            <v>3Q</v>
          </cell>
          <cell r="D2052" t="str">
            <v>3Q</v>
          </cell>
          <cell r="E2052">
            <v>9</v>
          </cell>
          <cell r="F2052">
            <v>19</v>
          </cell>
          <cell r="G2052">
            <v>637158189</v>
          </cell>
          <cell r="H2052">
            <v>636515210</v>
          </cell>
          <cell r="I2052">
            <v>2939916</v>
          </cell>
          <cell r="J2052">
            <v>1795361</v>
          </cell>
          <cell r="K2052">
            <v>160</v>
          </cell>
          <cell r="L2052">
            <v>67</v>
          </cell>
          <cell r="M2052">
            <v>46</v>
          </cell>
          <cell r="N2052">
            <v>31</v>
          </cell>
          <cell r="O2052">
            <v>15</v>
          </cell>
          <cell r="P2052">
            <v>14</v>
          </cell>
        </row>
        <row r="2053">
          <cell r="A2053">
            <v>45992</v>
          </cell>
          <cell r="B2053">
            <v>45992</v>
          </cell>
          <cell r="C2053" t="str">
            <v>1Q</v>
          </cell>
          <cell r="D2053" t="str">
            <v>3Q</v>
          </cell>
          <cell r="E2053">
            <v>4</v>
          </cell>
          <cell r="F2053">
            <v>19</v>
          </cell>
          <cell r="G2053">
            <v>21421618</v>
          </cell>
          <cell r="H2053">
            <v>20919470</v>
          </cell>
          <cell r="I2053">
            <v>73478</v>
          </cell>
          <cell r="J2053">
            <v>42647</v>
          </cell>
          <cell r="K2053">
            <v>3</v>
          </cell>
          <cell r="L2053">
            <v>2</v>
          </cell>
          <cell r="M2053">
            <v>1</v>
          </cell>
          <cell r="N2053">
            <v>0</v>
          </cell>
          <cell r="O2053">
            <v>0</v>
          </cell>
          <cell r="P2053">
            <v>0</v>
          </cell>
        </row>
        <row r="2054">
          <cell r="A2054">
            <v>45992</v>
          </cell>
          <cell r="B2054">
            <v>45992</v>
          </cell>
          <cell r="C2054" t="str">
            <v>3Q</v>
          </cell>
          <cell r="D2054" t="str">
            <v>1Q</v>
          </cell>
          <cell r="E2054">
            <v>10</v>
          </cell>
          <cell r="F2054">
            <v>4</v>
          </cell>
          <cell r="G2054">
            <v>752387</v>
          </cell>
          <cell r="H2054">
            <v>159024</v>
          </cell>
          <cell r="I2054">
            <v>250</v>
          </cell>
          <cell r="J2054">
            <v>180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</row>
        <row r="2055">
          <cell r="A2055">
            <v>45992</v>
          </cell>
          <cell r="B2055">
            <v>45992</v>
          </cell>
          <cell r="C2055" t="str">
            <v>1Q</v>
          </cell>
          <cell r="D2055" t="str">
            <v>1Q</v>
          </cell>
          <cell r="E2055">
            <v>4</v>
          </cell>
          <cell r="F2055">
            <v>10</v>
          </cell>
          <cell r="G2055">
            <v>511469073</v>
          </cell>
          <cell r="H2055">
            <v>91983407</v>
          </cell>
          <cell r="I2055">
            <v>207912</v>
          </cell>
          <cell r="J2055">
            <v>132532</v>
          </cell>
          <cell r="K2055">
            <v>35</v>
          </cell>
          <cell r="L2055">
            <v>15</v>
          </cell>
          <cell r="M2055">
            <v>6</v>
          </cell>
          <cell r="N2055">
            <v>1</v>
          </cell>
          <cell r="O2055">
            <v>3</v>
          </cell>
          <cell r="P2055">
            <v>3</v>
          </cell>
        </row>
        <row r="2056">
          <cell r="A2056">
            <v>45992</v>
          </cell>
          <cell r="B2056">
            <v>45992</v>
          </cell>
          <cell r="C2056" t="str">
            <v>2Q</v>
          </cell>
          <cell r="D2056" t="str">
            <v>1Q</v>
          </cell>
          <cell r="E2056">
            <v>6</v>
          </cell>
          <cell r="F2056">
            <v>7</v>
          </cell>
          <cell r="G2056">
            <v>40149980</v>
          </cell>
          <cell r="H2056">
            <v>8161571</v>
          </cell>
          <cell r="I2056">
            <v>19354</v>
          </cell>
          <cell r="J2056">
            <v>12331</v>
          </cell>
          <cell r="K2056">
            <v>4</v>
          </cell>
          <cell r="L2056">
            <v>2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</row>
        <row r="2057">
          <cell r="A2057">
            <v>45992</v>
          </cell>
          <cell r="B2057">
            <v>45992</v>
          </cell>
          <cell r="C2057" t="str">
            <v>2Q</v>
          </cell>
          <cell r="D2057" t="str">
            <v>1Q</v>
          </cell>
          <cell r="E2057">
            <v>7</v>
          </cell>
          <cell r="F2057">
            <v>6</v>
          </cell>
          <cell r="G2057">
            <v>13344211</v>
          </cell>
          <cell r="H2057">
            <v>2683911</v>
          </cell>
          <cell r="I2057">
            <v>6118</v>
          </cell>
          <cell r="J2057">
            <v>3769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</row>
        <row r="2058">
          <cell r="A2058">
            <v>45992</v>
          </cell>
          <cell r="B2058">
            <v>45992</v>
          </cell>
          <cell r="C2058" t="str">
            <v>1Q</v>
          </cell>
          <cell r="D2058" t="str">
            <v>1Q</v>
          </cell>
          <cell r="E2058">
            <v>2</v>
          </cell>
          <cell r="F2058">
            <v>9</v>
          </cell>
          <cell r="G2058">
            <v>251141395</v>
          </cell>
          <cell r="H2058">
            <v>39101301</v>
          </cell>
          <cell r="I2058">
            <v>71882</v>
          </cell>
          <cell r="J2058">
            <v>45259</v>
          </cell>
          <cell r="K2058">
            <v>10</v>
          </cell>
          <cell r="L2058">
            <v>4</v>
          </cell>
          <cell r="M2058">
            <v>2</v>
          </cell>
          <cell r="N2058">
            <v>1</v>
          </cell>
          <cell r="O2058">
            <v>2</v>
          </cell>
          <cell r="P2058">
            <v>2</v>
          </cell>
        </row>
        <row r="2059">
          <cell r="A2059">
            <v>45992</v>
          </cell>
          <cell r="B2059">
            <v>45992</v>
          </cell>
          <cell r="C2059" t="str">
            <v>2Q</v>
          </cell>
          <cell r="D2059" t="str">
            <v>3Q</v>
          </cell>
          <cell r="E2059">
            <v>6</v>
          </cell>
          <cell r="F2059">
            <v>18</v>
          </cell>
          <cell r="G2059">
            <v>167985535</v>
          </cell>
          <cell r="H2059">
            <v>167632380</v>
          </cell>
          <cell r="I2059">
            <v>842190</v>
          </cell>
          <cell r="J2059">
            <v>507808</v>
          </cell>
          <cell r="K2059">
            <v>66</v>
          </cell>
          <cell r="L2059">
            <v>29</v>
          </cell>
          <cell r="M2059">
            <v>21</v>
          </cell>
          <cell r="N2059">
            <v>10</v>
          </cell>
          <cell r="O2059">
            <v>7</v>
          </cell>
          <cell r="P2059">
            <v>5</v>
          </cell>
        </row>
        <row r="2060">
          <cell r="A2060">
            <v>45992</v>
          </cell>
          <cell r="B2060">
            <v>45992</v>
          </cell>
          <cell r="C2060" t="str">
            <v>1Q</v>
          </cell>
          <cell r="D2060" t="str">
            <v>2Q</v>
          </cell>
          <cell r="E2060">
            <v>2</v>
          </cell>
          <cell r="F2060">
            <v>14</v>
          </cell>
          <cell r="G2060">
            <v>61358249</v>
          </cell>
          <cell r="H2060">
            <v>57050782</v>
          </cell>
          <cell r="I2060">
            <v>137917</v>
          </cell>
          <cell r="J2060">
            <v>84162</v>
          </cell>
          <cell r="K2060">
            <v>30</v>
          </cell>
          <cell r="L2060">
            <v>17</v>
          </cell>
          <cell r="M2060">
            <v>9</v>
          </cell>
          <cell r="N2060">
            <v>1</v>
          </cell>
          <cell r="O2060">
            <v>2</v>
          </cell>
          <cell r="P2060">
            <v>2</v>
          </cell>
        </row>
        <row r="2061">
          <cell r="A2061">
            <v>45992</v>
          </cell>
          <cell r="B2061">
            <v>45992</v>
          </cell>
          <cell r="C2061" t="str">
            <v>3Q</v>
          </cell>
          <cell r="D2061" t="str">
            <v>3Q</v>
          </cell>
          <cell r="E2061">
            <v>9</v>
          </cell>
          <cell r="F2061">
            <v>18</v>
          </cell>
          <cell r="G2061">
            <v>512747023</v>
          </cell>
          <cell r="H2061">
            <v>512029029</v>
          </cell>
          <cell r="I2061">
            <v>2237125</v>
          </cell>
          <cell r="J2061">
            <v>1380105</v>
          </cell>
          <cell r="K2061">
            <v>155</v>
          </cell>
          <cell r="L2061">
            <v>70</v>
          </cell>
          <cell r="M2061">
            <v>50</v>
          </cell>
          <cell r="N2061">
            <v>22</v>
          </cell>
          <cell r="O2061">
            <v>10</v>
          </cell>
          <cell r="P2061">
            <v>10</v>
          </cell>
        </row>
        <row r="2062">
          <cell r="A2062">
            <v>45992</v>
          </cell>
          <cell r="B2062">
            <v>45992</v>
          </cell>
          <cell r="C2062" t="str">
            <v>1Q</v>
          </cell>
          <cell r="D2062" t="str">
            <v>2Q</v>
          </cell>
          <cell r="E2062">
            <v>4</v>
          </cell>
          <cell r="F2062">
            <v>13</v>
          </cell>
          <cell r="G2062">
            <v>375399140</v>
          </cell>
          <cell r="H2062">
            <v>361895850</v>
          </cell>
          <cell r="I2062">
            <v>1183586</v>
          </cell>
          <cell r="J2062">
            <v>738305</v>
          </cell>
          <cell r="K2062">
            <v>161</v>
          </cell>
          <cell r="L2062">
            <v>72</v>
          </cell>
          <cell r="M2062">
            <v>41</v>
          </cell>
          <cell r="N2062">
            <v>7</v>
          </cell>
          <cell r="O2062">
            <v>13</v>
          </cell>
          <cell r="P2062">
            <v>13</v>
          </cell>
        </row>
        <row r="2063">
          <cell r="A2063">
            <v>45992</v>
          </cell>
          <cell r="B2063">
            <v>45992</v>
          </cell>
          <cell r="C2063" t="str">
            <v>1Q</v>
          </cell>
          <cell r="D2063" t="str">
            <v>3Q</v>
          </cell>
          <cell r="E2063">
            <v>2</v>
          </cell>
          <cell r="F2063">
            <v>20</v>
          </cell>
          <cell r="G2063">
            <v>513242</v>
          </cell>
          <cell r="H2063">
            <v>481103</v>
          </cell>
          <cell r="I2063">
            <v>1093</v>
          </cell>
          <cell r="J2063">
            <v>652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</row>
        <row r="2064">
          <cell r="A2064">
            <v>45992</v>
          </cell>
          <cell r="B2064">
            <v>45992</v>
          </cell>
          <cell r="C2064" t="str">
            <v>3Q</v>
          </cell>
          <cell r="D2064" t="str">
            <v>2Q</v>
          </cell>
          <cell r="E2064">
            <v>8</v>
          </cell>
          <cell r="F2064">
            <v>15</v>
          </cell>
          <cell r="G2064">
            <v>254381985</v>
          </cell>
          <cell r="H2064">
            <v>253575042</v>
          </cell>
          <cell r="I2064">
            <v>1140668</v>
          </cell>
          <cell r="J2064">
            <v>713880</v>
          </cell>
          <cell r="K2064">
            <v>102</v>
          </cell>
          <cell r="L2064">
            <v>40</v>
          </cell>
          <cell r="M2064">
            <v>30</v>
          </cell>
          <cell r="N2064">
            <v>10</v>
          </cell>
          <cell r="O2064">
            <v>7</v>
          </cell>
          <cell r="P2064">
            <v>6</v>
          </cell>
        </row>
        <row r="2065">
          <cell r="A2065">
            <v>45992</v>
          </cell>
          <cell r="B2065">
            <v>45992</v>
          </cell>
          <cell r="C2065" t="str">
            <v>1Q</v>
          </cell>
          <cell r="D2065" t="str">
            <v>2Q</v>
          </cell>
          <cell r="E2065">
            <v>1</v>
          </cell>
          <cell r="F2065">
            <v>14</v>
          </cell>
          <cell r="G2065">
            <v>7329255</v>
          </cell>
          <cell r="H2065">
            <v>6781653</v>
          </cell>
          <cell r="I2065">
            <v>13769</v>
          </cell>
          <cell r="J2065">
            <v>8822</v>
          </cell>
          <cell r="K2065">
            <v>2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</row>
        <row r="2066">
          <cell r="A2066">
            <v>45992</v>
          </cell>
          <cell r="B2066">
            <v>45992</v>
          </cell>
          <cell r="C2066" t="str">
            <v>2Q</v>
          </cell>
          <cell r="D2066" t="str">
            <v>3Q</v>
          </cell>
          <cell r="E2066">
            <v>6</v>
          </cell>
          <cell r="F2066">
            <v>19</v>
          </cell>
          <cell r="G2066">
            <v>87275844</v>
          </cell>
          <cell r="H2066">
            <v>87122276</v>
          </cell>
          <cell r="I2066">
            <v>429377</v>
          </cell>
          <cell r="J2066">
            <v>259210</v>
          </cell>
          <cell r="K2066">
            <v>25</v>
          </cell>
          <cell r="L2066">
            <v>10</v>
          </cell>
          <cell r="M2066">
            <v>6</v>
          </cell>
          <cell r="N2066">
            <v>4</v>
          </cell>
          <cell r="O2066">
            <v>2</v>
          </cell>
          <cell r="P2066">
            <v>2</v>
          </cell>
        </row>
        <row r="2067">
          <cell r="A2067">
            <v>45992</v>
          </cell>
          <cell r="B2067">
            <v>45992</v>
          </cell>
          <cell r="C2067" t="str">
            <v>3Q</v>
          </cell>
          <cell r="D2067" t="str">
            <v>1Q</v>
          </cell>
          <cell r="E2067">
            <v>8</v>
          </cell>
          <cell r="F2067">
            <v>8</v>
          </cell>
          <cell r="G2067">
            <v>9008535</v>
          </cell>
          <cell r="H2067">
            <v>1824385</v>
          </cell>
          <cell r="I2067">
            <v>5419</v>
          </cell>
          <cell r="J2067">
            <v>3481</v>
          </cell>
          <cell r="K2067">
            <v>1</v>
          </cell>
          <cell r="L2067">
            <v>1</v>
          </cell>
          <cell r="M2067">
            <v>1</v>
          </cell>
          <cell r="N2067">
            <v>0</v>
          </cell>
          <cell r="O2067">
            <v>1</v>
          </cell>
          <cell r="P2067">
            <v>1</v>
          </cell>
        </row>
        <row r="2068">
          <cell r="A2068">
            <v>45992</v>
          </cell>
          <cell r="B2068">
            <v>45992</v>
          </cell>
          <cell r="C2068" t="str">
            <v>UNK</v>
          </cell>
          <cell r="D2068" t="str">
            <v>1Q</v>
          </cell>
          <cell r="E2068" t="str">
            <v>UNK</v>
          </cell>
          <cell r="F2068">
            <v>9</v>
          </cell>
          <cell r="G2068">
            <v>295463539</v>
          </cell>
          <cell r="H2068">
            <v>59895337</v>
          </cell>
          <cell r="I2068">
            <v>25584</v>
          </cell>
          <cell r="J2068">
            <v>16258</v>
          </cell>
          <cell r="K2068">
            <v>4</v>
          </cell>
          <cell r="L2068">
            <v>1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</row>
        <row r="2069">
          <cell r="A2069">
            <v>45992</v>
          </cell>
          <cell r="B2069">
            <v>45992</v>
          </cell>
          <cell r="C2069" t="str">
            <v>3Q</v>
          </cell>
          <cell r="D2069" t="str">
            <v>1Q</v>
          </cell>
          <cell r="E2069">
            <v>9</v>
          </cell>
          <cell r="F2069">
            <v>2</v>
          </cell>
          <cell r="G2069">
            <v>5742412</v>
          </cell>
          <cell r="H2069">
            <v>1191302</v>
          </cell>
          <cell r="I2069">
            <v>4933</v>
          </cell>
          <cell r="J2069">
            <v>3375</v>
          </cell>
          <cell r="K2069">
            <v>1</v>
          </cell>
          <cell r="L2069">
            <v>1</v>
          </cell>
          <cell r="M2069">
            <v>1</v>
          </cell>
          <cell r="N2069">
            <v>0</v>
          </cell>
          <cell r="O2069">
            <v>0</v>
          </cell>
          <cell r="P2069">
            <v>0</v>
          </cell>
        </row>
        <row r="2070">
          <cell r="A2070">
            <v>45992</v>
          </cell>
          <cell r="B2070">
            <v>45992</v>
          </cell>
          <cell r="C2070" t="str">
            <v>1Q</v>
          </cell>
          <cell r="D2070" t="str">
            <v>3Q</v>
          </cell>
          <cell r="E2070">
            <v>2</v>
          </cell>
          <cell r="F2070">
            <v>18</v>
          </cell>
          <cell r="G2070">
            <v>3916468</v>
          </cell>
          <cell r="H2070">
            <v>3648401</v>
          </cell>
          <cell r="I2070">
            <v>10059</v>
          </cell>
          <cell r="J2070">
            <v>6114</v>
          </cell>
          <cell r="K2070">
            <v>2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</row>
        <row r="2071">
          <cell r="A2071">
            <v>45992</v>
          </cell>
          <cell r="B2071">
            <v>45992</v>
          </cell>
          <cell r="C2071" t="str">
            <v>UNK</v>
          </cell>
          <cell r="D2071" t="str">
            <v>3Q</v>
          </cell>
          <cell r="E2071" t="str">
            <v>UNK</v>
          </cell>
          <cell r="F2071">
            <v>20</v>
          </cell>
          <cell r="G2071">
            <v>58005301</v>
          </cell>
          <cell r="H2071">
            <v>57988411</v>
          </cell>
          <cell r="I2071">
            <v>22997</v>
          </cell>
          <cell r="J2071">
            <v>14029</v>
          </cell>
          <cell r="K2071">
            <v>1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</row>
        <row r="2072">
          <cell r="A2072">
            <v>45992</v>
          </cell>
          <cell r="B2072">
            <v>45992</v>
          </cell>
          <cell r="C2072" t="str">
            <v>3Q</v>
          </cell>
          <cell r="D2072" t="str">
            <v>UNK</v>
          </cell>
          <cell r="E2072">
            <v>9</v>
          </cell>
          <cell r="F2072" t="str">
            <v>UNK</v>
          </cell>
          <cell r="G2072">
            <v>21886452</v>
          </cell>
          <cell r="H2072">
            <v>21854288</v>
          </cell>
          <cell r="I2072">
            <v>80288</v>
          </cell>
          <cell r="J2072">
            <v>48498</v>
          </cell>
          <cell r="K2072">
            <v>3</v>
          </cell>
          <cell r="L2072">
            <v>1</v>
          </cell>
          <cell r="M2072">
            <v>1</v>
          </cell>
          <cell r="N2072">
            <v>1</v>
          </cell>
          <cell r="O2072">
            <v>0</v>
          </cell>
          <cell r="P2072">
            <v>0</v>
          </cell>
        </row>
        <row r="2073">
          <cell r="A2073">
            <v>46023</v>
          </cell>
          <cell r="B2073">
            <v>46041</v>
          </cell>
          <cell r="C2073" t="str">
            <v>1Q</v>
          </cell>
          <cell r="D2073" t="str">
            <v>3Q</v>
          </cell>
          <cell r="E2073">
            <v>1</v>
          </cell>
          <cell r="F2073">
            <v>17</v>
          </cell>
          <cell r="G2073">
            <v>1127364</v>
          </cell>
          <cell r="H2073">
            <v>1059391</v>
          </cell>
          <cell r="I2073">
            <v>1148</v>
          </cell>
          <cell r="J2073">
            <v>655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</row>
        <row r="2074">
          <cell r="A2074">
            <v>46023</v>
          </cell>
          <cell r="B2074">
            <v>46041</v>
          </cell>
          <cell r="C2074" t="str">
            <v>1Q</v>
          </cell>
          <cell r="D2074" t="str">
            <v>3Q</v>
          </cell>
          <cell r="E2074">
            <v>1</v>
          </cell>
          <cell r="F2074">
            <v>20</v>
          </cell>
          <cell r="G2074">
            <v>128326</v>
          </cell>
          <cell r="H2074">
            <v>123973</v>
          </cell>
          <cell r="I2074">
            <v>79</v>
          </cell>
          <cell r="J2074">
            <v>47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</row>
        <row r="2075">
          <cell r="A2075">
            <v>46023</v>
          </cell>
          <cell r="B2075">
            <v>46041</v>
          </cell>
          <cell r="C2075" t="str">
            <v>3Q</v>
          </cell>
          <cell r="D2075" t="str">
            <v>2Q</v>
          </cell>
          <cell r="E2075">
            <v>10</v>
          </cell>
          <cell r="F2075">
            <v>12</v>
          </cell>
          <cell r="G2075">
            <v>2240740</v>
          </cell>
          <cell r="H2075">
            <v>2135557</v>
          </cell>
          <cell r="I2075">
            <v>3860</v>
          </cell>
          <cell r="J2075">
            <v>2314</v>
          </cell>
          <cell r="K2075">
            <v>1</v>
          </cell>
          <cell r="L2075">
            <v>1</v>
          </cell>
          <cell r="M2075">
            <v>1</v>
          </cell>
          <cell r="N2075">
            <v>0</v>
          </cell>
          <cell r="O2075">
            <v>0</v>
          </cell>
          <cell r="P2075">
            <v>0</v>
          </cell>
        </row>
        <row r="2076">
          <cell r="A2076">
            <v>46023</v>
          </cell>
          <cell r="B2076">
            <v>46041</v>
          </cell>
          <cell r="C2076" t="str">
            <v>3Q</v>
          </cell>
          <cell r="D2076" t="str">
            <v>3Q</v>
          </cell>
          <cell r="E2076">
            <v>10</v>
          </cell>
          <cell r="F2076">
            <v>18</v>
          </cell>
          <cell r="G2076">
            <v>178191736</v>
          </cell>
          <cell r="H2076">
            <v>177706758</v>
          </cell>
          <cell r="I2076">
            <v>389801</v>
          </cell>
          <cell r="J2076">
            <v>231922</v>
          </cell>
          <cell r="K2076">
            <v>35</v>
          </cell>
          <cell r="L2076">
            <v>16</v>
          </cell>
          <cell r="M2076">
            <v>11</v>
          </cell>
          <cell r="N2076">
            <v>8</v>
          </cell>
          <cell r="O2076">
            <v>3</v>
          </cell>
          <cell r="P2076">
            <v>3</v>
          </cell>
        </row>
        <row r="2077">
          <cell r="A2077">
            <v>46023</v>
          </cell>
          <cell r="B2077">
            <v>46041</v>
          </cell>
          <cell r="C2077" t="str">
            <v>1Q</v>
          </cell>
          <cell r="D2077" t="str">
            <v>2Q</v>
          </cell>
          <cell r="E2077">
            <v>3</v>
          </cell>
          <cell r="F2077">
            <v>12</v>
          </cell>
          <cell r="G2077">
            <v>233905902</v>
          </cell>
          <cell r="H2077">
            <v>204268548</v>
          </cell>
          <cell r="I2077">
            <v>271019</v>
          </cell>
          <cell r="J2077">
            <v>164534</v>
          </cell>
          <cell r="K2077">
            <v>63</v>
          </cell>
          <cell r="L2077">
            <v>30</v>
          </cell>
          <cell r="M2077">
            <v>12</v>
          </cell>
          <cell r="N2077">
            <v>0</v>
          </cell>
          <cell r="O2077">
            <v>3</v>
          </cell>
          <cell r="P2077">
            <v>3</v>
          </cell>
        </row>
        <row r="2078">
          <cell r="A2078">
            <v>46023</v>
          </cell>
          <cell r="B2078">
            <v>46041</v>
          </cell>
          <cell r="C2078" t="str">
            <v>1Q</v>
          </cell>
          <cell r="D2078" t="str">
            <v>2Q</v>
          </cell>
          <cell r="E2078">
            <v>3</v>
          </cell>
          <cell r="F2078">
            <v>13</v>
          </cell>
          <cell r="G2078">
            <v>203615332</v>
          </cell>
          <cell r="H2078">
            <v>182881624</v>
          </cell>
          <cell r="I2078">
            <v>260740</v>
          </cell>
          <cell r="J2078">
            <v>156936</v>
          </cell>
          <cell r="K2078">
            <v>56</v>
          </cell>
          <cell r="L2078">
            <v>30</v>
          </cell>
          <cell r="M2078">
            <v>16</v>
          </cell>
          <cell r="N2078">
            <v>2</v>
          </cell>
          <cell r="O2078">
            <v>6</v>
          </cell>
          <cell r="P2078">
            <v>6</v>
          </cell>
        </row>
        <row r="2079">
          <cell r="A2079">
            <v>46023</v>
          </cell>
          <cell r="B2079">
            <v>46041</v>
          </cell>
          <cell r="C2079" t="str">
            <v>2Q</v>
          </cell>
          <cell r="D2079" t="str">
            <v>2Q</v>
          </cell>
          <cell r="E2079">
            <v>5</v>
          </cell>
          <cell r="F2079">
            <v>14</v>
          </cell>
          <cell r="G2079">
            <v>319182212</v>
          </cell>
          <cell r="H2079">
            <v>305518481</v>
          </cell>
          <cell r="I2079">
            <v>620287</v>
          </cell>
          <cell r="J2079">
            <v>372830</v>
          </cell>
          <cell r="K2079">
            <v>83</v>
          </cell>
          <cell r="L2079">
            <v>35</v>
          </cell>
          <cell r="M2079">
            <v>21</v>
          </cell>
          <cell r="N2079">
            <v>5</v>
          </cell>
          <cell r="O2079">
            <v>3</v>
          </cell>
          <cell r="P2079">
            <v>3</v>
          </cell>
        </row>
        <row r="2080">
          <cell r="A2080">
            <v>46023</v>
          </cell>
          <cell r="B2080">
            <v>46041</v>
          </cell>
          <cell r="C2080" t="str">
            <v>2Q</v>
          </cell>
          <cell r="D2080" t="str">
            <v>UNK</v>
          </cell>
          <cell r="E2080">
            <v>5</v>
          </cell>
          <cell r="F2080" t="str">
            <v>UNK</v>
          </cell>
          <cell r="G2080">
            <v>52251063</v>
          </cell>
          <cell r="H2080">
            <v>51161710</v>
          </cell>
          <cell r="I2080">
            <v>186311</v>
          </cell>
          <cell r="J2080">
            <v>107556</v>
          </cell>
          <cell r="K2080">
            <v>19</v>
          </cell>
          <cell r="L2080">
            <v>10</v>
          </cell>
          <cell r="M2080">
            <v>6</v>
          </cell>
          <cell r="N2080">
            <v>0</v>
          </cell>
          <cell r="O2080">
            <v>3</v>
          </cell>
          <cell r="P2080">
            <v>3</v>
          </cell>
        </row>
        <row r="2081">
          <cell r="A2081">
            <v>46023</v>
          </cell>
          <cell r="B2081">
            <v>46041</v>
          </cell>
          <cell r="C2081" t="str">
            <v>2Q</v>
          </cell>
          <cell r="D2081" t="str">
            <v>2Q</v>
          </cell>
          <cell r="E2081">
            <v>6</v>
          </cell>
          <cell r="F2081">
            <v>12</v>
          </cell>
          <cell r="G2081">
            <v>169658427</v>
          </cell>
          <cell r="H2081">
            <v>158287111</v>
          </cell>
          <cell r="I2081">
            <v>266723</v>
          </cell>
          <cell r="J2081">
            <v>163418</v>
          </cell>
          <cell r="K2081">
            <v>44</v>
          </cell>
          <cell r="L2081">
            <v>18</v>
          </cell>
          <cell r="M2081">
            <v>11</v>
          </cell>
          <cell r="N2081">
            <v>4</v>
          </cell>
          <cell r="O2081">
            <v>6</v>
          </cell>
          <cell r="P2081">
            <v>6</v>
          </cell>
        </row>
        <row r="2082">
          <cell r="A2082">
            <v>46023</v>
          </cell>
          <cell r="B2082">
            <v>46041</v>
          </cell>
          <cell r="C2082" t="str">
            <v>2Q</v>
          </cell>
          <cell r="D2082" t="str">
            <v>2Q</v>
          </cell>
          <cell r="E2082">
            <v>6</v>
          </cell>
          <cell r="F2082">
            <v>14</v>
          </cell>
          <cell r="G2082">
            <v>314296620</v>
          </cell>
          <cell r="H2082">
            <v>303972979</v>
          </cell>
          <cell r="I2082">
            <v>656267</v>
          </cell>
          <cell r="J2082">
            <v>395867</v>
          </cell>
          <cell r="K2082">
            <v>83</v>
          </cell>
          <cell r="L2082">
            <v>38</v>
          </cell>
          <cell r="M2082">
            <v>17</v>
          </cell>
          <cell r="N2082">
            <v>3</v>
          </cell>
          <cell r="O2082">
            <v>6</v>
          </cell>
          <cell r="P2082">
            <v>6</v>
          </cell>
        </row>
        <row r="2083">
          <cell r="A2083">
            <v>46023</v>
          </cell>
          <cell r="B2083">
            <v>46041</v>
          </cell>
          <cell r="C2083" t="str">
            <v>2Q</v>
          </cell>
          <cell r="D2083" t="str">
            <v>2Q</v>
          </cell>
          <cell r="E2083">
            <v>6</v>
          </cell>
          <cell r="F2083">
            <v>15</v>
          </cell>
          <cell r="G2083">
            <v>327583627</v>
          </cell>
          <cell r="H2083">
            <v>320332524</v>
          </cell>
          <cell r="I2083">
            <v>783090</v>
          </cell>
          <cell r="J2083">
            <v>467700</v>
          </cell>
          <cell r="K2083">
            <v>84</v>
          </cell>
          <cell r="L2083">
            <v>32</v>
          </cell>
          <cell r="M2083">
            <v>17</v>
          </cell>
          <cell r="N2083">
            <v>7</v>
          </cell>
          <cell r="O2083">
            <v>2</v>
          </cell>
          <cell r="P2083">
            <v>2</v>
          </cell>
        </row>
        <row r="2084">
          <cell r="A2084">
            <v>46023</v>
          </cell>
          <cell r="B2084">
            <v>46041</v>
          </cell>
          <cell r="C2084" t="str">
            <v>2Q</v>
          </cell>
          <cell r="D2084" t="str">
            <v>UNK</v>
          </cell>
          <cell r="E2084">
            <v>6</v>
          </cell>
          <cell r="F2084" t="str">
            <v>UNK</v>
          </cell>
          <cell r="G2084">
            <v>37182549</v>
          </cell>
          <cell r="H2084">
            <v>36713789</v>
          </cell>
          <cell r="I2084">
            <v>165728</v>
          </cell>
          <cell r="J2084">
            <v>94708</v>
          </cell>
          <cell r="K2084">
            <v>18</v>
          </cell>
          <cell r="L2084">
            <v>9</v>
          </cell>
          <cell r="M2084">
            <v>4</v>
          </cell>
          <cell r="N2084">
            <v>2</v>
          </cell>
          <cell r="O2084">
            <v>0</v>
          </cell>
          <cell r="P2084">
            <v>0</v>
          </cell>
        </row>
        <row r="2085">
          <cell r="A2085">
            <v>46023</v>
          </cell>
          <cell r="B2085">
            <v>46041</v>
          </cell>
          <cell r="C2085" t="str">
            <v>3Q</v>
          </cell>
          <cell r="D2085" t="str">
            <v>3Q</v>
          </cell>
          <cell r="E2085">
            <v>8</v>
          </cell>
          <cell r="F2085">
            <v>20</v>
          </cell>
          <cell r="G2085">
            <v>117540572</v>
          </cell>
          <cell r="H2085">
            <v>117366822</v>
          </cell>
          <cell r="I2085">
            <v>257374</v>
          </cell>
          <cell r="J2085">
            <v>141407</v>
          </cell>
          <cell r="K2085">
            <v>22</v>
          </cell>
          <cell r="L2085">
            <v>7</v>
          </cell>
          <cell r="M2085">
            <v>6</v>
          </cell>
          <cell r="N2085">
            <v>4</v>
          </cell>
          <cell r="O2085">
            <v>0</v>
          </cell>
          <cell r="P2085">
            <v>0</v>
          </cell>
        </row>
        <row r="2086">
          <cell r="A2086">
            <v>46023</v>
          </cell>
          <cell r="B2086">
            <v>46041</v>
          </cell>
          <cell r="C2086" t="str">
            <v>3Q</v>
          </cell>
          <cell r="D2086" t="str">
            <v>2Q</v>
          </cell>
          <cell r="E2086">
            <v>9</v>
          </cell>
          <cell r="F2086">
            <v>14</v>
          </cell>
          <cell r="G2086">
            <v>48860654</v>
          </cell>
          <cell r="H2086">
            <v>47876743</v>
          </cell>
          <cell r="I2086">
            <v>115198</v>
          </cell>
          <cell r="J2086">
            <v>69943</v>
          </cell>
          <cell r="K2086">
            <v>16</v>
          </cell>
          <cell r="L2086">
            <v>10</v>
          </cell>
          <cell r="M2086">
            <v>6</v>
          </cell>
          <cell r="N2086">
            <v>2</v>
          </cell>
          <cell r="O2086">
            <v>1</v>
          </cell>
          <cell r="P2086">
            <v>1</v>
          </cell>
        </row>
        <row r="2087">
          <cell r="A2087">
            <v>46023</v>
          </cell>
          <cell r="B2087">
            <v>46041</v>
          </cell>
          <cell r="C2087" t="str">
            <v>UNK</v>
          </cell>
          <cell r="D2087" t="str">
            <v>3Q</v>
          </cell>
          <cell r="E2087" t="str">
            <v>UNK</v>
          </cell>
          <cell r="F2087">
            <v>20</v>
          </cell>
          <cell r="G2087">
            <v>55697319</v>
          </cell>
          <cell r="H2087">
            <v>55641784</v>
          </cell>
          <cell r="I2087">
            <v>8750</v>
          </cell>
          <cell r="J2087">
            <v>5297</v>
          </cell>
          <cell r="K2087">
            <v>1</v>
          </cell>
          <cell r="L2087">
            <v>1</v>
          </cell>
          <cell r="M2087">
            <v>1</v>
          </cell>
          <cell r="N2087">
            <v>1</v>
          </cell>
          <cell r="O2087">
            <v>0</v>
          </cell>
          <cell r="P2087">
            <v>0</v>
          </cell>
        </row>
        <row r="2088">
          <cell r="A2088">
            <v>46023</v>
          </cell>
          <cell r="B2088">
            <v>46041</v>
          </cell>
          <cell r="C2088" t="str">
            <v>1Q</v>
          </cell>
          <cell r="D2088" t="str">
            <v>1Q</v>
          </cell>
          <cell r="E2088">
            <v>1</v>
          </cell>
          <cell r="F2088">
            <v>1</v>
          </cell>
          <cell r="G2088">
            <v>790284115</v>
          </cell>
          <cell r="H2088">
            <v>2013490</v>
          </cell>
          <cell r="I2088">
            <v>1484</v>
          </cell>
          <cell r="J2088">
            <v>870</v>
          </cell>
          <cell r="K2088">
            <v>4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</row>
        <row r="2089">
          <cell r="A2089">
            <v>46023</v>
          </cell>
          <cell r="B2089">
            <v>46041</v>
          </cell>
          <cell r="C2089" t="str">
            <v>1Q</v>
          </cell>
          <cell r="D2089" t="str">
            <v>2Q</v>
          </cell>
          <cell r="E2089">
            <v>1</v>
          </cell>
          <cell r="F2089">
            <v>12</v>
          </cell>
          <cell r="G2089">
            <v>11756848</v>
          </cell>
          <cell r="H2089">
            <v>1764015</v>
          </cell>
          <cell r="I2089">
            <v>1229</v>
          </cell>
          <cell r="J2089">
            <v>714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</row>
        <row r="2090">
          <cell r="A2090">
            <v>46023</v>
          </cell>
          <cell r="B2090">
            <v>46041</v>
          </cell>
          <cell r="C2090" t="str">
            <v>1Q</v>
          </cell>
          <cell r="D2090" t="str">
            <v>1Q</v>
          </cell>
          <cell r="E2090">
            <v>1</v>
          </cell>
          <cell r="F2090">
            <v>4</v>
          </cell>
          <cell r="G2090">
            <v>273877191</v>
          </cell>
          <cell r="H2090">
            <v>1767097</v>
          </cell>
          <cell r="I2090">
            <v>1113</v>
          </cell>
          <cell r="J2090">
            <v>669</v>
          </cell>
          <cell r="K2090">
            <v>1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</row>
        <row r="2091">
          <cell r="A2091">
            <v>46023</v>
          </cell>
          <cell r="B2091">
            <v>46041</v>
          </cell>
          <cell r="C2091" t="str">
            <v>1Q</v>
          </cell>
          <cell r="D2091" t="str">
            <v>1Q</v>
          </cell>
          <cell r="E2091">
            <v>1</v>
          </cell>
          <cell r="F2091">
            <v>7</v>
          </cell>
          <cell r="G2091">
            <v>69516998</v>
          </cell>
          <cell r="H2091">
            <v>1376152</v>
          </cell>
          <cell r="I2091">
            <v>1341</v>
          </cell>
          <cell r="J2091">
            <v>721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</row>
        <row r="2092">
          <cell r="A2092">
            <v>46023</v>
          </cell>
          <cell r="B2092">
            <v>46041</v>
          </cell>
          <cell r="C2092" t="str">
            <v>3Q</v>
          </cell>
          <cell r="D2092" t="str">
            <v>1Q</v>
          </cell>
          <cell r="E2092">
            <v>10</v>
          </cell>
          <cell r="F2092">
            <v>3</v>
          </cell>
          <cell r="G2092">
            <v>1324206</v>
          </cell>
          <cell r="H2092">
            <v>288853</v>
          </cell>
          <cell r="I2092">
            <v>87</v>
          </cell>
          <cell r="J2092">
            <v>47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</row>
        <row r="2093">
          <cell r="A2093">
            <v>46023</v>
          </cell>
          <cell r="B2093">
            <v>46041</v>
          </cell>
          <cell r="C2093" t="str">
            <v>3Q</v>
          </cell>
          <cell r="D2093" t="str">
            <v>1Q</v>
          </cell>
          <cell r="E2093">
            <v>10</v>
          </cell>
          <cell r="F2093">
            <v>7</v>
          </cell>
          <cell r="G2093">
            <v>414120</v>
          </cell>
          <cell r="H2093">
            <v>94485</v>
          </cell>
          <cell r="I2093">
            <v>59</v>
          </cell>
          <cell r="J2093">
            <v>30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</row>
        <row r="2094">
          <cell r="A2094">
            <v>46023</v>
          </cell>
          <cell r="B2094">
            <v>46041</v>
          </cell>
          <cell r="C2094" t="str">
            <v>3Q</v>
          </cell>
          <cell r="D2094" t="str">
            <v>1Q</v>
          </cell>
          <cell r="E2094">
            <v>10</v>
          </cell>
          <cell r="F2094">
            <v>8</v>
          </cell>
          <cell r="G2094">
            <v>545629</v>
          </cell>
          <cell r="H2094">
            <v>132640</v>
          </cell>
          <cell r="I2094">
            <v>229</v>
          </cell>
          <cell r="J2094">
            <v>99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</row>
        <row r="2095">
          <cell r="A2095">
            <v>46023</v>
          </cell>
          <cell r="B2095">
            <v>46041</v>
          </cell>
          <cell r="C2095" t="str">
            <v>1Q</v>
          </cell>
          <cell r="D2095" t="str">
            <v>1Q</v>
          </cell>
          <cell r="E2095">
            <v>2</v>
          </cell>
          <cell r="F2095">
            <v>6</v>
          </cell>
          <cell r="G2095">
            <v>366438604</v>
          </cell>
          <cell r="H2095">
            <v>7163490</v>
          </cell>
          <cell r="I2095">
            <v>6780</v>
          </cell>
          <cell r="J2095">
            <v>4011</v>
          </cell>
          <cell r="K2095">
            <v>5</v>
          </cell>
          <cell r="L2095">
            <v>2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</row>
        <row r="2096">
          <cell r="A2096">
            <v>46023</v>
          </cell>
          <cell r="B2096">
            <v>46041</v>
          </cell>
          <cell r="C2096" t="str">
            <v>1Q</v>
          </cell>
          <cell r="D2096" t="str">
            <v>1Q</v>
          </cell>
          <cell r="E2096">
            <v>2</v>
          </cell>
          <cell r="F2096">
            <v>9</v>
          </cell>
          <cell r="G2096">
            <v>179070670</v>
          </cell>
          <cell r="H2096">
            <v>10408626</v>
          </cell>
          <cell r="I2096">
            <v>11889</v>
          </cell>
          <cell r="J2096">
            <v>6876</v>
          </cell>
          <cell r="K2096">
            <v>6</v>
          </cell>
          <cell r="L2096">
            <v>2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</row>
        <row r="2097">
          <cell r="A2097">
            <v>46023</v>
          </cell>
          <cell r="B2097">
            <v>46041</v>
          </cell>
          <cell r="C2097" t="str">
            <v>1Q</v>
          </cell>
          <cell r="D2097" t="str">
            <v>1Q</v>
          </cell>
          <cell r="E2097">
            <v>3</v>
          </cell>
          <cell r="F2097">
            <v>10</v>
          </cell>
          <cell r="G2097">
            <v>253977293</v>
          </cell>
          <cell r="H2097">
            <v>27236123</v>
          </cell>
          <cell r="I2097">
            <v>37963</v>
          </cell>
          <cell r="J2097">
            <v>22170</v>
          </cell>
          <cell r="K2097">
            <v>14</v>
          </cell>
          <cell r="L2097">
            <v>6</v>
          </cell>
          <cell r="M2097">
            <v>3</v>
          </cell>
          <cell r="N2097">
            <v>2</v>
          </cell>
          <cell r="O2097">
            <v>0</v>
          </cell>
          <cell r="P2097">
            <v>0</v>
          </cell>
        </row>
        <row r="2098">
          <cell r="A2098">
            <v>46023</v>
          </cell>
          <cell r="B2098">
            <v>46041</v>
          </cell>
          <cell r="C2098" t="str">
            <v>1Q</v>
          </cell>
          <cell r="D2098" t="str">
            <v>1Q</v>
          </cell>
          <cell r="E2098">
            <v>3</v>
          </cell>
          <cell r="F2098">
            <v>6</v>
          </cell>
          <cell r="G2098">
            <v>317849806</v>
          </cell>
          <cell r="H2098">
            <v>9257491</v>
          </cell>
          <cell r="I2098">
            <v>8888</v>
          </cell>
          <cell r="J2098">
            <v>5313</v>
          </cell>
          <cell r="K2098">
            <v>6</v>
          </cell>
          <cell r="L2098">
            <v>3</v>
          </cell>
          <cell r="M2098">
            <v>1</v>
          </cell>
          <cell r="N2098">
            <v>0</v>
          </cell>
          <cell r="O2098">
            <v>0</v>
          </cell>
          <cell r="P2098">
            <v>0</v>
          </cell>
        </row>
        <row r="2099">
          <cell r="A2099">
            <v>46023</v>
          </cell>
          <cell r="B2099">
            <v>46041</v>
          </cell>
          <cell r="C2099" t="str">
            <v>1Q</v>
          </cell>
          <cell r="D2099" t="str">
            <v>1Q</v>
          </cell>
          <cell r="E2099">
            <v>4</v>
          </cell>
          <cell r="F2099">
            <v>1</v>
          </cell>
          <cell r="G2099">
            <v>23756730</v>
          </cell>
          <cell r="H2099">
            <v>204104</v>
          </cell>
          <cell r="I2099">
            <v>228</v>
          </cell>
          <cell r="J2099">
            <v>154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</row>
        <row r="2100">
          <cell r="A2100">
            <v>46023</v>
          </cell>
          <cell r="B2100">
            <v>46041</v>
          </cell>
          <cell r="C2100" t="str">
            <v>1Q</v>
          </cell>
          <cell r="D2100" t="str">
            <v>1Q</v>
          </cell>
          <cell r="E2100">
            <v>4</v>
          </cell>
          <cell r="F2100">
            <v>4</v>
          </cell>
          <cell r="G2100">
            <v>73890827</v>
          </cell>
          <cell r="H2100">
            <v>1904206</v>
          </cell>
          <cell r="I2100">
            <v>1281</v>
          </cell>
          <cell r="J2100">
            <v>817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</row>
        <row r="2101">
          <cell r="A2101">
            <v>46023</v>
          </cell>
          <cell r="B2101">
            <v>46041</v>
          </cell>
          <cell r="C2101" t="str">
            <v>1Q</v>
          </cell>
          <cell r="D2101" t="str">
            <v>1Q</v>
          </cell>
          <cell r="E2101">
            <v>4</v>
          </cell>
          <cell r="F2101">
            <v>7</v>
          </cell>
          <cell r="G2101">
            <v>218579773</v>
          </cell>
          <cell r="H2101">
            <v>9893147</v>
          </cell>
          <cell r="I2101">
            <v>11003</v>
          </cell>
          <cell r="J2101">
            <v>6793</v>
          </cell>
          <cell r="K2101">
            <v>3</v>
          </cell>
          <cell r="L2101">
            <v>1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</row>
        <row r="2102">
          <cell r="A2102">
            <v>46023</v>
          </cell>
          <cell r="B2102">
            <v>46041</v>
          </cell>
          <cell r="C2102" t="str">
            <v>1Q</v>
          </cell>
          <cell r="D2102" t="str">
            <v>1Q</v>
          </cell>
          <cell r="E2102">
            <v>4</v>
          </cell>
          <cell r="F2102">
            <v>8</v>
          </cell>
          <cell r="G2102">
            <v>262810480</v>
          </cell>
          <cell r="H2102">
            <v>15985369</v>
          </cell>
          <cell r="I2102">
            <v>19354</v>
          </cell>
          <cell r="J2102">
            <v>12064</v>
          </cell>
          <cell r="K2102">
            <v>2</v>
          </cell>
          <cell r="L2102">
            <v>2</v>
          </cell>
          <cell r="M2102">
            <v>2</v>
          </cell>
          <cell r="N2102">
            <v>0</v>
          </cell>
          <cell r="O2102">
            <v>0</v>
          </cell>
          <cell r="P2102">
            <v>0</v>
          </cell>
        </row>
        <row r="2103">
          <cell r="A2103">
            <v>46023</v>
          </cell>
          <cell r="B2103">
            <v>46041</v>
          </cell>
          <cell r="C2103" t="str">
            <v>2Q</v>
          </cell>
          <cell r="D2103" t="str">
            <v>1Q</v>
          </cell>
          <cell r="E2103">
            <v>6</v>
          </cell>
          <cell r="F2103">
            <v>2</v>
          </cell>
          <cell r="G2103">
            <v>6705543</v>
          </cell>
          <cell r="H2103">
            <v>179480</v>
          </cell>
          <cell r="I2103">
            <v>179</v>
          </cell>
          <cell r="J2103">
            <v>93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</row>
        <row r="2104">
          <cell r="A2104">
            <v>46023</v>
          </cell>
          <cell r="B2104">
            <v>46041</v>
          </cell>
          <cell r="C2104" t="str">
            <v>2Q</v>
          </cell>
          <cell r="D2104" t="str">
            <v>1Q</v>
          </cell>
          <cell r="E2104">
            <v>6</v>
          </cell>
          <cell r="F2104">
            <v>3</v>
          </cell>
          <cell r="G2104">
            <v>6241739</v>
          </cell>
          <cell r="H2104">
            <v>261105</v>
          </cell>
          <cell r="I2104">
            <v>412</v>
          </cell>
          <cell r="J2104">
            <v>251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</row>
        <row r="2105">
          <cell r="A2105">
            <v>46023</v>
          </cell>
          <cell r="B2105">
            <v>46041</v>
          </cell>
          <cell r="C2105" t="str">
            <v>2Q</v>
          </cell>
          <cell r="D2105" t="str">
            <v>1Q</v>
          </cell>
          <cell r="E2105">
            <v>6</v>
          </cell>
          <cell r="F2105">
            <v>7</v>
          </cell>
          <cell r="G2105">
            <v>24511749</v>
          </cell>
          <cell r="H2105">
            <v>2617014</v>
          </cell>
          <cell r="I2105">
            <v>3986</v>
          </cell>
          <cell r="J2105">
            <v>2510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</row>
        <row r="2106">
          <cell r="A2106">
            <v>46023</v>
          </cell>
          <cell r="B2106">
            <v>46041</v>
          </cell>
          <cell r="C2106" t="str">
            <v>2Q</v>
          </cell>
          <cell r="D2106" t="str">
            <v>1Q</v>
          </cell>
          <cell r="E2106">
            <v>7</v>
          </cell>
          <cell r="F2106">
            <v>1</v>
          </cell>
          <cell r="G2106">
            <v>5640676</v>
          </cell>
          <cell r="H2106">
            <v>93006</v>
          </cell>
          <cell r="I2106">
            <v>195</v>
          </cell>
          <cell r="J2106">
            <v>127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</row>
        <row r="2107">
          <cell r="A2107">
            <v>46023</v>
          </cell>
          <cell r="B2107">
            <v>46041</v>
          </cell>
          <cell r="C2107" t="str">
            <v>2Q</v>
          </cell>
          <cell r="D2107" t="str">
            <v>1Q</v>
          </cell>
          <cell r="E2107">
            <v>7</v>
          </cell>
          <cell r="F2107">
            <v>10</v>
          </cell>
          <cell r="G2107">
            <v>35792020</v>
          </cell>
          <cell r="H2107">
            <v>8454955</v>
          </cell>
          <cell r="I2107">
            <v>15495</v>
          </cell>
          <cell r="J2107">
            <v>9277</v>
          </cell>
          <cell r="K2107">
            <v>4</v>
          </cell>
          <cell r="L2107">
            <v>2</v>
          </cell>
          <cell r="M2107">
            <v>2</v>
          </cell>
          <cell r="N2107">
            <v>0</v>
          </cell>
          <cell r="O2107">
            <v>0</v>
          </cell>
          <cell r="P2107">
            <v>0</v>
          </cell>
        </row>
        <row r="2108">
          <cell r="A2108">
            <v>46023</v>
          </cell>
          <cell r="B2108">
            <v>46041</v>
          </cell>
          <cell r="C2108" t="str">
            <v>2Q</v>
          </cell>
          <cell r="D2108" t="str">
            <v>1Q</v>
          </cell>
          <cell r="E2108">
            <v>7</v>
          </cell>
          <cell r="F2108">
            <v>4</v>
          </cell>
          <cell r="G2108">
            <v>4833047</v>
          </cell>
          <cell r="H2108">
            <v>325843</v>
          </cell>
          <cell r="I2108">
            <v>361</v>
          </cell>
          <cell r="J2108">
            <v>205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</row>
        <row r="2109">
          <cell r="A2109">
            <v>46023</v>
          </cell>
          <cell r="B2109">
            <v>46041</v>
          </cell>
          <cell r="C2109" t="str">
            <v>2Q</v>
          </cell>
          <cell r="D2109" t="str">
            <v>1Q</v>
          </cell>
          <cell r="E2109">
            <v>7</v>
          </cell>
          <cell r="F2109">
            <v>6</v>
          </cell>
          <cell r="G2109">
            <v>8218653</v>
          </cell>
          <cell r="H2109">
            <v>924425</v>
          </cell>
          <cell r="I2109">
            <v>1394</v>
          </cell>
          <cell r="J2109">
            <v>805</v>
          </cell>
          <cell r="K2109">
            <v>1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</row>
        <row r="2110">
          <cell r="A2110">
            <v>46023</v>
          </cell>
          <cell r="B2110">
            <v>46041</v>
          </cell>
          <cell r="C2110" t="str">
            <v>2Q</v>
          </cell>
          <cell r="D2110" t="str">
            <v>1Q</v>
          </cell>
          <cell r="E2110">
            <v>7</v>
          </cell>
          <cell r="F2110">
            <v>7</v>
          </cell>
          <cell r="G2110">
            <v>11497712</v>
          </cell>
          <cell r="H2110">
            <v>1547854</v>
          </cell>
          <cell r="I2110">
            <v>2447</v>
          </cell>
          <cell r="J2110">
            <v>1572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</row>
        <row r="2111">
          <cell r="A2111">
            <v>46023</v>
          </cell>
          <cell r="B2111">
            <v>46041</v>
          </cell>
          <cell r="C2111" t="str">
            <v>3Q</v>
          </cell>
          <cell r="D2111" t="str">
            <v>1Q</v>
          </cell>
          <cell r="E2111">
            <v>8</v>
          </cell>
          <cell r="F2111">
            <v>10</v>
          </cell>
          <cell r="G2111">
            <v>13049557</v>
          </cell>
          <cell r="H2111">
            <v>3469306</v>
          </cell>
          <cell r="I2111">
            <v>5763</v>
          </cell>
          <cell r="J2111">
            <v>3556</v>
          </cell>
          <cell r="K2111">
            <v>1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</row>
        <row r="2112">
          <cell r="A2112">
            <v>46023</v>
          </cell>
          <cell r="B2112">
            <v>46041</v>
          </cell>
          <cell r="C2112" t="str">
            <v>3Q</v>
          </cell>
          <cell r="D2112" t="str">
            <v>1Q</v>
          </cell>
          <cell r="E2112">
            <v>8</v>
          </cell>
          <cell r="F2112">
            <v>4</v>
          </cell>
          <cell r="G2112">
            <v>2052585</v>
          </cell>
          <cell r="H2112">
            <v>158883</v>
          </cell>
          <cell r="I2112">
            <v>365</v>
          </cell>
          <cell r="J2112">
            <v>234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</row>
        <row r="2113">
          <cell r="A2113">
            <v>46023</v>
          </cell>
          <cell r="B2113">
            <v>46041</v>
          </cell>
          <cell r="C2113" t="str">
            <v>3Q</v>
          </cell>
          <cell r="D2113" t="str">
            <v>1Q</v>
          </cell>
          <cell r="E2113">
            <v>9</v>
          </cell>
          <cell r="F2113">
            <v>2</v>
          </cell>
          <cell r="G2113">
            <v>3538622</v>
          </cell>
          <cell r="H2113">
            <v>222190</v>
          </cell>
          <cell r="I2113">
            <v>218</v>
          </cell>
          <cell r="J2113">
            <v>162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</row>
        <row r="2114">
          <cell r="A2114">
            <v>46023</v>
          </cell>
          <cell r="B2114">
            <v>46041</v>
          </cell>
          <cell r="C2114" t="str">
            <v>UNK</v>
          </cell>
          <cell r="D2114" t="str">
            <v>1Q</v>
          </cell>
          <cell r="E2114" t="str">
            <v>UNK</v>
          </cell>
          <cell r="F2114">
            <v>5</v>
          </cell>
          <cell r="G2114">
            <v>124752662</v>
          </cell>
          <cell r="H2114">
            <v>5527990</v>
          </cell>
          <cell r="I2114">
            <v>637</v>
          </cell>
          <cell r="J2114">
            <v>357</v>
          </cell>
          <cell r="K2114">
            <v>1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</row>
        <row r="2115">
          <cell r="A2115">
            <v>46023</v>
          </cell>
          <cell r="B2115">
            <v>46041</v>
          </cell>
          <cell r="C2115" t="str">
            <v>UNK</v>
          </cell>
          <cell r="D2115" t="str">
            <v>1Q</v>
          </cell>
          <cell r="E2115" t="str">
            <v>UNK</v>
          </cell>
          <cell r="F2115">
            <v>6</v>
          </cell>
          <cell r="G2115">
            <v>157414958</v>
          </cell>
          <cell r="H2115">
            <v>8016851</v>
          </cell>
          <cell r="I2115">
            <v>1345</v>
          </cell>
          <cell r="J2115">
            <v>772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</row>
        <row r="2116">
          <cell r="A2116">
            <v>45992</v>
          </cell>
          <cell r="B2116">
            <v>46020</v>
          </cell>
          <cell r="C2116" t="str">
            <v>2Q</v>
          </cell>
          <cell r="D2116" t="str">
            <v>3Q</v>
          </cell>
          <cell r="E2116">
            <v>7</v>
          </cell>
          <cell r="F2116">
            <v>19</v>
          </cell>
          <cell r="G2116">
            <v>72797987</v>
          </cell>
          <cell r="H2116">
            <v>72698592</v>
          </cell>
          <cell r="I2116">
            <v>364642</v>
          </cell>
          <cell r="J2116">
            <v>226732</v>
          </cell>
          <cell r="K2116">
            <v>21</v>
          </cell>
          <cell r="L2116">
            <v>9</v>
          </cell>
          <cell r="M2116">
            <v>7</v>
          </cell>
          <cell r="N2116">
            <v>3</v>
          </cell>
          <cell r="O2116">
            <v>3</v>
          </cell>
          <cell r="P2116">
            <v>3</v>
          </cell>
        </row>
        <row r="2117">
          <cell r="A2117">
            <v>45992</v>
          </cell>
          <cell r="B2117">
            <v>46020</v>
          </cell>
          <cell r="C2117" t="str">
            <v>2Q</v>
          </cell>
          <cell r="D2117" t="str">
            <v>3Q</v>
          </cell>
          <cell r="E2117">
            <v>5</v>
          </cell>
          <cell r="F2117">
            <v>16</v>
          </cell>
          <cell r="G2117">
            <v>79394341</v>
          </cell>
          <cell r="H2117">
            <v>79141982</v>
          </cell>
          <cell r="I2117">
            <v>367709</v>
          </cell>
          <cell r="J2117">
            <v>237295</v>
          </cell>
          <cell r="K2117">
            <v>40</v>
          </cell>
          <cell r="L2117">
            <v>18</v>
          </cell>
          <cell r="M2117">
            <v>6</v>
          </cell>
          <cell r="N2117">
            <v>2</v>
          </cell>
          <cell r="O2117">
            <v>1</v>
          </cell>
          <cell r="P2117">
            <v>1</v>
          </cell>
        </row>
        <row r="2118">
          <cell r="A2118">
            <v>45992</v>
          </cell>
          <cell r="B2118">
            <v>46020</v>
          </cell>
          <cell r="C2118" t="str">
            <v>1Q</v>
          </cell>
          <cell r="D2118" t="str">
            <v>UNK</v>
          </cell>
          <cell r="E2118">
            <v>2</v>
          </cell>
          <cell r="F2118" t="str">
            <v>UNK</v>
          </cell>
          <cell r="G2118">
            <v>20887965</v>
          </cell>
          <cell r="H2118">
            <v>20594832</v>
          </cell>
          <cell r="I2118">
            <v>67935</v>
          </cell>
          <cell r="J2118">
            <v>45086</v>
          </cell>
          <cell r="K2118">
            <v>26</v>
          </cell>
          <cell r="L2118">
            <v>14</v>
          </cell>
          <cell r="M2118">
            <v>3</v>
          </cell>
          <cell r="N2118">
            <v>0</v>
          </cell>
          <cell r="O2118">
            <v>2</v>
          </cell>
          <cell r="P2118">
            <v>2</v>
          </cell>
        </row>
        <row r="2119">
          <cell r="A2119">
            <v>45992</v>
          </cell>
          <cell r="B2119">
            <v>46020</v>
          </cell>
          <cell r="C2119" t="str">
            <v>2Q</v>
          </cell>
          <cell r="D2119" t="str">
            <v>2Q</v>
          </cell>
          <cell r="E2119">
            <v>7</v>
          </cell>
          <cell r="F2119">
            <v>12</v>
          </cell>
          <cell r="G2119">
            <v>44119429</v>
          </cell>
          <cell r="H2119">
            <v>43887831</v>
          </cell>
          <cell r="I2119">
            <v>172225</v>
          </cell>
          <cell r="J2119">
            <v>113103</v>
          </cell>
          <cell r="K2119">
            <v>18</v>
          </cell>
          <cell r="L2119">
            <v>6</v>
          </cell>
          <cell r="M2119">
            <v>3</v>
          </cell>
          <cell r="N2119">
            <v>0</v>
          </cell>
          <cell r="O2119">
            <v>2</v>
          </cell>
          <cell r="P2119">
            <v>2</v>
          </cell>
        </row>
        <row r="2120">
          <cell r="A2120">
            <v>45992</v>
          </cell>
          <cell r="B2120">
            <v>46020</v>
          </cell>
          <cell r="C2120" t="str">
            <v>2Q</v>
          </cell>
          <cell r="D2120" t="str">
            <v>2Q</v>
          </cell>
          <cell r="E2120">
            <v>7</v>
          </cell>
          <cell r="F2120">
            <v>11</v>
          </cell>
          <cell r="G2120">
            <v>28783627</v>
          </cell>
          <cell r="H2120">
            <v>28611348</v>
          </cell>
          <cell r="I2120">
            <v>109295</v>
          </cell>
          <cell r="J2120">
            <v>72341</v>
          </cell>
          <cell r="K2120">
            <v>11</v>
          </cell>
          <cell r="L2120">
            <v>6</v>
          </cell>
          <cell r="M2120">
            <v>5</v>
          </cell>
          <cell r="N2120">
            <v>1</v>
          </cell>
          <cell r="O2120">
            <v>1</v>
          </cell>
          <cell r="P2120">
            <v>0</v>
          </cell>
        </row>
        <row r="2121">
          <cell r="A2121">
            <v>45992</v>
          </cell>
          <cell r="B2121">
            <v>46020</v>
          </cell>
          <cell r="C2121" t="str">
            <v>2Q</v>
          </cell>
          <cell r="D2121" t="str">
            <v>1Q</v>
          </cell>
          <cell r="E2121">
            <v>5</v>
          </cell>
          <cell r="F2121">
            <v>6</v>
          </cell>
          <cell r="G2121">
            <v>31254892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</row>
        <row r="2122">
          <cell r="A2122">
            <v>45992</v>
          </cell>
          <cell r="B2122">
            <v>46020</v>
          </cell>
          <cell r="C2122" t="str">
            <v>2Q</v>
          </cell>
          <cell r="D2122" t="str">
            <v>1Q</v>
          </cell>
          <cell r="E2122">
            <v>6</v>
          </cell>
          <cell r="F2122">
            <v>5</v>
          </cell>
          <cell r="G2122">
            <v>7665157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</row>
        <row r="2123">
          <cell r="A2123">
            <v>45992</v>
          </cell>
          <cell r="B2123">
            <v>46020</v>
          </cell>
          <cell r="C2123" t="str">
            <v>3Q</v>
          </cell>
          <cell r="D2123" t="str">
            <v>1Q</v>
          </cell>
          <cell r="E2123">
            <v>8</v>
          </cell>
          <cell r="F2123">
            <v>8</v>
          </cell>
          <cell r="G2123">
            <v>3474520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</row>
        <row r="2124">
          <cell r="A2124">
            <v>45992</v>
          </cell>
          <cell r="B2124">
            <v>46020</v>
          </cell>
          <cell r="C2124" t="str">
            <v>2Q</v>
          </cell>
          <cell r="D2124" t="str">
            <v>1Q</v>
          </cell>
          <cell r="E2124">
            <v>6</v>
          </cell>
          <cell r="F2124">
            <v>7</v>
          </cell>
          <cell r="G2124">
            <v>15424157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</row>
        <row r="2125">
          <cell r="A2125">
            <v>45992</v>
          </cell>
          <cell r="B2125">
            <v>46020</v>
          </cell>
          <cell r="C2125" t="str">
            <v>2Q</v>
          </cell>
          <cell r="D2125" t="str">
            <v>1Q</v>
          </cell>
          <cell r="E2125">
            <v>7</v>
          </cell>
          <cell r="F2125">
            <v>6</v>
          </cell>
          <cell r="G2125">
            <v>5144368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</row>
        <row r="2126">
          <cell r="A2126">
            <v>45992</v>
          </cell>
          <cell r="B2126">
            <v>46020</v>
          </cell>
          <cell r="C2126" t="str">
            <v>1Q</v>
          </cell>
          <cell r="D2126" t="str">
            <v>1Q</v>
          </cell>
          <cell r="E2126">
            <v>2</v>
          </cell>
          <cell r="F2126">
            <v>6</v>
          </cell>
          <cell r="G2126">
            <v>184359696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</row>
        <row r="2127">
          <cell r="A2127">
            <v>45992</v>
          </cell>
          <cell r="B2127">
            <v>46020</v>
          </cell>
          <cell r="C2127" t="str">
            <v>2Q</v>
          </cell>
          <cell r="D2127" t="str">
            <v>1Q</v>
          </cell>
          <cell r="E2127">
            <v>6</v>
          </cell>
          <cell r="F2127">
            <v>2</v>
          </cell>
          <cell r="G2127">
            <v>4289954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</row>
        <row r="2128">
          <cell r="A2128">
            <v>45992</v>
          </cell>
          <cell r="B2128">
            <v>46020</v>
          </cell>
          <cell r="C2128" t="str">
            <v>1Q</v>
          </cell>
          <cell r="D2128" t="str">
            <v>2Q</v>
          </cell>
          <cell r="E2128">
            <v>1</v>
          </cell>
          <cell r="F2128">
            <v>11</v>
          </cell>
          <cell r="G2128">
            <v>7245584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</row>
        <row r="2129">
          <cell r="A2129">
            <v>45992</v>
          </cell>
          <cell r="B2129">
            <v>46020</v>
          </cell>
          <cell r="C2129" t="str">
            <v>1Q</v>
          </cell>
          <cell r="D2129" t="str">
            <v>2Q</v>
          </cell>
          <cell r="E2129">
            <v>1</v>
          </cell>
          <cell r="F2129">
            <v>12</v>
          </cell>
          <cell r="G2129">
            <v>5387136</v>
          </cell>
          <cell r="H2129">
            <v>63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</row>
        <row r="2130">
          <cell r="A2130">
            <v>45992</v>
          </cell>
          <cell r="B2130">
            <v>46020</v>
          </cell>
          <cell r="C2130" t="str">
            <v>3Q</v>
          </cell>
          <cell r="D2130" t="str">
            <v>3Q</v>
          </cell>
          <cell r="E2130">
            <v>9</v>
          </cell>
          <cell r="F2130">
            <v>16</v>
          </cell>
          <cell r="G2130">
            <v>65047502</v>
          </cell>
          <cell r="H2130">
            <v>64850115</v>
          </cell>
          <cell r="I2130">
            <v>300867</v>
          </cell>
          <cell r="J2130">
            <v>192992</v>
          </cell>
          <cell r="K2130">
            <v>29</v>
          </cell>
          <cell r="L2130">
            <v>9</v>
          </cell>
          <cell r="M2130">
            <v>6</v>
          </cell>
          <cell r="N2130">
            <v>1</v>
          </cell>
          <cell r="O2130">
            <v>2</v>
          </cell>
          <cell r="P2130">
            <v>2</v>
          </cell>
        </row>
        <row r="2131">
          <cell r="A2131">
            <v>45992</v>
          </cell>
          <cell r="B2131">
            <v>46020</v>
          </cell>
          <cell r="C2131" t="str">
            <v>2Q</v>
          </cell>
          <cell r="D2131" t="str">
            <v>2Q</v>
          </cell>
          <cell r="E2131">
            <v>5</v>
          </cell>
          <cell r="F2131">
            <v>13</v>
          </cell>
          <cell r="G2131">
            <v>151301136</v>
          </cell>
          <cell r="H2131">
            <v>150712365</v>
          </cell>
          <cell r="I2131">
            <v>534077</v>
          </cell>
          <cell r="J2131">
            <v>351868</v>
          </cell>
          <cell r="K2131">
            <v>64</v>
          </cell>
          <cell r="L2131">
            <v>24</v>
          </cell>
          <cell r="M2131">
            <v>14</v>
          </cell>
          <cell r="N2131">
            <v>5</v>
          </cell>
          <cell r="O2131">
            <v>4</v>
          </cell>
          <cell r="P2131">
            <v>4</v>
          </cell>
        </row>
        <row r="2132">
          <cell r="A2132">
            <v>45992</v>
          </cell>
          <cell r="B2132">
            <v>46020</v>
          </cell>
          <cell r="C2132" t="str">
            <v>UNK</v>
          </cell>
          <cell r="D2132" t="str">
            <v>2Q</v>
          </cell>
          <cell r="E2132" t="str">
            <v>UNK</v>
          </cell>
          <cell r="F2132">
            <v>13</v>
          </cell>
          <cell r="G2132">
            <v>99418008</v>
          </cell>
          <cell r="H2132">
            <v>99204856</v>
          </cell>
          <cell r="I2132">
            <v>80858</v>
          </cell>
          <cell r="J2132">
            <v>49899</v>
          </cell>
          <cell r="K2132">
            <v>8</v>
          </cell>
          <cell r="L2132">
            <v>5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</row>
        <row r="2133">
          <cell r="A2133">
            <v>45992</v>
          </cell>
          <cell r="B2133">
            <v>46020</v>
          </cell>
          <cell r="C2133" t="str">
            <v>1Q</v>
          </cell>
          <cell r="D2133" t="str">
            <v>1Q</v>
          </cell>
          <cell r="E2133">
            <v>4</v>
          </cell>
          <cell r="F2133">
            <v>7</v>
          </cell>
          <cell r="G2133">
            <v>137883030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</row>
        <row r="2134">
          <cell r="A2134">
            <v>45992</v>
          </cell>
          <cell r="B2134">
            <v>46020</v>
          </cell>
          <cell r="C2134" t="str">
            <v>1Q</v>
          </cell>
          <cell r="D2134" t="str">
            <v>2Q</v>
          </cell>
          <cell r="E2134">
            <v>2</v>
          </cell>
          <cell r="F2134">
            <v>13</v>
          </cell>
          <cell r="G2134">
            <v>38642902</v>
          </cell>
          <cell r="H2134">
            <v>38144543</v>
          </cell>
          <cell r="I2134">
            <v>91266</v>
          </cell>
          <cell r="J2134">
            <v>59400</v>
          </cell>
          <cell r="K2134">
            <v>17</v>
          </cell>
          <cell r="L2134">
            <v>8</v>
          </cell>
          <cell r="M2134">
            <v>3</v>
          </cell>
          <cell r="N2134">
            <v>0</v>
          </cell>
          <cell r="O2134">
            <v>1</v>
          </cell>
          <cell r="P2134">
            <v>1</v>
          </cell>
        </row>
        <row r="2135">
          <cell r="A2135">
            <v>45992</v>
          </cell>
          <cell r="B2135">
            <v>46020</v>
          </cell>
          <cell r="C2135" t="str">
            <v>3Q</v>
          </cell>
          <cell r="D2135" t="str">
            <v>3Q</v>
          </cell>
          <cell r="E2135">
            <v>10</v>
          </cell>
          <cell r="F2135">
            <v>16</v>
          </cell>
          <cell r="G2135">
            <v>14378766</v>
          </cell>
          <cell r="H2135">
            <v>14310634</v>
          </cell>
          <cell r="I2135">
            <v>70797</v>
          </cell>
          <cell r="J2135">
            <v>45251</v>
          </cell>
          <cell r="K2135">
            <v>5</v>
          </cell>
          <cell r="L2135">
            <v>3</v>
          </cell>
          <cell r="M2135">
            <v>3</v>
          </cell>
          <cell r="N2135">
            <v>0</v>
          </cell>
          <cell r="O2135">
            <v>0</v>
          </cell>
          <cell r="P2135">
            <v>0</v>
          </cell>
        </row>
        <row r="2136">
          <cell r="A2136">
            <v>45992</v>
          </cell>
          <cell r="B2136">
            <v>46020</v>
          </cell>
          <cell r="C2136" t="str">
            <v>UNK</v>
          </cell>
          <cell r="D2136" t="str">
            <v>3Q</v>
          </cell>
          <cell r="E2136" t="str">
            <v>UNK</v>
          </cell>
          <cell r="F2136">
            <v>19</v>
          </cell>
          <cell r="G2136">
            <v>32951004</v>
          </cell>
          <cell r="H2136">
            <v>32930929</v>
          </cell>
          <cell r="I2136">
            <v>16776</v>
          </cell>
          <cell r="J2136">
            <v>10453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</row>
        <row r="2137">
          <cell r="A2137">
            <v>45992</v>
          </cell>
          <cell r="B2137">
            <v>46020</v>
          </cell>
          <cell r="C2137" t="str">
            <v>2Q</v>
          </cell>
          <cell r="D2137" t="str">
            <v>2Q</v>
          </cell>
          <cell r="E2137">
            <v>6</v>
          </cell>
          <cell r="F2137">
            <v>15</v>
          </cell>
          <cell r="G2137">
            <v>147186935</v>
          </cell>
          <cell r="H2137">
            <v>146723664</v>
          </cell>
          <cell r="I2137">
            <v>713686</v>
          </cell>
          <cell r="J2137">
            <v>464437</v>
          </cell>
          <cell r="K2137">
            <v>66</v>
          </cell>
          <cell r="L2137">
            <v>35</v>
          </cell>
          <cell r="M2137">
            <v>20</v>
          </cell>
          <cell r="N2137">
            <v>4</v>
          </cell>
          <cell r="O2137">
            <v>7</v>
          </cell>
          <cell r="P2137">
            <v>7</v>
          </cell>
        </row>
        <row r="2138">
          <cell r="A2138">
            <v>45992</v>
          </cell>
          <cell r="B2138">
            <v>46020</v>
          </cell>
          <cell r="C2138" t="str">
            <v>2Q</v>
          </cell>
          <cell r="D2138" t="str">
            <v>1Q</v>
          </cell>
          <cell r="E2138">
            <v>7</v>
          </cell>
          <cell r="F2138">
            <v>4</v>
          </cell>
          <cell r="G2138">
            <v>3086013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</row>
        <row r="2139">
          <cell r="A2139">
            <v>45992</v>
          </cell>
          <cell r="B2139">
            <v>46020</v>
          </cell>
          <cell r="C2139" t="str">
            <v>1Q</v>
          </cell>
          <cell r="D2139" t="str">
            <v>1Q</v>
          </cell>
          <cell r="E2139">
            <v>1</v>
          </cell>
          <cell r="F2139">
            <v>7</v>
          </cell>
          <cell r="G2139">
            <v>33593409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</row>
        <row r="2140">
          <cell r="A2140">
            <v>45992</v>
          </cell>
          <cell r="B2140">
            <v>46020</v>
          </cell>
          <cell r="C2140" t="str">
            <v>UNK</v>
          </cell>
          <cell r="D2140" t="str">
            <v>1Q</v>
          </cell>
          <cell r="E2140" t="str">
            <v>UNK</v>
          </cell>
          <cell r="F2140">
            <v>1</v>
          </cell>
          <cell r="G2140">
            <v>113972711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</row>
        <row r="2141">
          <cell r="A2141">
            <v>45992</v>
          </cell>
          <cell r="B2141">
            <v>46020</v>
          </cell>
          <cell r="C2141" t="str">
            <v>3Q</v>
          </cell>
          <cell r="D2141" t="str">
            <v>3Q</v>
          </cell>
          <cell r="E2141">
            <v>8</v>
          </cell>
          <cell r="F2141">
            <v>20</v>
          </cell>
          <cell r="G2141">
            <v>51546446</v>
          </cell>
          <cell r="H2141">
            <v>51500528</v>
          </cell>
          <cell r="I2141">
            <v>222912</v>
          </cell>
          <cell r="J2141">
            <v>136087</v>
          </cell>
          <cell r="K2141">
            <v>12</v>
          </cell>
          <cell r="L2141">
            <v>1</v>
          </cell>
          <cell r="M2141">
            <v>1</v>
          </cell>
          <cell r="N2141">
            <v>0</v>
          </cell>
          <cell r="O2141">
            <v>1</v>
          </cell>
          <cell r="P2141">
            <v>0</v>
          </cell>
        </row>
        <row r="2142">
          <cell r="A2142">
            <v>45992</v>
          </cell>
          <cell r="B2142">
            <v>46020</v>
          </cell>
          <cell r="C2142" t="str">
            <v>1Q</v>
          </cell>
          <cell r="D2142" t="str">
            <v>3Q</v>
          </cell>
          <cell r="E2142">
            <v>1</v>
          </cell>
          <cell r="F2142">
            <v>18</v>
          </cell>
          <cell r="G2142">
            <v>276648</v>
          </cell>
          <cell r="H2142">
            <v>274821</v>
          </cell>
          <cell r="I2142">
            <v>775</v>
          </cell>
          <cell r="J2142">
            <v>533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</row>
        <row r="2143">
          <cell r="A2143">
            <v>45992</v>
          </cell>
          <cell r="B2143">
            <v>46020</v>
          </cell>
          <cell r="C2143" t="str">
            <v>1Q</v>
          </cell>
          <cell r="D2143" t="str">
            <v>3Q</v>
          </cell>
          <cell r="E2143">
            <v>2</v>
          </cell>
          <cell r="F2143">
            <v>19</v>
          </cell>
          <cell r="G2143">
            <v>641010</v>
          </cell>
          <cell r="H2143">
            <v>636018</v>
          </cell>
          <cell r="I2143">
            <v>1912</v>
          </cell>
          <cell r="J2143">
            <v>1135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</row>
        <row r="2144">
          <cell r="A2144">
            <v>45992</v>
          </cell>
          <cell r="B2144">
            <v>46020</v>
          </cell>
          <cell r="C2144" t="str">
            <v>3Q</v>
          </cell>
          <cell r="D2144" t="str">
            <v>2Q</v>
          </cell>
          <cell r="E2144">
            <v>8</v>
          </cell>
          <cell r="F2144">
            <v>15</v>
          </cell>
          <cell r="G2144">
            <v>98193708</v>
          </cell>
          <cell r="H2144">
            <v>97885182</v>
          </cell>
          <cell r="I2144">
            <v>444156</v>
          </cell>
          <cell r="J2144">
            <v>290727</v>
          </cell>
          <cell r="K2144">
            <v>30</v>
          </cell>
          <cell r="L2144">
            <v>14</v>
          </cell>
          <cell r="M2144">
            <v>9</v>
          </cell>
          <cell r="N2144">
            <v>5</v>
          </cell>
          <cell r="O2144">
            <v>4</v>
          </cell>
          <cell r="P2144">
            <v>2</v>
          </cell>
        </row>
        <row r="2145">
          <cell r="A2145">
            <v>45992</v>
          </cell>
          <cell r="B2145">
            <v>46020</v>
          </cell>
          <cell r="C2145" t="str">
            <v>UNK</v>
          </cell>
          <cell r="D2145" t="str">
            <v>1Q</v>
          </cell>
          <cell r="E2145" t="str">
            <v>UNK</v>
          </cell>
          <cell r="F2145">
            <v>2</v>
          </cell>
          <cell r="G2145">
            <v>84016692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</row>
        <row r="2146">
          <cell r="A2146">
            <v>45992</v>
          </cell>
          <cell r="B2146">
            <v>46020</v>
          </cell>
          <cell r="C2146" t="str">
            <v>2Q</v>
          </cell>
          <cell r="D2146" t="str">
            <v>1Q</v>
          </cell>
          <cell r="E2146">
            <v>7</v>
          </cell>
          <cell r="F2146">
            <v>1</v>
          </cell>
          <cell r="G2146">
            <v>3650552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</row>
        <row r="2147">
          <cell r="A2147">
            <v>45992</v>
          </cell>
          <cell r="B2147">
            <v>46020</v>
          </cell>
          <cell r="C2147" t="str">
            <v>1Q</v>
          </cell>
          <cell r="D2147" t="str">
            <v>UNK</v>
          </cell>
          <cell r="E2147">
            <v>1</v>
          </cell>
          <cell r="F2147" t="str">
            <v>UNK</v>
          </cell>
          <cell r="G2147">
            <v>16376547</v>
          </cell>
          <cell r="H2147">
            <v>15656447</v>
          </cell>
          <cell r="I2147">
            <v>51462</v>
          </cell>
          <cell r="J2147">
            <v>34870</v>
          </cell>
          <cell r="K2147">
            <v>11</v>
          </cell>
          <cell r="L2147">
            <v>1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</row>
        <row r="2148">
          <cell r="A2148">
            <v>45962</v>
          </cell>
          <cell r="B2148">
            <v>45985</v>
          </cell>
          <cell r="C2148" t="str">
            <v>3Q</v>
          </cell>
          <cell r="D2148" t="str">
            <v>1Q</v>
          </cell>
          <cell r="E2148">
            <v>9</v>
          </cell>
          <cell r="F2148">
            <v>10</v>
          </cell>
          <cell r="G2148">
            <v>5586549</v>
          </cell>
          <cell r="H2148">
            <v>2884889</v>
          </cell>
          <cell r="I2148">
            <v>7193</v>
          </cell>
          <cell r="J2148">
            <v>4550</v>
          </cell>
          <cell r="K2148">
            <v>1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</row>
        <row r="2149">
          <cell r="A2149">
            <v>46023</v>
          </cell>
          <cell r="B2149">
            <v>46048</v>
          </cell>
          <cell r="C2149" t="str">
            <v>1Q</v>
          </cell>
          <cell r="D2149" t="str">
            <v>UNK</v>
          </cell>
          <cell r="E2149">
            <v>1</v>
          </cell>
          <cell r="F2149" t="str">
            <v>UNK</v>
          </cell>
          <cell r="G2149">
            <v>10739421</v>
          </cell>
          <cell r="H2149">
            <v>8192102</v>
          </cell>
          <cell r="I2149">
            <v>11252</v>
          </cell>
          <cell r="J2149">
            <v>7233</v>
          </cell>
          <cell r="K2149">
            <v>1</v>
          </cell>
          <cell r="L2149">
            <v>1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</row>
        <row r="2150">
          <cell r="A2150">
            <v>46023</v>
          </cell>
          <cell r="B2150">
            <v>46048</v>
          </cell>
          <cell r="C2150" t="str">
            <v>3Q</v>
          </cell>
          <cell r="D2150" t="str">
            <v>3Q</v>
          </cell>
          <cell r="E2150">
            <v>10</v>
          </cell>
          <cell r="F2150">
            <v>17</v>
          </cell>
          <cell r="G2150">
            <v>19350086</v>
          </cell>
          <cell r="H2150">
            <v>19264992</v>
          </cell>
          <cell r="I2150">
            <v>62059</v>
          </cell>
          <cell r="J2150">
            <v>36923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</row>
        <row r="2151">
          <cell r="A2151">
            <v>46023</v>
          </cell>
          <cell r="B2151">
            <v>46048</v>
          </cell>
          <cell r="C2151" t="str">
            <v>1Q</v>
          </cell>
          <cell r="D2151" t="str">
            <v>UNK</v>
          </cell>
          <cell r="E2151">
            <v>4</v>
          </cell>
          <cell r="F2151" t="str">
            <v>UNK</v>
          </cell>
          <cell r="G2151">
            <v>35508566</v>
          </cell>
          <cell r="H2151">
            <v>34281669</v>
          </cell>
          <cell r="I2151">
            <v>230970</v>
          </cell>
          <cell r="J2151">
            <v>135650</v>
          </cell>
          <cell r="K2151">
            <v>19</v>
          </cell>
          <cell r="L2151">
            <v>8</v>
          </cell>
          <cell r="M2151">
            <v>4</v>
          </cell>
          <cell r="N2151">
            <v>1</v>
          </cell>
          <cell r="O2151">
            <v>0</v>
          </cell>
          <cell r="P2151">
            <v>0</v>
          </cell>
        </row>
        <row r="2152">
          <cell r="A2152">
            <v>46023</v>
          </cell>
          <cell r="B2152">
            <v>46048</v>
          </cell>
          <cell r="C2152" t="str">
            <v>2Q</v>
          </cell>
          <cell r="D2152" t="str">
            <v>2Q</v>
          </cell>
          <cell r="E2152">
            <v>5</v>
          </cell>
          <cell r="F2152">
            <v>11</v>
          </cell>
          <cell r="G2152">
            <v>54807636</v>
          </cell>
          <cell r="H2152">
            <v>18455162</v>
          </cell>
          <cell r="I2152">
            <v>38502</v>
          </cell>
          <cell r="J2152">
            <v>23013</v>
          </cell>
          <cell r="K2152">
            <v>3</v>
          </cell>
          <cell r="L2152">
            <v>1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</row>
        <row r="2153">
          <cell r="A2153">
            <v>46023</v>
          </cell>
          <cell r="B2153">
            <v>46048</v>
          </cell>
          <cell r="C2153" t="str">
            <v>2Q</v>
          </cell>
          <cell r="D2153" t="str">
            <v>2Q</v>
          </cell>
          <cell r="E2153">
            <v>5</v>
          </cell>
          <cell r="F2153">
            <v>14</v>
          </cell>
          <cell r="G2153">
            <v>89391963</v>
          </cell>
          <cell r="H2153">
            <v>85144901</v>
          </cell>
          <cell r="I2153">
            <v>244103</v>
          </cell>
          <cell r="J2153">
            <v>148726</v>
          </cell>
          <cell r="K2153">
            <v>11</v>
          </cell>
          <cell r="L2153">
            <v>6</v>
          </cell>
          <cell r="M2153">
            <v>5</v>
          </cell>
          <cell r="N2153">
            <v>0</v>
          </cell>
          <cell r="O2153">
            <v>1</v>
          </cell>
          <cell r="P2153">
            <v>1</v>
          </cell>
        </row>
        <row r="2154">
          <cell r="A2154">
            <v>46023</v>
          </cell>
          <cell r="B2154">
            <v>46048</v>
          </cell>
          <cell r="C2154" t="str">
            <v>2Q</v>
          </cell>
          <cell r="D2154" t="str">
            <v>2Q</v>
          </cell>
          <cell r="E2154">
            <v>5</v>
          </cell>
          <cell r="F2154">
            <v>15</v>
          </cell>
          <cell r="G2154">
            <v>72384749</v>
          </cell>
          <cell r="H2154">
            <v>70030281</v>
          </cell>
          <cell r="I2154">
            <v>223509</v>
          </cell>
          <cell r="J2154">
            <v>134815</v>
          </cell>
          <cell r="K2154">
            <v>18</v>
          </cell>
          <cell r="L2154">
            <v>9</v>
          </cell>
          <cell r="M2154">
            <v>5</v>
          </cell>
          <cell r="N2154">
            <v>1</v>
          </cell>
          <cell r="O2154">
            <v>3</v>
          </cell>
          <cell r="P2154">
            <v>3</v>
          </cell>
        </row>
        <row r="2155">
          <cell r="A2155">
            <v>46023</v>
          </cell>
          <cell r="B2155">
            <v>46048</v>
          </cell>
          <cell r="C2155" t="str">
            <v>2Q</v>
          </cell>
          <cell r="D2155" t="str">
            <v>3Q</v>
          </cell>
          <cell r="E2155">
            <v>6</v>
          </cell>
          <cell r="F2155">
            <v>17</v>
          </cell>
          <cell r="G2155">
            <v>59533056</v>
          </cell>
          <cell r="H2155">
            <v>59208009</v>
          </cell>
          <cell r="I2155">
            <v>213382</v>
          </cell>
          <cell r="J2155">
            <v>124813</v>
          </cell>
          <cell r="K2155">
            <v>9</v>
          </cell>
          <cell r="L2155">
            <v>5</v>
          </cell>
          <cell r="M2155">
            <v>5</v>
          </cell>
          <cell r="N2155">
            <v>4</v>
          </cell>
          <cell r="O2155">
            <v>2</v>
          </cell>
          <cell r="P2155">
            <v>2</v>
          </cell>
        </row>
        <row r="2156">
          <cell r="A2156">
            <v>46023</v>
          </cell>
          <cell r="B2156">
            <v>46048</v>
          </cell>
          <cell r="C2156" t="str">
            <v>2Q</v>
          </cell>
          <cell r="D2156" t="str">
            <v>3Q</v>
          </cell>
          <cell r="E2156">
            <v>7</v>
          </cell>
          <cell r="F2156">
            <v>16</v>
          </cell>
          <cell r="G2156">
            <v>103015816</v>
          </cell>
          <cell r="H2156">
            <v>101648541</v>
          </cell>
          <cell r="I2156">
            <v>367858</v>
          </cell>
          <cell r="J2156">
            <v>218448</v>
          </cell>
          <cell r="K2156">
            <v>24</v>
          </cell>
          <cell r="L2156">
            <v>13</v>
          </cell>
          <cell r="M2156">
            <v>6</v>
          </cell>
          <cell r="N2156">
            <v>1</v>
          </cell>
          <cell r="O2156">
            <v>2</v>
          </cell>
          <cell r="P2156">
            <v>2</v>
          </cell>
        </row>
        <row r="2157">
          <cell r="A2157">
            <v>46023</v>
          </cell>
          <cell r="B2157">
            <v>46048</v>
          </cell>
          <cell r="C2157" t="str">
            <v>3Q</v>
          </cell>
          <cell r="D2157" t="str">
            <v>2Q</v>
          </cell>
          <cell r="E2157">
            <v>8</v>
          </cell>
          <cell r="F2157">
            <v>11</v>
          </cell>
          <cell r="G2157">
            <v>6825599</v>
          </cell>
          <cell r="H2157">
            <v>6352544</v>
          </cell>
          <cell r="I2157">
            <v>15988</v>
          </cell>
          <cell r="J2157">
            <v>9462</v>
          </cell>
          <cell r="K2157">
            <v>3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</row>
        <row r="2158">
          <cell r="A2158">
            <v>46023</v>
          </cell>
          <cell r="B2158">
            <v>46048</v>
          </cell>
          <cell r="C2158" t="str">
            <v>3Q</v>
          </cell>
          <cell r="D2158" t="str">
            <v>3Q</v>
          </cell>
          <cell r="E2158">
            <v>8</v>
          </cell>
          <cell r="F2158">
            <v>16</v>
          </cell>
          <cell r="G2158">
            <v>81800643</v>
          </cell>
          <cell r="H2158">
            <v>80952467</v>
          </cell>
          <cell r="I2158">
            <v>257686</v>
          </cell>
          <cell r="J2158">
            <v>154749</v>
          </cell>
          <cell r="K2158">
            <v>13</v>
          </cell>
          <cell r="L2158">
            <v>2</v>
          </cell>
          <cell r="M2158">
            <v>1</v>
          </cell>
          <cell r="N2158">
            <v>1</v>
          </cell>
          <cell r="O2158">
            <v>0</v>
          </cell>
          <cell r="P2158">
            <v>0</v>
          </cell>
        </row>
        <row r="2159">
          <cell r="A2159">
            <v>46023</v>
          </cell>
          <cell r="B2159">
            <v>46048</v>
          </cell>
          <cell r="C2159" t="str">
            <v>3Q</v>
          </cell>
          <cell r="D2159" t="str">
            <v>3Q</v>
          </cell>
          <cell r="E2159">
            <v>8</v>
          </cell>
          <cell r="F2159">
            <v>20</v>
          </cell>
          <cell r="G2159">
            <v>32629425</v>
          </cell>
          <cell r="H2159">
            <v>32579633</v>
          </cell>
          <cell r="I2159">
            <v>93962</v>
          </cell>
          <cell r="J2159">
            <v>51795</v>
          </cell>
          <cell r="K2159">
            <v>5</v>
          </cell>
          <cell r="L2159">
            <v>1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</row>
        <row r="2160">
          <cell r="A2160">
            <v>46023</v>
          </cell>
          <cell r="B2160">
            <v>46048</v>
          </cell>
          <cell r="C2160" t="str">
            <v>3Q</v>
          </cell>
          <cell r="D2160" t="str">
            <v>2Q</v>
          </cell>
          <cell r="E2160">
            <v>9</v>
          </cell>
          <cell r="F2160">
            <v>11</v>
          </cell>
          <cell r="G2160">
            <v>1939489</v>
          </cell>
          <cell r="H2160">
            <v>1815286</v>
          </cell>
          <cell r="I2160">
            <v>4930</v>
          </cell>
          <cell r="J2160">
            <v>2996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</row>
        <row r="2161">
          <cell r="A2161">
            <v>46023</v>
          </cell>
          <cell r="B2161">
            <v>46048</v>
          </cell>
          <cell r="C2161" t="str">
            <v>UNK</v>
          </cell>
          <cell r="D2161" t="str">
            <v>3Q</v>
          </cell>
          <cell r="E2161" t="str">
            <v>UNK</v>
          </cell>
          <cell r="F2161">
            <v>19</v>
          </cell>
          <cell r="G2161">
            <v>21160204</v>
          </cell>
          <cell r="H2161">
            <v>21116959</v>
          </cell>
          <cell r="I2161">
            <v>7277</v>
          </cell>
          <cell r="J2161">
            <v>4113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</row>
        <row r="2162">
          <cell r="A2162">
            <v>46023</v>
          </cell>
          <cell r="B2162">
            <v>46048</v>
          </cell>
          <cell r="C2162" t="str">
            <v>UNK</v>
          </cell>
          <cell r="D2162" t="str">
            <v>UNK</v>
          </cell>
          <cell r="E2162" t="str">
            <v>UNK</v>
          </cell>
          <cell r="F2162" t="str">
            <v>UNK</v>
          </cell>
          <cell r="G2162">
            <v>2346158203</v>
          </cell>
          <cell r="H2162">
            <v>2266940746</v>
          </cell>
          <cell r="I2162">
            <v>1739268</v>
          </cell>
          <cell r="J2162">
            <v>1017282</v>
          </cell>
          <cell r="K2162">
            <v>239</v>
          </cell>
          <cell r="L2162">
            <v>85</v>
          </cell>
          <cell r="M2162">
            <v>29</v>
          </cell>
          <cell r="N2162">
            <v>8</v>
          </cell>
          <cell r="O2162">
            <v>5</v>
          </cell>
          <cell r="P2162">
            <v>5</v>
          </cell>
        </row>
        <row r="2163">
          <cell r="A2163">
            <v>46023</v>
          </cell>
          <cell r="B2163">
            <v>46048</v>
          </cell>
          <cell r="C2163" t="str">
            <v>1Q</v>
          </cell>
          <cell r="D2163" t="str">
            <v>1Q</v>
          </cell>
          <cell r="E2163">
            <v>1</v>
          </cell>
          <cell r="F2163">
            <v>3</v>
          </cell>
          <cell r="G2163">
            <v>123529833</v>
          </cell>
          <cell r="H2163">
            <v>608275</v>
          </cell>
          <cell r="I2163">
            <v>723</v>
          </cell>
          <cell r="J2163">
            <v>404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</row>
        <row r="2164">
          <cell r="A2164">
            <v>46023</v>
          </cell>
          <cell r="B2164">
            <v>46048</v>
          </cell>
          <cell r="C2164" t="str">
            <v>1Q</v>
          </cell>
          <cell r="D2164" t="str">
            <v>1Q</v>
          </cell>
          <cell r="E2164">
            <v>1</v>
          </cell>
          <cell r="F2164">
            <v>6</v>
          </cell>
          <cell r="G2164">
            <v>29426432</v>
          </cell>
          <cell r="H2164">
            <v>430913</v>
          </cell>
          <cell r="I2164">
            <v>723</v>
          </cell>
          <cell r="J2164">
            <v>376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</row>
        <row r="2165">
          <cell r="A2165">
            <v>46023</v>
          </cell>
          <cell r="B2165">
            <v>46048</v>
          </cell>
          <cell r="C2165" t="str">
            <v>1Q</v>
          </cell>
          <cell r="D2165" t="str">
            <v>1Q</v>
          </cell>
          <cell r="E2165">
            <v>3</v>
          </cell>
          <cell r="F2165">
            <v>1</v>
          </cell>
          <cell r="G2165">
            <v>8076496</v>
          </cell>
          <cell r="H2165">
            <v>65953</v>
          </cell>
          <cell r="I2165">
            <v>56</v>
          </cell>
          <cell r="J2165">
            <v>27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</row>
        <row r="2166">
          <cell r="A2166">
            <v>46023</v>
          </cell>
          <cell r="B2166">
            <v>46048</v>
          </cell>
          <cell r="C2166" t="str">
            <v>1Q</v>
          </cell>
          <cell r="D2166" t="str">
            <v>2Q</v>
          </cell>
          <cell r="E2166">
            <v>3</v>
          </cell>
          <cell r="F2166">
            <v>11</v>
          </cell>
          <cell r="G2166">
            <v>57989579</v>
          </cell>
          <cell r="H2166">
            <v>14059911</v>
          </cell>
          <cell r="I2166">
            <v>29529</v>
          </cell>
          <cell r="J2166">
            <v>17654</v>
          </cell>
          <cell r="K2166">
            <v>1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</row>
        <row r="2167">
          <cell r="A2167">
            <v>46023</v>
          </cell>
          <cell r="B2167">
            <v>46048</v>
          </cell>
          <cell r="C2167" t="str">
            <v>1Q</v>
          </cell>
          <cell r="D2167" t="str">
            <v>1Q</v>
          </cell>
          <cell r="E2167">
            <v>3</v>
          </cell>
          <cell r="F2167">
            <v>3</v>
          </cell>
          <cell r="G2167">
            <v>30753210</v>
          </cell>
          <cell r="H2167">
            <v>460009</v>
          </cell>
          <cell r="I2167">
            <v>603</v>
          </cell>
          <cell r="J2167">
            <v>336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</row>
        <row r="2168">
          <cell r="A2168">
            <v>46023</v>
          </cell>
          <cell r="B2168">
            <v>46048</v>
          </cell>
          <cell r="C2168" t="str">
            <v>1Q</v>
          </cell>
          <cell r="D2168" t="str">
            <v>1Q</v>
          </cell>
          <cell r="E2168">
            <v>3</v>
          </cell>
          <cell r="F2168">
            <v>5</v>
          </cell>
          <cell r="G2168">
            <v>74851485</v>
          </cell>
          <cell r="H2168">
            <v>1551416</v>
          </cell>
          <cell r="I2168">
            <v>3066</v>
          </cell>
          <cell r="J2168">
            <v>1823</v>
          </cell>
          <cell r="K2168">
            <v>1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</row>
        <row r="2169">
          <cell r="A2169">
            <v>46023</v>
          </cell>
          <cell r="B2169">
            <v>46048</v>
          </cell>
          <cell r="C2169" t="str">
            <v>2Q</v>
          </cell>
          <cell r="D2169" t="str">
            <v>1Q</v>
          </cell>
          <cell r="E2169">
            <v>5</v>
          </cell>
          <cell r="F2169">
            <v>3</v>
          </cell>
          <cell r="G2169">
            <v>4061747</v>
          </cell>
          <cell r="H2169">
            <v>126430</v>
          </cell>
          <cell r="I2169">
            <v>184</v>
          </cell>
          <cell r="J2169">
            <v>110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</row>
        <row r="2170">
          <cell r="A2170">
            <v>46023</v>
          </cell>
          <cell r="B2170">
            <v>46048</v>
          </cell>
          <cell r="C2170" t="str">
            <v>2Q</v>
          </cell>
          <cell r="D2170" t="str">
            <v>1Q</v>
          </cell>
          <cell r="E2170">
            <v>6</v>
          </cell>
          <cell r="F2170">
            <v>1</v>
          </cell>
          <cell r="G2170">
            <v>1844898</v>
          </cell>
          <cell r="H2170">
            <v>25979</v>
          </cell>
          <cell r="I2170">
            <v>70</v>
          </cell>
          <cell r="J2170">
            <v>25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</row>
        <row r="2171">
          <cell r="A2171">
            <v>46023</v>
          </cell>
          <cell r="B2171">
            <v>46048</v>
          </cell>
          <cell r="C2171" t="str">
            <v>2Q</v>
          </cell>
          <cell r="D2171" t="str">
            <v>1Q</v>
          </cell>
          <cell r="E2171">
            <v>6</v>
          </cell>
          <cell r="F2171">
            <v>6</v>
          </cell>
          <cell r="G2171">
            <v>5106118</v>
          </cell>
          <cell r="H2171">
            <v>437166</v>
          </cell>
          <cell r="I2171">
            <v>924</v>
          </cell>
          <cell r="J2171">
            <v>474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</row>
        <row r="2172">
          <cell r="A2172">
            <v>46023</v>
          </cell>
          <cell r="B2172">
            <v>46048</v>
          </cell>
          <cell r="C2172" t="str">
            <v>2Q</v>
          </cell>
          <cell r="D2172" t="str">
            <v>1Q</v>
          </cell>
          <cell r="E2172">
            <v>6</v>
          </cell>
          <cell r="F2172">
            <v>9</v>
          </cell>
          <cell r="G2172">
            <v>14959997</v>
          </cell>
          <cell r="H2172">
            <v>2417297</v>
          </cell>
          <cell r="I2172">
            <v>5952</v>
          </cell>
          <cell r="J2172">
            <v>3539</v>
          </cell>
          <cell r="K2172">
            <v>1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</row>
        <row r="2173">
          <cell r="A2173">
            <v>46023</v>
          </cell>
          <cell r="B2173">
            <v>46048</v>
          </cell>
          <cell r="C2173" t="str">
            <v>3Q</v>
          </cell>
          <cell r="D2173" t="str">
            <v>1Q</v>
          </cell>
          <cell r="E2173">
            <v>9</v>
          </cell>
          <cell r="F2173">
            <v>6</v>
          </cell>
          <cell r="G2173">
            <v>291967</v>
          </cell>
          <cell r="H2173">
            <v>44316</v>
          </cell>
          <cell r="I2173">
            <v>71</v>
          </cell>
          <cell r="J2173">
            <v>29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</row>
        <row r="2174">
          <cell r="A2174">
            <v>46023</v>
          </cell>
          <cell r="B2174">
            <v>46048</v>
          </cell>
          <cell r="C2174" t="str">
            <v>UNK</v>
          </cell>
          <cell r="D2174" t="str">
            <v>1Q</v>
          </cell>
          <cell r="E2174" t="str">
            <v>UNK</v>
          </cell>
          <cell r="F2174">
            <v>1</v>
          </cell>
          <cell r="G2174">
            <v>45525607</v>
          </cell>
          <cell r="H2174">
            <v>476175</v>
          </cell>
          <cell r="I2174">
            <v>203</v>
          </cell>
          <cell r="J2174">
            <v>113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</row>
        <row r="2175">
          <cell r="A2175">
            <v>46023</v>
          </cell>
          <cell r="B2175">
            <v>46048</v>
          </cell>
          <cell r="C2175" t="str">
            <v>UNK</v>
          </cell>
          <cell r="D2175" t="str">
            <v>1Q</v>
          </cell>
          <cell r="E2175" t="str">
            <v>UNK</v>
          </cell>
          <cell r="F2175">
            <v>4</v>
          </cell>
          <cell r="G2175">
            <v>39263903</v>
          </cell>
          <cell r="H2175">
            <v>1373202</v>
          </cell>
          <cell r="I2175">
            <v>249</v>
          </cell>
          <cell r="J2175">
            <v>139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</row>
        <row r="2176">
          <cell r="A2176">
            <v>45962</v>
          </cell>
          <cell r="B2176">
            <v>45985</v>
          </cell>
          <cell r="C2176" t="str">
            <v>1Q</v>
          </cell>
          <cell r="D2176" t="str">
            <v>2Q</v>
          </cell>
          <cell r="E2176">
            <v>3</v>
          </cell>
          <cell r="F2176">
            <v>11</v>
          </cell>
          <cell r="G2176">
            <v>325103412</v>
          </cell>
          <cell r="H2176">
            <v>266920459</v>
          </cell>
          <cell r="I2176">
            <v>438217</v>
          </cell>
          <cell r="J2176">
            <v>275157</v>
          </cell>
          <cell r="K2176">
            <v>92</v>
          </cell>
          <cell r="L2176">
            <v>45</v>
          </cell>
          <cell r="M2176">
            <v>15</v>
          </cell>
          <cell r="N2176">
            <v>3</v>
          </cell>
          <cell r="O2176">
            <v>4</v>
          </cell>
          <cell r="P2176">
            <v>4</v>
          </cell>
        </row>
        <row r="2177">
          <cell r="A2177">
            <v>45962</v>
          </cell>
          <cell r="B2177">
            <v>45985</v>
          </cell>
          <cell r="C2177" t="str">
            <v>2Q</v>
          </cell>
          <cell r="D2177" t="str">
            <v>2Q</v>
          </cell>
          <cell r="E2177">
            <v>5</v>
          </cell>
          <cell r="F2177">
            <v>11</v>
          </cell>
          <cell r="G2177">
            <v>293902709</v>
          </cell>
          <cell r="H2177">
            <v>292628030</v>
          </cell>
          <cell r="I2177">
            <v>449973</v>
          </cell>
          <cell r="J2177">
            <v>288692</v>
          </cell>
          <cell r="K2177">
            <v>76</v>
          </cell>
          <cell r="L2177">
            <v>29</v>
          </cell>
          <cell r="M2177">
            <v>10</v>
          </cell>
          <cell r="N2177">
            <v>2</v>
          </cell>
          <cell r="O2177">
            <v>1</v>
          </cell>
          <cell r="P2177">
            <v>1</v>
          </cell>
        </row>
        <row r="2178">
          <cell r="A2178">
            <v>45992</v>
          </cell>
          <cell r="B2178">
            <v>46013</v>
          </cell>
          <cell r="C2178" t="str">
            <v>2Q</v>
          </cell>
          <cell r="D2178" t="str">
            <v>1Q</v>
          </cell>
          <cell r="E2178">
            <v>5</v>
          </cell>
          <cell r="F2178">
            <v>2</v>
          </cell>
          <cell r="G2178">
            <v>17429515</v>
          </cell>
          <cell r="H2178">
            <v>1121289</v>
          </cell>
          <cell r="I2178">
            <v>1214</v>
          </cell>
          <cell r="J2178">
            <v>757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</row>
        <row r="2179">
          <cell r="A2179">
            <v>45992</v>
          </cell>
          <cell r="B2179">
            <v>46013</v>
          </cell>
          <cell r="C2179" t="str">
            <v>1Q</v>
          </cell>
          <cell r="D2179" t="str">
            <v>2Q</v>
          </cell>
          <cell r="E2179">
            <v>2</v>
          </cell>
          <cell r="F2179">
            <v>11</v>
          </cell>
          <cell r="G2179">
            <v>118549379</v>
          </cell>
          <cell r="H2179">
            <v>34280968</v>
          </cell>
          <cell r="I2179">
            <v>52037</v>
          </cell>
          <cell r="J2179">
            <v>33132</v>
          </cell>
          <cell r="K2179">
            <v>12</v>
          </cell>
          <cell r="L2179">
            <v>5</v>
          </cell>
          <cell r="M2179">
            <v>2</v>
          </cell>
          <cell r="N2179">
            <v>0</v>
          </cell>
          <cell r="O2179">
            <v>1</v>
          </cell>
          <cell r="P2179">
            <v>1</v>
          </cell>
        </row>
        <row r="2180">
          <cell r="A2180">
            <v>45992</v>
          </cell>
          <cell r="B2180">
            <v>46013</v>
          </cell>
          <cell r="C2180" t="str">
            <v>2Q</v>
          </cell>
          <cell r="D2180" t="str">
            <v>3Q</v>
          </cell>
          <cell r="E2180">
            <v>7</v>
          </cell>
          <cell r="F2180">
            <v>16</v>
          </cell>
          <cell r="G2180">
            <v>381361963</v>
          </cell>
          <cell r="H2180">
            <v>380532206</v>
          </cell>
          <cell r="I2180">
            <v>1495655</v>
          </cell>
          <cell r="J2180">
            <v>949473</v>
          </cell>
          <cell r="K2180">
            <v>125</v>
          </cell>
          <cell r="L2180">
            <v>52</v>
          </cell>
          <cell r="M2180">
            <v>39</v>
          </cell>
          <cell r="N2180">
            <v>8</v>
          </cell>
          <cell r="O2180">
            <v>12</v>
          </cell>
          <cell r="P2180">
            <v>10</v>
          </cell>
        </row>
        <row r="2181">
          <cell r="A2181">
            <v>45992</v>
          </cell>
          <cell r="B2181">
            <v>46013</v>
          </cell>
          <cell r="C2181" t="str">
            <v>3Q</v>
          </cell>
          <cell r="D2181" t="str">
            <v>3Q</v>
          </cell>
          <cell r="E2181">
            <v>8</v>
          </cell>
          <cell r="F2181">
            <v>20</v>
          </cell>
          <cell r="G2181">
            <v>118735130</v>
          </cell>
          <cell r="H2181">
            <v>118632836</v>
          </cell>
          <cell r="I2181">
            <v>391509</v>
          </cell>
          <cell r="J2181">
            <v>238462</v>
          </cell>
          <cell r="K2181">
            <v>15</v>
          </cell>
          <cell r="L2181">
            <v>7</v>
          </cell>
          <cell r="M2181">
            <v>4</v>
          </cell>
          <cell r="N2181">
            <v>3</v>
          </cell>
          <cell r="O2181">
            <v>0</v>
          </cell>
          <cell r="P2181">
            <v>0</v>
          </cell>
        </row>
        <row r="2182">
          <cell r="A2182">
            <v>45992</v>
          </cell>
          <cell r="B2182">
            <v>46013</v>
          </cell>
          <cell r="C2182" t="str">
            <v>1Q</v>
          </cell>
          <cell r="D2182" t="str">
            <v>2Q</v>
          </cell>
          <cell r="E2182">
            <v>2</v>
          </cell>
          <cell r="F2182">
            <v>12</v>
          </cell>
          <cell r="G2182">
            <v>98088719</v>
          </cell>
          <cell r="H2182">
            <v>31919321</v>
          </cell>
          <cell r="I2182">
            <v>51766</v>
          </cell>
          <cell r="J2182">
            <v>32894</v>
          </cell>
          <cell r="K2182">
            <v>13</v>
          </cell>
          <cell r="L2182">
            <v>4</v>
          </cell>
          <cell r="M2182">
            <v>2</v>
          </cell>
          <cell r="N2182">
            <v>0</v>
          </cell>
          <cell r="O2182">
            <v>1</v>
          </cell>
          <cell r="P2182">
            <v>1</v>
          </cell>
        </row>
        <row r="2183">
          <cell r="A2183">
            <v>45992</v>
          </cell>
          <cell r="B2183">
            <v>46013</v>
          </cell>
          <cell r="C2183" t="str">
            <v>3Q</v>
          </cell>
          <cell r="D2183" t="str">
            <v>3Q</v>
          </cell>
          <cell r="E2183">
            <v>10</v>
          </cell>
          <cell r="F2183">
            <v>20</v>
          </cell>
          <cell r="G2183">
            <v>1185627406</v>
          </cell>
          <cell r="H2183">
            <v>1185031670</v>
          </cell>
          <cell r="I2183">
            <v>2647097</v>
          </cell>
          <cell r="J2183">
            <v>1638257</v>
          </cell>
          <cell r="K2183">
            <v>112</v>
          </cell>
          <cell r="L2183">
            <v>38</v>
          </cell>
          <cell r="M2183">
            <v>32</v>
          </cell>
          <cell r="N2183">
            <v>18</v>
          </cell>
          <cell r="O2183">
            <v>10</v>
          </cell>
          <cell r="P2183">
            <v>9</v>
          </cell>
        </row>
        <row r="2184">
          <cell r="A2184">
            <v>45992</v>
          </cell>
          <cell r="B2184">
            <v>46013</v>
          </cell>
          <cell r="C2184" t="str">
            <v>1Q</v>
          </cell>
          <cell r="D2184" t="str">
            <v>2Q</v>
          </cell>
          <cell r="E2184">
            <v>4</v>
          </cell>
          <cell r="F2184">
            <v>12</v>
          </cell>
          <cell r="G2184">
            <v>384817849</v>
          </cell>
          <cell r="H2184">
            <v>383335589</v>
          </cell>
          <cell r="I2184">
            <v>821799</v>
          </cell>
          <cell r="J2184">
            <v>534140</v>
          </cell>
          <cell r="K2184">
            <v>113</v>
          </cell>
          <cell r="L2184">
            <v>47</v>
          </cell>
          <cell r="M2184">
            <v>24</v>
          </cell>
          <cell r="N2184">
            <v>3</v>
          </cell>
          <cell r="O2184">
            <v>8</v>
          </cell>
          <cell r="P2184">
            <v>6</v>
          </cell>
        </row>
        <row r="2185">
          <cell r="A2185">
            <v>45992</v>
          </cell>
          <cell r="B2185">
            <v>46013</v>
          </cell>
          <cell r="C2185" t="str">
            <v>2Q</v>
          </cell>
          <cell r="D2185" t="str">
            <v>1Q</v>
          </cell>
          <cell r="E2185">
            <v>5</v>
          </cell>
          <cell r="F2185">
            <v>10</v>
          </cell>
          <cell r="G2185">
            <v>239901930</v>
          </cell>
          <cell r="H2185">
            <v>15409094</v>
          </cell>
          <cell r="I2185">
            <v>29008</v>
          </cell>
          <cell r="J2185">
            <v>19094</v>
          </cell>
          <cell r="K2185">
            <v>6</v>
          </cell>
          <cell r="L2185">
            <v>2</v>
          </cell>
          <cell r="M2185">
            <v>1</v>
          </cell>
          <cell r="N2185">
            <v>0</v>
          </cell>
          <cell r="O2185">
            <v>0</v>
          </cell>
          <cell r="P2185">
            <v>0</v>
          </cell>
        </row>
        <row r="2186">
          <cell r="A2186">
            <v>45992</v>
          </cell>
          <cell r="B2186">
            <v>46013</v>
          </cell>
          <cell r="C2186" t="str">
            <v>2Q</v>
          </cell>
          <cell r="D2186" t="str">
            <v>1Q</v>
          </cell>
          <cell r="E2186">
            <v>5</v>
          </cell>
          <cell r="F2186">
            <v>9</v>
          </cell>
          <cell r="G2186">
            <v>195431982</v>
          </cell>
          <cell r="H2186">
            <v>12509190</v>
          </cell>
          <cell r="I2186">
            <v>22029</v>
          </cell>
          <cell r="J2186">
            <v>14291</v>
          </cell>
          <cell r="K2186">
            <v>3</v>
          </cell>
          <cell r="L2186">
            <v>1</v>
          </cell>
          <cell r="M2186">
            <v>1</v>
          </cell>
          <cell r="N2186">
            <v>0</v>
          </cell>
          <cell r="O2186">
            <v>1</v>
          </cell>
          <cell r="P2186">
            <v>1</v>
          </cell>
        </row>
        <row r="2187">
          <cell r="A2187">
            <v>45992</v>
          </cell>
          <cell r="B2187">
            <v>46013</v>
          </cell>
          <cell r="C2187" t="str">
            <v>1Q</v>
          </cell>
          <cell r="D2187" t="str">
            <v>3Q</v>
          </cell>
          <cell r="E2187">
            <v>1</v>
          </cell>
          <cell r="F2187">
            <v>17</v>
          </cell>
          <cell r="G2187">
            <v>1181646</v>
          </cell>
          <cell r="H2187">
            <v>1170352</v>
          </cell>
          <cell r="I2187">
            <v>2660</v>
          </cell>
          <cell r="J2187">
            <v>1731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</row>
        <row r="2188">
          <cell r="A2188">
            <v>45992</v>
          </cell>
          <cell r="B2188">
            <v>46013</v>
          </cell>
          <cell r="C2188" t="str">
            <v>1Q</v>
          </cell>
          <cell r="D2188" t="str">
            <v>1Q</v>
          </cell>
          <cell r="E2188">
            <v>2</v>
          </cell>
          <cell r="F2188">
            <v>5</v>
          </cell>
          <cell r="G2188">
            <v>530995103</v>
          </cell>
          <cell r="H2188">
            <v>42970591</v>
          </cell>
          <cell r="I2188">
            <v>38750</v>
          </cell>
          <cell r="J2188">
            <v>25443</v>
          </cell>
          <cell r="K2188">
            <v>15</v>
          </cell>
          <cell r="L2188">
            <v>5</v>
          </cell>
          <cell r="M2188">
            <v>1</v>
          </cell>
          <cell r="N2188">
            <v>0</v>
          </cell>
          <cell r="O2188">
            <v>1</v>
          </cell>
          <cell r="P2188">
            <v>0</v>
          </cell>
        </row>
        <row r="2189">
          <cell r="A2189">
            <v>45992</v>
          </cell>
          <cell r="B2189">
            <v>46013</v>
          </cell>
          <cell r="C2189" t="str">
            <v>2Q</v>
          </cell>
          <cell r="D2189" t="str">
            <v>2Q</v>
          </cell>
          <cell r="E2189">
            <v>5</v>
          </cell>
          <cell r="F2189">
            <v>14</v>
          </cell>
          <cell r="G2189">
            <v>334632224</v>
          </cell>
          <cell r="H2189">
            <v>333405091</v>
          </cell>
          <cell r="I2189">
            <v>1043537</v>
          </cell>
          <cell r="J2189">
            <v>671422</v>
          </cell>
          <cell r="K2189">
            <v>118</v>
          </cell>
          <cell r="L2189">
            <v>41</v>
          </cell>
          <cell r="M2189">
            <v>19</v>
          </cell>
          <cell r="N2189">
            <v>3</v>
          </cell>
          <cell r="O2189">
            <v>3</v>
          </cell>
          <cell r="P2189">
            <v>3</v>
          </cell>
        </row>
        <row r="2190">
          <cell r="A2190">
            <v>45992</v>
          </cell>
          <cell r="B2190">
            <v>46013</v>
          </cell>
          <cell r="C2190" t="str">
            <v>2Q</v>
          </cell>
          <cell r="D2190" t="str">
            <v>3Q</v>
          </cell>
          <cell r="E2190">
            <v>5</v>
          </cell>
          <cell r="F2190">
            <v>18</v>
          </cell>
          <cell r="G2190">
            <v>79687038</v>
          </cell>
          <cell r="H2190">
            <v>79464828</v>
          </cell>
          <cell r="I2190">
            <v>256151</v>
          </cell>
          <cell r="J2190">
            <v>159004</v>
          </cell>
          <cell r="K2190">
            <v>27</v>
          </cell>
          <cell r="L2190">
            <v>12</v>
          </cell>
          <cell r="M2190">
            <v>7</v>
          </cell>
          <cell r="N2190">
            <v>2</v>
          </cell>
          <cell r="O2190">
            <v>2</v>
          </cell>
          <cell r="P2190">
            <v>2</v>
          </cell>
        </row>
        <row r="2191">
          <cell r="A2191">
            <v>45992</v>
          </cell>
          <cell r="B2191">
            <v>46013</v>
          </cell>
          <cell r="C2191" t="str">
            <v>UNK</v>
          </cell>
          <cell r="D2191" t="str">
            <v>2Q</v>
          </cell>
          <cell r="E2191" t="str">
            <v>UNK</v>
          </cell>
          <cell r="F2191">
            <v>14</v>
          </cell>
          <cell r="G2191">
            <v>168469441</v>
          </cell>
          <cell r="H2191">
            <v>168115192</v>
          </cell>
          <cell r="I2191">
            <v>93067</v>
          </cell>
          <cell r="J2191">
            <v>57918</v>
          </cell>
          <cell r="K2191">
            <v>12</v>
          </cell>
          <cell r="L2191">
            <v>6</v>
          </cell>
          <cell r="M2191">
            <v>3</v>
          </cell>
          <cell r="N2191">
            <v>0</v>
          </cell>
          <cell r="O2191">
            <v>1</v>
          </cell>
          <cell r="P2191">
            <v>1</v>
          </cell>
        </row>
        <row r="2192">
          <cell r="A2192">
            <v>45992</v>
          </cell>
          <cell r="B2192">
            <v>46013</v>
          </cell>
          <cell r="C2192" t="str">
            <v>3Q</v>
          </cell>
          <cell r="D2192" t="str">
            <v>1Q</v>
          </cell>
          <cell r="E2192">
            <v>10</v>
          </cell>
          <cell r="F2192">
            <v>10</v>
          </cell>
          <cell r="G2192">
            <v>1167612</v>
          </cell>
          <cell r="H2192">
            <v>74783</v>
          </cell>
          <cell r="I2192">
            <v>87</v>
          </cell>
          <cell r="J2192">
            <v>49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</row>
        <row r="2193">
          <cell r="A2193">
            <v>45992</v>
          </cell>
          <cell r="B2193">
            <v>46013</v>
          </cell>
          <cell r="C2193" t="str">
            <v>3Q</v>
          </cell>
          <cell r="D2193" t="str">
            <v>1Q</v>
          </cell>
          <cell r="E2193">
            <v>9</v>
          </cell>
          <cell r="F2193">
            <v>9</v>
          </cell>
          <cell r="G2193">
            <v>3346384</v>
          </cell>
          <cell r="H2193">
            <v>213162</v>
          </cell>
          <cell r="I2193">
            <v>546</v>
          </cell>
          <cell r="J2193">
            <v>377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</row>
        <row r="2194">
          <cell r="A2194">
            <v>45992</v>
          </cell>
          <cell r="B2194">
            <v>46013</v>
          </cell>
          <cell r="C2194" t="str">
            <v>3Q</v>
          </cell>
          <cell r="D2194" t="str">
            <v>1Q</v>
          </cell>
          <cell r="E2194">
            <v>9</v>
          </cell>
          <cell r="F2194">
            <v>5</v>
          </cell>
          <cell r="G2194">
            <v>1251241</v>
          </cell>
          <cell r="H2194">
            <v>80216</v>
          </cell>
          <cell r="I2194">
            <v>247</v>
          </cell>
          <cell r="J2194">
            <v>144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</row>
        <row r="2195">
          <cell r="A2195">
            <v>45992</v>
          </cell>
          <cell r="B2195">
            <v>46013</v>
          </cell>
          <cell r="C2195" t="str">
            <v>3Q</v>
          </cell>
          <cell r="D2195" t="str">
            <v>1Q</v>
          </cell>
          <cell r="E2195">
            <v>10</v>
          </cell>
          <cell r="F2195">
            <v>5</v>
          </cell>
          <cell r="G2195">
            <v>473132</v>
          </cell>
          <cell r="H2195">
            <v>30913</v>
          </cell>
          <cell r="I2195">
            <v>18</v>
          </cell>
          <cell r="J2195">
            <v>14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</row>
        <row r="2196">
          <cell r="A2196">
            <v>46023</v>
          </cell>
          <cell r="B2196">
            <v>46020</v>
          </cell>
          <cell r="C2196" t="str">
            <v>1Q</v>
          </cell>
          <cell r="D2196" t="str">
            <v>2Q</v>
          </cell>
          <cell r="E2196">
            <v>4</v>
          </cell>
          <cell r="F2196">
            <v>12</v>
          </cell>
          <cell r="G2196">
            <v>222625613</v>
          </cell>
          <cell r="H2196">
            <v>221786580</v>
          </cell>
          <cell r="I2196">
            <v>665241</v>
          </cell>
          <cell r="J2196">
            <v>419453</v>
          </cell>
          <cell r="K2196">
            <v>91</v>
          </cell>
          <cell r="L2196">
            <v>39</v>
          </cell>
          <cell r="M2196">
            <v>20</v>
          </cell>
          <cell r="N2196">
            <v>2</v>
          </cell>
          <cell r="O2196">
            <v>3</v>
          </cell>
          <cell r="P2196">
            <v>3</v>
          </cell>
        </row>
        <row r="2197">
          <cell r="A2197">
            <v>46023</v>
          </cell>
          <cell r="B2197">
            <v>46020</v>
          </cell>
          <cell r="C2197" t="str">
            <v>3Q</v>
          </cell>
          <cell r="D2197" t="str">
            <v>3Q</v>
          </cell>
          <cell r="E2197">
            <v>8</v>
          </cell>
          <cell r="F2197">
            <v>17</v>
          </cell>
          <cell r="G2197">
            <v>226098582</v>
          </cell>
          <cell r="H2197">
            <v>225693922</v>
          </cell>
          <cell r="I2197">
            <v>1145448</v>
          </cell>
          <cell r="J2197">
            <v>702610</v>
          </cell>
          <cell r="K2197">
            <v>86</v>
          </cell>
          <cell r="L2197">
            <v>28</v>
          </cell>
          <cell r="M2197">
            <v>19</v>
          </cell>
          <cell r="N2197">
            <v>6</v>
          </cell>
          <cell r="O2197">
            <v>6</v>
          </cell>
          <cell r="P2197">
            <v>6</v>
          </cell>
        </row>
        <row r="2198">
          <cell r="A2198">
            <v>46023</v>
          </cell>
          <cell r="B2198">
            <v>46020</v>
          </cell>
          <cell r="C2198" t="str">
            <v>1Q</v>
          </cell>
          <cell r="D2198" t="str">
            <v>3Q</v>
          </cell>
          <cell r="E2198">
            <v>2</v>
          </cell>
          <cell r="F2198">
            <v>16</v>
          </cell>
          <cell r="G2198">
            <v>8436959</v>
          </cell>
          <cell r="H2198">
            <v>8348971</v>
          </cell>
          <cell r="I2198">
            <v>26209</v>
          </cell>
          <cell r="J2198">
            <v>16125</v>
          </cell>
          <cell r="K2198">
            <v>3</v>
          </cell>
          <cell r="L2198">
            <v>2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</row>
        <row r="2199">
          <cell r="A2199">
            <v>46023</v>
          </cell>
          <cell r="B2199">
            <v>46020</v>
          </cell>
          <cell r="C2199" t="str">
            <v>1Q</v>
          </cell>
          <cell r="D2199" t="str">
            <v>2Q</v>
          </cell>
          <cell r="E2199">
            <v>2</v>
          </cell>
          <cell r="F2199">
            <v>15</v>
          </cell>
          <cell r="G2199">
            <v>17337772</v>
          </cell>
          <cell r="H2199">
            <v>17143054</v>
          </cell>
          <cell r="I2199">
            <v>48094</v>
          </cell>
          <cell r="J2199">
            <v>28918</v>
          </cell>
          <cell r="K2199">
            <v>9</v>
          </cell>
          <cell r="L2199">
            <v>6</v>
          </cell>
          <cell r="M2199">
            <v>3</v>
          </cell>
          <cell r="N2199">
            <v>1</v>
          </cell>
          <cell r="O2199">
            <v>0</v>
          </cell>
          <cell r="P2199">
            <v>0</v>
          </cell>
        </row>
        <row r="2200">
          <cell r="A2200">
            <v>46023</v>
          </cell>
          <cell r="B2200">
            <v>46020</v>
          </cell>
          <cell r="C2200" t="str">
            <v>UNK</v>
          </cell>
          <cell r="D2200" t="str">
            <v>2Q</v>
          </cell>
          <cell r="E2200" t="str">
            <v>UNK</v>
          </cell>
          <cell r="F2200">
            <v>13</v>
          </cell>
          <cell r="G2200">
            <v>134385026</v>
          </cell>
          <cell r="H2200">
            <v>134098987</v>
          </cell>
          <cell r="I2200">
            <v>120958</v>
          </cell>
          <cell r="J2200">
            <v>71103</v>
          </cell>
          <cell r="K2200">
            <v>19</v>
          </cell>
          <cell r="L2200">
            <v>10</v>
          </cell>
          <cell r="M2200">
            <v>5</v>
          </cell>
          <cell r="N2200">
            <v>1</v>
          </cell>
          <cell r="O2200">
            <v>2</v>
          </cell>
          <cell r="P2200">
            <v>2</v>
          </cell>
        </row>
        <row r="2201">
          <cell r="A2201">
            <v>46023</v>
          </cell>
          <cell r="B2201">
            <v>46020</v>
          </cell>
          <cell r="C2201" t="str">
            <v>1Q</v>
          </cell>
          <cell r="D2201" t="str">
            <v>1Q</v>
          </cell>
          <cell r="E2201">
            <v>1</v>
          </cell>
          <cell r="F2201">
            <v>4</v>
          </cell>
          <cell r="G2201">
            <v>174173194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</row>
        <row r="2202">
          <cell r="A2202">
            <v>46023</v>
          </cell>
          <cell r="B2202">
            <v>46020</v>
          </cell>
          <cell r="C2202" t="str">
            <v>1Q</v>
          </cell>
          <cell r="D2202" t="str">
            <v>1Q</v>
          </cell>
          <cell r="E2202">
            <v>4</v>
          </cell>
          <cell r="F2202">
            <v>1</v>
          </cell>
          <cell r="G2202">
            <v>20584409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</row>
        <row r="2203">
          <cell r="A2203">
            <v>46023</v>
          </cell>
          <cell r="B2203">
            <v>46020</v>
          </cell>
          <cell r="C2203" t="str">
            <v>2Q</v>
          </cell>
          <cell r="D2203" t="str">
            <v>1Q</v>
          </cell>
          <cell r="E2203">
            <v>5</v>
          </cell>
          <cell r="F2203">
            <v>8</v>
          </cell>
          <cell r="G2203">
            <v>86248750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</row>
        <row r="2204">
          <cell r="A2204">
            <v>46023</v>
          </cell>
          <cell r="B2204">
            <v>46020</v>
          </cell>
          <cell r="C2204" t="str">
            <v>2Q</v>
          </cell>
          <cell r="D2204" t="str">
            <v>1Q</v>
          </cell>
          <cell r="E2204">
            <v>6</v>
          </cell>
          <cell r="F2204">
            <v>8</v>
          </cell>
          <cell r="G2204">
            <v>29920829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</row>
        <row r="2205">
          <cell r="A2205">
            <v>46023</v>
          </cell>
          <cell r="B2205">
            <v>46020</v>
          </cell>
          <cell r="C2205" t="str">
            <v>3Q</v>
          </cell>
          <cell r="D2205" t="str">
            <v>1Q</v>
          </cell>
          <cell r="E2205">
            <v>8</v>
          </cell>
          <cell r="F2205">
            <v>5</v>
          </cell>
          <cell r="G2205">
            <v>2022430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</row>
        <row r="2206">
          <cell r="A2206">
            <v>46023</v>
          </cell>
          <cell r="B2206">
            <v>46020</v>
          </cell>
          <cell r="C2206" t="str">
            <v>1Q</v>
          </cell>
          <cell r="D2206" t="str">
            <v>2Q</v>
          </cell>
          <cell r="E2206">
            <v>2</v>
          </cell>
          <cell r="F2206">
            <v>11</v>
          </cell>
          <cell r="G2206">
            <v>62598221</v>
          </cell>
          <cell r="H2206">
            <v>141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</row>
        <row r="2207">
          <cell r="A2207">
            <v>46023</v>
          </cell>
          <cell r="B2207">
            <v>46020</v>
          </cell>
          <cell r="C2207" t="str">
            <v>1Q</v>
          </cell>
          <cell r="D2207" t="str">
            <v>1Q</v>
          </cell>
          <cell r="E2207">
            <v>3</v>
          </cell>
          <cell r="F2207">
            <v>4</v>
          </cell>
          <cell r="G2207">
            <v>161574659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</row>
        <row r="2208">
          <cell r="A2208">
            <v>46023</v>
          </cell>
          <cell r="B2208">
            <v>46020</v>
          </cell>
          <cell r="C2208" t="str">
            <v>2Q</v>
          </cell>
          <cell r="D2208" t="str">
            <v>1Q</v>
          </cell>
          <cell r="E2208">
            <v>6</v>
          </cell>
          <cell r="F2208">
            <v>6</v>
          </cell>
          <cell r="G2208">
            <v>14951084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</row>
        <row r="2209">
          <cell r="A2209">
            <v>46023</v>
          </cell>
          <cell r="B2209">
            <v>46020</v>
          </cell>
          <cell r="C2209" t="str">
            <v>1Q</v>
          </cell>
          <cell r="D2209" t="str">
            <v>1Q</v>
          </cell>
          <cell r="E2209">
            <v>4</v>
          </cell>
          <cell r="F2209">
            <v>8</v>
          </cell>
          <cell r="G2209">
            <v>225609872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</row>
        <row r="2210">
          <cell r="A2210">
            <v>46023</v>
          </cell>
          <cell r="B2210">
            <v>46020</v>
          </cell>
          <cell r="C2210" t="str">
            <v>1Q</v>
          </cell>
          <cell r="D2210" t="str">
            <v>1Q</v>
          </cell>
          <cell r="E2210">
            <v>4</v>
          </cell>
          <cell r="F2210">
            <v>9</v>
          </cell>
          <cell r="G2210">
            <v>252411044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</row>
        <row r="2211">
          <cell r="A2211">
            <v>46023</v>
          </cell>
          <cell r="B2211">
            <v>46020</v>
          </cell>
          <cell r="C2211" t="str">
            <v>2Q</v>
          </cell>
          <cell r="D2211" t="str">
            <v>1Q</v>
          </cell>
          <cell r="E2211">
            <v>7</v>
          </cell>
          <cell r="F2211">
            <v>8</v>
          </cell>
          <cell r="G2211">
            <v>13663742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</row>
        <row r="2212">
          <cell r="A2212">
            <v>46023</v>
          </cell>
          <cell r="B2212">
            <v>46020</v>
          </cell>
          <cell r="C2212" t="str">
            <v>3Q</v>
          </cell>
          <cell r="D2212" t="str">
            <v>1Q</v>
          </cell>
          <cell r="E2212">
            <v>8</v>
          </cell>
          <cell r="F2212">
            <v>4</v>
          </cell>
          <cell r="G2212">
            <v>1680011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</row>
        <row r="2213">
          <cell r="A2213">
            <v>46023</v>
          </cell>
          <cell r="B2213">
            <v>46020</v>
          </cell>
          <cell r="C2213" t="str">
            <v>3Q</v>
          </cell>
          <cell r="D2213" t="str">
            <v>1Q</v>
          </cell>
          <cell r="E2213">
            <v>8</v>
          </cell>
          <cell r="F2213">
            <v>7</v>
          </cell>
          <cell r="G2213">
            <v>3282285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</row>
        <row r="2214">
          <cell r="A2214">
            <v>46023</v>
          </cell>
          <cell r="B2214">
            <v>46020</v>
          </cell>
          <cell r="C2214" t="str">
            <v>3Q</v>
          </cell>
          <cell r="D2214" t="str">
            <v>1Q</v>
          </cell>
          <cell r="E2214">
            <v>9</v>
          </cell>
          <cell r="F2214">
            <v>4</v>
          </cell>
          <cell r="G2214">
            <v>663454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</row>
        <row r="2215">
          <cell r="A2215">
            <v>46023</v>
          </cell>
          <cell r="B2215">
            <v>46020</v>
          </cell>
          <cell r="C2215" t="str">
            <v>1Q</v>
          </cell>
          <cell r="D2215" t="str">
            <v>2Q</v>
          </cell>
          <cell r="E2215">
            <v>2</v>
          </cell>
          <cell r="F2215">
            <v>12</v>
          </cell>
          <cell r="G2215">
            <v>51954410</v>
          </cell>
          <cell r="H2215">
            <v>2911919</v>
          </cell>
          <cell r="I2215">
            <v>8149</v>
          </cell>
          <cell r="J2215">
            <v>5169</v>
          </cell>
          <cell r="K2215">
            <v>3</v>
          </cell>
          <cell r="L2215">
            <v>1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</row>
        <row r="2216">
          <cell r="A2216">
            <v>46023</v>
          </cell>
          <cell r="B2216">
            <v>46020</v>
          </cell>
          <cell r="C2216" t="str">
            <v>1Q</v>
          </cell>
          <cell r="D2216" t="str">
            <v>1Q</v>
          </cell>
          <cell r="E2216">
            <v>4</v>
          </cell>
          <cell r="F2216">
            <v>3</v>
          </cell>
          <cell r="G2216">
            <v>41164181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</row>
        <row r="2217">
          <cell r="A2217">
            <v>46023</v>
          </cell>
          <cell r="B2217">
            <v>46020</v>
          </cell>
          <cell r="C2217" t="str">
            <v>3Q</v>
          </cell>
          <cell r="D2217" t="str">
            <v>1Q</v>
          </cell>
          <cell r="E2217">
            <v>8</v>
          </cell>
          <cell r="F2217">
            <v>6</v>
          </cell>
          <cell r="G2217">
            <v>2463124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</row>
        <row r="2218">
          <cell r="A2218">
            <v>46023</v>
          </cell>
          <cell r="B2218">
            <v>46020</v>
          </cell>
          <cell r="C2218" t="str">
            <v>1Q</v>
          </cell>
          <cell r="D2218" t="str">
            <v>1Q</v>
          </cell>
          <cell r="E2218">
            <v>2</v>
          </cell>
          <cell r="F2218">
            <v>9</v>
          </cell>
          <cell r="G2218">
            <v>118975628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</row>
        <row r="2219">
          <cell r="A2219">
            <v>46023</v>
          </cell>
          <cell r="B2219">
            <v>46020</v>
          </cell>
          <cell r="C2219" t="str">
            <v>2Q</v>
          </cell>
          <cell r="D2219" t="str">
            <v>1Q</v>
          </cell>
          <cell r="E2219">
            <v>7</v>
          </cell>
          <cell r="F2219">
            <v>10</v>
          </cell>
          <cell r="G2219">
            <v>28681856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</row>
        <row r="2220">
          <cell r="A2220">
            <v>46023</v>
          </cell>
          <cell r="B2220">
            <v>46020</v>
          </cell>
          <cell r="C2220" t="str">
            <v>3Q</v>
          </cell>
          <cell r="D2220" t="str">
            <v>2Q</v>
          </cell>
          <cell r="E2220">
            <v>10</v>
          </cell>
          <cell r="F2220">
            <v>12</v>
          </cell>
          <cell r="G2220">
            <v>1344208</v>
          </cell>
          <cell r="H2220">
            <v>1325518</v>
          </cell>
          <cell r="I2220">
            <v>4934</v>
          </cell>
          <cell r="J2220">
            <v>2852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</row>
        <row r="2221">
          <cell r="A2221">
            <v>46023</v>
          </cell>
          <cell r="B2221">
            <v>46020</v>
          </cell>
          <cell r="C2221" t="str">
            <v>1Q</v>
          </cell>
          <cell r="D2221" t="str">
            <v>2Q</v>
          </cell>
          <cell r="E2221">
            <v>2</v>
          </cell>
          <cell r="F2221">
            <v>13</v>
          </cell>
          <cell r="G2221">
            <v>50788305</v>
          </cell>
          <cell r="H2221">
            <v>50140066</v>
          </cell>
          <cell r="I2221">
            <v>128664</v>
          </cell>
          <cell r="J2221">
            <v>80488</v>
          </cell>
          <cell r="K2221">
            <v>26</v>
          </cell>
          <cell r="L2221">
            <v>10</v>
          </cell>
          <cell r="M2221">
            <v>3</v>
          </cell>
          <cell r="N2221">
            <v>0</v>
          </cell>
          <cell r="O2221">
            <v>1</v>
          </cell>
          <cell r="P2221">
            <v>1</v>
          </cell>
        </row>
        <row r="2222">
          <cell r="A2222">
            <v>46023</v>
          </cell>
          <cell r="B2222">
            <v>46020</v>
          </cell>
          <cell r="C2222" t="str">
            <v>3Q</v>
          </cell>
          <cell r="D2222" t="str">
            <v>1Q</v>
          </cell>
          <cell r="E2222">
            <v>9</v>
          </cell>
          <cell r="F2222">
            <v>2</v>
          </cell>
          <cell r="G2222">
            <v>2904783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</row>
        <row r="2223">
          <cell r="A2223">
            <v>46023</v>
          </cell>
          <cell r="B2223">
            <v>46020</v>
          </cell>
          <cell r="C2223" t="str">
            <v>1Q</v>
          </cell>
          <cell r="D2223" t="str">
            <v>2Q</v>
          </cell>
          <cell r="E2223">
            <v>4</v>
          </cell>
          <cell r="F2223">
            <v>11</v>
          </cell>
          <cell r="G2223">
            <v>241046473</v>
          </cell>
          <cell r="H2223">
            <v>4063</v>
          </cell>
          <cell r="I2223">
            <v>16</v>
          </cell>
          <cell r="J2223">
            <v>7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</row>
        <row r="2224">
          <cell r="A2224">
            <v>46023</v>
          </cell>
          <cell r="B2224">
            <v>46020</v>
          </cell>
          <cell r="C2224" t="str">
            <v>1Q</v>
          </cell>
          <cell r="D2224" t="str">
            <v>3Q</v>
          </cell>
          <cell r="E2224">
            <v>4</v>
          </cell>
          <cell r="F2224">
            <v>18</v>
          </cell>
          <cell r="G2224">
            <v>26933438</v>
          </cell>
          <cell r="H2224">
            <v>26857628</v>
          </cell>
          <cell r="I2224">
            <v>102751</v>
          </cell>
          <cell r="J2224">
            <v>61416</v>
          </cell>
          <cell r="K2224">
            <v>3</v>
          </cell>
          <cell r="L2224">
            <v>1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</row>
        <row r="2225">
          <cell r="A2225">
            <v>46023</v>
          </cell>
          <cell r="B2225">
            <v>46020</v>
          </cell>
          <cell r="C2225" t="str">
            <v>3Q</v>
          </cell>
          <cell r="D2225" t="str">
            <v>1Q</v>
          </cell>
          <cell r="E2225">
            <v>10</v>
          </cell>
          <cell r="F2225">
            <v>7</v>
          </cell>
          <cell r="G2225">
            <v>318231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</row>
        <row r="2226">
          <cell r="A2226">
            <v>46023</v>
          </cell>
          <cell r="B2226">
            <v>46020</v>
          </cell>
          <cell r="C2226" t="str">
            <v>3Q</v>
          </cell>
          <cell r="D2226" t="str">
            <v>UNK</v>
          </cell>
          <cell r="E2226">
            <v>9</v>
          </cell>
          <cell r="F2226" t="str">
            <v>UNK</v>
          </cell>
          <cell r="G2226">
            <v>11213638</v>
          </cell>
          <cell r="H2226">
            <v>11197587</v>
          </cell>
          <cell r="I2226">
            <v>45405</v>
          </cell>
          <cell r="J2226">
            <v>27875</v>
          </cell>
          <cell r="K2226">
            <v>4</v>
          </cell>
          <cell r="L2226">
            <v>2</v>
          </cell>
          <cell r="M2226">
            <v>2</v>
          </cell>
          <cell r="N2226">
            <v>2</v>
          </cell>
          <cell r="O2226">
            <v>1</v>
          </cell>
          <cell r="P2226">
            <v>1</v>
          </cell>
        </row>
        <row r="2227">
          <cell r="A2227">
            <v>46023</v>
          </cell>
          <cell r="B2227">
            <v>46020</v>
          </cell>
          <cell r="C2227" t="str">
            <v>UNK</v>
          </cell>
          <cell r="D2227" t="str">
            <v>3Q</v>
          </cell>
          <cell r="E2227" t="str">
            <v>UNK</v>
          </cell>
          <cell r="F2227">
            <v>20</v>
          </cell>
          <cell r="G2227">
            <v>32248709</v>
          </cell>
          <cell r="H2227">
            <v>32236913</v>
          </cell>
          <cell r="I2227">
            <v>11778</v>
          </cell>
          <cell r="J2227">
            <v>7053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</row>
        <row r="2228">
          <cell r="A2228">
            <v>46023</v>
          </cell>
          <cell r="B2228">
            <v>46020</v>
          </cell>
          <cell r="C2228" t="str">
            <v>UNK</v>
          </cell>
          <cell r="D2228" t="str">
            <v>1Q</v>
          </cell>
          <cell r="E2228" t="str">
            <v>UNK</v>
          </cell>
          <cell r="F2228">
            <v>9</v>
          </cell>
          <cell r="G2228">
            <v>172139016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</row>
        <row r="2229">
          <cell r="A2229">
            <v>46023</v>
          </cell>
          <cell r="B2229">
            <v>46027</v>
          </cell>
          <cell r="C2229" t="str">
            <v>1Q</v>
          </cell>
          <cell r="D2229" t="str">
            <v>2Q</v>
          </cell>
          <cell r="E2229">
            <v>4</v>
          </cell>
          <cell r="F2229">
            <v>12</v>
          </cell>
          <cell r="G2229">
            <v>373974175</v>
          </cell>
          <cell r="H2229">
            <v>372516407</v>
          </cell>
          <cell r="I2229">
            <v>1448115</v>
          </cell>
          <cell r="J2229">
            <v>954128</v>
          </cell>
          <cell r="K2229">
            <v>163</v>
          </cell>
          <cell r="L2229">
            <v>69</v>
          </cell>
          <cell r="M2229">
            <v>31</v>
          </cell>
          <cell r="N2229">
            <v>5</v>
          </cell>
          <cell r="O2229">
            <v>12</v>
          </cell>
          <cell r="P2229">
            <v>10</v>
          </cell>
        </row>
        <row r="2230">
          <cell r="A2230">
            <v>46023</v>
          </cell>
          <cell r="B2230">
            <v>46027</v>
          </cell>
          <cell r="C2230" t="str">
            <v>2Q</v>
          </cell>
          <cell r="D2230" t="str">
            <v>3Q</v>
          </cell>
          <cell r="E2230">
            <v>7</v>
          </cell>
          <cell r="F2230">
            <v>20</v>
          </cell>
          <cell r="G2230">
            <v>56497414</v>
          </cell>
          <cell r="H2230">
            <v>56441182</v>
          </cell>
          <cell r="I2230">
            <v>308913</v>
          </cell>
          <cell r="J2230">
            <v>192363</v>
          </cell>
          <cell r="K2230">
            <v>13</v>
          </cell>
          <cell r="L2230">
            <v>6</v>
          </cell>
          <cell r="M2230">
            <v>3</v>
          </cell>
          <cell r="N2230">
            <v>2</v>
          </cell>
          <cell r="O2230">
            <v>1</v>
          </cell>
          <cell r="P2230">
            <v>1</v>
          </cell>
        </row>
        <row r="2231">
          <cell r="A2231">
            <v>46023</v>
          </cell>
          <cell r="B2231">
            <v>46027</v>
          </cell>
          <cell r="C2231" t="str">
            <v>3Q</v>
          </cell>
          <cell r="D2231" t="str">
            <v>1Q</v>
          </cell>
          <cell r="E2231">
            <v>9</v>
          </cell>
          <cell r="F2231">
            <v>10</v>
          </cell>
          <cell r="G2231">
            <v>3835419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</row>
        <row r="2232">
          <cell r="A2232">
            <v>46023</v>
          </cell>
          <cell r="B2232">
            <v>46027</v>
          </cell>
          <cell r="C2232" t="str">
            <v>1Q</v>
          </cell>
          <cell r="D2232" t="str">
            <v>2Q</v>
          </cell>
          <cell r="E2232">
            <v>1</v>
          </cell>
          <cell r="F2232">
            <v>11</v>
          </cell>
          <cell r="G2232">
            <v>15422000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</row>
        <row r="2233">
          <cell r="A2233">
            <v>46023</v>
          </cell>
          <cell r="B2233">
            <v>46027</v>
          </cell>
          <cell r="C2233" t="str">
            <v>1Q</v>
          </cell>
          <cell r="D2233" t="str">
            <v>1Q</v>
          </cell>
          <cell r="E2233">
            <v>3</v>
          </cell>
          <cell r="F2233">
            <v>3</v>
          </cell>
          <cell r="G2233">
            <v>127903020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</row>
        <row r="2234">
          <cell r="A2234">
            <v>46023</v>
          </cell>
          <cell r="B2234">
            <v>46027</v>
          </cell>
          <cell r="C2234" t="str">
            <v>1Q</v>
          </cell>
          <cell r="D2234" t="str">
            <v>3Q</v>
          </cell>
          <cell r="E2234">
            <v>3</v>
          </cell>
          <cell r="F2234">
            <v>17</v>
          </cell>
          <cell r="G2234">
            <v>29084392</v>
          </cell>
          <cell r="H2234">
            <v>28924519</v>
          </cell>
          <cell r="I2234">
            <v>126606</v>
          </cell>
          <cell r="J2234">
            <v>79816</v>
          </cell>
          <cell r="K2234">
            <v>12</v>
          </cell>
          <cell r="L2234">
            <v>6</v>
          </cell>
          <cell r="M2234">
            <v>2</v>
          </cell>
          <cell r="N2234">
            <v>1</v>
          </cell>
          <cell r="O2234">
            <v>0</v>
          </cell>
          <cell r="P2234">
            <v>0</v>
          </cell>
        </row>
        <row r="2235">
          <cell r="A2235">
            <v>46023</v>
          </cell>
          <cell r="B2235">
            <v>46027</v>
          </cell>
          <cell r="C2235" t="str">
            <v>1Q</v>
          </cell>
          <cell r="D2235" t="str">
            <v>1Q</v>
          </cell>
          <cell r="E2235">
            <v>4</v>
          </cell>
          <cell r="F2235">
            <v>10</v>
          </cell>
          <cell r="G2235">
            <v>360259936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</row>
        <row r="2236">
          <cell r="A2236">
            <v>46023</v>
          </cell>
          <cell r="B2236">
            <v>46027</v>
          </cell>
          <cell r="C2236" t="str">
            <v>3Q</v>
          </cell>
          <cell r="D2236" t="str">
            <v>3Q</v>
          </cell>
          <cell r="E2236">
            <v>10</v>
          </cell>
          <cell r="F2236">
            <v>20</v>
          </cell>
          <cell r="G2236">
            <v>1165610511</v>
          </cell>
          <cell r="H2236">
            <v>1164976611</v>
          </cell>
          <cell r="I2236">
            <v>5749495</v>
          </cell>
          <cell r="J2236">
            <v>3617187</v>
          </cell>
          <cell r="K2236">
            <v>166</v>
          </cell>
          <cell r="L2236">
            <v>72</v>
          </cell>
          <cell r="M2236">
            <v>56</v>
          </cell>
          <cell r="N2236">
            <v>45</v>
          </cell>
          <cell r="O2236">
            <v>11</v>
          </cell>
          <cell r="P2236">
            <v>10</v>
          </cell>
        </row>
        <row r="2237">
          <cell r="A2237">
            <v>46023</v>
          </cell>
          <cell r="B2237">
            <v>46027</v>
          </cell>
          <cell r="C2237" t="str">
            <v>3Q</v>
          </cell>
          <cell r="D2237" t="str">
            <v>2Q</v>
          </cell>
          <cell r="E2237">
            <v>9</v>
          </cell>
          <cell r="F2237">
            <v>11</v>
          </cell>
          <cell r="G2237">
            <v>7079810</v>
          </cell>
          <cell r="H2237">
            <v>6998464</v>
          </cell>
          <cell r="I2237">
            <v>40464</v>
          </cell>
          <cell r="J2237">
            <v>25964</v>
          </cell>
          <cell r="K2237">
            <v>2</v>
          </cell>
          <cell r="L2237">
            <v>1</v>
          </cell>
          <cell r="M2237">
            <v>1</v>
          </cell>
          <cell r="N2237">
            <v>1</v>
          </cell>
          <cell r="O2237">
            <v>0</v>
          </cell>
          <cell r="P2237">
            <v>0</v>
          </cell>
        </row>
        <row r="2238">
          <cell r="A2238">
            <v>46023</v>
          </cell>
          <cell r="B2238">
            <v>46027</v>
          </cell>
          <cell r="C2238" t="str">
            <v>2Q</v>
          </cell>
          <cell r="D2238" t="str">
            <v>1Q</v>
          </cell>
          <cell r="E2238">
            <v>5</v>
          </cell>
          <cell r="F2238">
            <v>5</v>
          </cell>
          <cell r="G2238">
            <v>39004163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</row>
        <row r="2239">
          <cell r="A2239">
            <v>46023</v>
          </cell>
          <cell r="B2239">
            <v>46027</v>
          </cell>
          <cell r="C2239" t="str">
            <v>UNK</v>
          </cell>
          <cell r="D2239" t="str">
            <v>2Q</v>
          </cell>
          <cell r="E2239" t="str">
            <v>UNK</v>
          </cell>
          <cell r="F2239">
            <v>13</v>
          </cell>
          <cell r="G2239">
            <v>225430446</v>
          </cell>
          <cell r="H2239">
            <v>224926503</v>
          </cell>
          <cell r="I2239">
            <v>272288</v>
          </cell>
          <cell r="J2239">
            <v>169208</v>
          </cell>
          <cell r="K2239">
            <v>33</v>
          </cell>
          <cell r="L2239">
            <v>15</v>
          </cell>
          <cell r="M2239">
            <v>8</v>
          </cell>
          <cell r="N2239">
            <v>1</v>
          </cell>
          <cell r="O2239">
            <v>4</v>
          </cell>
          <cell r="P2239">
            <v>3</v>
          </cell>
        </row>
        <row r="2240">
          <cell r="A2240">
            <v>46023</v>
          </cell>
          <cell r="B2240">
            <v>46027</v>
          </cell>
          <cell r="C2240" t="str">
            <v>1Q</v>
          </cell>
          <cell r="D2240" t="str">
            <v>1Q</v>
          </cell>
          <cell r="E2240">
            <v>3</v>
          </cell>
          <cell r="F2240">
            <v>5</v>
          </cell>
          <cell r="G2240">
            <v>305583268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</row>
        <row r="2241">
          <cell r="A2241">
            <v>46023</v>
          </cell>
          <cell r="B2241">
            <v>46027</v>
          </cell>
          <cell r="C2241" t="str">
            <v>2Q</v>
          </cell>
          <cell r="D2241" t="str">
            <v>1Q</v>
          </cell>
          <cell r="E2241">
            <v>5</v>
          </cell>
          <cell r="F2241">
            <v>8</v>
          </cell>
          <cell r="G2241">
            <v>115085934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</row>
        <row r="2242">
          <cell r="A2242">
            <v>46023</v>
          </cell>
          <cell r="B2242">
            <v>46027</v>
          </cell>
          <cell r="C2242" t="str">
            <v>1Q</v>
          </cell>
          <cell r="D2242" t="str">
            <v>1Q</v>
          </cell>
          <cell r="E2242">
            <v>2</v>
          </cell>
          <cell r="F2242">
            <v>2</v>
          </cell>
          <cell r="G2242">
            <v>249562393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</row>
        <row r="2243">
          <cell r="A2243">
            <v>46023</v>
          </cell>
          <cell r="B2243">
            <v>46027</v>
          </cell>
          <cell r="C2243" t="str">
            <v>1Q</v>
          </cell>
          <cell r="D2243" t="str">
            <v>1Q</v>
          </cell>
          <cell r="E2243">
            <v>2</v>
          </cell>
          <cell r="F2243">
            <v>4</v>
          </cell>
          <cell r="G2243">
            <v>468215443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</row>
        <row r="2244">
          <cell r="A2244">
            <v>46023</v>
          </cell>
          <cell r="B2244">
            <v>46027</v>
          </cell>
          <cell r="C2244" t="str">
            <v>3Q</v>
          </cell>
          <cell r="D2244" t="str">
            <v>1Q</v>
          </cell>
          <cell r="E2244">
            <v>8</v>
          </cell>
          <cell r="F2244">
            <v>5</v>
          </cell>
          <cell r="G2244">
            <v>2780250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</row>
        <row r="2245">
          <cell r="A2245">
            <v>46023</v>
          </cell>
          <cell r="B2245">
            <v>46027</v>
          </cell>
          <cell r="C2245" t="str">
            <v>1Q</v>
          </cell>
          <cell r="D2245" t="str">
            <v>2Q</v>
          </cell>
          <cell r="E2245">
            <v>4</v>
          </cell>
          <cell r="F2245">
            <v>11</v>
          </cell>
          <cell r="G2245">
            <v>323587002</v>
          </cell>
          <cell r="H2245">
            <v>6822</v>
          </cell>
          <cell r="I2245">
            <v>2</v>
          </cell>
          <cell r="J2245">
            <v>2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</row>
        <row r="2246">
          <cell r="A2246">
            <v>46023</v>
          </cell>
          <cell r="B2246">
            <v>46027</v>
          </cell>
          <cell r="C2246" t="str">
            <v>2Q</v>
          </cell>
          <cell r="D2246" t="str">
            <v>3Q</v>
          </cell>
          <cell r="E2246">
            <v>7</v>
          </cell>
          <cell r="F2246">
            <v>19</v>
          </cell>
          <cell r="G2246">
            <v>165752978</v>
          </cell>
          <cell r="H2246">
            <v>165518945</v>
          </cell>
          <cell r="I2246">
            <v>1223093</v>
          </cell>
          <cell r="J2246">
            <v>761260</v>
          </cell>
          <cell r="K2246">
            <v>59</v>
          </cell>
          <cell r="L2246">
            <v>23</v>
          </cell>
          <cell r="M2246">
            <v>19</v>
          </cell>
          <cell r="N2246">
            <v>9</v>
          </cell>
          <cell r="O2246">
            <v>7</v>
          </cell>
          <cell r="P2246">
            <v>6</v>
          </cell>
        </row>
        <row r="2247">
          <cell r="A2247">
            <v>46023</v>
          </cell>
          <cell r="B2247">
            <v>46027</v>
          </cell>
          <cell r="C2247" t="str">
            <v>1Q</v>
          </cell>
          <cell r="D2247" t="str">
            <v>1Q</v>
          </cell>
          <cell r="E2247">
            <v>4</v>
          </cell>
          <cell r="F2247">
            <v>2</v>
          </cell>
          <cell r="G2247">
            <v>37530037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</row>
        <row r="2248">
          <cell r="A2248">
            <v>46023</v>
          </cell>
          <cell r="B2248">
            <v>46027</v>
          </cell>
          <cell r="C2248" t="str">
            <v>3Q</v>
          </cell>
          <cell r="D2248" t="str">
            <v>3Q</v>
          </cell>
          <cell r="E2248">
            <v>8</v>
          </cell>
          <cell r="F2248">
            <v>16</v>
          </cell>
          <cell r="G2248">
            <v>294771284</v>
          </cell>
          <cell r="H2248">
            <v>294092006</v>
          </cell>
          <cell r="I2248">
            <v>2001841</v>
          </cell>
          <cell r="J2248">
            <v>1296775</v>
          </cell>
          <cell r="K2248">
            <v>137</v>
          </cell>
          <cell r="L2248">
            <v>64</v>
          </cell>
          <cell r="M2248">
            <v>43</v>
          </cell>
          <cell r="N2248">
            <v>15</v>
          </cell>
          <cell r="O2248">
            <v>13</v>
          </cell>
          <cell r="P2248">
            <v>12</v>
          </cell>
        </row>
        <row r="2249">
          <cell r="A2249">
            <v>46023</v>
          </cell>
          <cell r="B2249">
            <v>46027</v>
          </cell>
          <cell r="C2249" t="str">
            <v>2Q</v>
          </cell>
          <cell r="D2249" t="str">
            <v>1Q</v>
          </cell>
          <cell r="E2249">
            <v>6</v>
          </cell>
          <cell r="F2249">
            <v>5</v>
          </cell>
          <cell r="G2249">
            <v>13820934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</row>
        <row r="2250">
          <cell r="A2250">
            <v>46023</v>
          </cell>
          <cell r="B2250">
            <v>46027</v>
          </cell>
          <cell r="C2250" t="str">
            <v>2Q</v>
          </cell>
          <cell r="D2250" t="str">
            <v>1Q</v>
          </cell>
          <cell r="E2250">
            <v>5</v>
          </cell>
          <cell r="F2250">
            <v>6</v>
          </cell>
          <cell r="G2250">
            <v>56268386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</row>
        <row r="2251">
          <cell r="A2251">
            <v>46023</v>
          </cell>
          <cell r="B2251">
            <v>46027</v>
          </cell>
          <cell r="C2251" t="str">
            <v>2Q</v>
          </cell>
          <cell r="D2251" t="str">
            <v>1Q</v>
          </cell>
          <cell r="E2251">
            <v>5</v>
          </cell>
          <cell r="F2251">
            <v>3</v>
          </cell>
          <cell r="G2251">
            <v>16562400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</row>
        <row r="2252">
          <cell r="A2252">
            <v>46023</v>
          </cell>
          <cell r="B2252">
            <v>46027</v>
          </cell>
          <cell r="C2252" t="str">
            <v>1Q</v>
          </cell>
          <cell r="D2252" t="str">
            <v>1Q</v>
          </cell>
          <cell r="E2252">
            <v>4</v>
          </cell>
          <cell r="F2252">
            <v>9</v>
          </cell>
          <cell r="G2252">
            <v>335145717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</row>
        <row r="2253">
          <cell r="A2253">
            <v>46023</v>
          </cell>
          <cell r="B2253">
            <v>46027</v>
          </cell>
          <cell r="C2253" t="str">
            <v>3Q</v>
          </cell>
          <cell r="D2253" t="str">
            <v>1Q</v>
          </cell>
          <cell r="E2253">
            <v>8</v>
          </cell>
          <cell r="F2253">
            <v>6</v>
          </cell>
          <cell r="G2253">
            <v>3352015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</row>
        <row r="2254">
          <cell r="A2254">
            <v>46023</v>
          </cell>
          <cell r="B2254">
            <v>46027</v>
          </cell>
          <cell r="C2254" t="str">
            <v>1Q</v>
          </cell>
          <cell r="D2254" t="str">
            <v>1Q</v>
          </cell>
          <cell r="E2254">
            <v>2</v>
          </cell>
          <cell r="F2254">
            <v>10</v>
          </cell>
          <cell r="G2254">
            <v>139744874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</row>
        <row r="2255">
          <cell r="A2255">
            <v>46023</v>
          </cell>
          <cell r="B2255">
            <v>46027</v>
          </cell>
          <cell r="C2255" t="str">
            <v>3Q</v>
          </cell>
          <cell r="D2255" t="str">
            <v>1Q</v>
          </cell>
          <cell r="E2255">
            <v>8</v>
          </cell>
          <cell r="F2255">
            <v>10</v>
          </cell>
          <cell r="G2255">
            <v>14001316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</row>
        <row r="2256">
          <cell r="A2256">
            <v>46023</v>
          </cell>
          <cell r="B2256">
            <v>46027</v>
          </cell>
          <cell r="C2256" t="str">
            <v>UNK</v>
          </cell>
          <cell r="D2256" t="str">
            <v>1Q</v>
          </cell>
          <cell r="E2256" t="str">
            <v>UNK</v>
          </cell>
          <cell r="F2256">
            <v>10</v>
          </cell>
          <cell r="G2256">
            <v>252332244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</row>
        <row r="2257">
          <cell r="A2257">
            <v>46023</v>
          </cell>
          <cell r="B2257">
            <v>46027</v>
          </cell>
          <cell r="C2257" t="str">
            <v>3Q</v>
          </cell>
          <cell r="D2257" t="str">
            <v>UNK</v>
          </cell>
          <cell r="E2257">
            <v>10</v>
          </cell>
          <cell r="F2257" t="str">
            <v>UNK</v>
          </cell>
          <cell r="G2257">
            <v>18089304</v>
          </cell>
          <cell r="H2257">
            <v>18073754</v>
          </cell>
          <cell r="I2257">
            <v>59361</v>
          </cell>
          <cell r="J2257">
            <v>36909</v>
          </cell>
          <cell r="K2257">
            <v>1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</row>
        <row r="2258">
          <cell r="A2258">
            <v>46023</v>
          </cell>
          <cell r="B2258">
            <v>46027</v>
          </cell>
          <cell r="C2258" t="str">
            <v>3Q</v>
          </cell>
          <cell r="D2258" t="str">
            <v>1Q</v>
          </cell>
          <cell r="E2258">
            <v>8</v>
          </cell>
          <cell r="F2258">
            <v>7</v>
          </cell>
          <cell r="G2258">
            <v>4461811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</row>
        <row r="2259">
          <cell r="A2259">
            <v>46023</v>
          </cell>
          <cell r="B2259">
            <v>46027</v>
          </cell>
          <cell r="C2259" t="str">
            <v>2Q</v>
          </cell>
          <cell r="D2259" t="str">
            <v>1Q</v>
          </cell>
          <cell r="E2259">
            <v>7</v>
          </cell>
          <cell r="F2259">
            <v>8</v>
          </cell>
          <cell r="G2259">
            <v>18485658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</row>
        <row r="2260">
          <cell r="A2260">
            <v>46023</v>
          </cell>
          <cell r="B2260">
            <v>46027</v>
          </cell>
          <cell r="C2260" t="str">
            <v>3Q</v>
          </cell>
          <cell r="D2260" t="str">
            <v>1Q</v>
          </cell>
          <cell r="E2260">
            <v>10</v>
          </cell>
          <cell r="F2260">
            <v>9</v>
          </cell>
          <cell r="G2260">
            <v>742293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</row>
        <row r="2261">
          <cell r="A2261">
            <v>46023</v>
          </cell>
          <cell r="B2261">
            <v>46027</v>
          </cell>
          <cell r="C2261" t="str">
            <v>1Q</v>
          </cell>
          <cell r="D2261" t="str">
            <v>3Q</v>
          </cell>
          <cell r="E2261">
            <v>2</v>
          </cell>
          <cell r="F2261">
            <v>18</v>
          </cell>
          <cell r="G2261">
            <v>3613391</v>
          </cell>
          <cell r="H2261">
            <v>3581218</v>
          </cell>
          <cell r="I2261">
            <v>14101</v>
          </cell>
          <cell r="J2261">
            <v>9011</v>
          </cell>
          <cell r="K2261">
            <v>1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</row>
        <row r="2262">
          <cell r="A2262">
            <v>46023</v>
          </cell>
          <cell r="B2262">
            <v>46027</v>
          </cell>
          <cell r="C2262" t="str">
            <v>3Q</v>
          </cell>
          <cell r="D2262" t="str">
            <v>3Q</v>
          </cell>
          <cell r="E2262">
            <v>9</v>
          </cell>
          <cell r="F2262">
            <v>16</v>
          </cell>
          <cell r="G2262">
            <v>146623807</v>
          </cell>
          <cell r="H2262">
            <v>146172185</v>
          </cell>
          <cell r="I2262">
            <v>1024256</v>
          </cell>
          <cell r="J2262">
            <v>658627</v>
          </cell>
          <cell r="K2262">
            <v>63</v>
          </cell>
          <cell r="L2262">
            <v>36</v>
          </cell>
          <cell r="M2262">
            <v>21</v>
          </cell>
          <cell r="N2262">
            <v>7</v>
          </cell>
          <cell r="O2262">
            <v>5</v>
          </cell>
          <cell r="P2262">
            <v>5</v>
          </cell>
        </row>
        <row r="2263">
          <cell r="A2263">
            <v>46023</v>
          </cell>
          <cell r="B2263">
            <v>46027</v>
          </cell>
          <cell r="C2263" t="str">
            <v>3Q</v>
          </cell>
          <cell r="D2263" t="str">
            <v>1Q</v>
          </cell>
          <cell r="E2263">
            <v>8</v>
          </cell>
          <cell r="F2263">
            <v>9</v>
          </cell>
          <cell r="G2263">
            <v>9355559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</row>
        <row r="2264">
          <cell r="A2264">
            <v>46023</v>
          </cell>
          <cell r="B2264">
            <v>46027</v>
          </cell>
          <cell r="C2264" t="str">
            <v>3Q</v>
          </cell>
          <cell r="D2264" t="str">
            <v>1Q</v>
          </cell>
          <cell r="E2264">
            <v>9</v>
          </cell>
          <cell r="F2264">
            <v>8</v>
          </cell>
          <cell r="G2264">
            <v>1878081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</row>
        <row r="2265">
          <cell r="A2265">
            <v>46023</v>
          </cell>
          <cell r="B2265">
            <v>46027</v>
          </cell>
          <cell r="C2265" t="str">
            <v>3Q</v>
          </cell>
          <cell r="D2265" t="str">
            <v>1Q</v>
          </cell>
          <cell r="E2265">
            <v>9</v>
          </cell>
          <cell r="F2265">
            <v>4</v>
          </cell>
          <cell r="G2265">
            <v>941056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</row>
        <row r="2266">
          <cell r="A2266">
            <v>46023</v>
          </cell>
          <cell r="B2266">
            <v>46027</v>
          </cell>
          <cell r="C2266" t="str">
            <v>UNK</v>
          </cell>
          <cell r="D2266" t="str">
            <v>1Q</v>
          </cell>
          <cell r="E2266" t="str">
            <v>UNK</v>
          </cell>
          <cell r="F2266">
            <v>2</v>
          </cell>
          <cell r="G2266">
            <v>148374778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</row>
        <row r="2267">
          <cell r="A2267">
            <v>46023</v>
          </cell>
          <cell r="B2267">
            <v>46027</v>
          </cell>
          <cell r="C2267" t="str">
            <v>3Q</v>
          </cell>
          <cell r="D2267" t="str">
            <v>1Q</v>
          </cell>
          <cell r="E2267">
            <v>10</v>
          </cell>
          <cell r="F2267">
            <v>2</v>
          </cell>
          <cell r="G2267">
            <v>4828881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</row>
        <row r="2268">
          <cell r="A2268">
            <v>46023</v>
          </cell>
          <cell r="B2268">
            <v>46027</v>
          </cell>
          <cell r="C2268" t="str">
            <v>3Q</v>
          </cell>
          <cell r="D2268" t="str">
            <v>1Q</v>
          </cell>
          <cell r="E2268">
            <v>10</v>
          </cell>
          <cell r="F2268">
            <v>8</v>
          </cell>
          <cell r="G2268">
            <v>589444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</row>
        <row r="2269">
          <cell r="A2269">
            <v>46023</v>
          </cell>
          <cell r="B2269">
            <v>46027</v>
          </cell>
          <cell r="C2269" t="str">
            <v>3Q</v>
          </cell>
          <cell r="D2269" t="str">
            <v>1Q</v>
          </cell>
          <cell r="E2269">
            <v>10</v>
          </cell>
          <cell r="F2269">
            <v>4</v>
          </cell>
          <cell r="G2269">
            <v>553539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</row>
        <row r="2270">
          <cell r="A2270">
            <v>46023</v>
          </cell>
          <cell r="B2270">
            <v>46027</v>
          </cell>
          <cell r="C2270" t="str">
            <v>2Q</v>
          </cell>
          <cell r="D2270" t="str">
            <v>1Q</v>
          </cell>
          <cell r="E2270">
            <v>6</v>
          </cell>
          <cell r="F2270">
            <v>8</v>
          </cell>
          <cell r="G2270">
            <v>40436690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</row>
        <row r="2271">
          <cell r="A2271">
            <v>46023</v>
          </cell>
          <cell r="B2271">
            <v>46027</v>
          </cell>
          <cell r="C2271" t="str">
            <v>3Q</v>
          </cell>
          <cell r="D2271" t="str">
            <v>UNK</v>
          </cell>
          <cell r="E2271">
            <v>8</v>
          </cell>
          <cell r="F2271" t="str">
            <v>UNK</v>
          </cell>
          <cell r="G2271">
            <v>27707671</v>
          </cell>
          <cell r="H2271">
            <v>27661145</v>
          </cell>
          <cell r="I2271">
            <v>233135</v>
          </cell>
          <cell r="J2271">
            <v>148243</v>
          </cell>
          <cell r="K2271">
            <v>14</v>
          </cell>
          <cell r="L2271">
            <v>4</v>
          </cell>
          <cell r="M2271">
            <v>2</v>
          </cell>
          <cell r="N2271">
            <v>1</v>
          </cell>
          <cell r="O2271">
            <v>0</v>
          </cell>
          <cell r="P2271">
            <v>0</v>
          </cell>
        </row>
        <row r="2272">
          <cell r="A2272">
            <v>46023</v>
          </cell>
          <cell r="B2272">
            <v>46027</v>
          </cell>
          <cell r="C2272" t="str">
            <v>1Q</v>
          </cell>
          <cell r="D2272" t="str">
            <v>UNK</v>
          </cell>
          <cell r="E2272">
            <v>2</v>
          </cell>
          <cell r="F2272" t="str">
            <v>UNK</v>
          </cell>
          <cell r="G2272">
            <v>48398334</v>
          </cell>
          <cell r="H2272">
            <v>47714535</v>
          </cell>
          <cell r="I2272">
            <v>188647</v>
          </cell>
          <cell r="J2272">
            <v>125471</v>
          </cell>
          <cell r="K2272">
            <v>51</v>
          </cell>
          <cell r="L2272">
            <v>21</v>
          </cell>
          <cell r="M2272">
            <v>6</v>
          </cell>
          <cell r="N2272">
            <v>0</v>
          </cell>
          <cell r="O2272">
            <v>3</v>
          </cell>
          <cell r="P2272">
            <v>3</v>
          </cell>
        </row>
        <row r="2273">
          <cell r="A2273">
            <v>46023</v>
          </cell>
          <cell r="B2273">
            <v>46027</v>
          </cell>
          <cell r="C2273" t="str">
            <v>UNK</v>
          </cell>
          <cell r="D2273" t="str">
            <v>1Q</v>
          </cell>
          <cell r="E2273" t="str">
            <v>UNK</v>
          </cell>
          <cell r="F2273">
            <v>8</v>
          </cell>
          <cell r="G2273">
            <v>199495513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</row>
        <row r="2274">
          <cell r="A2274">
            <v>46023</v>
          </cell>
          <cell r="B2274">
            <v>46027</v>
          </cell>
          <cell r="C2274" t="str">
            <v>1Q</v>
          </cell>
          <cell r="D2274" t="str">
            <v>3Q</v>
          </cell>
          <cell r="E2274">
            <v>1</v>
          </cell>
          <cell r="F2274">
            <v>19</v>
          </cell>
          <cell r="G2274">
            <v>337617</v>
          </cell>
          <cell r="H2274">
            <v>336028</v>
          </cell>
          <cell r="I2274">
            <v>2237</v>
          </cell>
          <cell r="J2274">
            <v>1634</v>
          </cell>
          <cell r="K2274">
            <v>1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</row>
        <row r="2275">
          <cell r="A2275">
            <v>46023</v>
          </cell>
          <cell r="B2275">
            <v>46027</v>
          </cell>
          <cell r="C2275" t="str">
            <v>1Q</v>
          </cell>
          <cell r="D2275" t="str">
            <v>UNK</v>
          </cell>
          <cell r="E2275">
            <v>1</v>
          </cell>
          <cell r="F2275" t="str">
            <v>UNK</v>
          </cell>
          <cell r="G2275">
            <v>38015397</v>
          </cell>
          <cell r="H2275">
            <v>36353303</v>
          </cell>
          <cell r="I2275">
            <v>142511</v>
          </cell>
          <cell r="J2275">
            <v>97327</v>
          </cell>
          <cell r="K2275">
            <v>38</v>
          </cell>
          <cell r="L2275">
            <v>12</v>
          </cell>
          <cell r="M2275">
            <v>4</v>
          </cell>
          <cell r="N2275">
            <v>2</v>
          </cell>
          <cell r="O2275">
            <v>1</v>
          </cell>
          <cell r="P2275">
            <v>0</v>
          </cell>
        </row>
        <row r="2276">
          <cell r="A2276">
            <v>46023</v>
          </cell>
          <cell r="B2276">
            <v>46027</v>
          </cell>
          <cell r="C2276" t="str">
            <v>UNK</v>
          </cell>
          <cell r="D2276" t="str">
            <v>1Q</v>
          </cell>
          <cell r="E2276" t="str">
            <v>UNK</v>
          </cell>
          <cell r="F2276">
            <v>1</v>
          </cell>
          <cell r="G2276">
            <v>201521652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</row>
        <row r="2277">
          <cell r="A2277">
            <v>45962</v>
          </cell>
          <cell r="B2277">
            <v>45985</v>
          </cell>
          <cell r="C2277" t="str">
            <v>1Q</v>
          </cell>
          <cell r="D2277" t="str">
            <v>1Q</v>
          </cell>
          <cell r="E2277">
            <v>2</v>
          </cell>
          <cell r="F2277">
            <v>6</v>
          </cell>
          <cell r="G2277">
            <v>541618981</v>
          </cell>
          <cell r="H2277">
            <v>122899758</v>
          </cell>
          <cell r="I2277">
            <v>94468</v>
          </cell>
          <cell r="J2277">
            <v>61953</v>
          </cell>
          <cell r="K2277">
            <v>24</v>
          </cell>
          <cell r="L2277">
            <v>11</v>
          </cell>
          <cell r="M2277">
            <v>4</v>
          </cell>
          <cell r="N2277">
            <v>1</v>
          </cell>
          <cell r="O2277">
            <v>0</v>
          </cell>
          <cell r="P2277">
            <v>0</v>
          </cell>
        </row>
        <row r="2278">
          <cell r="A2278">
            <v>45962</v>
          </cell>
          <cell r="B2278">
            <v>45985</v>
          </cell>
          <cell r="C2278" t="str">
            <v>2Q</v>
          </cell>
          <cell r="D2278" t="str">
            <v>1Q</v>
          </cell>
          <cell r="E2278">
            <v>6</v>
          </cell>
          <cell r="F2278">
            <v>2</v>
          </cell>
          <cell r="G2278">
            <v>11273920</v>
          </cell>
          <cell r="H2278">
            <v>5785326</v>
          </cell>
          <cell r="I2278">
            <v>9368</v>
          </cell>
          <cell r="J2278">
            <v>6509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</row>
        <row r="2279">
          <cell r="A2279">
            <v>45962</v>
          </cell>
          <cell r="B2279">
            <v>45985</v>
          </cell>
          <cell r="C2279" t="str">
            <v>1Q</v>
          </cell>
          <cell r="D2279" t="str">
            <v>1Q</v>
          </cell>
          <cell r="E2279">
            <v>1</v>
          </cell>
          <cell r="F2279">
            <v>9</v>
          </cell>
          <cell r="G2279">
            <v>47952683</v>
          </cell>
          <cell r="H2279">
            <v>10873613</v>
          </cell>
          <cell r="I2279">
            <v>10482</v>
          </cell>
          <cell r="J2279">
            <v>6671</v>
          </cell>
          <cell r="K2279">
            <v>3</v>
          </cell>
          <cell r="L2279">
            <v>1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</row>
        <row r="2280">
          <cell r="A2280">
            <v>45962</v>
          </cell>
          <cell r="B2280">
            <v>45985</v>
          </cell>
          <cell r="C2280" t="str">
            <v>1Q</v>
          </cell>
          <cell r="D2280" t="str">
            <v>1Q</v>
          </cell>
          <cell r="E2280">
            <v>1</v>
          </cell>
          <cell r="F2280">
            <v>4</v>
          </cell>
          <cell r="G2280">
            <v>397400449</v>
          </cell>
          <cell r="H2280">
            <v>89268425</v>
          </cell>
          <cell r="I2280">
            <v>58300</v>
          </cell>
          <cell r="J2280">
            <v>39132</v>
          </cell>
          <cell r="K2280">
            <v>13</v>
          </cell>
          <cell r="L2280">
            <v>6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</row>
        <row r="2281">
          <cell r="A2281">
            <v>45962</v>
          </cell>
          <cell r="B2281">
            <v>45985</v>
          </cell>
          <cell r="C2281" t="str">
            <v>2Q</v>
          </cell>
          <cell r="D2281" t="str">
            <v>1Q</v>
          </cell>
          <cell r="E2281">
            <v>6</v>
          </cell>
          <cell r="F2281">
            <v>7</v>
          </cell>
          <cell r="G2281">
            <v>41036036</v>
          </cell>
          <cell r="H2281">
            <v>21237798</v>
          </cell>
          <cell r="I2281">
            <v>27468</v>
          </cell>
          <cell r="J2281">
            <v>18341</v>
          </cell>
          <cell r="K2281">
            <v>3</v>
          </cell>
          <cell r="L2281">
            <v>1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</row>
        <row r="2282">
          <cell r="A2282">
            <v>45962</v>
          </cell>
          <cell r="B2282">
            <v>45985</v>
          </cell>
          <cell r="C2282" t="str">
            <v>1Q</v>
          </cell>
          <cell r="D2282" t="str">
            <v>1Q</v>
          </cell>
          <cell r="E2282">
            <v>4</v>
          </cell>
          <cell r="F2282">
            <v>1</v>
          </cell>
          <cell r="G2282">
            <v>40693083</v>
          </cell>
          <cell r="H2282">
            <v>18692419</v>
          </cell>
          <cell r="I2282">
            <v>25451</v>
          </cell>
          <cell r="J2282">
            <v>17540</v>
          </cell>
          <cell r="K2282">
            <v>4</v>
          </cell>
          <cell r="L2282">
            <v>1</v>
          </cell>
          <cell r="M2282">
            <v>1</v>
          </cell>
          <cell r="N2282">
            <v>1</v>
          </cell>
          <cell r="O2282">
            <v>1</v>
          </cell>
          <cell r="P2282">
            <v>1</v>
          </cell>
        </row>
        <row r="2283">
          <cell r="A2283">
            <v>45962</v>
          </cell>
          <cell r="B2283">
            <v>45985</v>
          </cell>
          <cell r="C2283" t="str">
            <v>3Q</v>
          </cell>
          <cell r="D2283" t="str">
            <v>1Q</v>
          </cell>
          <cell r="E2283">
            <v>10</v>
          </cell>
          <cell r="F2283">
            <v>10</v>
          </cell>
          <cell r="G2283">
            <v>1318322</v>
          </cell>
          <cell r="H2283">
            <v>679025</v>
          </cell>
          <cell r="I2283">
            <v>1028</v>
          </cell>
          <cell r="J2283">
            <v>603</v>
          </cell>
          <cell r="K2283">
            <v>1</v>
          </cell>
          <cell r="L2283">
            <v>1</v>
          </cell>
          <cell r="M2283">
            <v>1</v>
          </cell>
          <cell r="N2283">
            <v>1</v>
          </cell>
          <cell r="O2283">
            <v>1</v>
          </cell>
          <cell r="P2283">
            <v>1</v>
          </cell>
        </row>
        <row r="2284">
          <cell r="A2284">
            <v>45962</v>
          </cell>
          <cell r="B2284">
            <v>45985</v>
          </cell>
          <cell r="C2284" t="str">
            <v>3Q</v>
          </cell>
          <cell r="D2284" t="str">
            <v>1Q</v>
          </cell>
          <cell r="E2284">
            <v>9</v>
          </cell>
          <cell r="F2284">
            <v>1</v>
          </cell>
          <cell r="G2284">
            <v>5323659</v>
          </cell>
          <cell r="H2284">
            <v>2785863</v>
          </cell>
          <cell r="I2284">
            <v>12001</v>
          </cell>
          <cell r="J2284">
            <v>8275</v>
          </cell>
          <cell r="K2284">
            <v>1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</row>
        <row r="2285">
          <cell r="A2285">
            <v>45962</v>
          </cell>
          <cell r="B2285">
            <v>45985</v>
          </cell>
          <cell r="C2285" t="str">
            <v>2Q</v>
          </cell>
          <cell r="D2285" t="str">
            <v>1Q</v>
          </cell>
          <cell r="E2285">
            <v>7</v>
          </cell>
          <cell r="F2285">
            <v>6</v>
          </cell>
          <cell r="G2285">
            <v>13633650</v>
          </cell>
          <cell r="H2285">
            <v>7005750</v>
          </cell>
          <cell r="I2285">
            <v>9710</v>
          </cell>
          <cell r="J2285">
            <v>6383</v>
          </cell>
          <cell r="K2285">
            <v>2</v>
          </cell>
          <cell r="L2285">
            <v>1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</row>
        <row r="2286">
          <cell r="A2286">
            <v>45962</v>
          </cell>
          <cell r="B2286">
            <v>45985</v>
          </cell>
          <cell r="C2286" t="str">
            <v>2Q</v>
          </cell>
          <cell r="D2286" t="str">
            <v>1Q</v>
          </cell>
          <cell r="E2286">
            <v>7</v>
          </cell>
          <cell r="F2286">
            <v>8</v>
          </cell>
          <cell r="G2286">
            <v>27229101</v>
          </cell>
          <cell r="H2286">
            <v>14114974</v>
          </cell>
          <cell r="I2286">
            <v>23270</v>
          </cell>
          <cell r="J2286">
            <v>14665</v>
          </cell>
          <cell r="K2286">
            <v>5</v>
          </cell>
          <cell r="L2286">
            <v>3</v>
          </cell>
          <cell r="M2286">
            <v>2</v>
          </cell>
          <cell r="N2286">
            <v>0</v>
          </cell>
          <cell r="O2286">
            <v>0</v>
          </cell>
          <cell r="P2286">
            <v>0</v>
          </cell>
        </row>
        <row r="2287">
          <cell r="A2287">
            <v>45962</v>
          </cell>
          <cell r="B2287">
            <v>45985</v>
          </cell>
          <cell r="C2287" t="str">
            <v>UNK</v>
          </cell>
          <cell r="D2287" t="str">
            <v>1Q</v>
          </cell>
          <cell r="E2287" t="str">
            <v>UNK</v>
          </cell>
          <cell r="F2287">
            <v>7</v>
          </cell>
          <cell r="G2287">
            <v>262445732</v>
          </cell>
          <cell r="H2287">
            <v>136427707</v>
          </cell>
          <cell r="I2287">
            <v>22060</v>
          </cell>
          <cell r="J2287">
            <v>14344</v>
          </cell>
          <cell r="K2287">
            <v>8</v>
          </cell>
          <cell r="L2287">
            <v>6</v>
          </cell>
          <cell r="M2287">
            <v>1</v>
          </cell>
          <cell r="N2287">
            <v>0</v>
          </cell>
          <cell r="O2287">
            <v>0</v>
          </cell>
          <cell r="P2287">
            <v>0</v>
          </cell>
        </row>
        <row r="2288">
          <cell r="A2288">
            <v>45962</v>
          </cell>
          <cell r="B2288">
            <v>45985</v>
          </cell>
          <cell r="C2288" t="str">
            <v>2Q</v>
          </cell>
          <cell r="D2288" t="str">
            <v>UNK</v>
          </cell>
          <cell r="E2288">
            <v>7</v>
          </cell>
          <cell r="F2288" t="str">
            <v>UNK</v>
          </cell>
          <cell r="G2288">
            <v>49646467</v>
          </cell>
          <cell r="H2288">
            <v>49548499</v>
          </cell>
          <cell r="I2288">
            <v>326195</v>
          </cell>
          <cell r="J2288">
            <v>196219</v>
          </cell>
          <cell r="K2288">
            <v>29</v>
          </cell>
          <cell r="L2288">
            <v>10</v>
          </cell>
          <cell r="M2288">
            <v>5</v>
          </cell>
          <cell r="N2288">
            <v>2</v>
          </cell>
          <cell r="O2288">
            <v>2</v>
          </cell>
          <cell r="P2288">
            <v>0</v>
          </cell>
        </row>
        <row r="2289">
          <cell r="A2289">
            <v>45962</v>
          </cell>
          <cell r="B2289">
            <v>45957</v>
          </cell>
          <cell r="C2289" t="str">
            <v>2Q</v>
          </cell>
          <cell r="D2289" t="str">
            <v>UNK</v>
          </cell>
          <cell r="E2289">
            <v>5</v>
          </cell>
          <cell r="F2289" t="str">
            <v>UNK</v>
          </cell>
          <cell r="G2289">
            <v>1085304744</v>
          </cell>
          <cell r="H2289">
            <v>1078697965</v>
          </cell>
          <cell r="I2289">
            <v>4602649</v>
          </cell>
          <cell r="J2289">
            <v>2806178</v>
          </cell>
          <cell r="K2289">
            <v>499</v>
          </cell>
          <cell r="L2289">
            <v>237</v>
          </cell>
          <cell r="M2289">
            <v>130</v>
          </cell>
          <cell r="N2289">
            <v>37</v>
          </cell>
          <cell r="O2289">
            <v>35</v>
          </cell>
          <cell r="P2289">
            <v>32</v>
          </cell>
        </row>
        <row r="2290">
          <cell r="A2290">
            <v>45962</v>
          </cell>
          <cell r="B2290">
            <v>45971</v>
          </cell>
          <cell r="C2290" t="str">
            <v>1Q</v>
          </cell>
          <cell r="D2290" t="str">
            <v>2Q</v>
          </cell>
          <cell r="E2290">
            <v>4</v>
          </cell>
          <cell r="F2290">
            <v>15</v>
          </cell>
          <cell r="G2290">
            <v>177995473</v>
          </cell>
          <cell r="H2290">
            <v>118671996</v>
          </cell>
          <cell r="I2290">
            <v>661034</v>
          </cell>
          <cell r="J2290">
            <v>428453</v>
          </cell>
          <cell r="K2290">
            <v>56</v>
          </cell>
          <cell r="L2290">
            <v>34</v>
          </cell>
          <cell r="M2290">
            <v>18</v>
          </cell>
          <cell r="N2290">
            <v>10</v>
          </cell>
          <cell r="O2290">
            <v>3</v>
          </cell>
          <cell r="P2290">
            <v>2</v>
          </cell>
        </row>
        <row r="2291">
          <cell r="A2291">
            <v>45962</v>
          </cell>
          <cell r="B2291">
            <v>45971</v>
          </cell>
          <cell r="C2291" t="str">
            <v>1Q</v>
          </cell>
          <cell r="D2291" t="str">
            <v>1Q</v>
          </cell>
          <cell r="E2291">
            <v>1</v>
          </cell>
          <cell r="F2291">
            <v>10</v>
          </cell>
          <cell r="G2291">
            <v>27715603</v>
          </cell>
          <cell r="H2291">
            <v>6076034</v>
          </cell>
          <cell r="I2291">
            <v>12364</v>
          </cell>
          <cell r="J2291">
            <v>8665</v>
          </cell>
          <cell r="K2291">
            <v>2</v>
          </cell>
          <cell r="L2291">
            <v>2</v>
          </cell>
          <cell r="M2291">
            <v>2</v>
          </cell>
          <cell r="N2291">
            <v>0</v>
          </cell>
          <cell r="O2291">
            <v>1</v>
          </cell>
          <cell r="P2291">
            <v>1</v>
          </cell>
        </row>
        <row r="2292">
          <cell r="A2292">
            <v>45962</v>
          </cell>
          <cell r="B2292">
            <v>45971</v>
          </cell>
          <cell r="C2292" t="str">
            <v>1Q</v>
          </cell>
          <cell r="D2292" t="str">
            <v>1Q</v>
          </cell>
          <cell r="E2292">
            <v>1</v>
          </cell>
          <cell r="F2292">
            <v>4</v>
          </cell>
          <cell r="G2292">
            <v>340303107</v>
          </cell>
          <cell r="H2292">
            <v>74134205</v>
          </cell>
          <cell r="I2292">
            <v>89658</v>
          </cell>
          <cell r="J2292">
            <v>63638</v>
          </cell>
          <cell r="K2292">
            <v>21</v>
          </cell>
          <cell r="L2292">
            <v>11</v>
          </cell>
          <cell r="M2292">
            <v>2</v>
          </cell>
          <cell r="N2292">
            <v>0</v>
          </cell>
          <cell r="O2292">
            <v>2</v>
          </cell>
          <cell r="P2292">
            <v>2</v>
          </cell>
        </row>
        <row r="2293">
          <cell r="A2293">
            <v>45962</v>
          </cell>
          <cell r="B2293">
            <v>45971</v>
          </cell>
          <cell r="C2293" t="str">
            <v>1Q</v>
          </cell>
          <cell r="D2293" t="str">
            <v>1Q</v>
          </cell>
          <cell r="E2293">
            <v>4</v>
          </cell>
          <cell r="F2293">
            <v>1</v>
          </cell>
          <cell r="G2293">
            <v>34049765</v>
          </cell>
          <cell r="H2293">
            <v>28779092</v>
          </cell>
          <cell r="I2293">
            <v>70935</v>
          </cell>
          <cell r="J2293">
            <v>50602</v>
          </cell>
          <cell r="K2293">
            <v>13</v>
          </cell>
          <cell r="L2293">
            <v>3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</row>
        <row r="2294">
          <cell r="A2294">
            <v>45962</v>
          </cell>
          <cell r="B2294">
            <v>45971</v>
          </cell>
          <cell r="C2294" t="str">
            <v>1Q</v>
          </cell>
          <cell r="D2294" t="str">
            <v>3Q</v>
          </cell>
          <cell r="E2294">
            <v>2</v>
          </cell>
          <cell r="F2294">
            <v>20</v>
          </cell>
          <cell r="G2294">
            <v>386908</v>
          </cell>
          <cell r="H2294">
            <v>84446</v>
          </cell>
          <cell r="I2294">
            <v>296</v>
          </cell>
          <cell r="J2294">
            <v>154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</row>
        <row r="2295">
          <cell r="A2295">
            <v>45962</v>
          </cell>
          <cell r="B2295">
            <v>45971</v>
          </cell>
          <cell r="C2295" t="str">
            <v>1Q</v>
          </cell>
          <cell r="D2295" t="str">
            <v>1Q</v>
          </cell>
          <cell r="E2295">
            <v>2</v>
          </cell>
          <cell r="F2295">
            <v>7</v>
          </cell>
          <cell r="G2295">
            <v>372599522</v>
          </cell>
          <cell r="H2295">
            <v>82287020</v>
          </cell>
          <cell r="I2295">
            <v>124387</v>
          </cell>
          <cell r="J2295">
            <v>86061</v>
          </cell>
          <cell r="K2295">
            <v>19</v>
          </cell>
          <cell r="L2295">
            <v>11</v>
          </cell>
          <cell r="M2295">
            <v>3</v>
          </cell>
          <cell r="N2295">
            <v>0</v>
          </cell>
          <cell r="O2295">
            <v>0</v>
          </cell>
          <cell r="P2295">
            <v>0</v>
          </cell>
        </row>
        <row r="2296">
          <cell r="A2296">
            <v>45962</v>
          </cell>
          <cell r="B2296">
            <v>45971</v>
          </cell>
          <cell r="C2296" t="str">
            <v>2Q</v>
          </cell>
          <cell r="D2296" t="str">
            <v>2Q</v>
          </cell>
          <cell r="E2296">
            <v>5</v>
          </cell>
          <cell r="F2296">
            <v>15</v>
          </cell>
          <cell r="G2296">
            <v>257496080</v>
          </cell>
          <cell r="H2296">
            <v>256333203</v>
          </cell>
          <cell r="I2296">
            <v>1245262</v>
          </cell>
          <cell r="J2296">
            <v>822275</v>
          </cell>
          <cell r="K2296">
            <v>92</v>
          </cell>
          <cell r="L2296">
            <v>37</v>
          </cell>
          <cell r="M2296">
            <v>23</v>
          </cell>
          <cell r="N2296">
            <v>7</v>
          </cell>
          <cell r="O2296">
            <v>5</v>
          </cell>
          <cell r="P2296">
            <v>5</v>
          </cell>
        </row>
        <row r="2297">
          <cell r="A2297">
            <v>45962</v>
          </cell>
          <cell r="B2297">
            <v>45971</v>
          </cell>
          <cell r="C2297" t="str">
            <v>1Q</v>
          </cell>
          <cell r="D2297" t="str">
            <v>3Q</v>
          </cell>
          <cell r="E2297">
            <v>3</v>
          </cell>
          <cell r="F2297">
            <v>18</v>
          </cell>
          <cell r="G2297">
            <v>13411566</v>
          </cell>
          <cell r="H2297">
            <v>8361555</v>
          </cell>
          <cell r="I2297">
            <v>58148</v>
          </cell>
          <cell r="J2297">
            <v>36752</v>
          </cell>
          <cell r="K2297">
            <v>2</v>
          </cell>
          <cell r="L2297">
            <v>1</v>
          </cell>
          <cell r="M2297">
            <v>1</v>
          </cell>
          <cell r="N2297">
            <v>0</v>
          </cell>
          <cell r="O2297">
            <v>0</v>
          </cell>
          <cell r="P2297">
            <v>0</v>
          </cell>
        </row>
        <row r="2298">
          <cell r="A2298">
            <v>45962</v>
          </cell>
          <cell r="B2298">
            <v>45971</v>
          </cell>
          <cell r="C2298" t="str">
            <v>1Q</v>
          </cell>
          <cell r="D2298" t="str">
            <v>3Q</v>
          </cell>
          <cell r="E2298">
            <v>4</v>
          </cell>
          <cell r="F2298">
            <v>16</v>
          </cell>
          <cell r="G2298">
            <v>117149372</v>
          </cell>
          <cell r="H2298">
            <v>84011524</v>
          </cell>
          <cell r="I2298">
            <v>458589</v>
          </cell>
          <cell r="J2298">
            <v>294140</v>
          </cell>
          <cell r="K2298">
            <v>25</v>
          </cell>
          <cell r="L2298">
            <v>13</v>
          </cell>
          <cell r="M2298">
            <v>6</v>
          </cell>
          <cell r="N2298">
            <v>1</v>
          </cell>
          <cell r="O2298">
            <v>6</v>
          </cell>
          <cell r="P2298">
            <v>6</v>
          </cell>
        </row>
        <row r="2299">
          <cell r="A2299">
            <v>45962</v>
          </cell>
          <cell r="B2299">
            <v>45971</v>
          </cell>
          <cell r="C2299" t="str">
            <v>1Q</v>
          </cell>
          <cell r="D2299" t="str">
            <v>1Q</v>
          </cell>
          <cell r="E2299">
            <v>4</v>
          </cell>
          <cell r="F2299">
            <v>4</v>
          </cell>
          <cell r="G2299">
            <v>107763871</v>
          </cell>
          <cell r="H2299">
            <v>77877751</v>
          </cell>
          <cell r="I2299">
            <v>101434</v>
          </cell>
          <cell r="J2299">
            <v>71488</v>
          </cell>
          <cell r="K2299">
            <v>16</v>
          </cell>
          <cell r="L2299">
            <v>6</v>
          </cell>
          <cell r="M2299">
            <v>2</v>
          </cell>
          <cell r="N2299">
            <v>1</v>
          </cell>
          <cell r="O2299">
            <v>2</v>
          </cell>
          <cell r="P2299">
            <v>2</v>
          </cell>
        </row>
        <row r="2300">
          <cell r="A2300">
            <v>45962</v>
          </cell>
          <cell r="B2300">
            <v>45971</v>
          </cell>
          <cell r="C2300" t="str">
            <v>1Q</v>
          </cell>
          <cell r="D2300" t="str">
            <v>1Q</v>
          </cell>
          <cell r="E2300">
            <v>4</v>
          </cell>
          <cell r="F2300">
            <v>5</v>
          </cell>
          <cell r="G2300">
            <v>164089440</v>
          </cell>
          <cell r="H2300">
            <v>115437039</v>
          </cell>
          <cell r="I2300">
            <v>157802</v>
          </cell>
          <cell r="J2300">
            <v>110164</v>
          </cell>
          <cell r="K2300">
            <v>22</v>
          </cell>
          <cell r="L2300">
            <v>7</v>
          </cell>
          <cell r="M2300">
            <v>2</v>
          </cell>
          <cell r="N2300">
            <v>0</v>
          </cell>
          <cell r="O2300">
            <v>1</v>
          </cell>
          <cell r="P2300">
            <v>1</v>
          </cell>
        </row>
        <row r="2301">
          <cell r="A2301">
            <v>45962</v>
          </cell>
          <cell r="B2301">
            <v>45971</v>
          </cell>
          <cell r="C2301" t="str">
            <v>2Q</v>
          </cell>
          <cell r="D2301" t="str">
            <v>1Q</v>
          </cell>
          <cell r="E2301">
            <v>6</v>
          </cell>
          <cell r="F2301">
            <v>8</v>
          </cell>
          <cell r="G2301">
            <v>50203237</v>
          </cell>
          <cell r="H2301">
            <v>49701932</v>
          </cell>
          <cell r="I2301">
            <v>130239</v>
          </cell>
          <cell r="J2301">
            <v>89951</v>
          </cell>
          <cell r="K2301">
            <v>21</v>
          </cell>
          <cell r="L2301">
            <v>13</v>
          </cell>
          <cell r="M2301">
            <v>9</v>
          </cell>
          <cell r="N2301">
            <v>2</v>
          </cell>
          <cell r="O2301">
            <v>1</v>
          </cell>
          <cell r="P2301">
            <v>1</v>
          </cell>
        </row>
        <row r="2302">
          <cell r="A2302">
            <v>45962</v>
          </cell>
          <cell r="B2302">
            <v>45971</v>
          </cell>
          <cell r="C2302" t="str">
            <v>2Q</v>
          </cell>
          <cell r="D2302" t="str">
            <v>2Q</v>
          </cell>
          <cell r="E2302">
            <v>7</v>
          </cell>
          <cell r="F2302">
            <v>13</v>
          </cell>
          <cell r="G2302">
            <v>163417373</v>
          </cell>
          <cell r="H2302">
            <v>162605694</v>
          </cell>
          <cell r="I2302">
            <v>753147</v>
          </cell>
          <cell r="J2302">
            <v>505606</v>
          </cell>
          <cell r="K2302">
            <v>67</v>
          </cell>
          <cell r="L2302">
            <v>32</v>
          </cell>
          <cell r="M2302">
            <v>19</v>
          </cell>
          <cell r="N2302">
            <v>8</v>
          </cell>
          <cell r="O2302">
            <v>5</v>
          </cell>
          <cell r="P2302">
            <v>4</v>
          </cell>
        </row>
        <row r="2303">
          <cell r="A2303">
            <v>45962</v>
          </cell>
          <cell r="B2303">
            <v>45971</v>
          </cell>
          <cell r="C2303" t="str">
            <v>3Q</v>
          </cell>
          <cell r="D2303" t="str">
            <v>1Q</v>
          </cell>
          <cell r="E2303">
            <v>8</v>
          </cell>
          <cell r="F2303">
            <v>6</v>
          </cell>
          <cell r="G2303">
            <v>4088451</v>
          </cell>
          <cell r="H2303">
            <v>4010159</v>
          </cell>
          <cell r="I2303">
            <v>11065</v>
          </cell>
          <cell r="J2303">
            <v>7499</v>
          </cell>
          <cell r="K2303">
            <v>2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</row>
        <row r="2304">
          <cell r="A2304">
            <v>45962</v>
          </cell>
          <cell r="B2304">
            <v>45971</v>
          </cell>
          <cell r="C2304" t="str">
            <v>2Q</v>
          </cell>
          <cell r="D2304" t="str">
            <v>3Q</v>
          </cell>
          <cell r="E2304">
            <v>7</v>
          </cell>
          <cell r="F2304">
            <v>20</v>
          </cell>
          <cell r="G2304">
            <v>51342161</v>
          </cell>
          <cell r="H2304">
            <v>51285325</v>
          </cell>
          <cell r="I2304">
            <v>350612</v>
          </cell>
          <cell r="J2304">
            <v>218522</v>
          </cell>
          <cell r="K2304">
            <v>8</v>
          </cell>
          <cell r="L2304">
            <v>5</v>
          </cell>
          <cell r="M2304">
            <v>5</v>
          </cell>
          <cell r="N2304">
            <v>3</v>
          </cell>
          <cell r="O2304">
            <v>0</v>
          </cell>
          <cell r="P2304">
            <v>0</v>
          </cell>
        </row>
        <row r="2305">
          <cell r="A2305">
            <v>45962</v>
          </cell>
          <cell r="B2305">
            <v>45971</v>
          </cell>
          <cell r="C2305" t="str">
            <v>3Q</v>
          </cell>
          <cell r="D2305" t="str">
            <v>3Q</v>
          </cell>
          <cell r="E2305">
            <v>8</v>
          </cell>
          <cell r="F2305">
            <v>16</v>
          </cell>
          <cell r="G2305">
            <v>290929301</v>
          </cell>
          <cell r="H2305">
            <v>290233677</v>
          </cell>
          <cell r="I2305">
            <v>1608492</v>
          </cell>
          <cell r="J2305">
            <v>1070604</v>
          </cell>
          <cell r="K2305">
            <v>80</v>
          </cell>
          <cell r="L2305">
            <v>36</v>
          </cell>
          <cell r="M2305">
            <v>28</v>
          </cell>
          <cell r="N2305">
            <v>13</v>
          </cell>
          <cell r="O2305">
            <v>7</v>
          </cell>
          <cell r="P2305">
            <v>7</v>
          </cell>
        </row>
        <row r="2306">
          <cell r="A2306">
            <v>45962</v>
          </cell>
          <cell r="B2306">
            <v>45971</v>
          </cell>
          <cell r="C2306" t="str">
            <v>2Q</v>
          </cell>
          <cell r="D2306" t="str">
            <v>2Q</v>
          </cell>
          <cell r="E2306">
            <v>5</v>
          </cell>
          <cell r="F2306">
            <v>11</v>
          </cell>
          <cell r="G2306">
            <v>247465135</v>
          </cell>
          <cell r="H2306">
            <v>246200295</v>
          </cell>
          <cell r="I2306">
            <v>682277</v>
          </cell>
          <cell r="J2306">
            <v>464617</v>
          </cell>
          <cell r="K2306">
            <v>65</v>
          </cell>
          <cell r="L2306">
            <v>28</v>
          </cell>
          <cell r="M2306">
            <v>11</v>
          </cell>
          <cell r="N2306">
            <v>4</v>
          </cell>
          <cell r="O2306">
            <v>4</v>
          </cell>
          <cell r="P2306">
            <v>4</v>
          </cell>
        </row>
        <row r="2307">
          <cell r="A2307">
            <v>45962</v>
          </cell>
          <cell r="B2307">
            <v>45971</v>
          </cell>
          <cell r="C2307" t="str">
            <v>1Q</v>
          </cell>
          <cell r="D2307" t="str">
            <v>2Q</v>
          </cell>
          <cell r="E2307">
            <v>2</v>
          </cell>
          <cell r="F2307">
            <v>12</v>
          </cell>
          <cell r="G2307">
            <v>95533155</v>
          </cell>
          <cell r="H2307">
            <v>20909377</v>
          </cell>
          <cell r="I2307">
            <v>59412</v>
          </cell>
          <cell r="J2307">
            <v>39410</v>
          </cell>
          <cell r="K2307">
            <v>6</v>
          </cell>
          <cell r="L2307">
            <v>2</v>
          </cell>
          <cell r="M2307">
            <v>2</v>
          </cell>
          <cell r="N2307">
            <v>0</v>
          </cell>
          <cell r="O2307">
            <v>0</v>
          </cell>
          <cell r="P2307">
            <v>0</v>
          </cell>
        </row>
        <row r="2308">
          <cell r="A2308">
            <v>45962</v>
          </cell>
          <cell r="B2308">
            <v>45971</v>
          </cell>
          <cell r="C2308" t="str">
            <v>2Q</v>
          </cell>
          <cell r="D2308" t="str">
            <v>1Q</v>
          </cell>
          <cell r="E2308">
            <v>7</v>
          </cell>
          <cell r="F2308">
            <v>9</v>
          </cell>
          <cell r="G2308">
            <v>33471182</v>
          </cell>
          <cell r="H2308">
            <v>33153000</v>
          </cell>
          <cell r="I2308">
            <v>115247</v>
          </cell>
          <cell r="J2308">
            <v>78668</v>
          </cell>
          <cell r="K2308">
            <v>16</v>
          </cell>
          <cell r="L2308">
            <v>3</v>
          </cell>
          <cell r="M2308">
            <v>1</v>
          </cell>
          <cell r="N2308">
            <v>0</v>
          </cell>
          <cell r="O2308">
            <v>0</v>
          </cell>
          <cell r="P2308">
            <v>0</v>
          </cell>
        </row>
        <row r="2309">
          <cell r="A2309">
            <v>45962</v>
          </cell>
          <cell r="B2309">
            <v>45971</v>
          </cell>
          <cell r="C2309" t="str">
            <v>2Q</v>
          </cell>
          <cell r="D2309" t="str">
            <v>1Q</v>
          </cell>
          <cell r="E2309">
            <v>5</v>
          </cell>
          <cell r="F2309">
            <v>9</v>
          </cell>
          <cell r="G2309">
            <v>189027632</v>
          </cell>
          <cell r="H2309">
            <v>187877439</v>
          </cell>
          <cell r="I2309">
            <v>400775</v>
          </cell>
          <cell r="J2309">
            <v>277915</v>
          </cell>
          <cell r="K2309">
            <v>39</v>
          </cell>
          <cell r="L2309">
            <v>19</v>
          </cell>
          <cell r="M2309">
            <v>11</v>
          </cell>
          <cell r="N2309">
            <v>2</v>
          </cell>
          <cell r="O2309">
            <v>2</v>
          </cell>
          <cell r="P2309">
            <v>2</v>
          </cell>
        </row>
        <row r="2310">
          <cell r="A2310">
            <v>45962</v>
          </cell>
          <cell r="B2310">
            <v>45971</v>
          </cell>
          <cell r="C2310" t="str">
            <v>3Q</v>
          </cell>
          <cell r="D2310" t="str">
            <v>3Q</v>
          </cell>
          <cell r="E2310">
            <v>10</v>
          </cell>
          <cell r="F2310">
            <v>19</v>
          </cell>
          <cell r="G2310">
            <v>463018766</v>
          </cell>
          <cell r="H2310">
            <v>462511613</v>
          </cell>
          <cell r="I2310">
            <v>3229128</v>
          </cell>
          <cell r="J2310">
            <v>2139378</v>
          </cell>
          <cell r="K2310">
            <v>97</v>
          </cell>
          <cell r="L2310">
            <v>49</v>
          </cell>
          <cell r="M2310">
            <v>43</v>
          </cell>
          <cell r="N2310">
            <v>28</v>
          </cell>
          <cell r="O2310">
            <v>9</v>
          </cell>
          <cell r="P2310">
            <v>8</v>
          </cell>
        </row>
        <row r="2311">
          <cell r="A2311">
            <v>45962</v>
          </cell>
          <cell r="B2311">
            <v>45971</v>
          </cell>
          <cell r="C2311" t="str">
            <v>1Q</v>
          </cell>
          <cell r="D2311" t="str">
            <v>2Q</v>
          </cell>
          <cell r="E2311">
            <v>1</v>
          </cell>
          <cell r="F2311">
            <v>11</v>
          </cell>
          <cell r="G2311">
            <v>17826645</v>
          </cell>
          <cell r="H2311">
            <v>3923392</v>
          </cell>
          <cell r="I2311">
            <v>8855</v>
          </cell>
          <cell r="J2311">
            <v>5934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</row>
        <row r="2312">
          <cell r="A2312">
            <v>45962</v>
          </cell>
          <cell r="B2312">
            <v>45971</v>
          </cell>
          <cell r="C2312" t="str">
            <v>1Q</v>
          </cell>
          <cell r="D2312" t="str">
            <v>3Q</v>
          </cell>
          <cell r="E2312">
            <v>1</v>
          </cell>
          <cell r="F2312">
            <v>16</v>
          </cell>
          <cell r="G2312">
            <v>1606878</v>
          </cell>
          <cell r="H2312">
            <v>353876</v>
          </cell>
          <cell r="I2312">
            <v>1430</v>
          </cell>
          <cell r="J2312">
            <v>1069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</row>
        <row r="2313">
          <cell r="A2313">
            <v>45962</v>
          </cell>
          <cell r="B2313">
            <v>45971</v>
          </cell>
          <cell r="C2313" t="str">
            <v>2Q</v>
          </cell>
          <cell r="D2313" t="str">
            <v>1Q</v>
          </cell>
          <cell r="E2313">
            <v>7</v>
          </cell>
          <cell r="F2313">
            <v>2</v>
          </cell>
          <cell r="G2313">
            <v>7320052</v>
          </cell>
          <cell r="H2313">
            <v>7191695</v>
          </cell>
          <cell r="I2313">
            <v>28858</v>
          </cell>
          <cell r="J2313">
            <v>20623</v>
          </cell>
          <cell r="K2313">
            <v>2</v>
          </cell>
          <cell r="L2313">
            <v>1</v>
          </cell>
          <cell r="M2313">
            <v>1</v>
          </cell>
          <cell r="N2313">
            <v>1</v>
          </cell>
          <cell r="O2313">
            <v>0</v>
          </cell>
          <cell r="P2313">
            <v>0</v>
          </cell>
        </row>
        <row r="2314">
          <cell r="A2314">
            <v>45962</v>
          </cell>
          <cell r="B2314">
            <v>45971</v>
          </cell>
          <cell r="C2314" t="str">
            <v>3Q</v>
          </cell>
          <cell r="D2314" t="str">
            <v>1Q</v>
          </cell>
          <cell r="E2314">
            <v>9</v>
          </cell>
          <cell r="F2314">
            <v>7</v>
          </cell>
          <cell r="G2314">
            <v>1712850</v>
          </cell>
          <cell r="H2314">
            <v>1672537</v>
          </cell>
          <cell r="I2314">
            <v>5649</v>
          </cell>
          <cell r="J2314">
            <v>3835</v>
          </cell>
          <cell r="K2314">
            <v>3</v>
          </cell>
          <cell r="L2314">
            <v>2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</row>
        <row r="2315">
          <cell r="A2315">
            <v>45962</v>
          </cell>
          <cell r="B2315">
            <v>45971</v>
          </cell>
          <cell r="C2315" t="str">
            <v>3Q</v>
          </cell>
          <cell r="D2315" t="str">
            <v>1Q</v>
          </cell>
          <cell r="E2315">
            <v>9</v>
          </cell>
          <cell r="F2315">
            <v>5</v>
          </cell>
          <cell r="G2315">
            <v>1181028</v>
          </cell>
          <cell r="H2315">
            <v>1149851</v>
          </cell>
          <cell r="I2315">
            <v>3946</v>
          </cell>
          <cell r="J2315">
            <v>2664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</row>
        <row r="2316">
          <cell r="A2316">
            <v>45962</v>
          </cell>
          <cell r="B2316">
            <v>45971</v>
          </cell>
          <cell r="C2316" t="str">
            <v>3Q</v>
          </cell>
          <cell r="D2316" t="str">
            <v>UNK</v>
          </cell>
          <cell r="E2316">
            <v>10</v>
          </cell>
          <cell r="F2316" t="str">
            <v>UNK</v>
          </cell>
          <cell r="G2316">
            <v>633186852</v>
          </cell>
          <cell r="H2316">
            <v>632441174</v>
          </cell>
          <cell r="I2316">
            <v>3291093</v>
          </cell>
          <cell r="J2316">
            <v>1872620</v>
          </cell>
          <cell r="K2316">
            <v>129</v>
          </cell>
          <cell r="L2316">
            <v>58</v>
          </cell>
          <cell r="M2316">
            <v>48</v>
          </cell>
          <cell r="N2316">
            <v>29</v>
          </cell>
          <cell r="O2316">
            <v>15</v>
          </cell>
          <cell r="P2316">
            <v>14</v>
          </cell>
        </row>
        <row r="2317">
          <cell r="A2317">
            <v>45962</v>
          </cell>
          <cell r="B2317">
            <v>45971</v>
          </cell>
          <cell r="C2317" t="str">
            <v>UNK</v>
          </cell>
          <cell r="D2317" t="str">
            <v>1Q</v>
          </cell>
          <cell r="E2317" t="str">
            <v>UNK</v>
          </cell>
          <cell r="F2317">
            <v>10</v>
          </cell>
          <cell r="G2317">
            <v>287044367</v>
          </cell>
          <cell r="H2317">
            <v>286459202</v>
          </cell>
          <cell r="I2317">
            <v>132682</v>
          </cell>
          <cell r="J2317">
            <v>90316</v>
          </cell>
          <cell r="K2317">
            <v>9</v>
          </cell>
          <cell r="L2317">
            <v>4</v>
          </cell>
          <cell r="M2317">
            <v>1</v>
          </cell>
          <cell r="N2317">
            <v>0</v>
          </cell>
          <cell r="O2317">
            <v>0</v>
          </cell>
          <cell r="P2317">
            <v>0</v>
          </cell>
        </row>
        <row r="2318">
          <cell r="A2318">
            <v>45962</v>
          </cell>
          <cell r="B2318">
            <v>45971</v>
          </cell>
          <cell r="C2318" t="str">
            <v>2Q</v>
          </cell>
          <cell r="D2318" t="str">
            <v>1Q</v>
          </cell>
          <cell r="E2318">
            <v>5</v>
          </cell>
          <cell r="F2318">
            <v>4</v>
          </cell>
          <cell r="G2318">
            <v>31202322</v>
          </cell>
          <cell r="H2318">
            <v>30516086</v>
          </cell>
          <cell r="I2318">
            <v>49251</v>
          </cell>
          <cell r="J2318">
            <v>34095</v>
          </cell>
          <cell r="K2318">
            <v>9</v>
          </cell>
          <cell r="L2318">
            <v>8</v>
          </cell>
          <cell r="M2318">
            <v>2</v>
          </cell>
          <cell r="N2318">
            <v>0</v>
          </cell>
          <cell r="O2318">
            <v>1</v>
          </cell>
          <cell r="P2318">
            <v>1</v>
          </cell>
        </row>
        <row r="2319">
          <cell r="A2319">
            <v>45962</v>
          </cell>
          <cell r="B2319">
            <v>45971</v>
          </cell>
          <cell r="C2319" t="str">
            <v>1Q</v>
          </cell>
          <cell r="D2319" t="str">
            <v>3Q</v>
          </cell>
          <cell r="E2319">
            <v>4</v>
          </cell>
          <cell r="F2319">
            <v>19</v>
          </cell>
          <cell r="G2319">
            <v>18443895</v>
          </cell>
          <cell r="H2319">
            <v>14338958</v>
          </cell>
          <cell r="I2319">
            <v>90019</v>
          </cell>
          <cell r="J2319">
            <v>55395</v>
          </cell>
          <cell r="K2319">
            <v>7</v>
          </cell>
          <cell r="L2319">
            <v>3</v>
          </cell>
          <cell r="M2319">
            <v>3</v>
          </cell>
          <cell r="N2319">
            <v>1</v>
          </cell>
          <cell r="O2319">
            <v>1</v>
          </cell>
          <cell r="P2319">
            <v>1</v>
          </cell>
        </row>
        <row r="2320">
          <cell r="A2320">
            <v>45962</v>
          </cell>
          <cell r="B2320">
            <v>45971</v>
          </cell>
          <cell r="C2320" t="str">
            <v>3Q</v>
          </cell>
          <cell r="D2320" t="str">
            <v>UNK</v>
          </cell>
          <cell r="E2320">
            <v>9</v>
          </cell>
          <cell r="F2320" t="str">
            <v>UNK</v>
          </cell>
          <cell r="G2320">
            <v>637366027</v>
          </cell>
          <cell r="H2320">
            <v>636053735</v>
          </cell>
          <cell r="I2320">
            <v>3588687</v>
          </cell>
          <cell r="J2320">
            <v>2052680</v>
          </cell>
          <cell r="K2320">
            <v>201</v>
          </cell>
          <cell r="L2320">
            <v>90</v>
          </cell>
          <cell r="M2320">
            <v>57</v>
          </cell>
          <cell r="N2320">
            <v>30</v>
          </cell>
          <cell r="O2320">
            <v>16</v>
          </cell>
          <cell r="P2320">
            <v>16</v>
          </cell>
        </row>
        <row r="2321">
          <cell r="A2321">
            <v>45992</v>
          </cell>
          <cell r="B2321">
            <v>45999</v>
          </cell>
          <cell r="C2321" t="str">
            <v>1Q</v>
          </cell>
          <cell r="D2321" t="str">
            <v>3Q</v>
          </cell>
          <cell r="E2321">
            <v>3</v>
          </cell>
          <cell r="F2321">
            <v>20</v>
          </cell>
          <cell r="G2321">
            <v>1510266</v>
          </cell>
          <cell r="H2321">
            <v>1505701</v>
          </cell>
          <cell r="I2321">
            <v>2262</v>
          </cell>
          <cell r="J2321">
            <v>1353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</row>
        <row r="2322">
          <cell r="A2322">
            <v>45992</v>
          </cell>
          <cell r="B2322">
            <v>45999</v>
          </cell>
          <cell r="C2322" t="str">
            <v>3Q</v>
          </cell>
          <cell r="D2322" t="str">
            <v>2Q</v>
          </cell>
          <cell r="E2322">
            <v>10</v>
          </cell>
          <cell r="F2322">
            <v>11</v>
          </cell>
          <cell r="G2322">
            <v>1655171</v>
          </cell>
          <cell r="H2322">
            <v>1631419</v>
          </cell>
          <cell r="I2322">
            <v>3953</v>
          </cell>
          <cell r="J2322">
            <v>2228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</row>
        <row r="2323">
          <cell r="A2323">
            <v>45992</v>
          </cell>
          <cell r="B2323">
            <v>45999</v>
          </cell>
          <cell r="C2323" t="str">
            <v>3Q</v>
          </cell>
          <cell r="D2323" t="str">
            <v>3Q</v>
          </cell>
          <cell r="E2323">
            <v>8</v>
          </cell>
          <cell r="F2323">
            <v>16</v>
          </cell>
          <cell r="G2323">
            <v>321460814</v>
          </cell>
          <cell r="H2323">
            <v>320746121</v>
          </cell>
          <cell r="I2323">
            <v>1100674</v>
          </cell>
          <cell r="J2323">
            <v>698874</v>
          </cell>
          <cell r="K2323">
            <v>92</v>
          </cell>
          <cell r="L2323">
            <v>36</v>
          </cell>
          <cell r="M2323">
            <v>23</v>
          </cell>
          <cell r="N2323">
            <v>11</v>
          </cell>
          <cell r="O2323">
            <v>7</v>
          </cell>
          <cell r="P2323">
            <v>6</v>
          </cell>
        </row>
        <row r="2324">
          <cell r="A2324">
            <v>45992</v>
          </cell>
          <cell r="B2324">
            <v>45999</v>
          </cell>
          <cell r="C2324" t="str">
            <v>2Q</v>
          </cell>
          <cell r="D2324" t="str">
            <v>3Q</v>
          </cell>
          <cell r="E2324">
            <v>6</v>
          </cell>
          <cell r="F2324">
            <v>16</v>
          </cell>
          <cell r="G2324">
            <v>289354307</v>
          </cell>
          <cell r="H2324">
            <v>288578488</v>
          </cell>
          <cell r="I2324">
            <v>1161905</v>
          </cell>
          <cell r="J2324">
            <v>731884</v>
          </cell>
          <cell r="K2324">
            <v>120</v>
          </cell>
          <cell r="L2324">
            <v>50</v>
          </cell>
          <cell r="M2324">
            <v>30</v>
          </cell>
          <cell r="N2324">
            <v>8</v>
          </cell>
          <cell r="O2324">
            <v>7</v>
          </cell>
          <cell r="P2324">
            <v>5</v>
          </cell>
        </row>
        <row r="2325">
          <cell r="A2325">
            <v>45992</v>
          </cell>
          <cell r="B2325">
            <v>45999</v>
          </cell>
          <cell r="C2325" t="str">
            <v>1Q</v>
          </cell>
          <cell r="D2325" t="str">
            <v>1Q</v>
          </cell>
          <cell r="E2325">
            <v>1</v>
          </cell>
          <cell r="F2325">
            <v>8</v>
          </cell>
          <cell r="G2325">
            <v>60867868</v>
          </cell>
          <cell r="H2325">
            <v>7352752</v>
          </cell>
          <cell r="I2325">
            <v>9756</v>
          </cell>
          <cell r="J2325">
            <v>6380</v>
          </cell>
          <cell r="K2325">
            <v>1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</row>
        <row r="2326">
          <cell r="A2326">
            <v>45992</v>
          </cell>
          <cell r="B2326">
            <v>45999</v>
          </cell>
          <cell r="C2326" t="str">
            <v>1Q</v>
          </cell>
          <cell r="D2326" t="str">
            <v>1Q</v>
          </cell>
          <cell r="E2326">
            <v>3</v>
          </cell>
          <cell r="F2326">
            <v>10</v>
          </cell>
          <cell r="G2326">
            <v>395118500</v>
          </cell>
          <cell r="H2326">
            <v>38507942</v>
          </cell>
          <cell r="I2326">
            <v>61092</v>
          </cell>
          <cell r="J2326">
            <v>39411</v>
          </cell>
          <cell r="K2326">
            <v>5</v>
          </cell>
          <cell r="L2326">
            <v>1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</row>
        <row r="2327">
          <cell r="A2327">
            <v>45992</v>
          </cell>
          <cell r="B2327">
            <v>45999</v>
          </cell>
          <cell r="C2327" t="str">
            <v>1Q</v>
          </cell>
          <cell r="D2327" t="str">
            <v>1Q</v>
          </cell>
          <cell r="E2327">
            <v>4</v>
          </cell>
          <cell r="F2327">
            <v>4</v>
          </cell>
          <cell r="G2327">
            <v>118377052</v>
          </cell>
          <cell r="H2327">
            <v>11384174</v>
          </cell>
          <cell r="I2327">
            <v>9132</v>
          </cell>
          <cell r="J2327">
            <v>6167</v>
          </cell>
          <cell r="K2327">
            <v>2</v>
          </cell>
          <cell r="L2327">
            <v>1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</row>
        <row r="2328">
          <cell r="A2328">
            <v>45992</v>
          </cell>
          <cell r="B2328">
            <v>45999</v>
          </cell>
          <cell r="C2328" t="str">
            <v>1Q</v>
          </cell>
          <cell r="D2328" t="str">
            <v>3Q</v>
          </cell>
          <cell r="E2328">
            <v>4</v>
          </cell>
          <cell r="F2328">
            <v>17</v>
          </cell>
          <cell r="G2328">
            <v>87932033</v>
          </cell>
          <cell r="H2328">
            <v>87668830</v>
          </cell>
          <cell r="I2328">
            <v>219251</v>
          </cell>
          <cell r="J2328">
            <v>134984</v>
          </cell>
          <cell r="K2328">
            <v>27</v>
          </cell>
          <cell r="L2328">
            <v>16</v>
          </cell>
          <cell r="M2328">
            <v>7</v>
          </cell>
          <cell r="N2328">
            <v>1</v>
          </cell>
          <cell r="O2328">
            <v>2</v>
          </cell>
          <cell r="P2328">
            <v>2</v>
          </cell>
        </row>
        <row r="2329">
          <cell r="A2329">
            <v>45992</v>
          </cell>
          <cell r="B2329">
            <v>45999</v>
          </cell>
          <cell r="C2329" t="str">
            <v>1Q</v>
          </cell>
          <cell r="D2329" t="str">
            <v>1Q</v>
          </cell>
          <cell r="E2329">
            <v>4</v>
          </cell>
          <cell r="F2329">
            <v>5</v>
          </cell>
          <cell r="G2329">
            <v>179734532</v>
          </cell>
          <cell r="H2329">
            <v>17380073</v>
          </cell>
          <cell r="I2329">
            <v>16306</v>
          </cell>
          <cell r="J2329">
            <v>11051</v>
          </cell>
          <cell r="K2329">
            <v>6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</row>
        <row r="2330">
          <cell r="A2330">
            <v>45992</v>
          </cell>
          <cell r="B2330">
            <v>45999</v>
          </cell>
          <cell r="C2330" t="str">
            <v>2Q</v>
          </cell>
          <cell r="D2330" t="str">
            <v>1Q</v>
          </cell>
          <cell r="E2330">
            <v>5</v>
          </cell>
          <cell r="F2330">
            <v>4</v>
          </cell>
          <cell r="G2330">
            <v>34424516</v>
          </cell>
          <cell r="H2330">
            <v>3326752</v>
          </cell>
          <cell r="I2330">
            <v>4409</v>
          </cell>
          <cell r="J2330">
            <v>3238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</row>
        <row r="2331">
          <cell r="A2331">
            <v>45992</v>
          </cell>
          <cell r="B2331">
            <v>45999</v>
          </cell>
          <cell r="C2331" t="str">
            <v>2Q</v>
          </cell>
          <cell r="D2331" t="str">
            <v>2Q</v>
          </cell>
          <cell r="E2331">
            <v>6</v>
          </cell>
          <cell r="F2331">
            <v>12</v>
          </cell>
          <cell r="G2331">
            <v>190269742</v>
          </cell>
          <cell r="H2331">
            <v>189416209</v>
          </cell>
          <cell r="I2331">
            <v>495634</v>
          </cell>
          <cell r="J2331">
            <v>319401</v>
          </cell>
          <cell r="K2331">
            <v>68</v>
          </cell>
          <cell r="L2331">
            <v>33</v>
          </cell>
          <cell r="M2331">
            <v>15</v>
          </cell>
          <cell r="N2331">
            <v>3</v>
          </cell>
          <cell r="O2331">
            <v>4</v>
          </cell>
          <cell r="P2331">
            <v>4</v>
          </cell>
        </row>
        <row r="2332">
          <cell r="A2332">
            <v>45992</v>
          </cell>
          <cell r="B2332">
            <v>45999</v>
          </cell>
          <cell r="C2332" t="str">
            <v>3Q</v>
          </cell>
          <cell r="D2332" t="str">
            <v>2Q</v>
          </cell>
          <cell r="E2332">
            <v>8</v>
          </cell>
          <cell r="F2332">
            <v>12</v>
          </cell>
          <cell r="G2332">
            <v>44504931</v>
          </cell>
          <cell r="H2332">
            <v>44210533</v>
          </cell>
          <cell r="I2332">
            <v>133269</v>
          </cell>
          <cell r="J2332">
            <v>85974</v>
          </cell>
          <cell r="K2332">
            <v>24</v>
          </cell>
          <cell r="L2332">
            <v>10</v>
          </cell>
          <cell r="M2332">
            <v>7</v>
          </cell>
          <cell r="N2332">
            <v>1</v>
          </cell>
          <cell r="O2332">
            <v>1</v>
          </cell>
          <cell r="P2332">
            <v>0</v>
          </cell>
        </row>
        <row r="2333">
          <cell r="A2333">
            <v>45992</v>
          </cell>
          <cell r="B2333">
            <v>45999</v>
          </cell>
          <cell r="C2333" t="str">
            <v>1Q</v>
          </cell>
          <cell r="D2333" t="str">
            <v>3Q</v>
          </cell>
          <cell r="E2333">
            <v>1</v>
          </cell>
          <cell r="F2333">
            <v>17</v>
          </cell>
          <cell r="G2333">
            <v>1244101</v>
          </cell>
          <cell r="H2333">
            <v>1232180</v>
          </cell>
          <cell r="I2333">
            <v>2408</v>
          </cell>
          <cell r="J2333">
            <v>1497</v>
          </cell>
          <cell r="K2333">
            <v>2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</row>
        <row r="2334">
          <cell r="A2334">
            <v>45992</v>
          </cell>
          <cell r="B2334">
            <v>45999</v>
          </cell>
          <cell r="C2334" t="str">
            <v>3Q</v>
          </cell>
          <cell r="D2334" t="str">
            <v>3Q</v>
          </cell>
          <cell r="E2334">
            <v>10</v>
          </cell>
          <cell r="F2334">
            <v>17</v>
          </cell>
          <cell r="G2334">
            <v>75848177</v>
          </cell>
          <cell r="H2334">
            <v>75612877</v>
          </cell>
          <cell r="I2334">
            <v>274875</v>
          </cell>
          <cell r="J2334">
            <v>175681</v>
          </cell>
          <cell r="K2334">
            <v>24</v>
          </cell>
          <cell r="L2334">
            <v>10</v>
          </cell>
          <cell r="M2334">
            <v>8</v>
          </cell>
          <cell r="N2334">
            <v>3</v>
          </cell>
          <cell r="O2334">
            <v>1</v>
          </cell>
          <cell r="P2334">
            <v>1</v>
          </cell>
        </row>
        <row r="2335">
          <cell r="A2335">
            <v>45992</v>
          </cell>
          <cell r="B2335">
            <v>45999</v>
          </cell>
          <cell r="C2335" t="str">
            <v>1Q</v>
          </cell>
          <cell r="D2335" t="str">
            <v>2Q</v>
          </cell>
          <cell r="E2335">
            <v>1</v>
          </cell>
          <cell r="F2335">
            <v>15</v>
          </cell>
          <cell r="G2335">
            <v>3832177</v>
          </cell>
          <cell r="H2335">
            <v>3768297</v>
          </cell>
          <cell r="I2335">
            <v>7052</v>
          </cell>
          <cell r="J2335">
            <v>4377</v>
          </cell>
          <cell r="K2335">
            <v>3</v>
          </cell>
          <cell r="L2335">
            <v>1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</row>
        <row r="2336">
          <cell r="A2336">
            <v>45992</v>
          </cell>
          <cell r="B2336">
            <v>45999</v>
          </cell>
          <cell r="C2336" t="str">
            <v>1Q</v>
          </cell>
          <cell r="D2336" t="str">
            <v>3Q</v>
          </cell>
          <cell r="E2336">
            <v>2</v>
          </cell>
          <cell r="F2336">
            <v>17</v>
          </cell>
          <cell r="G2336">
            <v>8174350</v>
          </cell>
          <cell r="H2336">
            <v>8096216</v>
          </cell>
          <cell r="I2336">
            <v>19414</v>
          </cell>
          <cell r="J2336">
            <v>11988</v>
          </cell>
          <cell r="K2336">
            <v>3</v>
          </cell>
          <cell r="L2336">
            <v>2</v>
          </cell>
          <cell r="M2336">
            <v>1</v>
          </cell>
          <cell r="N2336">
            <v>1</v>
          </cell>
          <cell r="O2336">
            <v>0</v>
          </cell>
          <cell r="P2336">
            <v>0</v>
          </cell>
        </row>
        <row r="2337">
          <cell r="A2337">
            <v>45992</v>
          </cell>
          <cell r="B2337">
            <v>45999</v>
          </cell>
          <cell r="C2337" t="str">
            <v>1Q</v>
          </cell>
          <cell r="D2337" t="str">
            <v>1Q</v>
          </cell>
          <cell r="E2337">
            <v>3</v>
          </cell>
          <cell r="F2337">
            <v>6</v>
          </cell>
          <cell r="G2337">
            <v>506943713</v>
          </cell>
          <cell r="H2337">
            <v>49243725</v>
          </cell>
          <cell r="I2337">
            <v>48122</v>
          </cell>
          <cell r="J2337">
            <v>32102</v>
          </cell>
          <cell r="K2337">
            <v>12</v>
          </cell>
          <cell r="L2337">
            <v>5</v>
          </cell>
          <cell r="M2337">
            <v>2</v>
          </cell>
          <cell r="N2337">
            <v>0</v>
          </cell>
          <cell r="O2337">
            <v>0</v>
          </cell>
          <cell r="P2337">
            <v>0</v>
          </cell>
        </row>
        <row r="2338">
          <cell r="A2338">
            <v>45992</v>
          </cell>
          <cell r="B2338">
            <v>45999</v>
          </cell>
          <cell r="C2338" t="str">
            <v>2Q</v>
          </cell>
          <cell r="D2338" t="str">
            <v>1Q</v>
          </cell>
          <cell r="E2338">
            <v>6</v>
          </cell>
          <cell r="F2338">
            <v>3</v>
          </cell>
          <cell r="G2338">
            <v>9839990</v>
          </cell>
          <cell r="H2338">
            <v>932555</v>
          </cell>
          <cell r="I2338">
            <v>1344</v>
          </cell>
          <cell r="J2338">
            <v>919</v>
          </cell>
          <cell r="K2338">
            <v>1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</row>
        <row r="2339">
          <cell r="A2339">
            <v>45992</v>
          </cell>
          <cell r="B2339">
            <v>45999</v>
          </cell>
          <cell r="C2339" t="str">
            <v>2Q</v>
          </cell>
          <cell r="D2339" t="str">
            <v>2Q</v>
          </cell>
          <cell r="E2339">
            <v>6</v>
          </cell>
          <cell r="F2339">
            <v>14</v>
          </cell>
          <cell r="G2339">
            <v>348774829</v>
          </cell>
          <cell r="H2339">
            <v>347531990</v>
          </cell>
          <cell r="I2339">
            <v>1136200</v>
          </cell>
          <cell r="J2339">
            <v>724583</v>
          </cell>
          <cell r="K2339">
            <v>133</v>
          </cell>
          <cell r="L2339">
            <v>62</v>
          </cell>
          <cell r="M2339">
            <v>38</v>
          </cell>
          <cell r="N2339">
            <v>8</v>
          </cell>
          <cell r="O2339">
            <v>6</v>
          </cell>
          <cell r="P2339">
            <v>6</v>
          </cell>
        </row>
        <row r="2340">
          <cell r="A2340">
            <v>45992</v>
          </cell>
          <cell r="B2340">
            <v>45999</v>
          </cell>
          <cell r="C2340" t="str">
            <v>1Q</v>
          </cell>
          <cell r="D2340" t="str">
            <v>2Q</v>
          </cell>
          <cell r="E2340">
            <v>3</v>
          </cell>
          <cell r="F2340">
            <v>14</v>
          </cell>
          <cell r="G2340">
            <v>165979452</v>
          </cell>
          <cell r="H2340">
            <v>164881729</v>
          </cell>
          <cell r="I2340">
            <v>407378</v>
          </cell>
          <cell r="J2340">
            <v>256804</v>
          </cell>
          <cell r="K2340">
            <v>70</v>
          </cell>
          <cell r="L2340">
            <v>37</v>
          </cell>
          <cell r="M2340">
            <v>22</v>
          </cell>
          <cell r="N2340">
            <v>6</v>
          </cell>
          <cell r="O2340">
            <v>6</v>
          </cell>
          <cell r="P2340">
            <v>6</v>
          </cell>
        </row>
        <row r="2341">
          <cell r="A2341">
            <v>45992</v>
          </cell>
          <cell r="B2341">
            <v>45999</v>
          </cell>
          <cell r="C2341" t="str">
            <v>3Q</v>
          </cell>
          <cell r="D2341" t="str">
            <v>3Q</v>
          </cell>
          <cell r="E2341">
            <v>9</v>
          </cell>
          <cell r="F2341">
            <v>18</v>
          </cell>
          <cell r="G2341">
            <v>487171334</v>
          </cell>
          <cell r="H2341">
            <v>486499086</v>
          </cell>
          <cell r="I2341">
            <v>1578391</v>
          </cell>
          <cell r="J2341">
            <v>994124</v>
          </cell>
          <cell r="K2341">
            <v>120</v>
          </cell>
          <cell r="L2341">
            <v>54</v>
          </cell>
          <cell r="M2341">
            <v>41</v>
          </cell>
          <cell r="N2341">
            <v>21</v>
          </cell>
          <cell r="O2341">
            <v>13</v>
          </cell>
          <cell r="P2341">
            <v>9</v>
          </cell>
        </row>
        <row r="2342">
          <cell r="A2342">
            <v>45992</v>
          </cell>
          <cell r="B2342">
            <v>45999</v>
          </cell>
          <cell r="C2342" t="str">
            <v>1Q</v>
          </cell>
          <cell r="D2342" t="str">
            <v>3Q</v>
          </cell>
          <cell r="E2342">
            <v>3</v>
          </cell>
          <cell r="F2342">
            <v>19</v>
          </cell>
          <cell r="G2342">
            <v>5982737</v>
          </cell>
          <cell r="H2342">
            <v>5953981</v>
          </cell>
          <cell r="I2342">
            <v>15909</v>
          </cell>
          <cell r="J2342">
            <v>9411</v>
          </cell>
          <cell r="K2342">
            <v>2</v>
          </cell>
          <cell r="L2342">
            <v>2</v>
          </cell>
          <cell r="M2342">
            <v>1</v>
          </cell>
          <cell r="N2342">
            <v>0</v>
          </cell>
          <cell r="O2342">
            <v>1</v>
          </cell>
          <cell r="P2342">
            <v>1</v>
          </cell>
        </row>
        <row r="2343">
          <cell r="A2343">
            <v>45992</v>
          </cell>
          <cell r="B2343">
            <v>45999</v>
          </cell>
          <cell r="C2343" t="str">
            <v>3Q</v>
          </cell>
          <cell r="D2343" t="str">
            <v>3Q</v>
          </cell>
          <cell r="E2343">
            <v>9</v>
          </cell>
          <cell r="F2343">
            <v>20</v>
          </cell>
          <cell r="G2343">
            <v>340844848</v>
          </cell>
          <cell r="H2343">
            <v>340593942</v>
          </cell>
          <cell r="I2343">
            <v>1108723</v>
          </cell>
          <cell r="J2343">
            <v>674380</v>
          </cell>
          <cell r="K2343">
            <v>53</v>
          </cell>
          <cell r="L2343">
            <v>27</v>
          </cell>
          <cell r="M2343">
            <v>23</v>
          </cell>
          <cell r="N2343">
            <v>14</v>
          </cell>
          <cell r="O2343">
            <v>4</v>
          </cell>
          <cell r="P2343">
            <v>4</v>
          </cell>
        </row>
        <row r="2344">
          <cell r="A2344">
            <v>45992</v>
          </cell>
          <cell r="B2344">
            <v>45999</v>
          </cell>
          <cell r="C2344" t="str">
            <v>1Q</v>
          </cell>
          <cell r="D2344" t="str">
            <v>3Q</v>
          </cell>
          <cell r="E2344">
            <v>4</v>
          </cell>
          <cell r="F2344">
            <v>20</v>
          </cell>
          <cell r="G2344">
            <v>5423521</v>
          </cell>
          <cell r="H2344">
            <v>5413465</v>
          </cell>
          <cell r="I2344">
            <v>12480</v>
          </cell>
          <cell r="J2344">
            <v>7525</v>
          </cell>
          <cell r="K2344">
            <v>2</v>
          </cell>
          <cell r="L2344">
            <v>1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</row>
        <row r="2345">
          <cell r="A2345">
            <v>45992</v>
          </cell>
          <cell r="B2345">
            <v>45999</v>
          </cell>
          <cell r="C2345" t="str">
            <v>3Q</v>
          </cell>
          <cell r="D2345" t="str">
            <v>2Q</v>
          </cell>
          <cell r="E2345">
            <v>10</v>
          </cell>
          <cell r="F2345">
            <v>14</v>
          </cell>
          <cell r="G2345">
            <v>9576539</v>
          </cell>
          <cell r="H2345">
            <v>9486129</v>
          </cell>
          <cell r="I2345">
            <v>33459</v>
          </cell>
          <cell r="J2345">
            <v>20965</v>
          </cell>
          <cell r="K2345">
            <v>5</v>
          </cell>
          <cell r="L2345">
            <v>2</v>
          </cell>
          <cell r="M2345">
            <v>1</v>
          </cell>
          <cell r="N2345">
            <v>1</v>
          </cell>
          <cell r="O2345">
            <v>0</v>
          </cell>
          <cell r="P2345">
            <v>0</v>
          </cell>
        </row>
        <row r="2346">
          <cell r="A2346">
            <v>45992</v>
          </cell>
          <cell r="B2346">
            <v>45999</v>
          </cell>
          <cell r="C2346" t="str">
            <v>1Q</v>
          </cell>
          <cell r="D2346" t="str">
            <v>1Q</v>
          </cell>
          <cell r="E2346">
            <v>3</v>
          </cell>
          <cell r="F2346">
            <v>5</v>
          </cell>
          <cell r="G2346">
            <v>424208931</v>
          </cell>
          <cell r="H2346">
            <v>41123705</v>
          </cell>
          <cell r="I2346">
            <v>35847</v>
          </cell>
          <cell r="J2346">
            <v>23681</v>
          </cell>
          <cell r="K2346">
            <v>9</v>
          </cell>
          <cell r="L2346">
            <v>5</v>
          </cell>
          <cell r="M2346">
            <v>3</v>
          </cell>
          <cell r="N2346">
            <v>1</v>
          </cell>
          <cell r="O2346">
            <v>0</v>
          </cell>
          <cell r="P2346">
            <v>0</v>
          </cell>
        </row>
        <row r="2347">
          <cell r="A2347">
            <v>45992</v>
          </cell>
          <cell r="B2347">
            <v>45999</v>
          </cell>
          <cell r="C2347" t="str">
            <v>2Q</v>
          </cell>
          <cell r="D2347" t="str">
            <v>1Q</v>
          </cell>
          <cell r="E2347">
            <v>5</v>
          </cell>
          <cell r="F2347">
            <v>3</v>
          </cell>
          <cell r="G2347">
            <v>22525251</v>
          </cell>
          <cell r="H2347">
            <v>2164195</v>
          </cell>
          <cell r="I2347">
            <v>2296</v>
          </cell>
          <cell r="J2347">
            <v>1531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</row>
        <row r="2348">
          <cell r="A2348">
            <v>45992</v>
          </cell>
          <cell r="B2348">
            <v>45999</v>
          </cell>
          <cell r="C2348" t="str">
            <v>2Q</v>
          </cell>
          <cell r="D2348" t="str">
            <v>3Q</v>
          </cell>
          <cell r="E2348">
            <v>5</v>
          </cell>
          <cell r="F2348">
            <v>19</v>
          </cell>
          <cell r="G2348">
            <v>36559661</v>
          </cell>
          <cell r="H2348">
            <v>36362569</v>
          </cell>
          <cell r="I2348">
            <v>119628</v>
          </cell>
          <cell r="J2348">
            <v>73440</v>
          </cell>
          <cell r="K2348">
            <v>14</v>
          </cell>
          <cell r="L2348">
            <v>6</v>
          </cell>
          <cell r="M2348">
            <v>5</v>
          </cell>
          <cell r="N2348">
            <v>1</v>
          </cell>
          <cell r="O2348">
            <v>1</v>
          </cell>
          <cell r="P2348">
            <v>1</v>
          </cell>
        </row>
        <row r="2349">
          <cell r="A2349">
            <v>45992</v>
          </cell>
          <cell r="B2349">
            <v>45999</v>
          </cell>
          <cell r="C2349" t="str">
            <v>3Q</v>
          </cell>
          <cell r="D2349" t="str">
            <v>2Q</v>
          </cell>
          <cell r="E2349">
            <v>10</v>
          </cell>
          <cell r="F2349">
            <v>12</v>
          </cell>
          <cell r="G2349">
            <v>2426545</v>
          </cell>
          <cell r="H2349">
            <v>2392262</v>
          </cell>
          <cell r="I2349">
            <v>6877</v>
          </cell>
          <cell r="J2349">
            <v>4348</v>
          </cell>
          <cell r="K2349">
            <v>2</v>
          </cell>
          <cell r="L2349">
            <v>1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</row>
        <row r="2350">
          <cell r="A2350">
            <v>45992</v>
          </cell>
          <cell r="B2350">
            <v>45999</v>
          </cell>
          <cell r="C2350" t="str">
            <v>1Q</v>
          </cell>
          <cell r="D2350" t="str">
            <v>1Q</v>
          </cell>
          <cell r="E2350">
            <v>2</v>
          </cell>
          <cell r="F2350">
            <v>9</v>
          </cell>
          <cell r="G2350">
            <v>232505139</v>
          </cell>
          <cell r="H2350">
            <v>27525568</v>
          </cell>
          <cell r="I2350">
            <v>38562</v>
          </cell>
          <cell r="J2350">
            <v>24353</v>
          </cell>
          <cell r="K2350">
            <v>13</v>
          </cell>
          <cell r="L2350">
            <v>3</v>
          </cell>
          <cell r="M2350">
            <v>1</v>
          </cell>
          <cell r="N2350">
            <v>0</v>
          </cell>
          <cell r="O2350">
            <v>1</v>
          </cell>
          <cell r="P2350">
            <v>1</v>
          </cell>
        </row>
        <row r="2351">
          <cell r="A2351">
            <v>45992</v>
          </cell>
          <cell r="B2351">
            <v>45999</v>
          </cell>
          <cell r="C2351" t="str">
            <v>3Q</v>
          </cell>
          <cell r="D2351" t="str">
            <v>1Q</v>
          </cell>
          <cell r="E2351">
            <v>9</v>
          </cell>
          <cell r="F2351">
            <v>2</v>
          </cell>
          <cell r="G2351">
            <v>5512572</v>
          </cell>
          <cell r="H2351">
            <v>534643</v>
          </cell>
          <cell r="I2351">
            <v>1364</v>
          </cell>
          <cell r="J2351">
            <v>917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</row>
        <row r="2352">
          <cell r="A2352">
            <v>45992</v>
          </cell>
          <cell r="B2352">
            <v>45999</v>
          </cell>
          <cell r="C2352" t="str">
            <v>1Q</v>
          </cell>
          <cell r="D2352" t="str">
            <v>1Q</v>
          </cell>
          <cell r="E2352">
            <v>3</v>
          </cell>
          <cell r="F2352">
            <v>3</v>
          </cell>
          <cell r="G2352">
            <v>177378380</v>
          </cell>
          <cell r="H2352">
            <v>17018996</v>
          </cell>
          <cell r="I2352">
            <v>12742</v>
          </cell>
          <cell r="J2352">
            <v>8372</v>
          </cell>
          <cell r="K2352">
            <v>2</v>
          </cell>
          <cell r="L2352">
            <v>1</v>
          </cell>
          <cell r="M2352">
            <v>1</v>
          </cell>
          <cell r="N2352">
            <v>0</v>
          </cell>
          <cell r="O2352">
            <v>0</v>
          </cell>
          <cell r="P2352">
            <v>0</v>
          </cell>
        </row>
        <row r="2353">
          <cell r="A2353">
            <v>45992</v>
          </cell>
          <cell r="B2353">
            <v>45999</v>
          </cell>
          <cell r="C2353" t="str">
            <v>3Q</v>
          </cell>
          <cell r="D2353" t="str">
            <v>1Q</v>
          </cell>
          <cell r="E2353">
            <v>8</v>
          </cell>
          <cell r="F2353">
            <v>1</v>
          </cell>
          <cell r="G2353">
            <v>6492656</v>
          </cell>
          <cell r="H2353">
            <v>640651</v>
          </cell>
          <cell r="I2353">
            <v>2546</v>
          </cell>
          <cell r="J2353">
            <v>1707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</row>
        <row r="2354">
          <cell r="A2354">
            <v>45992</v>
          </cell>
          <cell r="B2354">
            <v>45999</v>
          </cell>
          <cell r="C2354" t="str">
            <v>3Q</v>
          </cell>
          <cell r="D2354" t="str">
            <v>1Q</v>
          </cell>
          <cell r="E2354">
            <v>10</v>
          </cell>
          <cell r="F2354">
            <v>3</v>
          </cell>
          <cell r="G2354">
            <v>1926722</v>
          </cell>
          <cell r="H2354">
            <v>187530</v>
          </cell>
          <cell r="I2354">
            <v>106</v>
          </cell>
          <cell r="J2354">
            <v>63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</row>
        <row r="2355">
          <cell r="A2355">
            <v>45992</v>
          </cell>
          <cell r="B2355">
            <v>45999</v>
          </cell>
          <cell r="C2355" t="str">
            <v>2Q</v>
          </cell>
          <cell r="D2355" t="str">
            <v>1Q</v>
          </cell>
          <cell r="E2355">
            <v>7</v>
          </cell>
          <cell r="F2355">
            <v>8</v>
          </cell>
          <cell r="G2355">
            <v>25270331</v>
          </cell>
          <cell r="H2355">
            <v>2422376</v>
          </cell>
          <cell r="I2355">
            <v>5123</v>
          </cell>
          <cell r="J2355">
            <v>3176</v>
          </cell>
          <cell r="K2355">
            <v>1</v>
          </cell>
          <cell r="L2355">
            <v>1</v>
          </cell>
          <cell r="M2355">
            <v>1</v>
          </cell>
          <cell r="N2355">
            <v>1</v>
          </cell>
          <cell r="O2355">
            <v>1</v>
          </cell>
          <cell r="P2355">
            <v>1</v>
          </cell>
        </row>
        <row r="2356">
          <cell r="A2356">
            <v>45992</v>
          </cell>
          <cell r="B2356">
            <v>45999</v>
          </cell>
          <cell r="C2356" t="str">
            <v>3Q</v>
          </cell>
          <cell r="D2356" t="str">
            <v>1Q</v>
          </cell>
          <cell r="E2356">
            <v>8</v>
          </cell>
          <cell r="F2356">
            <v>7</v>
          </cell>
          <cell r="G2356">
            <v>6076076</v>
          </cell>
          <cell r="H2356">
            <v>591130</v>
          </cell>
          <cell r="I2356">
            <v>1198</v>
          </cell>
          <cell r="J2356">
            <v>754</v>
          </cell>
          <cell r="K2356">
            <v>1</v>
          </cell>
          <cell r="L2356">
            <v>1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</row>
        <row r="2357">
          <cell r="A2357">
            <v>45992</v>
          </cell>
          <cell r="B2357">
            <v>45999</v>
          </cell>
          <cell r="C2357" t="str">
            <v>UNK</v>
          </cell>
          <cell r="D2357" t="str">
            <v>2Q</v>
          </cell>
          <cell r="E2357" t="str">
            <v>UNK</v>
          </cell>
          <cell r="F2357">
            <v>12</v>
          </cell>
          <cell r="G2357">
            <v>384024526</v>
          </cell>
          <cell r="H2357">
            <v>383457478</v>
          </cell>
          <cell r="I2357">
            <v>195371</v>
          </cell>
          <cell r="J2357">
            <v>124579</v>
          </cell>
          <cell r="K2357">
            <v>25</v>
          </cell>
          <cell r="L2357">
            <v>11</v>
          </cell>
          <cell r="M2357">
            <v>7</v>
          </cell>
          <cell r="N2357">
            <v>2</v>
          </cell>
          <cell r="O2357">
            <v>1</v>
          </cell>
          <cell r="P2357">
            <v>1</v>
          </cell>
        </row>
        <row r="2358">
          <cell r="A2358">
            <v>45992</v>
          </cell>
          <cell r="B2358">
            <v>45999</v>
          </cell>
          <cell r="C2358" t="str">
            <v>UNK</v>
          </cell>
          <cell r="D2358" t="str">
            <v>1Q</v>
          </cell>
          <cell r="E2358" t="str">
            <v>UNK</v>
          </cell>
          <cell r="F2358">
            <v>7</v>
          </cell>
          <cell r="G2358">
            <v>249705397</v>
          </cell>
          <cell r="H2358">
            <v>24293841</v>
          </cell>
          <cell r="I2358">
            <v>5142</v>
          </cell>
          <cell r="J2358">
            <v>3412</v>
          </cell>
          <cell r="K2358">
            <v>1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</row>
        <row r="2359">
          <cell r="A2359">
            <v>45992</v>
          </cell>
          <cell r="B2359">
            <v>45999</v>
          </cell>
          <cell r="C2359" t="str">
            <v>2Q</v>
          </cell>
          <cell r="D2359" t="str">
            <v>UNK</v>
          </cell>
          <cell r="E2359">
            <v>7</v>
          </cell>
          <cell r="F2359" t="str">
            <v>UNK</v>
          </cell>
          <cell r="G2359">
            <v>46078383</v>
          </cell>
          <cell r="H2359">
            <v>45984375</v>
          </cell>
          <cell r="I2359">
            <v>391799</v>
          </cell>
          <cell r="J2359">
            <v>239937</v>
          </cell>
          <cell r="K2359">
            <v>39</v>
          </cell>
          <cell r="L2359">
            <v>21</v>
          </cell>
          <cell r="M2359">
            <v>15</v>
          </cell>
          <cell r="N2359">
            <v>2</v>
          </cell>
          <cell r="O2359">
            <v>3</v>
          </cell>
          <cell r="P2359">
            <v>3</v>
          </cell>
        </row>
        <row r="2360">
          <cell r="A2360">
            <v>46023</v>
          </cell>
          <cell r="B2360">
            <v>46034</v>
          </cell>
          <cell r="C2360" t="str">
            <v>1Q</v>
          </cell>
          <cell r="D2360" t="str">
            <v>2Q</v>
          </cell>
          <cell r="E2360">
            <v>2</v>
          </cell>
          <cell r="F2360">
            <v>12</v>
          </cell>
          <cell r="G2360">
            <v>78472764</v>
          </cell>
          <cell r="H2360">
            <v>5009594</v>
          </cell>
          <cell r="I2360">
            <v>7637</v>
          </cell>
          <cell r="J2360">
            <v>4785</v>
          </cell>
          <cell r="K2360">
            <v>1</v>
          </cell>
          <cell r="L2360">
            <v>1</v>
          </cell>
          <cell r="M2360">
            <v>1</v>
          </cell>
          <cell r="N2360">
            <v>0</v>
          </cell>
          <cell r="O2360">
            <v>0</v>
          </cell>
          <cell r="P2360">
            <v>0</v>
          </cell>
        </row>
        <row r="2361">
          <cell r="A2361">
            <v>46023</v>
          </cell>
          <cell r="B2361">
            <v>46034</v>
          </cell>
          <cell r="C2361" t="str">
            <v>2Q</v>
          </cell>
          <cell r="D2361" t="str">
            <v>2Q</v>
          </cell>
          <cell r="E2361">
            <v>7</v>
          </cell>
          <cell r="F2361">
            <v>12</v>
          </cell>
          <cell r="G2361">
            <v>100789643</v>
          </cell>
          <cell r="H2361">
            <v>100252477</v>
          </cell>
          <cell r="I2361">
            <v>280520</v>
          </cell>
          <cell r="J2361">
            <v>181431</v>
          </cell>
          <cell r="K2361">
            <v>37</v>
          </cell>
          <cell r="L2361">
            <v>23</v>
          </cell>
          <cell r="M2361">
            <v>13</v>
          </cell>
          <cell r="N2361">
            <v>4</v>
          </cell>
          <cell r="O2361">
            <v>1</v>
          </cell>
          <cell r="P2361">
            <v>1</v>
          </cell>
        </row>
        <row r="2362">
          <cell r="A2362">
            <v>46023</v>
          </cell>
          <cell r="B2362">
            <v>46034</v>
          </cell>
          <cell r="C2362" t="str">
            <v>3Q</v>
          </cell>
          <cell r="D2362" t="str">
            <v>2Q</v>
          </cell>
          <cell r="E2362">
            <v>10</v>
          </cell>
          <cell r="F2362">
            <v>12</v>
          </cell>
          <cell r="G2362">
            <v>2289879</v>
          </cell>
          <cell r="H2362">
            <v>2255594</v>
          </cell>
          <cell r="I2362">
            <v>6232</v>
          </cell>
          <cell r="J2362">
            <v>4017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</row>
        <row r="2363">
          <cell r="A2363">
            <v>46023</v>
          </cell>
          <cell r="B2363">
            <v>46034</v>
          </cell>
          <cell r="C2363" t="str">
            <v>2Q</v>
          </cell>
          <cell r="D2363" t="str">
            <v>3Q</v>
          </cell>
          <cell r="E2363">
            <v>6</v>
          </cell>
          <cell r="F2363">
            <v>20</v>
          </cell>
          <cell r="G2363">
            <v>23667910</v>
          </cell>
          <cell r="H2363">
            <v>23630737</v>
          </cell>
          <cell r="I2363">
            <v>62094</v>
          </cell>
          <cell r="J2363">
            <v>36506</v>
          </cell>
          <cell r="K2363">
            <v>3</v>
          </cell>
          <cell r="L2363">
            <v>1</v>
          </cell>
          <cell r="M2363">
            <v>1</v>
          </cell>
          <cell r="N2363">
            <v>0</v>
          </cell>
          <cell r="O2363">
            <v>0</v>
          </cell>
          <cell r="P2363">
            <v>0</v>
          </cell>
        </row>
        <row r="2364">
          <cell r="A2364">
            <v>46023</v>
          </cell>
          <cell r="B2364">
            <v>46034</v>
          </cell>
          <cell r="C2364" t="str">
            <v>3Q</v>
          </cell>
          <cell r="D2364" t="str">
            <v>3Q</v>
          </cell>
          <cell r="E2364">
            <v>10</v>
          </cell>
          <cell r="F2364">
            <v>17</v>
          </cell>
          <cell r="G2364">
            <v>70555629</v>
          </cell>
          <cell r="H2364">
            <v>70321973</v>
          </cell>
          <cell r="I2364">
            <v>259644</v>
          </cell>
          <cell r="J2364">
            <v>162066</v>
          </cell>
          <cell r="K2364">
            <v>19</v>
          </cell>
          <cell r="L2364">
            <v>10</v>
          </cell>
          <cell r="M2364">
            <v>7</v>
          </cell>
          <cell r="N2364">
            <v>6</v>
          </cell>
          <cell r="O2364">
            <v>2</v>
          </cell>
          <cell r="P2364">
            <v>1</v>
          </cell>
        </row>
        <row r="2365">
          <cell r="A2365">
            <v>46023</v>
          </cell>
          <cell r="B2365">
            <v>46034</v>
          </cell>
          <cell r="C2365" t="str">
            <v>3Q</v>
          </cell>
          <cell r="D2365" t="str">
            <v>2Q</v>
          </cell>
          <cell r="E2365">
            <v>10</v>
          </cell>
          <cell r="F2365">
            <v>14</v>
          </cell>
          <cell r="G2365">
            <v>8959822</v>
          </cell>
          <cell r="H2365">
            <v>8871883</v>
          </cell>
          <cell r="I2365">
            <v>29100</v>
          </cell>
          <cell r="J2365">
            <v>17945</v>
          </cell>
          <cell r="K2365">
            <v>2</v>
          </cell>
          <cell r="L2365">
            <v>2</v>
          </cell>
          <cell r="M2365">
            <v>1</v>
          </cell>
          <cell r="N2365">
            <v>1</v>
          </cell>
          <cell r="O2365">
            <v>0</v>
          </cell>
          <cell r="P2365">
            <v>0</v>
          </cell>
        </row>
        <row r="2366">
          <cell r="A2366">
            <v>46023</v>
          </cell>
          <cell r="B2366">
            <v>46034</v>
          </cell>
          <cell r="C2366" t="str">
            <v>1Q</v>
          </cell>
          <cell r="D2366" t="str">
            <v>3Q</v>
          </cell>
          <cell r="E2366">
            <v>4</v>
          </cell>
          <cell r="F2366">
            <v>20</v>
          </cell>
          <cell r="G2366">
            <v>5612105</v>
          </cell>
          <cell r="H2366">
            <v>5601995</v>
          </cell>
          <cell r="I2366">
            <v>11085</v>
          </cell>
          <cell r="J2366">
            <v>6525</v>
          </cell>
          <cell r="K2366">
            <v>2</v>
          </cell>
          <cell r="L2366">
            <v>2</v>
          </cell>
          <cell r="M2366">
            <v>1</v>
          </cell>
          <cell r="N2366">
            <v>1</v>
          </cell>
          <cell r="O2366">
            <v>0</v>
          </cell>
          <cell r="P2366">
            <v>0</v>
          </cell>
        </row>
        <row r="2367">
          <cell r="A2367">
            <v>46023</v>
          </cell>
          <cell r="B2367">
            <v>46034</v>
          </cell>
          <cell r="C2367" t="str">
            <v>2Q</v>
          </cell>
          <cell r="D2367" t="str">
            <v>3Q</v>
          </cell>
          <cell r="E2367">
            <v>6</v>
          </cell>
          <cell r="F2367">
            <v>18</v>
          </cell>
          <cell r="G2367">
            <v>150860661</v>
          </cell>
          <cell r="H2367">
            <v>150534146</v>
          </cell>
          <cell r="I2367">
            <v>580128</v>
          </cell>
          <cell r="J2367">
            <v>353288</v>
          </cell>
          <cell r="K2367">
            <v>35</v>
          </cell>
          <cell r="L2367">
            <v>16</v>
          </cell>
          <cell r="M2367">
            <v>9</v>
          </cell>
          <cell r="N2367">
            <v>1</v>
          </cell>
          <cell r="O2367">
            <v>2</v>
          </cell>
          <cell r="P2367">
            <v>2</v>
          </cell>
        </row>
        <row r="2368">
          <cell r="A2368">
            <v>46023</v>
          </cell>
          <cell r="B2368">
            <v>46034</v>
          </cell>
          <cell r="C2368" t="str">
            <v>2Q</v>
          </cell>
          <cell r="D2368" t="str">
            <v>3Q</v>
          </cell>
          <cell r="E2368">
            <v>7</v>
          </cell>
          <cell r="F2368">
            <v>19</v>
          </cell>
          <cell r="G2368">
            <v>167221801</v>
          </cell>
          <cell r="H2368">
            <v>166981590</v>
          </cell>
          <cell r="I2368">
            <v>652175</v>
          </cell>
          <cell r="J2368">
            <v>388859</v>
          </cell>
          <cell r="K2368">
            <v>48</v>
          </cell>
          <cell r="L2368">
            <v>21</v>
          </cell>
          <cell r="M2368">
            <v>14</v>
          </cell>
          <cell r="N2368">
            <v>5</v>
          </cell>
          <cell r="O2368">
            <v>5</v>
          </cell>
          <cell r="P2368">
            <v>5</v>
          </cell>
        </row>
        <row r="2369">
          <cell r="A2369">
            <v>46023</v>
          </cell>
          <cell r="B2369">
            <v>46034</v>
          </cell>
          <cell r="C2369" t="str">
            <v>1Q</v>
          </cell>
          <cell r="D2369" t="str">
            <v>1Q</v>
          </cell>
          <cell r="E2369">
            <v>4</v>
          </cell>
          <cell r="F2369">
            <v>4</v>
          </cell>
          <cell r="G2369">
            <v>73944480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</row>
        <row r="2370">
          <cell r="A2370">
            <v>46023</v>
          </cell>
          <cell r="B2370">
            <v>46034</v>
          </cell>
          <cell r="C2370" t="str">
            <v>1Q</v>
          </cell>
          <cell r="D2370" t="str">
            <v>1Q</v>
          </cell>
          <cell r="E2370">
            <v>2</v>
          </cell>
          <cell r="F2370">
            <v>3</v>
          </cell>
          <cell r="G2370">
            <v>385174615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</row>
        <row r="2371">
          <cell r="A2371">
            <v>46023</v>
          </cell>
          <cell r="B2371">
            <v>46034</v>
          </cell>
          <cell r="C2371" t="str">
            <v>1Q</v>
          </cell>
          <cell r="D2371" t="str">
            <v>1Q</v>
          </cell>
          <cell r="E2371">
            <v>3</v>
          </cell>
          <cell r="F2371">
            <v>2</v>
          </cell>
          <cell r="G2371">
            <v>57655024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</row>
        <row r="2372">
          <cell r="A2372">
            <v>46023</v>
          </cell>
          <cell r="B2372">
            <v>46034</v>
          </cell>
          <cell r="C2372" t="str">
            <v>3Q</v>
          </cell>
          <cell r="D2372" t="str">
            <v>1Q</v>
          </cell>
          <cell r="E2372">
            <v>10</v>
          </cell>
          <cell r="F2372">
            <v>3</v>
          </cell>
          <cell r="G2372">
            <v>1262658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</row>
        <row r="2373">
          <cell r="A2373">
            <v>46023</v>
          </cell>
          <cell r="B2373">
            <v>46034</v>
          </cell>
          <cell r="C2373" t="str">
            <v>1Q</v>
          </cell>
          <cell r="D2373" t="str">
            <v>1Q</v>
          </cell>
          <cell r="E2373">
            <v>3</v>
          </cell>
          <cell r="F2373">
            <v>10</v>
          </cell>
          <cell r="G2373">
            <v>247788395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</row>
        <row r="2374">
          <cell r="A2374">
            <v>46023</v>
          </cell>
          <cell r="B2374">
            <v>46034</v>
          </cell>
          <cell r="C2374" t="str">
            <v>3Q</v>
          </cell>
          <cell r="D2374" t="str">
            <v>1Q</v>
          </cell>
          <cell r="E2374">
            <v>8</v>
          </cell>
          <cell r="F2374">
            <v>10</v>
          </cell>
          <cell r="G2374">
            <v>12116076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</row>
        <row r="2375">
          <cell r="A2375">
            <v>46023</v>
          </cell>
          <cell r="B2375">
            <v>46034</v>
          </cell>
          <cell r="C2375" t="str">
            <v>1Q</v>
          </cell>
          <cell r="D2375" t="str">
            <v>2Q</v>
          </cell>
          <cell r="E2375">
            <v>2</v>
          </cell>
          <cell r="F2375">
            <v>11</v>
          </cell>
          <cell r="G2375">
            <v>93582354</v>
          </cell>
          <cell r="H2375">
            <v>268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</row>
        <row r="2376">
          <cell r="A2376">
            <v>46023</v>
          </cell>
          <cell r="B2376">
            <v>46034</v>
          </cell>
          <cell r="C2376" t="str">
            <v>3Q</v>
          </cell>
          <cell r="D2376" t="str">
            <v>3Q</v>
          </cell>
          <cell r="E2376">
            <v>10</v>
          </cell>
          <cell r="F2376">
            <v>19</v>
          </cell>
          <cell r="G2376">
            <v>479429642</v>
          </cell>
          <cell r="H2376">
            <v>478876200</v>
          </cell>
          <cell r="I2376">
            <v>1557329</v>
          </cell>
          <cell r="J2376">
            <v>957314</v>
          </cell>
          <cell r="K2376">
            <v>88</v>
          </cell>
          <cell r="L2376">
            <v>41</v>
          </cell>
          <cell r="M2376">
            <v>32</v>
          </cell>
          <cell r="N2376">
            <v>20</v>
          </cell>
          <cell r="O2376">
            <v>7</v>
          </cell>
          <cell r="P2376">
            <v>7</v>
          </cell>
        </row>
        <row r="2377">
          <cell r="A2377">
            <v>46023</v>
          </cell>
          <cell r="B2377">
            <v>46034</v>
          </cell>
          <cell r="C2377" t="str">
            <v>2Q</v>
          </cell>
          <cell r="D2377" t="str">
            <v>1Q</v>
          </cell>
          <cell r="E2377">
            <v>6</v>
          </cell>
          <cell r="F2377">
            <v>7</v>
          </cell>
          <cell r="G2377">
            <v>23914950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</row>
        <row r="2378">
          <cell r="A2378">
            <v>46023</v>
          </cell>
          <cell r="B2378">
            <v>46034</v>
          </cell>
          <cell r="C2378" t="str">
            <v>2Q</v>
          </cell>
          <cell r="D2378" t="str">
            <v>1Q</v>
          </cell>
          <cell r="E2378">
            <v>7</v>
          </cell>
          <cell r="F2378">
            <v>6</v>
          </cell>
          <cell r="G2378">
            <v>8009539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</row>
        <row r="2379">
          <cell r="A2379">
            <v>46023</v>
          </cell>
          <cell r="B2379">
            <v>46034</v>
          </cell>
          <cell r="C2379" t="str">
            <v>3Q</v>
          </cell>
          <cell r="D2379" t="str">
            <v>1Q</v>
          </cell>
          <cell r="E2379">
            <v>10</v>
          </cell>
          <cell r="F2379">
            <v>10</v>
          </cell>
          <cell r="G2379">
            <v>824453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</row>
        <row r="2380">
          <cell r="A2380">
            <v>46023</v>
          </cell>
          <cell r="B2380">
            <v>46034</v>
          </cell>
          <cell r="C2380" t="str">
            <v>2Q</v>
          </cell>
          <cell r="D2380" t="str">
            <v>3Q</v>
          </cell>
          <cell r="E2380">
            <v>7</v>
          </cell>
          <cell r="F2380">
            <v>16</v>
          </cell>
          <cell r="G2380">
            <v>374748093</v>
          </cell>
          <cell r="H2380">
            <v>373880211</v>
          </cell>
          <cell r="I2380">
            <v>1467518</v>
          </cell>
          <cell r="J2380">
            <v>917926</v>
          </cell>
          <cell r="K2380">
            <v>130</v>
          </cell>
          <cell r="L2380">
            <v>55</v>
          </cell>
          <cell r="M2380">
            <v>41</v>
          </cell>
          <cell r="N2380">
            <v>20</v>
          </cell>
          <cell r="O2380">
            <v>7</v>
          </cell>
          <cell r="P2380">
            <v>6</v>
          </cell>
        </row>
        <row r="2381">
          <cell r="A2381">
            <v>46023</v>
          </cell>
          <cell r="B2381">
            <v>46034</v>
          </cell>
          <cell r="C2381" t="str">
            <v>1Q</v>
          </cell>
          <cell r="D2381" t="str">
            <v>2Q</v>
          </cell>
          <cell r="E2381">
            <v>4</v>
          </cell>
          <cell r="F2381">
            <v>12</v>
          </cell>
          <cell r="G2381">
            <v>379321510</v>
          </cell>
          <cell r="H2381">
            <v>377833789</v>
          </cell>
          <cell r="I2381">
            <v>730083</v>
          </cell>
          <cell r="J2381">
            <v>471608</v>
          </cell>
          <cell r="K2381">
            <v>97</v>
          </cell>
          <cell r="L2381">
            <v>47</v>
          </cell>
          <cell r="M2381">
            <v>22</v>
          </cell>
          <cell r="N2381">
            <v>2</v>
          </cell>
          <cell r="O2381">
            <v>13</v>
          </cell>
          <cell r="P2381">
            <v>13</v>
          </cell>
        </row>
        <row r="2382">
          <cell r="A2382">
            <v>46023</v>
          </cell>
          <cell r="B2382">
            <v>46034</v>
          </cell>
          <cell r="C2382" t="str">
            <v>1Q</v>
          </cell>
          <cell r="D2382" t="str">
            <v>3Q</v>
          </cell>
          <cell r="E2382">
            <v>4</v>
          </cell>
          <cell r="F2382">
            <v>16</v>
          </cell>
          <cell r="G2382">
            <v>126261241</v>
          </cell>
          <cell r="H2382">
            <v>125827061</v>
          </cell>
          <cell r="I2382">
            <v>357287</v>
          </cell>
          <cell r="J2382">
            <v>221957</v>
          </cell>
          <cell r="K2382">
            <v>44</v>
          </cell>
          <cell r="L2382">
            <v>17</v>
          </cell>
          <cell r="M2382">
            <v>11</v>
          </cell>
          <cell r="N2382">
            <v>2</v>
          </cell>
          <cell r="O2382">
            <v>3</v>
          </cell>
          <cell r="P2382">
            <v>3</v>
          </cell>
        </row>
        <row r="2383">
          <cell r="A2383">
            <v>46023</v>
          </cell>
          <cell r="B2383">
            <v>46034</v>
          </cell>
          <cell r="C2383" t="str">
            <v>3Q</v>
          </cell>
          <cell r="D2383" t="str">
            <v>1Q</v>
          </cell>
          <cell r="E2383">
            <v>10</v>
          </cell>
          <cell r="F2383">
            <v>8</v>
          </cell>
          <cell r="G2383">
            <v>513484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</row>
        <row r="2384">
          <cell r="A2384">
            <v>46023</v>
          </cell>
          <cell r="B2384">
            <v>46034</v>
          </cell>
          <cell r="C2384" t="str">
            <v>2Q</v>
          </cell>
          <cell r="D2384" t="str">
            <v>UNK</v>
          </cell>
          <cell r="E2384">
            <v>5</v>
          </cell>
          <cell r="F2384" t="str">
            <v>UNK</v>
          </cell>
          <cell r="G2384">
            <v>52062271</v>
          </cell>
          <cell r="H2384">
            <v>51907048</v>
          </cell>
          <cell r="I2384">
            <v>285305</v>
          </cell>
          <cell r="J2384">
            <v>175649</v>
          </cell>
          <cell r="K2384">
            <v>35</v>
          </cell>
          <cell r="L2384">
            <v>12</v>
          </cell>
          <cell r="M2384">
            <v>7</v>
          </cell>
          <cell r="N2384">
            <v>0</v>
          </cell>
          <cell r="O2384">
            <v>2</v>
          </cell>
          <cell r="P2384">
            <v>1</v>
          </cell>
        </row>
        <row r="2385">
          <cell r="A2385">
            <v>46023</v>
          </cell>
          <cell r="B2385">
            <v>46034</v>
          </cell>
          <cell r="C2385" t="str">
            <v>1Q</v>
          </cell>
          <cell r="D2385" t="str">
            <v>2Q</v>
          </cell>
          <cell r="E2385">
            <v>3</v>
          </cell>
          <cell r="F2385">
            <v>13</v>
          </cell>
          <cell r="G2385">
            <v>215145658</v>
          </cell>
          <cell r="H2385">
            <v>213604362</v>
          </cell>
          <cell r="I2385">
            <v>425303</v>
          </cell>
          <cell r="J2385">
            <v>269482</v>
          </cell>
          <cell r="K2385">
            <v>73</v>
          </cell>
          <cell r="L2385">
            <v>37</v>
          </cell>
          <cell r="M2385">
            <v>15</v>
          </cell>
          <cell r="N2385">
            <v>2</v>
          </cell>
          <cell r="O2385">
            <v>4</v>
          </cell>
          <cell r="P2385">
            <v>4</v>
          </cell>
        </row>
        <row r="2386">
          <cell r="A2386">
            <v>46023</v>
          </cell>
          <cell r="B2386">
            <v>46034</v>
          </cell>
          <cell r="C2386" t="str">
            <v>UNK</v>
          </cell>
          <cell r="D2386" t="str">
            <v>1Q</v>
          </cell>
          <cell r="E2386" t="str">
            <v>UNK</v>
          </cell>
          <cell r="F2386">
            <v>5</v>
          </cell>
          <cell r="G2386">
            <v>124757309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</row>
        <row r="2387">
          <cell r="A2387">
            <v>46023</v>
          </cell>
          <cell r="B2387">
            <v>46034</v>
          </cell>
          <cell r="C2387" t="str">
            <v>1Q</v>
          </cell>
          <cell r="D2387" t="str">
            <v>3Q</v>
          </cell>
          <cell r="E2387">
            <v>1</v>
          </cell>
          <cell r="F2387">
            <v>20</v>
          </cell>
          <cell r="G2387">
            <v>131767</v>
          </cell>
          <cell r="H2387">
            <v>131504</v>
          </cell>
          <cell r="I2387">
            <v>138</v>
          </cell>
          <cell r="J2387">
            <v>70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</row>
        <row r="2388">
          <cell r="A2388">
            <v>46023</v>
          </cell>
          <cell r="B2388">
            <v>46034</v>
          </cell>
          <cell r="C2388" t="str">
            <v>3Q</v>
          </cell>
          <cell r="D2388" t="str">
            <v>3Q</v>
          </cell>
          <cell r="E2388">
            <v>9</v>
          </cell>
          <cell r="F2388">
            <v>16</v>
          </cell>
          <cell r="G2388">
            <v>148023638</v>
          </cell>
          <cell r="H2388">
            <v>147559618</v>
          </cell>
          <cell r="I2388">
            <v>538041</v>
          </cell>
          <cell r="J2388">
            <v>337642</v>
          </cell>
          <cell r="K2388">
            <v>39</v>
          </cell>
          <cell r="L2388">
            <v>19</v>
          </cell>
          <cell r="M2388">
            <v>16</v>
          </cell>
          <cell r="N2388">
            <v>9</v>
          </cell>
          <cell r="O2388">
            <v>3</v>
          </cell>
          <cell r="P2388">
            <v>3</v>
          </cell>
        </row>
        <row r="2389">
          <cell r="A2389">
            <v>46023</v>
          </cell>
          <cell r="B2389">
            <v>46034</v>
          </cell>
          <cell r="C2389" t="str">
            <v>1Q</v>
          </cell>
          <cell r="D2389" t="str">
            <v>1Q</v>
          </cell>
          <cell r="E2389">
            <v>4</v>
          </cell>
          <cell r="F2389">
            <v>6</v>
          </cell>
          <cell r="G2389">
            <v>167679308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</row>
        <row r="2390">
          <cell r="A2390">
            <v>46023</v>
          </cell>
          <cell r="B2390">
            <v>46034</v>
          </cell>
          <cell r="C2390" t="str">
            <v>2Q</v>
          </cell>
          <cell r="D2390" t="str">
            <v>1Q</v>
          </cell>
          <cell r="E2390">
            <v>6</v>
          </cell>
          <cell r="F2390">
            <v>4</v>
          </cell>
          <cell r="G2390">
            <v>8289106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</row>
        <row r="2391">
          <cell r="A2391">
            <v>46023</v>
          </cell>
          <cell r="B2391">
            <v>46034</v>
          </cell>
          <cell r="C2391" t="str">
            <v>2Q</v>
          </cell>
          <cell r="D2391" t="str">
            <v>3Q</v>
          </cell>
          <cell r="E2391">
            <v>5</v>
          </cell>
          <cell r="F2391">
            <v>17</v>
          </cell>
          <cell r="G2391">
            <v>129781086</v>
          </cell>
          <cell r="H2391">
            <v>129381536</v>
          </cell>
          <cell r="I2391">
            <v>425179</v>
          </cell>
          <cell r="J2391">
            <v>261158</v>
          </cell>
          <cell r="K2391">
            <v>40</v>
          </cell>
          <cell r="L2391">
            <v>24</v>
          </cell>
          <cell r="M2391">
            <v>14</v>
          </cell>
          <cell r="N2391">
            <v>4</v>
          </cell>
          <cell r="O2391">
            <v>2</v>
          </cell>
          <cell r="P2391">
            <v>1</v>
          </cell>
        </row>
        <row r="2392">
          <cell r="A2392">
            <v>46023</v>
          </cell>
          <cell r="B2392">
            <v>46034</v>
          </cell>
          <cell r="C2392" t="str">
            <v>1Q</v>
          </cell>
          <cell r="D2392" t="str">
            <v>3Q</v>
          </cell>
          <cell r="E2392">
            <v>2</v>
          </cell>
          <cell r="F2392">
            <v>17</v>
          </cell>
          <cell r="G2392">
            <v>7745331</v>
          </cell>
          <cell r="H2392">
            <v>7670423</v>
          </cell>
          <cell r="I2392">
            <v>15099</v>
          </cell>
          <cell r="J2392">
            <v>9265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</row>
        <row r="2393">
          <cell r="A2393">
            <v>46023</v>
          </cell>
          <cell r="B2393">
            <v>46034</v>
          </cell>
          <cell r="C2393" t="str">
            <v>3Q</v>
          </cell>
          <cell r="D2393" t="str">
            <v>3Q</v>
          </cell>
          <cell r="E2393">
            <v>8</v>
          </cell>
          <cell r="F2393">
            <v>20</v>
          </cell>
          <cell r="G2393">
            <v>119936965</v>
          </cell>
          <cell r="H2393">
            <v>119826436</v>
          </cell>
          <cell r="I2393">
            <v>406618</v>
          </cell>
          <cell r="J2393">
            <v>236851</v>
          </cell>
          <cell r="K2393">
            <v>23</v>
          </cell>
          <cell r="L2393">
            <v>12</v>
          </cell>
          <cell r="M2393">
            <v>8</v>
          </cell>
          <cell r="N2393">
            <v>4</v>
          </cell>
          <cell r="O2393">
            <v>2</v>
          </cell>
          <cell r="P2393">
            <v>2</v>
          </cell>
        </row>
        <row r="2394">
          <cell r="A2394">
            <v>46023</v>
          </cell>
          <cell r="B2394">
            <v>46034</v>
          </cell>
          <cell r="C2394" t="str">
            <v>1Q</v>
          </cell>
          <cell r="D2394" t="str">
            <v>1Q</v>
          </cell>
          <cell r="E2394">
            <v>3</v>
          </cell>
          <cell r="F2394">
            <v>6</v>
          </cell>
          <cell r="G2394">
            <v>317132226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</row>
        <row r="2395">
          <cell r="A2395">
            <v>46023</v>
          </cell>
          <cell r="B2395">
            <v>46034</v>
          </cell>
          <cell r="C2395" t="str">
            <v>2Q</v>
          </cell>
          <cell r="D2395" t="str">
            <v>1Q</v>
          </cell>
          <cell r="E2395">
            <v>6</v>
          </cell>
          <cell r="F2395">
            <v>3</v>
          </cell>
          <cell r="G2395">
            <v>6241070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</row>
        <row r="2396">
          <cell r="A2396">
            <v>46023</v>
          </cell>
          <cell r="B2396">
            <v>46034</v>
          </cell>
          <cell r="C2396" t="str">
            <v>UNK</v>
          </cell>
          <cell r="D2396" t="str">
            <v>3Q</v>
          </cell>
          <cell r="E2396" t="str">
            <v>UNK</v>
          </cell>
          <cell r="F2396">
            <v>20</v>
          </cell>
          <cell r="G2396">
            <v>56886266</v>
          </cell>
          <cell r="H2396">
            <v>56865906</v>
          </cell>
          <cell r="I2396">
            <v>14551</v>
          </cell>
          <cell r="J2396">
            <v>8955</v>
          </cell>
          <cell r="K2396">
            <v>2</v>
          </cell>
          <cell r="L2396">
            <v>1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</row>
        <row r="2397">
          <cell r="A2397">
            <v>46023</v>
          </cell>
          <cell r="B2397">
            <v>46034</v>
          </cell>
          <cell r="C2397" t="str">
            <v>UNK</v>
          </cell>
          <cell r="D2397" t="str">
            <v>3Q</v>
          </cell>
          <cell r="E2397" t="str">
            <v>UNK</v>
          </cell>
          <cell r="F2397">
            <v>18</v>
          </cell>
          <cell r="G2397">
            <v>109109501</v>
          </cell>
          <cell r="H2397">
            <v>109003408</v>
          </cell>
          <cell r="I2397">
            <v>56489</v>
          </cell>
          <cell r="J2397">
            <v>35214</v>
          </cell>
          <cell r="K2397">
            <v>9</v>
          </cell>
          <cell r="L2397">
            <v>4</v>
          </cell>
          <cell r="M2397">
            <v>2</v>
          </cell>
          <cell r="N2397">
            <v>2</v>
          </cell>
          <cell r="O2397">
            <v>0</v>
          </cell>
          <cell r="P2397">
            <v>0</v>
          </cell>
        </row>
        <row r="2398">
          <cell r="A2398">
            <v>45962</v>
          </cell>
          <cell r="B2398">
            <v>45971</v>
          </cell>
          <cell r="C2398" t="str">
            <v>UNK</v>
          </cell>
          <cell r="D2398" t="str">
            <v>1Q</v>
          </cell>
          <cell r="E2398" t="str">
            <v>UNK</v>
          </cell>
          <cell r="F2398">
            <v>6</v>
          </cell>
          <cell r="G2398">
            <v>209844345</v>
          </cell>
          <cell r="H2398">
            <v>209094762</v>
          </cell>
          <cell r="I2398">
            <v>52597</v>
          </cell>
          <cell r="J2398">
            <v>36873</v>
          </cell>
          <cell r="K2398">
            <v>19</v>
          </cell>
          <cell r="L2398">
            <v>4</v>
          </cell>
          <cell r="M2398">
            <v>2</v>
          </cell>
          <cell r="N2398">
            <v>0</v>
          </cell>
          <cell r="O2398">
            <v>0</v>
          </cell>
          <cell r="P2398">
            <v>0</v>
          </cell>
        </row>
        <row r="2399">
          <cell r="A2399">
            <v>45962</v>
          </cell>
          <cell r="B2399">
            <v>45971</v>
          </cell>
          <cell r="C2399" t="str">
            <v>UNK</v>
          </cell>
          <cell r="D2399" t="str">
            <v>1Q</v>
          </cell>
          <cell r="E2399" t="str">
            <v>UNK</v>
          </cell>
          <cell r="F2399">
            <v>9</v>
          </cell>
          <cell r="G2399">
            <v>254853742</v>
          </cell>
          <cell r="H2399">
            <v>254239528</v>
          </cell>
          <cell r="I2399">
            <v>98953</v>
          </cell>
          <cell r="J2399">
            <v>68875</v>
          </cell>
          <cell r="K2399">
            <v>10</v>
          </cell>
          <cell r="L2399">
            <v>5</v>
          </cell>
          <cell r="M2399">
            <v>4</v>
          </cell>
          <cell r="N2399">
            <v>1</v>
          </cell>
          <cell r="O2399">
            <v>3</v>
          </cell>
          <cell r="P2399">
            <v>3</v>
          </cell>
        </row>
        <row r="2400">
          <cell r="A2400">
            <v>45962</v>
          </cell>
          <cell r="B2400">
            <v>45971</v>
          </cell>
          <cell r="C2400" t="str">
            <v>1Q</v>
          </cell>
          <cell r="D2400" t="str">
            <v>3Q</v>
          </cell>
          <cell r="E2400">
            <v>1</v>
          </cell>
          <cell r="F2400">
            <v>17</v>
          </cell>
          <cell r="G2400">
            <v>930789</v>
          </cell>
          <cell r="H2400">
            <v>205367</v>
          </cell>
          <cell r="I2400">
            <v>750</v>
          </cell>
          <cell r="J2400">
            <v>455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</row>
        <row r="2401">
          <cell r="A2401">
            <v>45962</v>
          </cell>
          <cell r="B2401">
            <v>45971</v>
          </cell>
          <cell r="C2401" t="str">
            <v>3Q</v>
          </cell>
          <cell r="D2401" t="str">
            <v>1Q</v>
          </cell>
          <cell r="E2401">
            <v>10</v>
          </cell>
          <cell r="F2401">
            <v>1</v>
          </cell>
          <cell r="G2401">
            <v>3192593</v>
          </cell>
          <cell r="H2401">
            <v>3177649</v>
          </cell>
          <cell r="I2401">
            <v>42395</v>
          </cell>
          <cell r="J2401">
            <v>28315</v>
          </cell>
          <cell r="K2401">
            <v>1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</row>
        <row r="2402">
          <cell r="A2402">
            <v>45962</v>
          </cell>
          <cell r="B2402">
            <v>45971</v>
          </cell>
          <cell r="C2402" t="str">
            <v>UNK</v>
          </cell>
          <cell r="D2402" t="str">
            <v>1Q</v>
          </cell>
          <cell r="E2402" t="str">
            <v>UNK</v>
          </cell>
          <cell r="F2402">
            <v>2</v>
          </cell>
          <cell r="G2402">
            <v>167605372</v>
          </cell>
          <cell r="H2402">
            <v>164774905</v>
          </cell>
          <cell r="I2402">
            <v>40636</v>
          </cell>
          <cell r="J2402">
            <v>28757</v>
          </cell>
          <cell r="K2402">
            <v>16</v>
          </cell>
          <cell r="L2402">
            <v>6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</row>
        <row r="2403">
          <cell r="A2403">
            <v>45962</v>
          </cell>
          <cell r="B2403">
            <v>45971</v>
          </cell>
          <cell r="C2403" t="str">
            <v>UNK</v>
          </cell>
          <cell r="D2403" t="str">
            <v>2Q</v>
          </cell>
          <cell r="E2403" t="str">
            <v>UNK</v>
          </cell>
          <cell r="F2403">
            <v>12</v>
          </cell>
          <cell r="G2403">
            <v>342370383</v>
          </cell>
          <cell r="H2403">
            <v>341845416</v>
          </cell>
          <cell r="I2403">
            <v>238748</v>
          </cell>
          <cell r="J2403">
            <v>155379</v>
          </cell>
          <cell r="K2403">
            <v>20</v>
          </cell>
          <cell r="L2403">
            <v>10</v>
          </cell>
          <cell r="M2403">
            <v>4</v>
          </cell>
          <cell r="N2403">
            <v>1</v>
          </cell>
          <cell r="O2403">
            <v>2</v>
          </cell>
          <cell r="P2403">
            <v>2</v>
          </cell>
        </row>
        <row r="2404">
          <cell r="A2404">
            <v>45962</v>
          </cell>
          <cell r="B2404">
            <v>45971</v>
          </cell>
          <cell r="C2404" t="str">
            <v>UNK</v>
          </cell>
          <cell r="D2404" t="str">
            <v>2Q</v>
          </cell>
          <cell r="E2404" t="str">
            <v>UNK</v>
          </cell>
          <cell r="F2404">
            <v>13</v>
          </cell>
          <cell r="G2404">
            <v>205753697</v>
          </cell>
          <cell r="H2404">
            <v>205317509</v>
          </cell>
          <cell r="I2404">
            <v>206141</v>
          </cell>
          <cell r="J2404">
            <v>121959</v>
          </cell>
          <cell r="K2404">
            <v>15</v>
          </cell>
          <cell r="L2404">
            <v>6</v>
          </cell>
          <cell r="M2404">
            <v>3</v>
          </cell>
          <cell r="N2404">
            <v>1</v>
          </cell>
          <cell r="O2404">
            <v>2</v>
          </cell>
          <cell r="P2404">
            <v>2</v>
          </cell>
        </row>
        <row r="2405">
          <cell r="A2405">
            <v>45962</v>
          </cell>
          <cell r="B2405">
            <v>45971</v>
          </cell>
          <cell r="C2405" t="str">
            <v>2Q</v>
          </cell>
          <cell r="D2405" t="str">
            <v>UNK</v>
          </cell>
          <cell r="E2405">
            <v>6</v>
          </cell>
          <cell r="F2405" t="str">
            <v>UNK</v>
          </cell>
          <cell r="G2405">
            <v>758287311</v>
          </cell>
          <cell r="H2405">
            <v>754481996</v>
          </cell>
          <cell r="I2405">
            <v>3992021</v>
          </cell>
          <cell r="J2405">
            <v>2353430</v>
          </cell>
          <cell r="K2405">
            <v>369</v>
          </cell>
          <cell r="L2405">
            <v>172</v>
          </cell>
          <cell r="M2405">
            <v>102</v>
          </cell>
          <cell r="N2405">
            <v>42</v>
          </cell>
          <cell r="O2405">
            <v>35</v>
          </cell>
          <cell r="P2405">
            <v>32</v>
          </cell>
        </row>
        <row r="2406">
          <cell r="A2406">
            <v>45962</v>
          </cell>
          <cell r="B2406">
            <v>45971</v>
          </cell>
          <cell r="C2406" t="str">
            <v>UNK</v>
          </cell>
          <cell r="D2406" t="str">
            <v>1Q</v>
          </cell>
          <cell r="E2406" t="str">
            <v>UNK</v>
          </cell>
          <cell r="F2406">
            <v>3</v>
          </cell>
          <cell r="G2406">
            <v>192878531</v>
          </cell>
          <cell r="H2406">
            <v>191123279</v>
          </cell>
          <cell r="I2406">
            <v>43814</v>
          </cell>
          <cell r="J2406">
            <v>31704</v>
          </cell>
          <cell r="K2406">
            <v>10</v>
          </cell>
          <cell r="L2406">
            <v>5</v>
          </cell>
          <cell r="M2406">
            <v>1</v>
          </cell>
          <cell r="N2406">
            <v>0</v>
          </cell>
          <cell r="O2406">
            <v>1</v>
          </cell>
          <cell r="P2406">
            <v>1</v>
          </cell>
        </row>
        <row r="2407">
          <cell r="A2407">
            <v>45962</v>
          </cell>
          <cell r="B2407">
            <v>45971</v>
          </cell>
          <cell r="C2407" t="str">
            <v>1Q</v>
          </cell>
          <cell r="D2407" t="str">
            <v>UNK</v>
          </cell>
          <cell r="E2407">
            <v>3</v>
          </cell>
          <cell r="F2407" t="str">
            <v>UNK</v>
          </cell>
          <cell r="G2407">
            <v>1415789334</v>
          </cell>
          <cell r="H2407">
            <v>821249641</v>
          </cell>
          <cell r="I2407">
            <v>2723016</v>
          </cell>
          <cell r="J2407">
            <v>1649635</v>
          </cell>
          <cell r="K2407">
            <v>488</v>
          </cell>
          <cell r="L2407">
            <v>217</v>
          </cell>
          <cell r="M2407">
            <v>101</v>
          </cell>
          <cell r="N2407">
            <v>20</v>
          </cell>
          <cell r="O2407">
            <v>33</v>
          </cell>
          <cell r="P2407">
            <v>33</v>
          </cell>
        </row>
        <row r="2408">
          <cell r="A2408">
            <v>45962</v>
          </cell>
          <cell r="B2408">
            <v>45971</v>
          </cell>
          <cell r="C2408" t="str">
            <v>1Q</v>
          </cell>
          <cell r="D2408" t="str">
            <v>UNK</v>
          </cell>
          <cell r="E2408">
            <v>2</v>
          </cell>
          <cell r="F2408" t="str">
            <v>UNK</v>
          </cell>
          <cell r="G2408">
            <v>1332720159</v>
          </cell>
          <cell r="H2408">
            <v>295527970</v>
          </cell>
          <cell r="I2408">
            <v>561654</v>
          </cell>
          <cell r="J2408">
            <v>349947</v>
          </cell>
          <cell r="K2408">
            <v>103</v>
          </cell>
          <cell r="L2408">
            <v>44</v>
          </cell>
          <cell r="M2408">
            <v>13</v>
          </cell>
          <cell r="N2408">
            <v>2</v>
          </cell>
          <cell r="O2408">
            <v>5</v>
          </cell>
          <cell r="P2408">
            <v>5</v>
          </cell>
        </row>
        <row r="2409">
          <cell r="A2409">
            <v>45962</v>
          </cell>
          <cell r="B2409">
            <v>45964</v>
          </cell>
          <cell r="C2409" t="str">
            <v>3Q</v>
          </cell>
          <cell r="D2409" t="str">
            <v>UNK</v>
          </cell>
          <cell r="E2409">
            <v>10</v>
          </cell>
          <cell r="F2409" t="str">
            <v>UNK</v>
          </cell>
          <cell r="G2409">
            <v>2569923929</v>
          </cell>
          <cell r="H2409">
            <v>2566923501</v>
          </cell>
          <cell r="I2409">
            <v>9702362</v>
          </cell>
          <cell r="J2409">
            <v>5597977</v>
          </cell>
          <cell r="K2409">
            <v>484</v>
          </cell>
          <cell r="L2409">
            <v>235</v>
          </cell>
          <cell r="M2409">
            <v>176</v>
          </cell>
          <cell r="N2409">
            <v>115</v>
          </cell>
          <cell r="O2409">
            <v>43</v>
          </cell>
          <cell r="P2409">
            <v>40</v>
          </cell>
        </row>
        <row r="2410">
          <cell r="A2410">
            <v>45962</v>
          </cell>
          <cell r="B2410">
            <v>45978</v>
          </cell>
          <cell r="C2410" t="str">
            <v>3Q</v>
          </cell>
          <cell r="D2410" t="str">
            <v>3Q</v>
          </cell>
          <cell r="E2410">
            <v>10</v>
          </cell>
          <cell r="F2410">
            <v>16</v>
          </cell>
          <cell r="G2410">
            <v>39019259</v>
          </cell>
          <cell r="H2410">
            <v>38830302</v>
          </cell>
          <cell r="I2410">
            <v>204039</v>
          </cell>
          <cell r="J2410">
            <v>131267</v>
          </cell>
          <cell r="K2410">
            <v>15</v>
          </cell>
          <cell r="L2410">
            <v>9</v>
          </cell>
          <cell r="M2410">
            <v>8</v>
          </cell>
          <cell r="N2410">
            <v>4</v>
          </cell>
          <cell r="O2410">
            <v>0</v>
          </cell>
          <cell r="P2410">
            <v>0</v>
          </cell>
        </row>
        <row r="2411">
          <cell r="A2411">
            <v>45962</v>
          </cell>
          <cell r="B2411">
            <v>45978</v>
          </cell>
          <cell r="C2411" t="str">
            <v>2Q</v>
          </cell>
          <cell r="D2411" t="str">
            <v>3Q</v>
          </cell>
          <cell r="E2411">
            <v>5</v>
          </cell>
          <cell r="F2411">
            <v>16</v>
          </cell>
          <cell r="G2411">
            <v>215151010</v>
          </cell>
          <cell r="H2411">
            <v>214272465</v>
          </cell>
          <cell r="I2411">
            <v>860307</v>
          </cell>
          <cell r="J2411">
            <v>548774</v>
          </cell>
          <cell r="K2411">
            <v>76</v>
          </cell>
          <cell r="L2411">
            <v>34</v>
          </cell>
          <cell r="M2411">
            <v>23</v>
          </cell>
          <cell r="N2411">
            <v>12</v>
          </cell>
          <cell r="O2411">
            <v>4</v>
          </cell>
          <cell r="P2411">
            <v>3</v>
          </cell>
        </row>
        <row r="2412">
          <cell r="A2412">
            <v>45962</v>
          </cell>
          <cell r="B2412">
            <v>45978</v>
          </cell>
          <cell r="C2412" t="str">
            <v>1Q</v>
          </cell>
          <cell r="D2412" t="str">
            <v>2Q</v>
          </cell>
          <cell r="E2412">
            <v>3</v>
          </cell>
          <cell r="F2412">
            <v>11</v>
          </cell>
          <cell r="G2412">
            <v>336491498</v>
          </cell>
          <cell r="H2412">
            <v>192845967</v>
          </cell>
          <cell r="I2412">
            <v>632249</v>
          </cell>
          <cell r="J2412">
            <v>409532</v>
          </cell>
          <cell r="K2412">
            <v>97</v>
          </cell>
          <cell r="L2412">
            <v>46</v>
          </cell>
          <cell r="M2412">
            <v>20</v>
          </cell>
          <cell r="N2412">
            <v>2</v>
          </cell>
          <cell r="O2412">
            <v>6</v>
          </cell>
          <cell r="P2412">
            <v>6</v>
          </cell>
        </row>
        <row r="2413">
          <cell r="A2413">
            <v>45962</v>
          </cell>
          <cell r="B2413">
            <v>45978</v>
          </cell>
          <cell r="C2413" t="str">
            <v>2Q</v>
          </cell>
          <cell r="D2413" t="str">
            <v>UNK</v>
          </cell>
          <cell r="E2413">
            <v>5</v>
          </cell>
          <cell r="F2413" t="str">
            <v>UNK</v>
          </cell>
          <cell r="G2413">
            <v>47929683</v>
          </cell>
          <cell r="H2413">
            <v>47721272</v>
          </cell>
          <cell r="I2413">
            <v>260197</v>
          </cell>
          <cell r="J2413">
            <v>162174</v>
          </cell>
          <cell r="K2413">
            <v>31</v>
          </cell>
          <cell r="L2413">
            <v>19</v>
          </cell>
          <cell r="M2413">
            <v>14</v>
          </cell>
          <cell r="N2413">
            <v>5</v>
          </cell>
          <cell r="O2413">
            <v>4</v>
          </cell>
          <cell r="P2413">
            <v>4</v>
          </cell>
        </row>
        <row r="2414">
          <cell r="A2414">
            <v>45962</v>
          </cell>
          <cell r="B2414">
            <v>45978</v>
          </cell>
          <cell r="C2414" t="str">
            <v>1Q</v>
          </cell>
          <cell r="D2414" t="str">
            <v>1Q</v>
          </cell>
          <cell r="E2414">
            <v>3</v>
          </cell>
          <cell r="F2414">
            <v>9</v>
          </cell>
          <cell r="G2414">
            <v>521679855</v>
          </cell>
          <cell r="H2414">
            <v>301538473</v>
          </cell>
          <cell r="I2414">
            <v>703008</v>
          </cell>
          <cell r="J2414">
            <v>464677</v>
          </cell>
          <cell r="K2414">
            <v>95</v>
          </cell>
          <cell r="L2414">
            <v>43</v>
          </cell>
          <cell r="M2414">
            <v>15</v>
          </cell>
          <cell r="N2414">
            <v>0</v>
          </cell>
          <cell r="O2414">
            <v>6</v>
          </cell>
          <cell r="P2414">
            <v>5</v>
          </cell>
        </row>
        <row r="2415">
          <cell r="A2415">
            <v>45962</v>
          </cell>
          <cell r="B2415">
            <v>45978</v>
          </cell>
          <cell r="C2415" t="str">
            <v>1Q</v>
          </cell>
          <cell r="D2415" t="str">
            <v>2Q</v>
          </cell>
          <cell r="E2415">
            <v>3</v>
          </cell>
          <cell r="F2415">
            <v>15</v>
          </cell>
          <cell r="G2415">
            <v>113888056</v>
          </cell>
          <cell r="H2415">
            <v>67033230</v>
          </cell>
          <cell r="I2415">
            <v>302073</v>
          </cell>
          <cell r="J2415">
            <v>190078</v>
          </cell>
          <cell r="K2415">
            <v>35</v>
          </cell>
          <cell r="L2415">
            <v>18</v>
          </cell>
          <cell r="M2415">
            <v>13</v>
          </cell>
          <cell r="N2415">
            <v>2</v>
          </cell>
          <cell r="O2415">
            <v>5</v>
          </cell>
          <cell r="P2415">
            <v>5</v>
          </cell>
        </row>
        <row r="2416">
          <cell r="A2416">
            <v>45962</v>
          </cell>
          <cell r="B2416">
            <v>45978</v>
          </cell>
          <cell r="C2416" t="str">
            <v>1Q</v>
          </cell>
          <cell r="D2416" t="str">
            <v>2Q</v>
          </cell>
          <cell r="E2416">
            <v>3</v>
          </cell>
          <cell r="F2416">
            <v>13</v>
          </cell>
          <cell r="G2416">
            <v>258825878</v>
          </cell>
          <cell r="H2416">
            <v>146033614</v>
          </cell>
          <cell r="I2416">
            <v>588058</v>
          </cell>
          <cell r="J2416">
            <v>375329</v>
          </cell>
          <cell r="K2416">
            <v>75</v>
          </cell>
          <cell r="L2416">
            <v>37</v>
          </cell>
          <cell r="M2416">
            <v>16</v>
          </cell>
          <cell r="N2416">
            <v>3</v>
          </cell>
          <cell r="O2416">
            <v>4</v>
          </cell>
          <cell r="P2416">
            <v>4</v>
          </cell>
        </row>
        <row r="2417">
          <cell r="A2417">
            <v>45962</v>
          </cell>
          <cell r="B2417">
            <v>45978</v>
          </cell>
          <cell r="C2417" t="str">
            <v>1Q</v>
          </cell>
          <cell r="D2417" t="str">
            <v>1Q</v>
          </cell>
          <cell r="E2417">
            <v>1</v>
          </cell>
          <cell r="F2417">
            <v>9</v>
          </cell>
          <cell r="G2417">
            <v>49769629</v>
          </cell>
          <cell r="H2417">
            <v>11186460</v>
          </cell>
          <cell r="I2417">
            <v>17109</v>
          </cell>
          <cell r="J2417">
            <v>11075</v>
          </cell>
          <cell r="K2417">
            <v>4</v>
          </cell>
          <cell r="L2417">
            <v>1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</row>
        <row r="2418">
          <cell r="A2418">
            <v>45962</v>
          </cell>
          <cell r="B2418">
            <v>45978</v>
          </cell>
          <cell r="C2418" t="str">
            <v>3Q</v>
          </cell>
          <cell r="D2418" t="str">
            <v>1Q</v>
          </cell>
          <cell r="E2418">
            <v>9</v>
          </cell>
          <cell r="F2418">
            <v>8</v>
          </cell>
          <cell r="G2418">
            <v>2791898</v>
          </cell>
          <cell r="H2418">
            <v>2737074</v>
          </cell>
          <cell r="I2418">
            <v>8585</v>
          </cell>
          <cell r="J2418">
            <v>5621</v>
          </cell>
          <cell r="K2418">
            <v>2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</row>
        <row r="2419">
          <cell r="A2419">
            <v>45962</v>
          </cell>
          <cell r="B2419">
            <v>45978</v>
          </cell>
          <cell r="C2419" t="str">
            <v>3Q</v>
          </cell>
          <cell r="D2419" t="str">
            <v>1Q</v>
          </cell>
          <cell r="E2419">
            <v>8</v>
          </cell>
          <cell r="F2419">
            <v>9</v>
          </cell>
          <cell r="G2419">
            <v>14161297</v>
          </cell>
          <cell r="H2419">
            <v>13990468</v>
          </cell>
          <cell r="I2419">
            <v>42460</v>
          </cell>
          <cell r="J2419">
            <v>27434</v>
          </cell>
          <cell r="K2419">
            <v>4</v>
          </cell>
          <cell r="L2419">
            <v>2</v>
          </cell>
          <cell r="M2419">
            <v>2</v>
          </cell>
          <cell r="N2419">
            <v>0</v>
          </cell>
          <cell r="O2419">
            <v>0</v>
          </cell>
          <cell r="P2419">
            <v>0</v>
          </cell>
        </row>
        <row r="2420">
          <cell r="A2420">
            <v>45962</v>
          </cell>
          <cell r="B2420">
            <v>45978</v>
          </cell>
          <cell r="C2420" t="str">
            <v>3Q</v>
          </cell>
          <cell r="D2420" t="str">
            <v>1Q</v>
          </cell>
          <cell r="E2420">
            <v>9</v>
          </cell>
          <cell r="F2420">
            <v>7</v>
          </cell>
          <cell r="G2420">
            <v>2119885</v>
          </cell>
          <cell r="H2420">
            <v>2070782</v>
          </cell>
          <cell r="I2420">
            <v>4633</v>
          </cell>
          <cell r="J2420">
            <v>3025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</row>
        <row r="2421">
          <cell r="A2421">
            <v>45962</v>
          </cell>
          <cell r="B2421">
            <v>45978</v>
          </cell>
          <cell r="C2421" t="str">
            <v>2Q</v>
          </cell>
          <cell r="D2421" t="str">
            <v>2Q</v>
          </cell>
          <cell r="E2421">
            <v>5</v>
          </cell>
          <cell r="F2421">
            <v>14</v>
          </cell>
          <cell r="G2421">
            <v>395617023</v>
          </cell>
          <cell r="H2421">
            <v>393722726</v>
          </cell>
          <cell r="I2421">
            <v>1379377</v>
          </cell>
          <cell r="J2421">
            <v>898856</v>
          </cell>
          <cell r="K2421">
            <v>125</v>
          </cell>
          <cell r="L2421">
            <v>56</v>
          </cell>
          <cell r="M2421">
            <v>29</v>
          </cell>
          <cell r="N2421">
            <v>6</v>
          </cell>
          <cell r="O2421">
            <v>5</v>
          </cell>
          <cell r="P2421">
            <v>5</v>
          </cell>
        </row>
        <row r="2422">
          <cell r="A2422">
            <v>45962</v>
          </cell>
          <cell r="B2422">
            <v>45978</v>
          </cell>
          <cell r="C2422" t="str">
            <v>2Q</v>
          </cell>
          <cell r="D2422" t="str">
            <v>1Q</v>
          </cell>
          <cell r="E2422">
            <v>7</v>
          </cell>
          <cell r="F2422">
            <v>9</v>
          </cell>
          <cell r="G2422">
            <v>41318716</v>
          </cell>
          <cell r="H2422">
            <v>40932200</v>
          </cell>
          <cell r="I2422">
            <v>111294</v>
          </cell>
          <cell r="J2422">
            <v>72434</v>
          </cell>
          <cell r="K2422">
            <v>20</v>
          </cell>
          <cell r="L2422">
            <v>11</v>
          </cell>
          <cell r="M2422">
            <v>6</v>
          </cell>
          <cell r="N2422">
            <v>0</v>
          </cell>
          <cell r="O2422">
            <v>1</v>
          </cell>
          <cell r="P2422">
            <v>1</v>
          </cell>
        </row>
        <row r="2423">
          <cell r="A2423">
            <v>45962</v>
          </cell>
          <cell r="B2423">
            <v>45978</v>
          </cell>
          <cell r="C2423" t="str">
            <v>1Q</v>
          </cell>
          <cell r="D2423" t="str">
            <v>2Q</v>
          </cell>
          <cell r="E2423">
            <v>2</v>
          </cell>
          <cell r="F2423">
            <v>11</v>
          </cell>
          <cell r="G2423">
            <v>142733454</v>
          </cell>
          <cell r="H2423">
            <v>31824065</v>
          </cell>
          <cell r="I2423">
            <v>70813</v>
          </cell>
          <cell r="J2423">
            <v>45814</v>
          </cell>
          <cell r="K2423">
            <v>13</v>
          </cell>
          <cell r="L2423">
            <v>5</v>
          </cell>
          <cell r="M2423">
            <v>3</v>
          </cell>
          <cell r="N2423">
            <v>0</v>
          </cell>
          <cell r="O2423">
            <v>1</v>
          </cell>
          <cell r="P2423">
            <v>1</v>
          </cell>
        </row>
        <row r="2424">
          <cell r="A2424">
            <v>45962</v>
          </cell>
          <cell r="B2424">
            <v>45978</v>
          </cell>
          <cell r="C2424" t="str">
            <v>2Q</v>
          </cell>
          <cell r="D2424" t="str">
            <v>3Q</v>
          </cell>
          <cell r="E2424">
            <v>6</v>
          </cell>
          <cell r="F2424">
            <v>17</v>
          </cell>
          <cell r="G2424">
            <v>258541501</v>
          </cell>
          <cell r="H2424">
            <v>257808120</v>
          </cell>
          <cell r="I2424">
            <v>1160827</v>
          </cell>
          <cell r="J2424">
            <v>737830</v>
          </cell>
          <cell r="K2424">
            <v>100</v>
          </cell>
          <cell r="L2424">
            <v>47</v>
          </cell>
          <cell r="M2424">
            <v>35</v>
          </cell>
          <cell r="N2424">
            <v>16</v>
          </cell>
          <cell r="O2424">
            <v>7</v>
          </cell>
          <cell r="P2424">
            <v>7</v>
          </cell>
        </row>
        <row r="2425">
          <cell r="A2425">
            <v>45962</v>
          </cell>
          <cell r="B2425">
            <v>45978</v>
          </cell>
          <cell r="C2425" t="str">
            <v>1Q</v>
          </cell>
          <cell r="D2425" t="str">
            <v>2Q</v>
          </cell>
          <cell r="E2425">
            <v>4</v>
          </cell>
          <cell r="F2425">
            <v>14</v>
          </cell>
          <cell r="G2425">
            <v>312125384</v>
          </cell>
          <cell r="H2425">
            <v>202333246</v>
          </cell>
          <cell r="I2425">
            <v>872909</v>
          </cell>
          <cell r="J2425">
            <v>560067</v>
          </cell>
          <cell r="K2425">
            <v>90</v>
          </cell>
          <cell r="L2425">
            <v>44</v>
          </cell>
          <cell r="M2425">
            <v>22</v>
          </cell>
          <cell r="N2425">
            <v>7</v>
          </cell>
          <cell r="O2425">
            <v>7</v>
          </cell>
          <cell r="P2425">
            <v>7</v>
          </cell>
        </row>
        <row r="2426">
          <cell r="A2426">
            <v>45962</v>
          </cell>
          <cell r="B2426">
            <v>45978</v>
          </cell>
          <cell r="C2426" t="str">
            <v>3Q</v>
          </cell>
          <cell r="D2426" t="str">
            <v>1Q</v>
          </cell>
          <cell r="E2426">
            <v>9</v>
          </cell>
          <cell r="F2426">
            <v>1</v>
          </cell>
          <cell r="G2426">
            <v>5464186</v>
          </cell>
          <cell r="H2426">
            <v>5428853</v>
          </cell>
          <cell r="I2426">
            <v>30559</v>
          </cell>
          <cell r="J2426">
            <v>20689</v>
          </cell>
          <cell r="K2426">
            <v>2</v>
          </cell>
          <cell r="L2426">
            <v>1</v>
          </cell>
          <cell r="M2426">
            <v>1</v>
          </cell>
          <cell r="N2426">
            <v>0</v>
          </cell>
          <cell r="O2426">
            <v>1</v>
          </cell>
          <cell r="P2426">
            <v>1</v>
          </cell>
        </row>
        <row r="2427">
          <cell r="A2427">
            <v>45962</v>
          </cell>
          <cell r="B2427">
            <v>45978</v>
          </cell>
          <cell r="C2427" t="str">
            <v>3Q</v>
          </cell>
          <cell r="D2427" t="str">
            <v>1Q</v>
          </cell>
          <cell r="E2427">
            <v>9</v>
          </cell>
          <cell r="F2427">
            <v>3</v>
          </cell>
          <cell r="G2427">
            <v>2133147</v>
          </cell>
          <cell r="H2427">
            <v>2102439</v>
          </cell>
          <cell r="I2427">
            <v>3781</v>
          </cell>
          <cell r="J2427">
            <v>2450</v>
          </cell>
          <cell r="K2427">
            <v>1</v>
          </cell>
          <cell r="L2427">
            <v>1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</row>
        <row r="2428">
          <cell r="A2428">
            <v>45962</v>
          </cell>
          <cell r="B2428">
            <v>45978</v>
          </cell>
          <cell r="C2428" t="str">
            <v>3Q</v>
          </cell>
          <cell r="D2428" t="str">
            <v>2Q</v>
          </cell>
          <cell r="E2428">
            <v>8</v>
          </cell>
          <cell r="F2428">
            <v>14</v>
          </cell>
          <cell r="G2428">
            <v>164792317</v>
          </cell>
          <cell r="H2428">
            <v>164060065</v>
          </cell>
          <cell r="I2428">
            <v>671839</v>
          </cell>
          <cell r="J2428">
            <v>440674</v>
          </cell>
          <cell r="K2428">
            <v>61</v>
          </cell>
          <cell r="L2428">
            <v>28</v>
          </cell>
          <cell r="M2428">
            <v>19</v>
          </cell>
          <cell r="N2428">
            <v>8</v>
          </cell>
          <cell r="O2428">
            <v>4</v>
          </cell>
          <cell r="P2428">
            <v>3</v>
          </cell>
        </row>
        <row r="2429">
          <cell r="A2429">
            <v>45962</v>
          </cell>
          <cell r="B2429">
            <v>45978</v>
          </cell>
          <cell r="C2429" t="str">
            <v>2Q</v>
          </cell>
          <cell r="D2429" t="str">
            <v>1Q</v>
          </cell>
          <cell r="E2429">
            <v>6</v>
          </cell>
          <cell r="F2429">
            <v>6</v>
          </cell>
          <cell r="G2429">
            <v>30540681</v>
          </cell>
          <cell r="H2429">
            <v>30093326</v>
          </cell>
          <cell r="I2429">
            <v>57123</v>
          </cell>
          <cell r="J2429">
            <v>37140</v>
          </cell>
          <cell r="K2429">
            <v>13</v>
          </cell>
          <cell r="L2429">
            <v>6</v>
          </cell>
          <cell r="M2429">
            <v>2</v>
          </cell>
          <cell r="N2429">
            <v>1</v>
          </cell>
          <cell r="O2429">
            <v>1</v>
          </cell>
          <cell r="P2429">
            <v>1</v>
          </cell>
        </row>
        <row r="2430">
          <cell r="A2430">
            <v>45962</v>
          </cell>
          <cell r="B2430">
            <v>45978</v>
          </cell>
          <cell r="C2430" t="str">
            <v>UNK</v>
          </cell>
          <cell r="D2430" t="str">
            <v>3Q</v>
          </cell>
          <cell r="E2430" t="str">
            <v>UNK</v>
          </cell>
          <cell r="F2430">
            <v>19</v>
          </cell>
          <cell r="G2430">
            <v>83972529</v>
          </cell>
          <cell r="H2430">
            <v>83923225</v>
          </cell>
          <cell r="I2430">
            <v>53753</v>
          </cell>
          <cell r="J2430">
            <v>35388</v>
          </cell>
          <cell r="K2430">
            <v>3</v>
          </cell>
          <cell r="L2430">
            <v>2</v>
          </cell>
          <cell r="M2430">
            <v>1</v>
          </cell>
          <cell r="N2430">
            <v>1</v>
          </cell>
          <cell r="O2430">
            <v>0</v>
          </cell>
          <cell r="P2430">
            <v>0</v>
          </cell>
        </row>
        <row r="2431">
          <cell r="A2431">
            <v>45962</v>
          </cell>
          <cell r="B2431">
            <v>45978</v>
          </cell>
          <cell r="C2431" t="str">
            <v>3Q</v>
          </cell>
          <cell r="D2431" t="str">
            <v>3Q</v>
          </cell>
          <cell r="E2431">
            <v>10</v>
          </cell>
          <cell r="F2431">
            <v>17</v>
          </cell>
          <cell r="G2431">
            <v>83910723</v>
          </cell>
          <cell r="H2431">
            <v>83639625</v>
          </cell>
          <cell r="I2431">
            <v>411282</v>
          </cell>
          <cell r="J2431">
            <v>267731</v>
          </cell>
          <cell r="K2431">
            <v>30</v>
          </cell>
          <cell r="L2431">
            <v>12</v>
          </cell>
          <cell r="M2431">
            <v>8</v>
          </cell>
          <cell r="N2431">
            <v>4</v>
          </cell>
          <cell r="O2431">
            <v>1</v>
          </cell>
          <cell r="P2431">
            <v>1</v>
          </cell>
        </row>
        <row r="2432">
          <cell r="A2432">
            <v>45962</v>
          </cell>
          <cell r="B2432">
            <v>45978</v>
          </cell>
          <cell r="C2432" t="str">
            <v>UNK</v>
          </cell>
          <cell r="D2432" t="str">
            <v>1Q</v>
          </cell>
          <cell r="E2432" t="str">
            <v>UNK</v>
          </cell>
          <cell r="F2432">
            <v>5</v>
          </cell>
          <cell r="G2432">
            <v>208459059</v>
          </cell>
          <cell r="H2432">
            <v>207364152</v>
          </cell>
          <cell r="I2432">
            <v>42114</v>
          </cell>
          <cell r="J2432">
            <v>28671</v>
          </cell>
          <cell r="K2432">
            <v>11</v>
          </cell>
          <cell r="L2432">
            <v>5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</row>
        <row r="2433">
          <cell r="A2433">
            <v>45962</v>
          </cell>
          <cell r="B2433">
            <v>45985</v>
          </cell>
          <cell r="C2433" t="str">
            <v>1Q</v>
          </cell>
          <cell r="D2433" t="str">
            <v>1Q</v>
          </cell>
          <cell r="E2433">
            <v>2</v>
          </cell>
          <cell r="F2433">
            <v>5</v>
          </cell>
          <cell r="G2433">
            <v>658405478</v>
          </cell>
          <cell r="H2433">
            <v>149634660</v>
          </cell>
          <cell r="I2433">
            <v>102724</v>
          </cell>
          <cell r="J2433">
            <v>67576</v>
          </cell>
          <cell r="K2433">
            <v>33</v>
          </cell>
          <cell r="L2433">
            <v>10</v>
          </cell>
          <cell r="M2433">
            <v>2</v>
          </cell>
          <cell r="N2433">
            <v>0</v>
          </cell>
          <cell r="O2433">
            <v>1</v>
          </cell>
          <cell r="P2433">
            <v>1</v>
          </cell>
        </row>
        <row r="2434">
          <cell r="A2434">
            <v>45962</v>
          </cell>
          <cell r="B2434">
            <v>45985</v>
          </cell>
          <cell r="C2434" t="str">
            <v>2Q</v>
          </cell>
          <cell r="D2434" t="str">
            <v>1Q</v>
          </cell>
          <cell r="E2434">
            <v>5</v>
          </cell>
          <cell r="F2434">
            <v>2</v>
          </cell>
          <cell r="G2434">
            <v>19677460</v>
          </cell>
          <cell r="H2434">
            <v>10019038</v>
          </cell>
          <cell r="I2434">
            <v>10238</v>
          </cell>
          <cell r="J2434">
            <v>6908</v>
          </cell>
          <cell r="K2434">
            <v>2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</row>
        <row r="2435">
          <cell r="A2435">
            <v>45962</v>
          </cell>
          <cell r="B2435">
            <v>45985</v>
          </cell>
          <cell r="C2435" t="str">
            <v>1Q</v>
          </cell>
          <cell r="D2435" t="str">
            <v>1Q</v>
          </cell>
          <cell r="E2435">
            <v>2</v>
          </cell>
          <cell r="F2435">
            <v>2</v>
          </cell>
          <cell r="G2435">
            <v>353867941</v>
          </cell>
          <cell r="H2435">
            <v>79730781</v>
          </cell>
          <cell r="I2435">
            <v>68492</v>
          </cell>
          <cell r="J2435">
            <v>45934</v>
          </cell>
          <cell r="K2435">
            <v>21</v>
          </cell>
          <cell r="L2435">
            <v>8</v>
          </cell>
          <cell r="M2435">
            <v>1</v>
          </cell>
          <cell r="N2435">
            <v>1</v>
          </cell>
          <cell r="O2435">
            <v>1</v>
          </cell>
          <cell r="P2435">
            <v>1</v>
          </cell>
        </row>
        <row r="2436">
          <cell r="A2436">
            <v>45962</v>
          </cell>
          <cell r="B2436">
            <v>45985</v>
          </cell>
          <cell r="C2436" t="str">
            <v>1Q</v>
          </cell>
          <cell r="D2436" t="str">
            <v>1Q</v>
          </cell>
          <cell r="E2436">
            <v>3</v>
          </cell>
          <cell r="F2436">
            <v>6</v>
          </cell>
          <cell r="G2436">
            <v>546291645</v>
          </cell>
          <cell r="H2436">
            <v>189813557</v>
          </cell>
          <cell r="I2436">
            <v>175322</v>
          </cell>
          <cell r="J2436">
            <v>114512</v>
          </cell>
          <cell r="K2436">
            <v>37</v>
          </cell>
          <cell r="L2436">
            <v>14</v>
          </cell>
          <cell r="M2436">
            <v>3</v>
          </cell>
          <cell r="N2436">
            <v>0</v>
          </cell>
          <cell r="O2436">
            <v>0</v>
          </cell>
          <cell r="P2436">
            <v>0</v>
          </cell>
        </row>
        <row r="2437">
          <cell r="A2437">
            <v>45962</v>
          </cell>
          <cell r="B2437">
            <v>45985</v>
          </cell>
          <cell r="C2437" t="str">
            <v>2Q</v>
          </cell>
          <cell r="D2437" t="str">
            <v>1Q</v>
          </cell>
          <cell r="E2437">
            <v>6</v>
          </cell>
          <cell r="F2437">
            <v>3</v>
          </cell>
          <cell r="G2437">
            <v>10559514</v>
          </cell>
          <cell r="H2437">
            <v>5355881</v>
          </cell>
          <cell r="I2437">
            <v>4905</v>
          </cell>
          <cell r="J2437">
            <v>3331</v>
          </cell>
          <cell r="K2437">
            <v>1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</row>
        <row r="2438">
          <cell r="A2438">
            <v>45962</v>
          </cell>
          <cell r="B2438">
            <v>45985</v>
          </cell>
          <cell r="C2438" t="str">
            <v>UNK</v>
          </cell>
          <cell r="D2438" t="str">
            <v>1Q</v>
          </cell>
          <cell r="E2438" t="str">
            <v>UNK</v>
          </cell>
          <cell r="F2438">
            <v>2</v>
          </cell>
          <cell r="G2438">
            <v>200672781</v>
          </cell>
          <cell r="H2438">
            <v>104284143</v>
          </cell>
          <cell r="I2438">
            <v>13491</v>
          </cell>
          <cell r="J2438">
            <v>9024</v>
          </cell>
          <cell r="K2438">
            <v>7</v>
          </cell>
          <cell r="L2438">
            <v>2</v>
          </cell>
          <cell r="M2438">
            <v>1</v>
          </cell>
          <cell r="N2438">
            <v>0</v>
          </cell>
          <cell r="O2438">
            <v>0</v>
          </cell>
          <cell r="P2438">
            <v>0</v>
          </cell>
        </row>
        <row r="2439">
          <cell r="A2439">
            <v>45962</v>
          </cell>
          <cell r="B2439">
            <v>45985</v>
          </cell>
          <cell r="C2439" t="str">
            <v>1Q</v>
          </cell>
          <cell r="D2439" t="str">
            <v>1Q</v>
          </cell>
          <cell r="E2439">
            <v>1</v>
          </cell>
          <cell r="F2439">
            <v>5</v>
          </cell>
          <cell r="G2439">
            <v>247234921</v>
          </cell>
          <cell r="H2439">
            <v>55797866</v>
          </cell>
          <cell r="I2439">
            <v>40844</v>
          </cell>
          <cell r="J2439">
            <v>26715</v>
          </cell>
          <cell r="K2439">
            <v>6</v>
          </cell>
          <cell r="L2439">
            <v>1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</row>
        <row r="2440">
          <cell r="A2440">
            <v>45962</v>
          </cell>
          <cell r="B2440">
            <v>45985</v>
          </cell>
          <cell r="C2440" t="str">
            <v>1Q</v>
          </cell>
          <cell r="D2440" t="str">
            <v>1Q</v>
          </cell>
          <cell r="E2440">
            <v>1</v>
          </cell>
          <cell r="F2440">
            <v>10</v>
          </cell>
          <cell r="G2440">
            <v>32747919</v>
          </cell>
          <cell r="H2440">
            <v>7411772</v>
          </cell>
          <cell r="I2440">
            <v>6338</v>
          </cell>
          <cell r="J2440">
            <v>4169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</row>
        <row r="2441">
          <cell r="A2441">
            <v>45962</v>
          </cell>
          <cell r="B2441">
            <v>45985</v>
          </cell>
          <cell r="C2441" t="str">
            <v>1Q</v>
          </cell>
          <cell r="D2441" t="str">
            <v>1Q</v>
          </cell>
          <cell r="E2441">
            <v>4</v>
          </cell>
          <cell r="F2441">
            <v>4</v>
          </cell>
          <cell r="G2441">
            <v>127667096</v>
          </cell>
          <cell r="H2441">
            <v>52209334</v>
          </cell>
          <cell r="I2441">
            <v>35715</v>
          </cell>
          <cell r="J2441">
            <v>23661</v>
          </cell>
          <cell r="K2441">
            <v>11</v>
          </cell>
          <cell r="L2441">
            <v>4</v>
          </cell>
          <cell r="M2441">
            <v>2</v>
          </cell>
          <cell r="N2441">
            <v>0</v>
          </cell>
          <cell r="O2441">
            <v>1</v>
          </cell>
          <cell r="P2441">
            <v>1</v>
          </cell>
        </row>
        <row r="2442">
          <cell r="A2442">
            <v>45962</v>
          </cell>
          <cell r="B2442">
            <v>45985</v>
          </cell>
          <cell r="C2442" t="str">
            <v>2Q</v>
          </cell>
          <cell r="D2442" t="str">
            <v>3Q</v>
          </cell>
          <cell r="E2442">
            <v>7</v>
          </cell>
          <cell r="F2442">
            <v>17</v>
          </cell>
          <cell r="G2442">
            <v>422100577</v>
          </cell>
          <cell r="H2442">
            <v>421313399</v>
          </cell>
          <cell r="I2442">
            <v>1155527</v>
          </cell>
          <cell r="J2442">
            <v>718405</v>
          </cell>
          <cell r="K2442">
            <v>93</v>
          </cell>
          <cell r="L2442">
            <v>36</v>
          </cell>
          <cell r="M2442">
            <v>26</v>
          </cell>
          <cell r="N2442">
            <v>9</v>
          </cell>
          <cell r="O2442">
            <v>5</v>
          </cell>
          <cell r="P2442">
            <v>4</v>
          </cell>
        </row>
        <row r="2443">
          <cell r="A2443">
            <v>45962</v>
          </cell>
          <cell r="B2443">
            <v>45985</v>
          </cell>
          <cell r="C2443" t="str">
            <v>1Q</v>
          </cell>
          <cell r="D2443" t="str">
            <v>1Q</v>
          </cell>
          <cell r="E2443">
            <v>2</v>
          </cell>
          <cell r="F2443">
            <v>8</v>
          </cell>
          <cell r="G2443">
            <v>339145975</v>
          </cell>
          <cell r="H2443">
            <v>76782589</v>
          </cell>
          <cell r="I2443">
            <v>75688</v>
          </cell>
          <cell r="J2443">
            <v>49331</v>
          </cell>
          <cell r="K2443">
            <v>18</v>
          </cell>
          <cell r="L2443">
            <v>9</v>
          </cell>
          <cell r="M2443">
            <v>2</v>
          </cell>
          <cell r="N2443">
            <v>0</v>
          </cell>
          <cell r="O2443">
            <v>1</v>
          </cell>
          <cell r="P2443">
            <v>1</v>
          </cell>
        </row>
        <row r="2444">
          <cell r="A2444">
            <v>45962</v>
          </cell>
          <cell r="B2444">
            <v>45985</v>
          </cell>
          <cell r="C2444" t="str">
            <v>2Q</v>
          </cell>
          <cell r="D2444" t="str">
            <v>3Q</v>
          </cell>
          <cell r="E2444">
            <v>6</v>
          </cell>
          <cell r="F2444">
            <v>18</v>
          </cell>
          <cell r="G2444">
            <v>171730773</v>
          </cell>
          <cell r="H2444">
            <v>171354003</v>
          </cell>
          <cell r="I2444">
            <v>500269</v>
          </cell>
          <cell r="J2444">
            <v>304231</v>
          </cell>
          <cell r="K2444">
            <v>39</v>
          </cell>
          <cell r="L2444">
            <v>21</v>
          </cell>
          <cell r="M2444">
            <v>12</v>
          </cell>
          <cell r="N2444">
            <v>4</v>
          </cell>
          <cell r="O2444">
            <v>0</v>
          </cell>
          <cell r="P2444">
            <v>0</v>
          </cell>
        </row>
        <row r="2445">
          <cell r="A2445">
            <v>45962</v>
          </cell>
          <cell r="B2445">
            <v>45985</v>
          </cell>
          <cell r="C2445" t="str">
            <v>2Q</v>
          </cell>
          <cell r="D2445" t="str">
            <v>3Q</v>
          </cell>
          <cell r="E2445">
            <v>6</v>
          </cell>
          <cell r="F2445">
            <v>20</v>
          </cell>
          <cell r="G2445">
            <v>25001791</v>
          </cell>
          <cell r="H2445">
            <v>24959255</v>
          </cell>
          <cell r="I2445">
            <v>56568</v>
          </cell>
          <cell r="J2445">
            <v>33890</v>
          </cell>
          <cell r="K2445">
            <v>3</v>
          </cell>
          <cell r="L2445">
            <v>3</v>
          </cell>
          <cell r="M2445">
            <v>2</v>
          </cell>
          <cell r="N2445">
            <v>1</v>
          </cell>
          <cell r="O2445">
            <v>1</v>
          </cell>
          <cell r="P2445">
            <v>1</v>
          </cell>
        </row>
        <row r="2446">
          <cell r="A2446">
            <v>45962</v>
          </cell>
          <cell r="B2446">
            <v>45985</v>
          </cell>
          <cell r="C2446" t="str">
            <v>2Q</v>
          </cell>
          <cell r="D2446" t="str">
            <v>2Q</v>
          </cell>
          <cell r="E2446">
            <v>7</v>
          </cell>
          <cell r="F2446">
            <v>12</v>
          </cell>
          <cell r="G2446">
            <v>116513412</v>
          </cell>
          <cell r="H2446">
            <v>115881378</v>
          </cell>
          <cell r="I2446">
            <v>258124</v>
          </cell>
          <cell r="J2446">
            <v>163558</v>
          </cell>
          <cell r="K2446">
            <v>51</v>
          </cell>
          <cell r="L2446">
            <v>27</v>
          </cell>
          <cell r="M2446">
            <v>15</v>
          </cell>
          <cell r="N2446">
            <v>5</v>
          </cell>
          <cell r="O2446">
            <v>2</v>
          </cell>
          <cell r="P2446">
            <v>2</v>
          </cell>
        </row>
        <row r="2447">
          <cell r="A2447">
            <v>45962</v>
          </cell>
          <cell r="B2447">
            <v>45985</v>
          </cell>
          <cell r="C2447" t="str">
            <v>3Q</v>
          </cell>
          <cell r="D2447" t="str">
            <v>3Q</v>
          </cell>
          <cell r="E2447">
            <v>9</v>
          </cell>
          <cell r="F2447">
            <v>19</v>
          </cell>
          <cell r="G2447">
            <v>652484930</v>
          </cell>
          <cell r="H2447">
            <v>651824374</v>
          </cell>
          <cell r="I2447">
            <v>1740802</v>
          </cell>
          <cell r="J2447">
            <v>1079141</v>
          </cell>
          <cell r="K2447">
            <v>102</v>
          </cell>
          <cell r="L2447">
            <v>46</v>
          </cell>
          <cell r="M2447">
            <v>35</v>
          </cell>
          <cell r="N2447">
            <v>26</v>
          </cell>
          <cell r="O2447">
            <v>6</v>
          </cell>
          <cell r="P2447">
            <v>5</v>
          </cell>
        </row>
        <row r="2448">
          <cell r="A2448">
            <v>45962</v>
          </cell>
          <cell r="B2448">
            <v>45985</v>
          </cell>
          <cell r="C2448" t="str">
            <v>1Q</v>
          </cell>
          <cell r="D2448" t="str">
            <v>3Q</v>
          </cell>
          <cell r="E2448">
            <v>4</v>
          </cell>
          <cell r="F2448">
            <v>18</v>
          </cell>
          <cell r="G2448">
            <v>51637425</v>
          </cell>
          <cell r="H2448">
            <v>46398387</v>
          </cell>
          <cell r="I2448">
            <v>102397</v>
          </cell>
          <cell r="J2448">
            <v>61965</v>
          </cell>
          <cell r="K2448">
            <v>10</v>
          </cell>
          <cell r="L2448">
            <v>3</v>
          </cell>
          <cell r="M2448">
            <v>3</v>
          </cell>
          <cell r="N2448">
            <v>1</v>
          </cell>
          <cell r="O2448">
            <v>1</v>
          </cell>
          <cell r="P2448">
            <v>1</v>
          </cell>
        </row>
        <row r="2449">
          <cell r="A2449">
            <v>45962</v>
          </cell>
          <cell r="B2449">
            <v>45985</v>
          </cell>
          <cell r="C2449" t="str">
            <v>3Q</v>
          </cell>
          <cell r="D2449" t="str">
            <v>UNK</v>
          </cell>
          <cell r="E2449">
            <v>9</v>
          </cell>
          <cell r="F2449" t="str">
            <v>UNK</v>
          </cell>
          <cell r="G2449">
            <v>21979153</v>
          </cell>
          <cell r="H2449">
            <v>21945967</v>
          </cell>
          <cell r="I2449">
            <v>49504</v>
          </cell>
          <cell r="J2449">
            <v>29994</v>
          </cell>
          <cell r="K2449">
            <v>5</v>
          </cell>
          <cell r="L2449">
            <v>1</v>
          </cell>
          <cell r="M2449">
            <v>1</v>
          </cell>
          <cell r="N2449">
            <v>1</v>
          </cell>
          <cell r="O2449">
            <v>1</v>
          </cell>
          <cell r="P2449">
            <v>1</v>
          </cell>
        </row>
        <row r="2450">
          <cell r="A2450">
            <v>45962</v>
          </cell>
          <cell r="B2450">
            <v>45985</v>
          </cell>
          <cell r="C2450" t="str">
            <v>1Q</v>
          </cell>
          <cell r="D2450" t="str">
            <v>3Q</v>
          </cell>
          <cell r="E2450">
            <v>3</v>
          </cell>
          <cell r="F2450">
            <v>17</v>
          </cell>
          <cell r="G2450">
            <v>33346017</v>
          </cell>
          <cell r="H2450">
            <v>28010723</v>
          </cell>
          <cell r="I2450">
            <v>60423</v>
          </cell>
          <cell r="J2450">
            <v>35863</v>
          </cell>
          <cell r="K2450">
            <v>11</v>
          </cell>
          <cell r="L2450">
            <v>7</v>
          </cell>
          <cell r="M2450">
            <v>4</v>
          </cell>
          <cell r="N2450">
            <v>1</v>
          </cell>
          <cell r="O2450">
            <v>1</v>
          </cell>
          <cell r="P2450">
            <v>1</v>
          </cell>
        </row>
        <row r="2451">
          <cell r="A2451">
            <v>45962</v>
          </cell>
          <cell r="B2451">
            <v>45985</v>
          </cell>
          <cell r="C2451" t="str">
            <v>2Q</v>
          </cell>
          <cell r="D2451" t="str">
            <v>UNK</v>
          </cell>
          <cell r="E2451">
            <v>6</v>
          </cell>
          <cell r="F2451" t="str">
            <v>UNK</v>
          </cell>
          <cell r="G2451">
            <v>37846815</v>
          </cell>
          <cell r="H2451">
            <v>37714730</v>
          </cell>
          <cell r="I2451">
            <v>209605</v>
          </cell>
          <cell r="J2451">
            <v>126293</v>
          </cell>
          <cell r="K2451">
            <v>30</v>
          </cell>
          <cell r="L2451">
            <v>18</v>
          </cell>
          <cell r="M2451">
            <v>14</v>
          </cell>
          <cell r="N2451">
            <v>5</v>
          </cell>
          <cell r="O2451">
            <v>5</v>
          </cell>
          <cell r="P2451">
            <v>4</v>
          </cell>
        </row>
        <row r="2452">
          <cell r="A2452">
            <v>45962</v>
          </cell>
          <cell r="B2452">
            <v>45985</v>
          </cell>
          <cell r="C2452" t="str">
            <v>1Q</v>
          </cell>
          <cell r="D2452" t="str">
            <v>1Q</v>
          </cell>
          <cell r="E2452">
            <v>4</v>
          </cell>
          <cell r="F2452">
            <v>6</v>
          </cell>
          <cell r="G2452">
            <v>282037775</v>
          </cell>
          <cell r="H2452">
            <v>114908663</v>
          </cell>
          <cell r="I2452">
            <v>89802</v>
          </cell>
          <cell r="J2452">
            <v>59146</v>
          </cell>
          <cell r="K2452">
            <v>27</v>
          </cell>
          <cell r="L2452">
            <v>10</v>
          </cell>
          <cell r="M2452">
            <v>4</v>
          </cell>
          <cell r="N2452">
            <v>0</v>
          </cell>
          <cell r="O2452">
            <v>1</v>
          </cell>
          <cell r="P2452">
            <v>1</v>
          </cell>
        </row>
        <row r="2453">
          <cell r="A2453">
            <v>45962</v>
          </cell>
          <cell r="B2453">
            <v>45985</v>
          </cell>
          <cell r="C2453" t="str">
            <v>3Q</v>
          </cell>
          <cell r="D2453" t="str">
            <v>1Q</v>
          </cell>
          <cell r="E2453">
            <v>8</v>
          </cell>
          <cell r="F2453">
            <v>8</v>
          </cell>
          <cell r="G2453">
            <v>9201550</v>
          </cell>
          <cell r="H2453">
            <v>4747578</v>
          </cell>
          <cell r="I2453">
            <v>8241</v>
          </cell>
          <cell r="J2453">
            <v>5381</v>
          </cell>
          <cell r="K2453">
            <v>1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</row>
        <row r="2454">
          <cell r="A2454">
            <v>45962</v>
          </cell>
          <cell r="B2454">
            <v>45985</v>
          </cell>
          <cell r="C2454" t="str">
            <v>3Q</v>
          </cell>
          <cell r="D2454" t="str">
            <v>1Q</v>
          </cell>
          <cell r="E2454">
            <v>9</v>
          </cell>
          <cell r="F2454">
            <v>9</v>
          </cell>
          <cell r="G2454">
            <v>3825081</v>
          </cell>
          <cell r="H2454">
            <v>1964289</v>
          </cell>
          <cell r="I2454">
            <v>3779</v>
          </cell>
          <cell r="J2454">
            <v>2477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</row>
        <row r="2455">
          <cell r="A2455">
            <v>45962</v>
          </cell>
          <cell r="B2455">
            <v>45985</v>
          </cell>
          <cell r="C2455" t="str">
            <v>2Q</v>
          </cell>
          <cell r="D2455" t="str">
            <v>1Q</v>
          </cell>
          <cell r="E2455">
            <v>6</v>
          </cell>
          <cell r="F2455">
            <v>4</v>
          </cell>
          <cell r="G2455">
            <v>14194568</v>
          </cell>
          <cell r="H2455">
            <v>7267956</v>
          </cell>
          <cell r="I2455">
            <v>7734</v>
          </cell>
          <cell r="J2455">
            <v>4924</v>
          </cell>
          <cell r="K2455">
            <v>3</v>
          </cell>
          <cell r="L2455">
            <v>2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</row>
        <row r="2456">
          <cell r="A2456">
            <v>45962</v>
          </cell>
          <cell r="B2456">
            <v>45985</v>
          </cell>
          <cell r="C2456" t="str">
            <v>UNK</v>
          </cell>
          <cell r="D2456" t="str">
            <v>1Q</v>
          </cell>
          <cell r="E2456" t="str">
            <v>UNK</v>
          </cell>
          <cell r="F2456">
            <v>3</v>
          </cell>
          <cell r="G2456">
            <v>231581930</v>
          </cell>
          <cell r="H2456">
            <v>120952504</v>
          </cell>
          <cell r="I2456">
            <v>15390</v>
          </cell>
          <cell r="J2456">
            <v>10629</v>
          </cell>
          <cell r="K2456">
            <v>11</v>
          </cell>
          <cell r="L2456">
            <v>3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</row>
        <row r="2457">
          <cell r="A2457">
            <v>45962</v>
          </cell>
          <cell r="B2457">
            <v>45985</v>
          </cell>
          <cell r="C2457" t="str">
            <v>3Q</v>
          </cell>
          <cell r="D2457" t="str">
            <v>2Q</v>
          </cell>
          <cell r="E2457">
            <v>8</v>
          </cell>
          <cell r="F2457">
            <v>14</v>
          </cell>
          <cell r="G2457">
            <v>158930349</v>
          </cell>
          <cell r="H2457">
            <v>158244891</v>
          </cell>
          <cell r="I2457">
            <v>398753</v>
          </cell>
          <cell r="J2457">
            <v>254010</v>
          </cell>
          <cell r="K2457">
            <v>46</v>
          </cell>
          <cell r="L2457">
            <v>26</v>
          </cell>
          <cell r="M2457">
            <v>18</v>
          </cell>
          <cell r="N2457">
            <v>5</v>
          </cell>
          <cell r="O2457">
            <v>3</v>
          </cell>
          <cell r="P2457">
            <v>3</v>
          </cell>
        </row>
        <row r="2458">
          <cell r="A2458">
            <v>45962</v>
          </cell>
          <cell r="B2458">
            <v>45985</v>
          </cell>
          <cell r="C2458" t="str">
            <v>2Q</v>
          </cell>
          <cell r="D2458" t="str">
            <v>1Q</v>
          </cell>
          <cell r="E2458">
            <v>6</v>
          </cell>
          <cell r="F2458">
            <v>6</v>
          </cell>
          <cell r="G2458">
            <v>29577770</v>
          </cell>
          <cell r="H2458">
            <v>15258005</v>
          </cell>
          <cell r="I2458">
            <v>19848</v>
          </cell>
          <cell r="J2458">
            <v>13114</v>
          </cell>
          <cell r="K2458">
            <v>8</v>
          </cell>
          <cell r="L2458">
            <v>3</v>
          </cell>
          <cell r="M2458">
            <v>1</v>
          </cell>
          <cell r="N2458">
            <v>0</v>
          </cell>
          <cell r="O2458">
            <v>0</v>
          </cell>
          <cell r="P2458">
            <v>0</v>
          </cell>
        </row>
        <row r="2459">
          <cell r="A2459">
            <v>45962</v>
          </cell>
          <cell r="B2459">
            <v>45985</v>
          </cell>
          <cell r="C2459" t="str">
            <v>3Q</v>
          </cell>
          <cell r="D2459" t="str">
            <v>1Q</v>
          </cell>
          <cell r="E2459">
            <v>8</v>
          </cell>
          <cell r="F2459">
            <v>2</v>
          </cell>
          <cell r="G2459">
            <v>6743778</v>
          </cell>
          <cell r="H2459">
            <v>3507899</v>
          </cell>
          <cell r="I2459">
            <v>6816</v>
          </cell>
          <cell r="J2459">
            <v>4352</v>
          </cell>
          <cell r="K2459">
            <v>2</v>
          </cell>
          <cell r="L2459">
            <v>1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</row>
        <row r="2460">
          <cell r="A2460">
            <v>45962</v>
          </cell>
          <cell r="B2460">
            <v>45985</v>
          </cell>
          <cell r="C2460" t="str">
            <v>2Q</v>
          </cell>
          <cell r="D2460" t="str">
            <v>1Q</v>
          </cell>
          <cell r="E2460">
            <v>5</v>
          </cell>
          <cell r="F2460">
            <v>6</v>
          </cell>
          <cell r="G2460">
            <v>83253597</v>
          </cell>
          <cell r="H2460">
            <v>43006969</v>
          </cell>
          <cell r="I2460">
            <v>42727</v>
          </cell>
          <cell r="J2460">
            <v>27849</v>
          </cell>
          <cell r="K2460">
            <v>7</v>
          </cell>
          <cell r="L2460">
            <v>2</v>
          </cell>
          <cell r="M2460">
            <v>1</v>
          </cell>
          <cell r="N2460">
            <v>0</v>
          </cell>
          <cell r="O2460">
            <v>0</v>
          </cell>
          <cell r="P2460">
            <v>0</v>
          </cell>
        </row>
        <row r="2461">
          <cell r="A2461">
            <v>45962</v>
          </cell>
          <cell r="B2461">
            <v>45985</v>
          </cell>
          <cell r="C2461" t="str">
            <v>2Q</v>
          </cell>
          <cell r="D2461" t="str">
            <v>1Q</v>
          </cell>
          <cell r="E2461">
            <v>6</v>
          </cell>
          <cell r="F2461">
            <v>5</v>
          </cell>
          <cell r="G2461">
            <v>20399512</v>
          </cell>
          <cell r="H2461">
            <v>10495582</v>
          </cell>
          <cell r="I2461">
            <v>12749</v>
          </cell>
          <cell r="J2461">
            <v>8299</v>
          </cell>
          <cell r="K2461">
            <v>2</v>
          </cell>
          <cell r="L2461">
            <v>2</v>
          </cell>
          <cell r="M2461">
            <v>2</v>
          </cell>
          <cell r="N2461">
            <v>0</v>
          </cell>
          <cell r="O2461">
            <v>1</v>
          </cell>
          <cell r="P2461">
            <v>0</v>
          </cell>
        </row>
        <row r="2462">
          <cell r="A2462">
            <v>45962</v>
          </cell>
          <cell r="B2462">
            <v>45985</v>
          </cell>
          <cell r="C2462" t="str">
            <v>1Q</v>
          </cell>
          <cell r="D2462" t="str">
            <v>1Q</v>
          </cell>
          <cell r="E2462">
            <v>1</v>
          </cell>
          <cell r="F2462">
            <v>6</v>
          </cell>
          <cell r="G2462">
            <v>148573144</v>
          </cell>
          <cell r="H2462">
            <v>33601250</v>
          </cell>
          <cell r="I2462">
            <v>27137</v>
          </cell>
          <cell r="J2462">
            <v>17594</v>
          </cell>
          <cell r="K2462">
            <v>6</v>
          </cell>
          <cell r="L2462">
            <v>2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</row>
        <row r="2463">
          <cell r="A2463">
            <v>45962</v>
          </cell>
          <cell r="B2463">
            <v>45985</v>
          </cell>
          <cell r="C2463" t="str">
            <v>2Q</v>
          </cell>
          <cell r="D2463" t="str">
            <v>1Q</v>
          </cell>
          <cell r="E2463">
            <v>5</v>
          </cell>
          <cell r="F2463">
            <v>1</v>
          </cell>
          <cell r="G2463">
            <v>15845662</v>
          </cell>
          <cell r="H2463">
            <v>8158584</v>
          </cell>
          <cell r="I2463">
            <v>19850</v>
          </cell>
          <cell r="J2463">
            <v>13842</v>
          </cell>
          <cell r="K2463">
            <v>1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</row>
        <row r="2464">
          <cell r="A2464">
            <v>45962</v>
          </cell>
          <cell r="B2464">
            <v>45985</v>
          </cell>
          <cell r="C2464" t="str">
            <v>3Q</v>
          </cell>
          <cell r="D2464" t="str">
            <v>2Q</v>
          </cell>
          <cell r="E2464">
            <v>10</v>
          </cell>
          <cell r="F2464">
            <v>15</v>
          </cell>
          <cell r="G2464">
            <v>21569079</v>
          </cell>
          <cell r="H2464">
            <v>21426239</v>
          </cell>
          <cell r="I2464">
            <v>65575</v>
          </cell>
          <cell r="J2464">
            <v>41569</v>
          </cell>
          <cell r="K2464">
            <v>5</v>
          </cell>
          <cell r="L2464">
            <v>3</v>
          </cell>
          <cell r="M2464">
            <v>2</v>
          </cell>
          <cell r="N2464">
            <v>2</v>
          </cell>
          <cell r="O2464">
            <v>1</v>
          </cell>
          <cell r="P2464">
            <v>1</v>
          </cell>
        </row>
        <row r="2465">
          <cell r="A2465">
            <v>45962</v>
          </cell>
          <cell r="B2465">
            <v>45985</v>
          </cell>
          <cell r="C2465" t="str">
            <v>2Q</v>
          </cell>
          <cell r="D2465" t="str">
            <v>1Q</v>
          </cell>
          <cell r="E2465">
            <v>6</v>
          </cell>
          <cell r="F2465">
            <v>1</v>
          </cell>
          <cell r="G2465">
            <v>10904282</v>
          </cell>
          <cell r="H2465">
            <v>5624277</v>
          </cell>
          <cell r="I2465">
            <v>16971</v>
          </cell>
          <cell r="J2465">
            <v>11472</v>
          </cell>
          <cell r="K2465">
            <v>4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</row>
        <row r="2466">
          <cell r="A2466">
            <v>45992</v>
          </cell>
          <cell r="B2466">
            <v>46006</v>
          </cell>
          <cell r="C2466" t="str">
            <v>1Q</v>
          </cell>
          <cell r="D2466" t="str">
            <v>3Q</v>
          </cell>
          <cell r="E2466">
            <v>1</v>
          </cell>
          <cell r="F2466">
            <v>18</v>
          </cell>
          <cell r="G2466">
            <v>671274</v>
          </cell>
          <cell r="H2466">
            <v>666739</v>
          </cell>
          <cell r="I2466">
            <v>1322</v>
          </cell>
          <cell r="J2466">
            <v>874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</row>
        <row r="2467">
          <cell r="A2467">
            <v>45992</v>
          </cell>
          <cell r="B2467">
            <v>46006</v>
          </cell>
          <cell r="C2467" t="str">
            <v>1Q</v>
          </cell>
          <cell r="D2467" t="str">
            <v>2Q</v>
          </cell>
          <cell r="E2467">
            <v>2</v>
          </cell>
          <cell r="F2467">
            <v>15</v>
          </cell>
          <cell r="G2467">
            <v>31845008</v>
          </cell>
          <cell r="H2467">
            <v>31492505</v>
          </cell>
          <cell r="I2467">
            <v>53490</v>
          </cell>
          <cell r="J2467">
            <v>33460</v>
          </cell>
          <cell r="K2467">
            <v>11</v>
          </cell>
          <cell r="L2467">
            <v>7</v>
          </cell>
          <cell r="M2467">
            <v>2</v>
          </cell>
          <cell r="N2467">
            <v>1</v>
          </cell>
          <cell r="O2467">
            <v>0</v>
          </cell>
          <cell r="P2467">
            <v>0</v>
          </cell>
        </row>
        <row r="2468">
          <cell r="A2468">
            <v>45992</v>
          </cell>
          <cell r="B2468">
            <v>46006</v>
          </cell>
          <cell r="C2468" t="str">
            <v>2Q</v>
          </cell>
          <cell r="D2468" t="str">
            <v>3Q</v>
          </cell>
          <cell r="E2468">
            <v>7</v>
          </cell>
          <cell r="F2468">
            <v>16</v>
          </cell>
          <cell r="G2468">
            <v>398448239</v>
          </cell>
          <cell r="H2468">
            <v>397582476</v>
          </cell>
          <cell r="I2468">
            <v>1320713</v>
          </cell>
          <cell r="J2468">
            <v>825321</v>
          </cell>
          <cell r="K2468">
            <v>124</v>
          </cell>
          <cell r="L2468">
            <v>55</v>
          </cell>
          <cell r="M2468">
            <v>36</v>
          </cell>
          <cell r="N2468">
            <v>17</v>
          </cell>
          <cell r="O2468">
            <v>13</v>
          </cell>
          <cell r="P2468">
            <v>11</v>
          </cell>
        </row>
        <row r="2469">
          <cell r="A2469">
            <v>45992</v>
          </cell>
          <cell r="B2469">
            <v>46006</v>
          </cell>
          <cell r="C2469" t="str">
            <v>1Q</v>
          </cell>
          <cell r="D2469" t="str">
            <v>3Q</v>
          </cell>
          <cell r="E2469">
            <v>1</v>
          </cell>
          <cell r="F2469">
            <v>16</v>
          </cell>
          <cell r="G2469">
            <v>2114959</v>
          </cell>
          <cell r="H2469">
            <v>2087871</v>
          </cell>
          <cell r="I2469">
            <v>3566</v>
          </cell>
          <cell r="J2469">
            <v>2240</v>
          </cell>
          <cell r="K2469">
            <v>2</v>
          </cell>
          <cell r="L2469">
            <v>1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</row>
        <row r="2470">
          <cell r="A2470">
            <v>45992</v>
          </cell>
          <cell r="B2470">
            <v>46006</v>
          </cell>
          <cell r="C2470" t="str">
            <v>1Q</v>
          </cell>
          <cell r="D2470" t="str">
            <v>2Q</v>
          </cell>
          <cell r="E2470">
            <v>4</v>
          </cell>
          <cell r="F2470">
            <v>13</v>
          </cell>
          <cell r="G2470">
            <v>352913828</v>
          </cell>
          <cell r="H2470">
            <v>351366824</v>
          </cell>
          <cell r="I2470">
            <v>754211</v>
          </cell>
          <cell r="J2470">
            <v>476203</v>
          </cell>
          <cell r="K2470">
            <v>88</v>
          </cell>
          <cell r="L2470">
            <v>38</v>
          </cell>
          <cell r="M2470">
            <v>21</v>
          </cell>
          <cell r="N2470">
            <v>5</v>
          </cell>
          <cell r="O2470">
            <v>6</v>
          </cell>
          <cell r="P2470">
            <v>6</v>
          </cell>
        </row>
        <row r="2471">
          <cell r="A2471">
            <v>45992</v>
          </cell>
          <cell r="B2471">
            <v>46006</v>
          </cell>
          <cell r="C2471" t="str">
            <v>2Q</v>
          </cell>
          <cell r="D2471" t="str">
            <v>3Q</v>
          </cell>
          <cell r="E2471">
            <v>7</v>
          </cell>
          <cell r="F2471">
            <v>19</v>
          </cell>
          <cell r="G2471">
            <v>174343589</v>
          </cell>
          <cell r="H2471">
            <v>174111542</v>
          </cell>
          <cell r="I2471">
            <v>557082</v>
          </cell>
          <cell r="J2471">
            <v>336085</v>
          </cell>
          <cell r="K2471">
            <v>36</v>
          </cell>
          <cell r="L2471">
            <v>19</v>
          </cell>
          <cell r="M2471">
            <v>12</v>
          </cell>
          <cell r="N2471">
            <v>8</v>
          </cell>
          <cell r="O2471">
            <v>5</v>
          </cell>
          <cell r="P2471">
            <v>5</v>
          </cell>
        </row>
        <row r="2472">
          <cell r="A2472">
            <v>45992</v>
          </cell>
          <cell r="B2472">
            <v>46006</v>
          </cell>
          <cell r="C2472" t="str">
            <v>3Q</v>
          </cell>
          <cell r="D2472" t="str">
            <v>3Q</v>
          </cell>
          <cell r="E2472">
            <v>9</v>
          </cell>
          <cell r="F2472">
            <v>19</v>
          </cell>
          <cell r="G2472">
            <v>596790075</v>
          </cell>
          <cell r="H2472">
            <v>596192521</v>
          </cell>
          <cell r="I2472">
            <v>1716869</v>
          </cell>
          <cell r="J2472">
            <v>1057495</v>
          </cell>
          <cell r="K2472">
            <v>114</v>
          </cell>
          <cell r="L2472">
            <v>59</v>
          </cell>
          <cell r="M2472">
            <v>45</v>
          </cell>
          <cell r="N2472">
            <v>21</v>
          </cell>
          <cell r="O2472">
            <v>15</v>
          </cell>
          <cell r="P2472">
            <v>14</v>
          </cell>
        </row>
        <row r="2473">
          <cell r="A2473">
            <v>45992</v>
          </cell>
          <cell r="B2473">
            <v>46006</v>
          </cell>
          <cell r="C2473" t="str">
            <v>UNK</v>
          </cell>
          <cell r="D2473" t="str">
            <v>3Q</v>
          </cell>
          <cell r="E2473" t="str">
            <v>UNK</v>
          </cell>
          <cell r="F2473">
            <v>16</v>
          </cell>
          <cell r="G2473">
            <v>302475786</v>
          </cell>
          <cell r="H2473">
            <v>302029054</v>
          </cell>
          <cell r="I2473">
            <v>199726</v>
          </cell>
          <cell r="J2473">
            <v>123725</v>
          </cell>
          <cell r="K2473">
            <v>27</v>
          </cell>
          <cell r="L2473">
            <v>16</v>
          </cell>
          <cell r="M2473">
            <v>9</v>
          </cell>
          <cell r="N2473">
            <v>1</v>
          </cell>
          <cell r="O2473">
            <v>4</v>
          </cell>
          <cell r="P2473">
            <v>3</v>
          </cell>
        </row>
        <row r="2474">
          <cell r="A2474">
            <v>45992</v>
          </cell>
          <cell r="B2474">
            <v>46006</v>
          </cell>
          <cell r="C2474" t="str">
            <v>1Q</v>
          </cell>
          <cell r="D2474" t="str">
            <v>1Q</v>
          </cell>
          <cell r="E2474">
            <v>1</v>
          </cell>
          <cell r="F2474">
            <v>10</v>
          </cell>
          <cell r="G2474">
            <v>28587966</v>
          </cell>
          <cell r="H2474">
            <v>3425560</v>
          </cell>
          <cell r="I2474">
            <v>3701</v>
          </cell>
          <cell r="J2474">
            <v>2382</v>
          </cell>
          <cell r="K2474">
            <v>2</v>
          </cell>
          <cell r="L2474">
            <v>2</v>
          </cell>
          <cell r="M2474">
            <v>1</v>
          </cell>
          <cell r="N2474">
            <v>0</v>
          </cell>
          <cell r="O2474">
            <v>0</v>
          </cell>
          <cell r="P2474">
            <v>0</v>
          </cell>
        </row>
        <row r="2475">
          <cell r="A2475">
            <v>45992</v>
          </cell>
          <cell r="B2475">
            <v>46006</v>
          </cell>
          <cell r="C2475" t="str">
            <v>1Q</v>
          </cell>
          <cell r="D2475" t="str">
            <v>1Q</v>
          </cell>
          <cell r="E2475">
            <v>4</v>
          </cell>
          <cell r="F2475">
            <v>7</v>
          </cell>
          <cell r="G2475">
            <v>335983901</v>
          </cell>
          <cell r="H2475">
            <v>32567809</v>
          </cell>
          <cell r="I2475">
            <v>28516</v>
          </cell>
          <cell r="J2475">
            <v>18931</v>
          </cell>
          <cell r="K2475">
            <v>9</v>
          </cell>
          <cell r="L2475">
            <v>3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</row>
        <row r="2476">
          <cell r="A2476">
            <v>45992</v>
          </cell>
          <cell r="B2476">
            <v>46006</v>
          </cell>
          <cell r="C2476" t="str">
            <v>2Q</v>
          </cell>
          <cell r="D2476" t="str">
            <v>1Q</v>
          </cell>
          <cell r="E2476">
            <v>7</v>
          </cell>
          <cell r="F2476">
            <v>4</v>
          </cell>
          <cell r="G2476">
            <v>7494673</v>
          </cell>
          <cell r="H2476">
            <v>714092</v>
          </cell>
          <cell r="I2476">
            <v>968</v>
          </cell>
          <cell r="J2476">
            <v>664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</row>
        <row r="2477">
          <cell r="A2477">
            <v>45992</v>
          </cell>
          <cell r="B2477">
            <v>46006</v>
          </cell>
          <cell r="C2477" t="str">
            <v>UNK</v>
          </cell>
          <cell r="D2477" t="str">
            <v>1Q</v>
          </cell>
          <cell r="E2477" t="str">
            <v>UNK</v>
          </cell>
          <cell r="F2477">
            <v>8</v>
          </cell>
          <cell r="G2477">
            <v>270242044</v>
          </cell>
          <cell r="H2477">
            <v>26218822</v>
          </cell>
          <cell r="I2477">
            <v>5175</v>
          </cell>
          <cell r="J2477">
            <v>3191</v>
          </cell>
          <cell r="K2477">
            <v>3</v>
          </cell>
          <cell r="L2477">
            <v>2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</row>
        <row r="2478">
          <cell r="A2478">
            <v>45992</v>
          </cell>
          <cell r="B2478">
            <v>46006</v>
          </cell>
          <cell r="C2478" t="str">
            <v>1Q</v>
          </cell>
          <cell r="D2478" t="str">
            <v>1Q</v>
          </cell>
          <cell r="E2478">
            <v>1</v>
          </cell>
          <cell r="F2478">
            <v>6</v>
          </cell>
          <cell r="G2478">
            <v>128635604</v>
          </cell>
          <cell r="H2478">
            <v>15460867</v>
          </cell>
          <cell r="I2478">
            <v>13849</v>
          </cell>
          <cell r="J2478">
            <v>9349</v>
          </cell>
          <cell r="K2478">
            <v>6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</row>
        <row r="2479">
          <cell r="A2479">
            <v>45992</v>
          </cell>
          <cell r="B2479">
            <v>46006</v>
          </cell>
          <cell r="C2479" t="str">
            <v>1Q</v>
          </cell>
          <cell r="D2479" t="str">
            <v>1Q</v>
          </cell>
          <cell r="E2479">
            <v>2</v>
          </cell>
          <cell r="F2479">
            <v>4</v>
          </cell>
          <cell r="G2479">
            <v>579353375</v>
          </cell>
          <cell r="H2479">
            <v>69495344</v>
          </cell>
          <cell r="I2479">
            <v>51365</v>
          </cell>
          <cell r="J2479">
            <v>33550</v>
          </cell>
          <cell r="K2479">
            <v>13</v>
          </cell>
          <cell r="L2479">
            <v>7</v>
          </cell>
          <cell r="M2479">
            <v>3</v>
          </cell>
          <cell r="N2479">
            <v>1</v>
          </cell>
          <cell r="O2479">
            <v>1</v>
          </cell>
          <cell r="P2479">
            <v>1</v>
          </cell>
        </row>
        <row r="2480">
          <cell r="A2480">
            <v>45992</v>
          </cell>
          <cell r="B2480">
            <v>46006</v>
          </cell>
          <cell r="C2480" t="str">
            <v>1Q</v>
          </cell>
          <cell r="D2480" t="str">
            <v>1Q</v>
          </cell>
          <cell r="E2480">
            <v>3</v>
          </cell>
          <cell r="F2480">
            <v>5</v>
          </cell>
          <cell r="G2480">
            <v>416930378</v>
          </cell>
          <cell r="H2480">
            <v>40341650</v>
          </cell>
          <cell r="I2480">
            <v>30656</v>
          </cell>
          <cell r="J2480">
            <v>20351</v>
          </cell>
          <cell r="K2480">
            <v>6</v>
          </cell>
          <cell r="L2480">
            <v>2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</row>
        <row r="2481">
          <cell r="A2481">
            <v>45992</v>
          </cell>
          <cell r="B2481">
            <v>46006</v>
          </cell>
          <cell r="C2481" t="str">
            <v>2Q</v>
          </cell>
          <cell r="D2481" t="str">
            <v>1Q</v>
          </cell>
          <cell r="E2481">
            <v>5</v>
          </cell>
          <cell r="F2481">
            <v>3</v>
          </cell>
          <cell r="G2481">
            <v>22289156</v>
          </cell>
          <cell r="H2481">
            <v>2136569</v>
          </cell>
          <cell r="I2481">
            <v>2102</v>
          </cell>
          <cell r="J2481">
            <v>1372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</row>
        <row r="2482">
          <cell r="A2482">
            <v>45992</v>
          </cell>
          <cell r="B2482">
            <v>46006</v>
          </cell>
          <cell r="C2482" t="str">
            <v>3Q</v>
          </cell>
          <cell r="D2482" t="str">
            <v>3Q</v>
          </cell>
          <cell r="E2482">
            <v>10</v>
          </cell>
          <cell r="F2482">
            <v>17</v>
          </cell>
          <cell r="G2482">
            <v>74760436</v>
          </cell>
          <cell r="H2482">
            <v>74528496</v>
          </cell>
          <cell r="I2482">
            <v>218503</v>
          </cell>
          <cell r="J2482">
            <v>137639</v>
          </cell>
          <cell r="K2482">
            <v>18</v>
          </cell>
          <cell r="L2482">
            <v>10</v>
          </cell>
          <cell r="M2482">
            <v>7</v>
          </cell>
          <cell r="N2482">
            <v>5</v>
          </cell>
          <cell r="O2482">
            <v>1</v>
          </cell>
          <cell r="P2482">
            <v>1</v>
          </cell>
        </row>
        <row r="2483">
          <cell r="A2483">
            <v>45992</v>
          </cell>
          <cell r="B2483">
            <v>46006</v>
          </cell>
          <cell r="C2483" t="str">
            <v>2Q</v>
          </cell>
          <cell r="D2483" t="str">
            <v>2Q</v>
          </cell>
          <cell r="E2483">
            <v>6</v>
          </cell>
          <cell r="F2483">
            <v>15</v>
          </cell>
          <cell r="G2483">
            <v>356646515</v>
          </cell>
          <cell r="H2483">
            <v>355536193</v>
          </cell>
          <cell r="I2483">
            <v>1104318</v>
          </cell>
          <cell r="J2483">
            <v>693941</v>
          </cell>
          <cell r="K2483">
            <v>104</v>
          </cell>
          <cell r="L2483">
            <v>61</v>
          </cell>
          <cell r="M2483">
            <v>36</v>
          </cell>
          <cell r="N2483">
            <v>8</v>
          </cell>
          <cell r="O2483">
            <v>10</v>
          </cell>
          <cell r="P2483">
            <v>7</v>
          </cell>
        </row>
        <row r="2484">
          <cell r="A2484">
            <v>45992</v>
          </cell>
          <cell r="B2484">
            <v>46006</v>
          </cell>
          <cell r="C2484" t="str">
            <v>2Q</v>
          </cell>
          <cell r="D2484" t="str">
            <v>UNK</v>
          </cell>
          <cell r="E2484">
            <v>7</v>
          </cell>
          <cell r="F2484" t="str">
            <v>UNK</v>
          </cell>
          <cell r="G2484">
            <v>44679982</v>
          </cell>
          <cell r="H2484">
            <v>44590951</v>
          </cell>
          <cell r="I2484">
            <v>332427</v>
          </cell>
          <cell r="J2484">
            <v>199633</v>
          </cell>
          <cell r="K2484">
            <v>31</v>
          </cell>
          <cell r="L2484">
            <v>12</v>
          </cell>
          <cell r="M2484">
            <v>8</v>
          </cell>
          <cell r="N2484">
            <v>4</v>
          </cell>
          <cell r="O2484">
            <v>4</v>
          </cell>
          <cell r="P2484">
            <v>3</v>
          </cell>
        </row>
        <row r="2485">
          <cell r="A2485">
            <v>45992</v>
          </cell>
          <cell r="B2485">
            <v>46006</v>
          </cell>
          <cell r="C2485" t="str">
            <v>1Q</v>
          </cell>
          <cell r="D2485" t="str">
            <v>1Q</v>
          </cell>
          <cell r="E2485">
            <v>2</v>
          </cell>
          <cell r="F2485">
            <v>7</v>
          </cell>
          <cell r="G2485">
            <v>377324900</v>
          </cell>
          <cell r="H2485">
            <v>45054247</v>
          </cell>
          <cell r="I2485">
            <v>41670</v>
          </cell>
          <cell r="J2485">
            <v>27565</v>
          </cell>
          <cell r="K2485">
            <v>14</v>
          </cell>
          <cell r="L2485">
            <v>6</v>
          </cell>
          <cell r="M2485">
            <v>2</v>
          </cell>
          <cell r="N2485">
            <v>0</v>
          </cell>
          <cell r="O2485">
            <v>1</v>
          </cell>
          <cell r="P2485">
            <v>1</v>
          </cell>
        </row>
        <row r="2486">
          <cell r="A2486">
            <v>45992</v>
          </cell>
          <cell r="B2486">
            <v>46006</v>
          </cell>
          <cell r="C2486" t="str">
            <v>3Q</v>
          </cell>
          <cell r="D2486" t="str">
            <v>3Q</v>
          </cell>
          <cell r="E2486">
            <v>10</v>
          </cell>
          <cell r="F2486">
            <v>16</v>
          </cell>
          <cell r="G2486">
            <v>34834963</v>
          </cell>
          <cell r="H2486">
            <v>34673901</v>
          </cell>
          <cell r="I2486">
            <v>104457</v>
          </cell>
          <cell r="J2486">
            <v>65038</v>
          </cell>
          <cell r="K2486">
            <v>11</v>
          </cell>
          <cell r="L2486">
            <v>6</v>
          </cell>
          <cell r="M2486">
            <v>4</v>
          </cell>
          <cell r="N2486">
            <v>3</v>
          </cell>
          <cell r="O2486">
            <v>1</v>
          </cell>
          <cell r="P2486">
            <v>1</v>
          </cell>
        </row>
        <row r="2487">
          <cell r="A2487">
            <v>45992</v>
          </cell>
          <cell r="B2487">
            <v>46006</v>
          </cell>
          <cell r="C2487" t="str">
            <v>UNK</v>
          </cell>
          <cell r="D2487" t="str">
            <v>1Q</v>
          </cell>
          <cell r="E2487" t="str">
            <v>UNK</v>
          </cell>
          <cell r="F2487">
            <v>7</v>
          </cell>
          <cell r="G2487">
            <v>264470593</v>
          </cell>
          <cell r="H2487">
            <v>25674318</v>
          </cell>
          <cell r="I2487">
            <v>4527</v>
          </cell>
          <cell r="J2487">
            <v>2950</v>
          </cell>
          <cell r="K2487">
            <v>1</v>
          </cell>
          <cell r="L2487">
            <v>1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</row>
        <row r="2488">
          <cell r="A2488">
            <v>45992</v>
          </cell>
          <cell r="B2488">
            <v>46006</v>
          </cell>
          <cell r="C2488" t="str">
            <v>1Q</v>
          </cell>
          <cell r="D2488" t="str">
            <v>3Q</v>
          </cell>
          <cell r="E2488">
            <v>4</v>
          </cell>
          <cell r="F2488">
            <v>19</v>
          </cell>
          <cell r="G2488">
            <v>20624763</v>
          </cell>
          <cell r="H2488">
            <v>20574662</v>
          </cell>
          <cell r="I2488">
            <v>48320</v>
          </cell>
          <cell r="J2488">
            <v>28894</v>
          </cell>
          <cell r="K2488">
            <v>4</v>
          </cell>
          <cell r="L2488">
            <v>1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</row>
        <row r="2489">
          <cell r="A2489">
            <v>45992</v>
          </cell>
          <cell r="B2489">
            <v>46006</v>
          </cell>
          <cell r="C2489" t="str">
            <v>2Q</v>
          </cell>
          <cell r="D2489" t="str">
            <v>3Q</v>
          </cell>
          <cell r="E2489">
            <v>7</v>
          </cell>
          <cell r="F2489">
            <v>20</v>
          </cell>
          <cell r="G2489">
            <v>57737680</v>
          </cell>
          <cell r="H2489">
            <v>57684395</v>
          </cell>
          <cell r="I2489">
            <v>136063</v>
          </cell>
          <cell r="J2489">
            <v>81914</v>
          </cell>
          <cell r="K2489">
            <v>11</v>
          </cell>
          <cell r="L2489">
            <v>5</v>
          </cell>
          <cell r="M2489">
            <v>3</v>
          </cell>
          <cell r="N2489">
            <v>1</v>
          </cell>
          <cell r="O2489">
            <v>0</v>
          </cell>
          <cell r="P2489">
            <v>0</v>
          </cell>
        </row>
        <row r="2490">
          <cell r="A2490">
            <v>45992</v>
          </cell>
          <cell r="B2490">
            <v>46006</v>
          </cell>
          <cell r="C2490" t="str">
            <v>1Q</v>
          </cell>
          <cell r="D2490" t="str">
            <v>1Q</v>
          </cell>
          <cell r="E2490">
            <v>4</v>
          </cell>
          <cell r="F2490">
            <v>2</v>
          </cell>
          <cell r="G2490">
            <v>50783059</v>
          </cell>
          <cell r="H2490">
            <v>4836628</v>
          </cell>
          <cell r="I2490">
            <v>3644</v>
          </cell>
          <cell r="J2490">
            <v>2485</v>
          </cell>
          <cell r="K2490">
            <v>1</v>
          </cell>
          <cell r="L2490">
            <v>1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</row>
        <row r="2491">
          <cell r="A2491">
            <v>45992</v>
          </cell>
          <cell r="B2491">
            <v>46006</v>
          </cell>
          <cell r="C2491" t="str">
            <v>2Q</v>
          </cell>
          <cell r="D2491" t="str">
            <v>1Q</v>
          </cell>
          <cell r="E2491">
            <v>7</v>
          </cell>
          <cell r="F2491">
            <v>2</v>
          </cell>
          <cell r="G2491">
            <v>8175857</v>
          </cell>
          <cell r="H2491">
            <v>789666</v>
          </cell>
          <cell r="I2491">
            <v>1180</v>
          </cell>
          <cell r="J2491">
            <v>759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</row>
        <row r="2492">
          <cell r="A2492">
            <v>45992</v>
          </cell>
          <cell r="B2492">
            <v>46006</v>
          </cell>
          <cell r="C2492" t="str">
            <v>1Q</v>
          </cell>
          <cell r="D2492" t="str">
            <v>3Q</v>
          </cell>
          <cell r="E2492">
            <v>2</v>
          </cell>
          <cell r="F2492">
            <v>18</v>
          </cell>
          <cell r="G2492">
            <v>3814728</v>
          </cell>
          <cell r="H2492">
            <v>3781634</v>
          </cell>
          <cell r="I2492">
            <v>6687</v>
          </cell>
          <cell r="J2492">
            <v>4149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</row>
        <row r="2493">
          <cell r="A2493">
            <v>45992</v>
          </cell>
          <cell r="B2493">
            <v>46006</v>
          </cell>
          <cell r="C2493" t="str">
            <v>2Q</v>
          </cell>
          <cell r="D2493" t="str">
            <v>1Q</v>
          </cell>
          <cell r="E2493">
            <v>6</v>
          </cell>
          <cell r="F2493">
            <v>1</v>
          </cell>
          <cell r="G2493">
            <v>10170257</v>
          </cell>
          <cell r="H2493">
            <v>984563</v>
          </cell>
          <cell r="I2493">
            <v>3168</v>
          </cell>
          <cell r="J2493">
            <v>2088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</row>
        <row r="2494">
          <cell r="A2494">
            <v>45992</v>
          </cell>
          <cell r="B2494">
            <v>46006</v>
          </cell>
          <cell r="C2494" t="str">
            <v>3Q</v>
          </cell>
          <cell r="D2494" t="str">
            <v>1Q</v>
          </cell>
          <cell r="E2494">
            <v>10</v>
          </cell>
          <cell r="F2494">
            <v>1</v>
          </cell>
          <cell r="G2494">
            <v>3602219</v>
          </cell>
          <cell r="H2494">
            <v>354402</v>
          </cell>
          <cell r="I2494">
            <v>1728</v>
          </cell>
          <cell r="J2494">
            <v>1127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</row>
        <row r="2495">
          <cell r="A2495">
            <v>45992</v>
          </cell>
          <cell r="B2495">
            <v>46006</v>
          </cell>
          <cell r="C2495" t="str">
            <v>UNK</v>
          </cell>
          <cell r="D2495" t="str">
            <v>3Q</v>
          </cell>
          <cell r="E2495" t="str">
            <v>UNK</v>
          </cell>
          <cell r="F2495">
            <v>19</v>
          </cell>
          <cell r="G2495">
            <v>79110908</v>
          </cell>
          <cell r="H2495">
            <v>79065425</v>
          </cell>
          <cell r="I2495">
            <v>24774</v>
          </cell>
          <cell r="J2495">
            <v>15412</v>
          </cell>
          <cell r="K2495">
            <v>4</v>
          </cell>
          <cell r="L2495">
            <v>2</v>
          </cell>
          <cell r="M2495">
            <v>2</v>
          </cell>
          <cell r="N2495">
            <v>1</v>
          </cell>
          <cell r="O2495">
            <v>0</v>
          </cell>
          <cell r="P2495">
            <v>0</v>
          </cell>
        </row>
        <row r="2496">
          <cell r="A2496">
            <v>45992</v>
          </cell>
          <cell r="B2496">
            <v>46006</v>
          </cell>
          <cell r="C2496" t="str">
            <v>3Q</v>
          </cell>
          <cell r="D2496" t="str">
            <v>UNK</v>
          </cell>
          <cell r="E2496">
            <v>8</v>
          </cell>
          <cell r="F2496" t="str">
            <v>UNK</v>
          </cell>
          <cell r="G2496">
            <v>28355261</v>
          </cell>
          <cell r="H2496">
            <v>28310960</v>
          </cell>
          <cell r="I2496">
            <v>102386</v>
          </cell>
          <cell r="J2496">
            <v>63707</v>
          </cell>
          <cell r="K2496">
            <v>6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</row>
        <row r="2497">
          <cell r="A2497">
            <v>45992</v>
          </cell>
          <cell r="B2497">
            <v>46006</v>
          </cell>
          <cell r="C2497" t="str">
            <v>UNK</v>
          </cell>
          <cell r="D2497" t="str">
            <v>UNK</v>
          </cell>
          <cell r="E2497" t="str">
            <v>UNK</v>
          </cell>
          <cell r="F2497" t="str">
            <v>UNK</v>
          </cell>
          <cell r="G2497">
            <v>7041045605</v>
          </cell>
          <cell r="H2497">
            <v>7025507821</v>
          </cell>
          <cell r="I2497">
            <v>4566723</v>
          </cell>
          <cell r="J2497">
            <v>2789074</v>
          </cell>
          <cell r="K2497">
            <v>1205</v>
          </cell>
          <cell r="L2497">
            <v>486</v>
          </cell>
          <cell r="M2497">
            <v>185</v>
          </cell>
          <cell r="N2497">
            <v>44</v>
          </cell>
          <cell r="O2497">
            <v>53</v>
          </cell>
          <cell r="P2497">
            <v>47</v>
          </cell>
        </row>
        <row r="2498">
          <cell r="A2498">
            <v>45992</v>
          </cell>
          <cell r="B2498">
            <v>45992</v>
          </cell>
          <cell r="C2498" t="str">
            <v>2Q</v>
          </cell>
          <cell r="D2498" t="str">
            <v>2Q</v>
          </cell>
          <cell r="E2498">
            <v>5</v>
          </cell>
          <cell r="F2498">
            <v>15</v>
          </cell>
          <cell r="G2498">
            <v>300278444</v>
          </cell>
          <cell r="H2498">
            <v>299191397</v>
          </cell>
          <cell r="I2498">
            <v>1342811</v>
          </cell>
          <cell r="J2498">
            <v>828256</v>
          </cell>
          <cell r="K2498">
            <v>146</v>
          </cell>
          <cell r="L2498">
            <v>69</v>
          </cell>
          <cell r="M2498">
            <v>46</v>
          </cell>
          <cell r="N2498">
            <v>20</v>
          </cell>
          <cell r="O2498">
            <v>14</v>
          </cell>
          <cell r="P2498">
            <v>12</v>
          </cell>
        </row>
        <row r="2499">
          <cell r="A2499">
            <v>45992</v>
          </cell>
          <cell r="B2499">
            <v>45992</v>
          </cell>
          <cell r="C2499" t="str">
            <v>3Q</v>
          </cell>
          <cell r="D2499" t="str">
            <v>3Q</v>
          </cell>
          <cell r="E2499">
            <v>10</v>
          </cell>
          <cell r="F2499">
            <v>18</v>
          </cell>
          <cell r="G2499">
            <v>205337503</v>
          </cell>
          <cell r="H2499">
            <v>204951068</v>
          </cell>
          <cell r="I2499">
            <v>889062</v>
          </cell>
          <cell r="J2499">
            <v>548496</v>
          </cell>
          <cell r="K2499">
            <v>70</v>
          </cell>
          <cell r="L2499">
            <v>26</v>
          </cell>
          <cell r="M2499">
            <v>21</v>
          </cell>
          <cell r="N2499">
            <v>14</v>
          </cell>
          <cell r="O2499">
            <v>2</v>
          </cell>
          <cell r="P2499">
            <v>1</v>
          </cell>
        </row>
        <row r="2500">
          <cell r="A2500">
            <v>45992</v>
          </cell>
          <cell r="B2500">
            <v>45992</v>
          </cell>
          <cell r="C2500" t="str">
            <v>1Q</v>
          </cell>
          <cell r="D2500" t="str">
            <v>1Q</v>
          </cell>
          <cell r="E2500">
            <v>1</v>
          </cell>
          <cell r="F2500">
            <v>7</v>
          </cell>
          <cell r="G2500">
            <v>94963096</v>
          </cell>
          <cell r="H2500">
            <v>14939954</v>
          </cell>
          <cell r="I2500">
            <v>22701</v>
          </cell>
          <cell r="J2500">
            <v>15334</v>
          </cell>
          <cell r="K2500">
            <v>8</v>
          </cell>
          <cell r="L2500">
            <v>4</v>
          </cell>
          <cell r="M2500">
            <v>1</v>
          </cell>
          <cell r="N2500">
            <v>0</v>
          </cell>
          <cell r="O2500">
            <v>0</v>
          </cell>
          <cell r="P2500">
            <v>0</v>
          </cell>
        </row>
        <row r="2501">
          <cell r="A2501">
            <v>45992</v>
          </cell>
          <cell r="B2501">
            <v>45992</v>
          </cell>
          <cell r="C2501" t="str">
            <v>2Q</v>
          </cell>
          <cell r="D2501" t="str">
            <v>1Q</v>
          </cell>
          <cell r="E2501">
            <v>7</v>
          </cell>
          <cell r="F2501">
            <v>1</v>
          </cell>
          <cell r="G2501">
            <v>9374514</v>
          </cell>
          <cell r="H2501">
            <v>1927302</v>
          </cell>
          <cell r="I2501">
            <v>9572</v>
          </cell>
          <cell r="J2501">
            <v>6443</v>
          </cell>
          <cell r="K2501">
            <v>1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</row>
        <row r="2502">
          <cell r="A2502">
            <v>45992</v>
          </cell>
          <cell r="B2502">
            <v>45992</v>
          </cell>
          <cell r="C2502" t="str">
            <v>3Q</v>
          </cell>
          <cell r="D2502" t="str">
            <v>3Q</v>
          </cell>
          <cell r="E2502">
            <v>10</v>
          </cell>
          <cell r="F2502">
            <v>20</v>
          </cell>
          <cell r="G2502">
            <v>1306807488</v>
          </cell>
          <cell r="H2502">
            <v>1306142730</v>
          </cell>
          <cell r="I2502">
            <v>4156431</v>
          </cell>
          <cell r="J2502">
            <v>2515853</v>
          </cell>
          <cell r="K2502">
            <v>173</v>
          </cell>
          <cell r="L2502">
            <v>76</v>
          </cell>
          <cell r="M2502">
            <v>64</v>
          </cell>
          <cell r="N2502">
            <v>56</v>
          </cell>
          <cell r="O2502">
            <v>10</v>
          </cell>
          <cell r="P2502">
            <v>9</v>
          </cell>
        </row>
        <row r="2503">
          <cell r="A2503">
            <v>45992</v>
          </cell>
          <cell r="B2503">
            <v>45992</v>
          </cell>
          <cell r="C2503" t="str">
            <v>2Q</v>
          </cell>
          <cell r="D2503" t="str">
            <v>3Q</v>
          </cell>
          <cell r="E2503">
            <v>7</v>
          </cell>
          <cell r="F2503">
            <v>20</v>
          </cell>
          <cell r="G2503">
            <v>60093067</v>
          </cell>
          <cell r="H2503">
            <v>60036611</v>
          </cell>
          <cell r="I2503">
            <v>228231</v>
          </cell>
          <cell r="J2503">
            <v>134784</v>
          </cell>
          <cell r="K2503">
            <v>8</v>
          </cell>
          <cell r="L2503">
            <v>5</v>
          </cell>
          <cell r="M2503">
            <v>5</v>
          </cell>
          <cell r="N2503">
            <v>5</v>
          </cell>
          <cell r="O2503">
            <v>0</v>
          </cell>
          <cell r="P2503">
            <v>0</v>
          </cell>
        </row>
        <row r="2504">
          <cell r="A2504">
            <v>45992</v>
          </cell>
          <cell r="B2504">
            <v>45992</v>
          </cell>
          <cell r="C2504" t="str">
            <v>1Q</v>
          </cell>
          <cell r="D2504" t="str">
            <v>1Q</v>
          </cell>
          <cell r="E2504">
            <v>2</v>
          </cell>
          <cell r="F2504">
            <v>8</v>
          </cell>
          <cell r="G2504">
            <v>325143235</v>
          </cell>
          <cell r="H2504">
            <v>50811434</v>
          </cell>
          <cell r="I2504">
            <v>84576</v>
          </cell>
          <cell r="J2504">
            <v>54902</v>
          </cell>
          <cell r="K2504">
            <v>18</v>
          </cell>
          <cell r="L2504">
            <v>10</v>
          </cell>
          <cell r="M2504">
            <v>3</v>
          </cell>
          <cell r="N2504">
            <v>1</v>
          </cell>
          <cell r="O2504">
            <v>2</v>
          </cell>
          <cell r="P2504">
            <v>2</v>
          </cell>
        </row>
        <row r="2505">
          <cell r="A2505">
            <v>45992</v>
          </cell>
          <cell r="B2505">
            <v>45992</v>
          </cell>
          <cell r="C2505" t="str">
            <v>1Q</v>
          </cell>
          <cell r="D2505" t="str">
            <v>2Q</v>
          </cell>
          <cell r="E2505">
            <v>4</v>
          </cell>
          <cell r="F2505">
            <v>14</v>
          </cell>
          <cell r="G2505">
            <v>294507199</v>
          </cell>
          <cell r="H2505">
            <v>283674080</v>
          </cell>
          <cell r="I2505">
            <v>1043094</v>
          </cell>
          <cell r="J2505">
            <v>647829</v>
          </cell>
          <cell r="K2505">
            <v>123</v>
          </cell>
          <cell r="L2505">
            <v>56</v>
          </cell>
          <cell r="M2505">
            <v>26</v>
          </cell>
          <cell r="N2505">
            <v>7</v>
          </cell>
          <cell r="O2505">
            <v>7</v>
          </cell>
          <cell r="P2505">
            <v>7</v>
          </cell>
        </row>
        <row r="2506">
          <cell r="A2506">
            <v>45992</v>
          </cell>
          <cell r="B2506">
            <v>45992</v>
          </cell>
          <cell r="C2506" t="str">
            <v>2Q</v>
          </cell>
          <cell r="D2506" t="str">
            <v>3Q</v>
          </cell>
          <cell r="E2506">
            <v>6</v>
          </cell>
          <cell r="F2506">
            <v>16</v>
          </cell>
          <cell r="G2506">
            <v>304694699</v>
          </cell>
          <cell r="H2506">
            <v>303852606</v>
          </cell>
          <cell r="I2506">
            <v>1588242</v>
          </cell>
          <cell r="J2506">
            <v>982574</v>
          </cell>
          <cell r="K2506">
            <v>149</v>
          </cell>
          <cell r="L2506">
            <v>73</v>
          </cell>
          <cell r="M2506">
            <v>44</v>
          </cell>
          <cell r="N2506">
            <v>18</v>
          </cell>
          <cell r="O2506">
            <v>10</v>
          </cell>
          <cell r="P2506">
            <v>9</v>
          </cell>
        </row>
        <row r="2507">
          <cell r="A2507">
            <v>45992</v>
          </cell>
          <cell r="B2507">
            <v>45992</v>
          </cell>
          <cell r="C2507" t="str">
            <v>3Q</v>
          </cell>
          <cell r="D2507" t="str">
            <v>1Q</v>
          </cell>
          <cell r="E2507">
            <v>8</v>
          </cell>
          <cell r="F2507">
            <v>2</v>
          </cell>
          <cell r="G2507">
            <v>6620693</v>
          </cell>
          <cell r="H2507">
            <v>1372824</v>
          </cell>
          <cell r="I2507">
            <v>4290</v>
          </cell>
          <cell r="J2507">
            <v>2907</v>
          </cell>
          <cell r="K2507">
            <v>1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</row>
        <row r="2508">
          <cell r="A2508">
            <v>45992</v>
          </cell>
          <cell r="B2508">
            <v>45992</v>
          </cell>
          <cell r="C2508" t="str">
            <v>1Q</v>
          </cell>
          <cell r="D2508" t="str">
            <v>1Q</v>
          </cell>
          <cell r="E2508">
            <v>3</v>
          </cell>
          <cell r="F2508">
            <v>6</v>
          </cell>
          <cell r="G2508">
            <v>535222388</v>
          </cell>
          <cell r="H2508">
            <v>88388021</v>
          </cell>
          <cell r="I2508">
            <v>134342</v>
          </cell>
          <cell r="J2508">
            <v>87584</v>
          </cell>
          <cell r="K2508">
            <v>43</v>
          </cell>
          <cell r="L2508">
            <v>13</v>
          </cell>
          <cell r="M2508">
            <v>5</v>
          </cell>
          <cell r="N2508">
            <v>1</v>
          </cell>
          <cell r="O2508">
            <v>1</v>
          </cell>
          <cell r="P2508">
            <v>1</v>
          </cell>
        </row>
        <row r="2509">
          <cell r="A2509">
            <v>45992</v>
          </cell>
          <cell r="B2509">
            <v>45992</v>
          </cell>
          <cell r="C2509" t="str">
            <v>2Q</v>
          </cell>
          <cell r="D2509" t="str">
            <v>3Q</v>
          </cell>
          <cell r="E2509">
            <v>5</v>
          </cell>
          <cell r="F2509">
            <v>20</v>
          </cell>
          <cell r="G2509">
            <v>9059620</v>
          </cell>
          <cell r="H2509">
            <v>9036861</v>
          </cell>
          <cell r="I2509">
            <v>28761</v>
          </cell>
          <cell r="J2509">
            <v>16505</v>
          </cell>
          <cell r="K2509">
            <v>2</v>
          </cell>
          <cell r="L2509">
            <v>2</v>
          </cell>
          <cell r="M2509">
            <v>2</v>
          </cell>
          <cell r="N2509">
            <v>2</v>
          </cell>
          <cell r="O2509">
            <v>0</v>
          </cell>
          <cell r="P2509">
            <v>0</v>
          </cell>
        </row>
        <row r="2510">
          <cell r="A2510">
            <v>45992</v>
          </cell>
          <cell r="B2510">
            <v>45992</v>
          </cell>
          <cell r="C2510" t="str">
            <v>2Q</v>
          </cell>
          <cell r="D2510" t="str">
            <v>1Q</v>
          </cell>
          <cell r="E2510">
            <v>6</v>
          </cell>
          <cell r="F2510">
            <v>3</v>
          </cell>
          <cell r="G2510">
            <v>10352356</v>
          </cell>
          <cell r="H2510">
            <v>2074441</v>
          </cell>
          <cell r="I2510">
            <v>3636</v>
          </cell>
          <cell r="J2510">
            <v>2324</v>
          </cell>
          <cell r="K2510">
            <v>2</v>
          </cell>
          <cell r="L2510">
            <v>1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</row>
        <row r="2511">
          <cell r="A2511">
            <v>45992</v>
          </cell>
          <cell r="B2511">
            <v>45992</v>
          </cell>
          <cell r="C2511" t="str">
            <v>3Q</v>
          </cell>
          <cell r="D2511" t="str">
            <v>2Q</v>
          </cell>
          <cell r="E2511">
            <v>8</v>
          </cell>
          <cell r="F2511">
            <v>13</v>
          </cell>
          <cell r="G2511">
            <v>87849185</v>
          </cell>
          <cell r="H2511">
            <v>87369870</v>
          </cell>
          <cell r="I2511">
            <v>353668</v>
          </cell>
          <cell r="J2511">
            <v>222142</v>
          </cell>
          <cell r="K2511">
            <v>48</v>
          </cell>
          <cell r="L2511">
            <v>24</v>
          </cell>
          <cell r="M2511">
            <v>16</v>
          </cell>
          <cell r="N2511">
            <v>4</v>
          </cell>
          <cell r="O2511">
            <v>6</v>
          </cell>
          <cell r="P2511">
            <v>6</v>
          </cell>
        </row>
        <row r="2512">
          <cell r="A2512">
            <v>45992</v>
          </cell>
          <cell r="B2512">
            <v>45992</v>
          </cell>
          <cell r="C2512" t="str">
            <v>UNK</v>
          </cell>
          <cell r="D2512" t="str">
            <v>3Q</v>
          </cell>
          <cell r="E2512" t="str">
            <v>UNK</v>
          </cell>
          <cell r="F2512">
            <v>16</v>
          </cell>
          <cell r="G2512">
            <v>269890484</v>
          </cell>
          <cell r="H2512">
            <v>269455882</v>
          </cell>
          <cell r="I2512">
            <v>261569</v>
          </cell>
          <cell r="J2512">
            <v>164233</v>
          </cell>
          <cell r="K2512">
            <v>31</v>
          </cell>
          <cell r="L2512">
            <v>17</v>
          </cell>
          <cell r="M2512">
            <v>11</v>
          </cell>
          <cell r="N2512">
            <v>2</v>
          </cell>
          <cell r="O2512">
            <v>4</v>
          </cell>
          <cell r="P2512">
            <v>3</v>
          </cell>
        </row>
        <row r="2513">
          <cell r="A2513">
            <v>45992</v>
          </cell>
          <cell r="B2513">
            <v>45992</v>
          </cell>
          <cell r="C2513" t="str">
            <v>1Q</v>
          </cell>
          <cell r="D2513" t="str">
            <v>1Q</v>
          </cell>
          <cell r="E2513">
            <v>1</v>
          </cell>
          <cell r="F2513">
            <v>9</v>
          </cell>
          <cell r="G2513">
            <v>45968571</v>
          </cell>
          <cell r="H2513">
            <v>7231049</v>
          </cell>
          <cell r="I2513">
            <v>11333</v>
          </cell>
          <cell r="J2513">
            <v>6999</v>
          </cell>
          <cell r="K2513">
            <v>5</v>
          </cell>
          <cell r="L2513">
            <v>4</v>
          </cell>
          <cell r="M2513">
            <v>3</v>
          </cell>
          <cell r="N2513">
            <v>0</v>
          </cell>
          <cell r="O2513">
            <v>0</v>
          </cell>
          <cell r="P2513">
            <v>0</v>
          </cell>
        </row>
        <row r="2514">
          <cell r="A2514">
            <v>45992</v>
          </cell>
          <cell r="B2514">
            <v>45992</v>
          </cell>
          <cell r="C2514" t="str">
            <v>3Q</v>
          </cell>
          <cell r="D2514" t="str">
            <v>1Q</v>
          </cell>
          <cell r="E2514">
            <v>8</v>
          </cell>
          <cell r="F2514">
            <v>9</v>
          </cell>
          <cell r="G2514">
            <v>13407955</v>
          </cell>
          <cell r="H2514">
            <v>2722387</v>
          </cell>
          <cell r="I2514">
            <v>8414</v>
          </cell>
          <cell r="J2514">
            <v>5437</v>
          </cell>
          <cell r="K2514">
            <v>1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</row>
        <row r="2515">
          <cell r="A2515">
            <v>45992</v>
          </cell>
          <cell r="B2515">
            <v>45992</v>
          </cell>
          <cell r="C2515" t="str">
            <v>3Q</v>
          </cell>
          <cell r="D2515" t="str">
            <v>1Q</v>
          </cell>
          <cell r="E2515">
            <v>9</v>
          </cell>
          <cell r="F2515">
            <v>8</v>
          </cell>
          <cell r="G2515">
            <v>2658981</v>
          </cell>
          <cell r="H2515">
            <v>534631</v>
          </cell>
          <cell r="I2515">
            <v>1492</v>
          </cell>
          <cell r="J2515">
            <v>1006</v>
          </cell>
          <cell r="K2515">
            <v>1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</row>
        <row r="2516">
          <cell r="A2516">
            <v>45992</v>
          </cell>
          <cell r="B2516">
            <v>45992</v>
          </cell>
          <cell r="C2516" t="str">
            <v>1Q</v>
          </cell>
          <cell r="D2516" t="str">
            <v>2Q</v>
          </cell>
          <cell r="E2516">
            <v>2</v>
          </cell>
          <cell r="F2516">
            <v>11</v>
          </cell>
          <cell r="G2516">
            <v>153560969</v>
          </cell>
          <cell r="H2516">
            <v>142652656</v>
          </cell>
          <cell r="I2516">
            <v>299090</v>
          </cell>
          <cell r="J2516">
            <v>185099</v>
          </cell>
          <cell r="K2516">
            <v>87</v>
          </cell>
          <cell r="L2516">
            <v>46</v>
          </cell>
          <cell r="M2516">
            <v>17</v>
          </cell>
          <cell r="N2516">
            <v>4</v>
          </cell>
          <cell r="O2516">
            <v>2</v>
          </cell>
          <cell r="P2516">
            <v>2</v>
          </cell>
        </row>
        <row r="2517">
          <cell r="A2517">
            <v>45992</v>
          </cell>
          <cell r="B2517">
            <v>45992</v>
          </cell>
          <cell r="C2517" t="str">
            <v>3Q</v>
          </cell>
          <cell r="D2517" t="str">
            <v>3Q</v>
          </cell>
          <cell r="E2517">
            <v>8</v>
          </cell>
          <cell r="F2517">
            <v>16</v>
          </cell>
          <cell r="G2517">
            <v>338678151</v>
          </cell>
          <cell r="H2517">
            <v>337908617</v>
          </cell>
          <cell r="I2517">
            <v>1533195</v>
          </cell>
          <cell r="J2517">
            <v>957906</v>
          </cell>
          <cell r="K2517">
            <v>121</v>
          </cell>
          <cell r="L2517">
            <v>54</v>
          </cell>
          <cell r="M2517">
            <v>35</v>
          </cell>
          <cell r="N2517">
            <v>13</v>
          </cell>
          <cell r="O2517">
            <v>11</v>
          </cell>
          <cell r="P2517">
            <v>11</v>
          </cell>
        </row>
        <row r="2518">
          <cell r="A2518">
            <v>45992</v>
          </cell>
          <cell r="B2518">
            <v>45992</v>
          </cell>
          <cell r="C2518" t="str">
            <v>2Q</v>
          </cell>
          <cell r="D2518" t="str">
            <v>2Q</v>
          </cell>
          <cell r="E2518">
            <v>7</v>
          </cell>
          <cell r="F2518">
            <v>12</v>
          </cell>
          <cell r="G2518">
            <v>114163486</v>
          </cell>
          <cell r="H2518">
            <v>113567057</v>
          </cell>
          <cell r="I2518">
            <v>434393</v>
          </cell>
          <cell r="J2518">
            <v>273472</v>
          </cell>
          <cell r="K2518">
            <v>69</v>
          </cell>
          <cell r="L2518">
            <v>32</v>
          </cell>
          <cell r="M2518">
            <v>16</v>
          </cell>
          <cell r="N2518">
            <v>4</v>
          </cell>
          <cell r="O2518">
            <v>7</v>
          </cell>
          <cell r="P2518">
            <v>7</v>
          </cell>
        </row>
        <row r="2519">
          <cell r="A2519">
            <v>45992</v>
          </cell>
          <cell r="B2519">
            <v>45992</v>
          </cell>
          <cell r="C2519" t="str">
            <v>3Q</v>
          </cell>
          <cell r="D2519" t="str">
            <v>2Q</v>
          </cell>
          <cell r="E2519">
            <v>9</v>
          </cell>
          <cell r="F2519">
            <v>13</v>
          </cell>
          <cell r="G2519">
            <v>28071350</v>
          </cell>
          <cell r="H2519">
            <v>27843521</v>
          </cell>
          <cell r="I2519">
            <v>124010</v>
          </cell>
          <cell r="J2519">
            <v>76306</v>
          </cell>
          <cell r="K2519">
            <v>16</v>
          </cell>
          <cell r="L2519">
            <v>9</v>
          </cell>
          <cell r="M2519">
            <v>5</v>
          </cell>
          <cell r="N2519">
            <v>2</v>
          </cell>
          <cell r="O2519">
            <v>0</v>
          </cell>
          <cell r="P2519">
            <v>0</v>
          </cell>
        </row>
        <row r="2520">
          <cell r="A2520">
            <v>45992</v>
          </cell>
          <cell r="B2520">
            <v>45992</v>
          </cell>
          <cell r="C2520" t="str">
            <v>3Q</v>
          </cell>
          <cell r="D2520" t="str">
            <v>3Q</v>
          </cell>
          <cell r="E2520">
            <v>10</v>
          </cell>
          <cell r="F2520">
            <v>16</v>
          </cell>
          <cell r="G2520">
            <v>37075443</v>
          </cell>
          <cell r="H2520">
            <v>36901352</v>
          </cell>
          <cell r="I2520">
            <v>183412</v>
          </cell>
          <cell r="J2520">
            <v>114566</v>
          </cell>
          <cell r="K2520">
            <v>16</v>
          </cell>
          <cell r="L2520">
            <v>6</v>
          </cell>
          <cell r="M2520">
            <v>4</v>
          </cell>
          <cell r="N2520">
            <v>1</v>
          </cell>
          <cell r="O2520">
            <v>2</v>
          </cell>
          <cell r="P2520">
            <v>2</v>
          </cell>
        </row>
        <row r="2521">
          <cell r="A2521">
            <v>45992</v>
          </cell>
          <cell r="B2521">
            <v>45992</v>
          </cell>
          <cell r="C2521" t="str">
            <v>3Q</v>
          </cell>
          <cell r="D2521" t="str">
            <v>1Q</v>
          </cell>
          <cell r="E2521">
            <v>10</v>
          </cell>
          <cell r="F2521">
            <v>7</v>
          </cell>
          <cell r="G2521">
            <v>621340</v>
          </cell>
          <cell r="H2521">
            <v>128396</v>
          </cell>
          <cell r="I2521">
            <v>277</v>
          </cell>
          <cell r="J2521">
            <v>192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</row>
        <row r="2522">
          <cell r="A2522">
            <v>45992</v>
          </cell>
          <cell r="B2522">
            <v>45992</v>
          </cell>
          <cell r="C2522" t="str">
            <v>2Q</v>
          </cell>
          <cell r="D2522" t="str">
            <v>1Q</v>
          </cell>
          <cell r="E2522">
            <v>7</v>
          </cell>
          <cell r="F2522">
            <v>10</v>
          </cell>
          <cell r="G2522">
            <v>56196870</v>
          </cell>
          <cell r="H2522">
            <v>11512758</v>
          </cell>
          <cell r="I2522">
            <v>41342</v>
          </cell>
          <cell r="J2522">
            <v>26748</v>
          </cell>
          <cell r="K2522">
            <v>7</v>
          </cell>
          <cell r="L2522">
            <v>3</v>
          </cell>
          <cell r="M2522">
            <v>1</v>
          </cell>
          <cell r="N2522">
            <v>0</v>
          </cell>
          <cell r="O2522">
            <v>1</v>
          </cell>
          <cell r="P2522">
            <v>1</v>
          </cell>
        </row>
        <row r="2523">
          <cell r="A2523">
            <v>45992</v>
          </cell>
          <cell r="B2523">
            <v>45992</v>
          </cell>
          <cell r="C2523" t="str">
            <v>2Q</v>
          </cell>
          <cell r="D2523" t="str">
            <v>1Q</v>
          </cell>
          <cell r="E2523">
            <v>6</v>
          </cell>
          <cell r="F2523">
            <v>6</v>
          </cell>
          <cell r="G2523">
            <v>28986607</v>
          </cell>
          <cell r="H2523">
            <v>5876146</v>
          </cell>
          <cell r="I2523">
            <v>12391</v>
          </cell>
          <cell r="J2523">
            <v>8051</v>
          </cell>
          <cell r="K2523">
            <v>2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</row>
        <row r="2524">
          <cell r="A2524">
            <v>45992</v>
          </cell>
          <cell r="B2524">
            <v>45992</v>
          </cell>
          <cell r="C2524" t="str">
            <v>3Q</v>
          </cell>
          <cell r="D2524" t="str">
            <v>1Q</v>
          </cell>
          <cell r="E2524">
            <v>9</v>
          </cell>
          <cell r="F2524">
            <v>1</v>
          </cell>
          <cell r="G2524">
            <v>5220347</v>
          </cell>
          <cell r="H2524">
            <v>1086257</v>
          </cell>
          <cell r="I2524">
            <v>7702</v>
          </cell>
          <cell r="J2524">
            <v>5429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</row>
        <row r="2525">
          <cell r="A2525">
            <v>45992</v>
          </cell>
          <cell r="B2525">
            <v>45992</v>
          </cell>
          <cell r="C2525" t="str">
            <v>1Q</v>
          </cell>
          <cell r="D2525" t="str">
            <v>1Q</v>
          </cell>
          <cell r="E2525">
            <v>2</v>
          </cell>
          <cell r="F2525">
            <v>2</v>
          </cell>
          <cell r="G2525">
            <v>337649971</v>
          </cell>
          <cell r="H2525">
            <v>52851121</v>
          </cell>
          <cell r="I2525">
            <v>72420</v>
          </cell>
          <cell r="J2525">
            <v>47589</v>
          </cell>
          <cell r="K2525">
            <v>25</v>
          </cell>
          <cell r="L2525">
            <v>12</v>
          </cell>
          <cell r="M2525">
            <v>2</v>
          </cell>
          <cell r="N2525">
            <v>0</v>
          </cell>
          <cell r="O2525">
            <v>1</v>
          </cell>
          <cell r="P2525">
            <v>1</v>
          </cell>
        </row>
        <row r="2526">
          <cell r="A2526">
            <v>45992</v>
          </cell>
          <cell r="B2526">
            <v>45992</v>
          </cell>
          <cell r="C2526" t="str">
            <v>2Q</v>
          </cell>
          <cell r="D2526" t="str">
            <v>1Q</v>
          </cell>
          <cell r="E2526">
            <v>5</v>
          </cell>
          <cell r="F2526">
            <v>7</v>
          </cell>
          <cell r="G2526">
            <v>118949950</v>
          </cell>
          <cell r="H2526">
            <v>24198211</v>
          </cell>
          <cell r="I2526">
            <v>45468</v>
          </cell>
          <cell r="J2526">
            <v>28974</v>
          </cell>
          <cell r="K2526">
            <v>3</v>
          </cell>
          <cell r="L2526">
            <v>2</v>
          </cell>
          <cell r="M2526">
            <v>1</v>
          </cell>
          <cell r="N2526">
            <v>1</v>
          </cell>
          <cell r="O2526">
            <v>0</v>
          </cell>
          <cell r="P2526">
            <v>0</v>
          </cell>
        </row>
        <row r="2527">
          <cell r="A2527">
            <v>45992</v>
          </cell>
          <cell r="B2527">
            <v>45992</v>
          </cell>
          <cell r="C2527" t="str">
            <v>2Q</v>
          </cell>
          <cell r="D2527" t="str">
            <v>3Q</v>
          </cell>
          <cell r="E2527">
            <v>5</v>
          </cell>
          <cell r="F2527">
            <v>19</v>
          </cell>
          <cell r="G2527">
            <v>38354235</v>
          </cell>
          <cell r="H2527">
            <v>38139599</v>
          </cell>
          <cell r="I2527">
            <v>162256</v>
          </cell>
          <cell r="J2527">
            <v>96862</v>
          </cell>
          <cell r="K2527">
            <v>17</v>
          </cell>
          <cell r="L2527">
            <v>9</v>
          </cell>
          <cell r="M2527">
            <v>5</v>
          </cell>
          <cell r="N2527">
            <v>1</v>
          </cell>
          <cell r="O2527">
            <v>0</v>
          </cell>
          <cell r="P2527">
            <v>0</v>
          </cell>
        </row>
        <row r="2528">
          <cell r="A2528">
            <v>45992</v>
          </cell>
          <cell r="B2528">
            <v>45992</v>
          </cell>
          <cell r="C2528" t="str">
            <v>1Q</v>
          </cell>
          <cell r="D2528" t="str">
            <v>3Q</v>
          </cell>
          <cell r="E2528">
            <v>3</v>
          </cell>
          <cell r="F2528">
            <v>20</v>
          </cell>
          <cell r="G2528">
            <v>1574475</v>
          </cell>
          <cell r="H2528">
            <v>1518773</v>
          </cell>
          <cell r="I2528">
            <v>3320</v>
          </cell>
          <cell r="J2528">
            <v>1937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</row>
        <row r="2529">
          <cell r="A2529">
            <v>45992</v>
          </cell>
          <cell r="B2529">
            <v>45992</v>
          </cell>
          <cell r="C2529" t="str">
            <v>3Q</v>
          </cell>
          <cell r="D2529" t="str">
            <v>2Q</v>
          </cell>
          <cell r="E2529">
            <v>9</v>
          </cell>
          <cell r="F2529">
            <v>15</v>
          </cell>
          <cell r="G2529">
            <v>108622474</v>
          </cell>
          <cell r="H2529">
            <v>108157025</v>
          </cell>
          <cell r="I2529">
            <v>499038</v>
          </cell>
          <cell r="J2529">
            <v>308906</v>
          </cell>
          <cell r="K2529">
            <v>53</v>
          </cell>
          <cell r="L2529">
            <v>21</v>
          </cell>
          <cell r="M2529">
            <v>12</v>
          </cell>
          <cell r="N2529">
            <v>5</v>
          </cell>
          <cell r="O2529">
            <v>4</v>
          </cell>
          <cell r="P2529">
            <v>3</v>
          </cell>
        </row>
        <row r="2530">
          <cell r="A2530">
            <v>45992</v>
          </cell>
          <cell r="B2530">
            <v>45992</v>
          </cell>
          <cell r="C2530" t="str">
            <v>UNK</v>
          </cell>
          <cell r="D2530" t="str">
            <v>3Q</v>
          </cell>
          <cell r="E2530" t="str">
            <v>UNK</v>
          </cell>
          <cell r="F2530">
            <v>19</v>
          </cell>
          <cell r="G2530">
            <v>79724194</v>
          </cell>
          <cell r="H2530">
            <v>79677822</v>
          </cell>
          <cell r="I2530">
            <v>42419</v>
          </cell>
          <cell r="J2530">
            <v>26266</v>
          </cell>
          <cell r="K2530">
            <v>2</v>
          </cell>
          <cell r="L2530">
            <v>1</v>
          </cell>
          <cell r="M2530">
            <v>1</v>
          </cell>
          <cell r="N2530">
            <v>1</v>
          </cell>
          <cell r="O2530">
            <v>1</v>
          </cell>
          <cell r="P2530">
            <v>1</v>
          </cell>
        </row>
        <row r="2531">
          <cell r="A2531">
            <v>45992</v>
          </cell>
          <cell r="B2531">
            <v>45992</v>
          </cell>
          <cell r="C2531" t="str">
            <v>1Q</v>
          </cell>
          <cell r="D2531" t="str">
            <v>1Q</v>
          </cell>
          <cell r="E2531">
            <v>2</v>
          </cell>
          <cell r="F2531">
            <v>6</v>
          </cell>
          <cell r="G2531">
            <v>518760833</v>
          </cell>
          <cell r="H2531">
            <v>81303139</v>
          </cell>
          <cell r="I2531">
            <v>108326</v>
          </cell>
          <cell r="J2531">
            <v>69729</v>
          </cell>
          <cell r="K2531">
            <v>36</v>
          </cell>
          <cell r="L2531">
            <v>16</v>
          </cell>
          <cell r="M2531">
            <v>5</v>
          </cell>
          <cell r="N2531">
            <v>1</v>
          </cell>
          <cell r="O2531">
            <v>0</v>
          </cell>
          <cell r="P2531">
            <v>0</v>
          </cell>
        </row>
        <row r="2532">
          <cell r="A2532">
            <v>45992</v>
          </cell>
          <cell r="B2532">
            <v>45992</v>
          </cell>
          <cell r="C2532" t="str">
            <v>2Q</v>
          </cell>
          <cell r="D2532" t="str">
            <v>1Q</v>
          </cell>
          <cell r="E2532">
            <v>6</v>
          </cell>
          <cell r="F2532">
            <v>2</v>
          </cell>
          <cell r="G2532">
            <v>11050333</v>
          </cell>
          <cell r="H2532">
            <v>2257926</v>
          </cell>
          <cell r="I2532">
            <v>5780</v>
          </cell>
          <cell r="J2532">
            <v>3872</v>
          </cell>
          <cell r="K2532">
            <v>1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</row>
        <row r="2533">
          <cell r="A2533">
            <v>45992</v>
          </cell>
          <cell r="B2533">
            <v>45992</v>
          </cell>
          <cell r="C2533" t="str">
            <v>2Q</v>
          </cell>
          <cell r="D2533" t="str">
            <v>1Q</v>
          </cell>
          <cell r="E2533">
            <v>7</v>
          </cell>
          <cell r="F2533">
            <v>5</v>
          </cell>
          <cell r="G2533">
            <v>10188192</v>
          </cell>
          <cell r="H2533">
            <v>2071955</v>
          </cell>
          <cell r="I2533">
            <v>4052</v>
          </cell>
          <cell r="J2533">
            <v>2663</v>
          </cell>
          <cell r="K2533">
            <v>3</v>
          </cell>
          <cell r="L2533">
            <v>1</v>
          </cell>
          <cell r="M2533">
            <v>1</v>
          </cell>
          <cell r="N2533">
            <v>0</v>
          </cell>
          <cell r="O2533">
            <v>0</v>
          </cell>
          <cell r="P2533">
            <v>0</v>
          </cell>
        </row>
        <row r="2534">
          <cell r="A2534">
            <v>45992</v>
          </cell>
          <cell r="B2534">
            <v>45992</v>
          </cell>
          <cell r="C2534" t="str">
            <v>1Q</v>
          </cell>
          <cell r="D2534" t="str">
            <v>2Q</v>
          </cell>
          <cell r="E2534">
            <v>2</v>
          </cell>
          <cell r="F2534">
            <v>15</v>
          </cell>
          <cell r="G2534">
            <v>33038276</v>
          </cell>
          <cell r="H2534">
            <v>30732034</v>
          </cell>
          <cell r="I2534">
            <v>77939</v>
          </cell>
          <cell r="J2534">
            <v>47688</v>
          </cell>
          <cell r="K2534">
            <v>15</v>
          </cell>
          <cell r="L2534">
            <v>9</v>
          </cell>
          <cell r="M2534">
            <v>3</v>
          </cell>
          <cell r="N2534">
            <v>0</v>
          </cell>
          <cell r="O2534">
            <v>1</v>
          </cell>
          <cell r="P2534">
            <v>1</v>
          </cell>
        </row>
        <row r="2535">
          <cell r="A2535">
            <v>45992</v>
          </cell>
          <cell r="B2535">
            <v>45992</v>
          </cell>
          <cell r="C2535" t="str">
            <v>UNK</v>
          </cell>
          <cell r="D2535" t="str">
            <v>3Q</v>
          </cell>
          <cell r="E2535" t="str">
            <v>UNK</v>
          </cell>
          <cell r="F2535">
            <v>17</v>
          </cell>
          <cell r="G2535">
            <v>187086165</v>
          </cell>
          <cell r="H2535">
            <v>186871973</v>
          </cell>
          <cell r="I2535">
            <v>133711</v>
          </cell>
          <cell r="J2535">
            <v>82631</v>
          </cell>
          <cell r="K2535">
            <v>13</v>
          </cell>
          <cell r="L2535">
            <v>7</v>
          </cell>
          <cell r="M2535">
            <v>4</v>
          </cell>
          <cell r="N2535">
            <v>0</v>
          </cell>
          <cell r="O2535">
            <v>1</v>
          </cell>
          <cell r="P2535">
            <v>0</v>
          </cell>
        </row>
        <row r="2536">
          <cell r="A2536">
            <v>45992</v>
          </cell>
          <cell r="B2536">
            <v>45992</v>
          </cell>
          <cell r="C2536" t="str">
            <v>UNK</v>
          </cell>
          <cell r="D2536" t="str">
            <v>3Q</v>
          </cell>
          <cell r="E2536" t="str">
            <v>UNK</v>
          </cell>
          <cell r="F2536">
            <v>18</v>
          </cell>
          <cell r="G2536">
            <v>113473835</v>
          </cell>
          <cell r="H2536">
            <v>113372096</v>
          </cell>
          <cell r="I2536">
            <v>70665</v>
          </cell>
          <cell r="J2536">
            <v>43660</v>
          </cell>
          <cell r="K2536">
            <v>4</v>
          </cell>
          <cell r="L2536">
            <v>2</v>
          </cell>
          <cell r="M2536">
            <v>1</v>
          </cell>
          <cell r="N2536">
            <v>0</v>
          </cell>
          <cell r="O2536">
            <v>0</v>
          </cell>
          <cell r="P2536">
            <v>0</v>
          </cell>
        </row>
        <row r="2537">
          <cell r="A2537">
            <v>45992</v>
          </cell>
          <cell r="B2537">
            <v>45992</v>
          </cell>
          <cell r="C2537" t="str">
            <v>1Q</v>
          </cell>
          <cell r="D2537" t="str">
            <v>3Q</v>
          </cell>
          <cell r="E2537">
            <v>1</v>
          </cell>
          <cell r="F2537">
            <v>18</v>
          </cell>
          <cell r="G2537">
            <v>695495</v>
          </cell>
          <cell r="H2537">
            <v>651461</v>
          </cell>
          <cell r="I2537">
            <v>2222</v>
          </cell>
          <cell r="J2537">
            <v>1446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</row>
        <row r="2538">
          <cell r="A2538">
            <v>45992</v>
          </cell>
          <cell r="B2538">
            <v>45992</v>
          </cell>
          <cell r="C2538" t="str">
            <v>UNK</v>
          </cell>
          <cell r="D2538" t="str">
            <v>2Q</v>
          </cell>
          <cell r="E2538" t="str">
            <v>UNK</v>
          </cell>
          <cell r="F2538">
            <v>14</v>
          </cell>
          <cell r="G2538">
            <v>173141583</v>
          </cell>
          <cell r="H2538">
            <v>172774427</v>
          </cell>
          <cell r="I2538">
            <v>128761</v>
          </cell>
          <cell r="J2538">
            <v>79268</v>
          </cell>
          <cell r="K2538">
            <v>23</v>
          </cell>
          <cell r="L2538">
            <v>11</v>
          </cell>
          <cell r="M2538">
            <v>6</v>
          </cell>
          <cell r="N2538">
            <v>3</v>
          </cell>
          <cell r="O2538">
            <v>1</v>
          </cell>
          <cell r="P2538">
            <v>1</v>
          </cell>
        </row>
        <row r="2539">
          <cell r="A2539">
            <v>46023</v>
          </cell>
          <cell r="B2539">
            <v>46041</v>
          </cell>
          <cell r="C2539" t="str">
            <v>3Q</v>
          </cell>
          <cell r="D2539" t="str">
            <v>3Q</v>
          </cell>
          <cell r="E2539">
            <v>10</v>
          </cell>
          <cell r="F2539">
            <v>20</v>
          </cell>
          <cell r="G2539">
            <v>1150891399</v>
          </cell>
          <cell r="H2539">
            <v>1149988579</v>
          </cell>
          <cell r="I2539">
            <v>1696800</v>
          </cell>
          <cell r="J2539">
            <v>963175</v>
          </cell>
          <cell r="K2539">
            <v>112</v>
          </cell>
          <cell r="L2539">
            <v>50</v>
          </cell>
          <cell r="M2539">
            <v>45</v>
          </cell>
          <cell r="N2539">
            <v>30</v>
          </cell>
          <cell r="O2539">
            <v>12</v>
          </cell>
          <cell r="P2539">
            <v>11</v>
          </cell>
        </row>
        <row r="2540">
          <cell r="A2540">
            <v>46023</v>
          </cell>
          <cell r="B2540">
            <v>46041</v>
          </cell>
          <cell r="C2540" t="str">
            <v>1Q</v>
          </cell>
          <cell r="D2540" t="str">
            <v>3Q</v>
          </cell>
          <cell r="E2540">
            <v>2</v>
          </cell>
          <cell r="F2540">
            <v>16</v>
          </cell>
          <cell r="G2540">
            <v>14005571</v>
          </cell>
          <cell r="H2540">
            <v>12890399</v>
          </cell>
          <cell r="I2540">
            <v>16004</v>
          </cell>
          <cell r="J2540">
            <v>9625</v>
          </cell>
          <cell r="K2540">
            <v>5</v>
          </cell>
          <cell r="L2540">
            <v>1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</row>
        <row r="2541">
          <cell r="A2541">
            <v>46023</v>
          </cell>
          <cell r="B2541">
            <v>46041</v>
          </cell>
          <cell r="C2541" t="str">
            <v>1Q</v>
          </cell>
          <cell r="D2541" t="str">
            <v>2Q</v>
          </cell>
          <cell r="E2541">
            <v>3</v>
          </cell>
          <cell r="F2541">
            <v>15</v>
          </cell>
          <cell r="G2541">
            <v>91664856</v>
          </cell>
          <cell r="H2541">
            <v>86205317</v>
          </cell>
          <cell r="I2541">
            <v>141764</v>
          </cell>
          <cell r="J2541">
            <v>84619</v>
          </cell>
          <cell r="K2541">
            <v>13</v>
          </cell>
          <cell r="L2541">
            <v>4</v>
          </cell>
          <cell r="M2541">
            <v>4</v>
          </cell>
          <cell r="N2541">
            <v>1</v>
          </cell>
          <cell r="O2541">
            <v>1</v>
          </cell>
          <cell r="P2541">
            <v>1</v>
          </cell>
        </row>
        <row r="2542">
          <cell r="A2542">
            <v>46023</v>
          </cell>
          <cell r="B2542">
            <v>46041</v>
          </cell>
          <cell r="C2542" t="str">
            <v>1Q</v>
          </cell>
          <cell r="D2542" t="str">
            <v>3Q</v>
          </cell>
          <cell r="E2542">
            <v>3</v>
          </cell>
          <cell r="F2542">
            <v>16</v>
          </cell>
          <cell r="G2542">
            <v>50043087</v>
          </cell>
          <cell r="H2542">
            <v>47726942</v>
          </cell>
          <cell r="I2542">
            <v>82572</v>
          </cell>
          <cell r="J2542">
            <v>49030</v>
          </cell>
          <cell r="K2542">
            <v>14</v>
          </cell>
          <cell r="L2542">
            <v>7</v>
          </cell>
          <cell r="M2542">
            <v>3</v>
          </cell>
          <cell r="N2542">
            <v>0</v>
          </cell>
          <cell r="O2542">
            <v>0</v>
          </cell>
          <cell r="P2542">
            <v>0</v>
          </cell>
        </row>
        <row r="2543">
          <cell r="A2543">
            <v>46023</v>
          </cell>
          <cell r="B2543">
            <v>46041</v>
          </cell>
          <cell r="C2543" t="str">
            <v>1Q</v>
          </cell>
          <cell r="D2543" t="str">
            <v>3Q</v>
          </cell>
          <cell r="E2543">
            <v>3</v>
          </cell>
          <cell r="F2543">
            <v>18</v>
          </cell>
          <cell r="G2543">
            <v>14049663</v>
          </cell>
          <cell r="H2543">
            <v>13903978</v>
          </cell>
          <cell r="I2543">
            <v>24667</v>
          </cell>
          <cell r="J2543">
            <v>14423</v>
          </cell>
          <cell r="K2543">
            <v>2</v>
          </cell>
          <cell r="L2543">
            <v>2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</row>
        <row r="2544">
          <cell r="A2544">
            <v>46023</v>
          </cell>
          <cell r="B2544">
            <v>46041</v>
          </cell>
          <cell r="C2544" t="str">
            <v>2Q</v>
          </cell>
          <cell r="D2544" t="str">
            <v>2Q</v>
          </cell>
          <cell r="E2544">
            <v>5</v>
          </cell>
          <cell r="F2544">
            <v>13</v>
          </cell>
          <cell r="G2544">
            <v>333167747</v>
          </cell>
          <cell r="H2544">
            <v>312849581</v>
          </cell>
          <cell r="I2544">
            <v>545437</v>
          </cell>
          <cell r="J2544">
            <v>329439</v>
          </cell>
          <cell r="K2544">
            <v>100</v>
          </cell>
          <cell r="L2544">
            <v>43</v>
          </cell>
          <cell r="M2544">
            <v>21</v>
          </cell>
          <cell r="N2544">
            <v>3</v>
          </cell>
          <cell r="O2544">
            <v>6</v>
          </cell>
          <cell r="P2544">
            <v>6</v>
          </cell>
        </row>
        <row r="2545">
          <cell r="A2545">
            <v>46023</v>
          </cell>
          <cell r="B2545">
            <v>46041</v>
          </cell>
          <cell r="C2545" t="str">
            <v>2Q</v>
          </cell>
          <cell r="D2545" t="str">
            <v>3Q</v>
          </cell>
          <cell r="E2545">
            <v>5</v>
          </cell>
          <cell r="F2545">
            <v>20</v>
          </cell>
          <cell r="G2545">
            <v>8610998</v>
          </cell>
          <cell r="H2545">
            <v>8584162</v>
          </cell>
          <cell r="I2545">
            <v>12345</v>
          </cell>
          <cell r="J2545">
            <v>6631</v>
          </cell>
          <cell r="K2545">
            <v>1</v>
          </cell>
          <cell r="L2545">
            <v>1</v>
          </cell>
          <cell r="M2545">
            <v>1</v>
          </cell>
          <cell r="N2545">
            <v>0</v>
          </cell>
          <cell r="O2545">
            <v>0</v>
          </cell>
          <cell r="P2545">
            <v>0</v>
          </cell>
        </row>
        <row r="2546">
          <cell r="A2546">
            <v>46023</v>
          </cell>
          <cell r="B2546">
            <v>46041</v>
          </cell>
          <cell r="C2546" t="str">
            <v>2Q</v>
          </cell>
          <cell r="D2546" t="str">
            <v>3Q</v>
          </cell>
          <cell r="E2546">
            <v>6</v>
          </cell>
          <cell r="F2546">
            <v>16</v>
          </cell>
          <cell r="G2546">
            <v>264029518</v>
          </cell>
          <cell r="H2546">
            <v>259990144</v>
          </cell>
          <cell r="I2546">
            <v>699247</v>
          </cell>
          <cell r="J2546">
            <v>409432</v>
          </cell>
          <cell r="K2546">
            <v>64</v>
          </cell>
          <cell r="L2546">
            <v>29</v>
          </cell>
          <cell r="M2546">
            <v>20</v>
          </cell>
          <cell r="N2546">
            <v>7</v>
          </cell>
          <cell r="O2546">
            <v>6</v>
          </cell>
          <cell r="P2546">
            <v>5</v>
          </cell>
        </row>
        <row r="2547">
          <cell r="A2547">
            <v>46023</v>
          </cell>
          <cell r="B2547">
            <v>46041</v>
          </cell>
          <cell r="C2547" t="str">
            <v>2Q</v>
          </cell>
          <cell r="D2547" t="str">
            <v>2Q</v>
          </cell>
          <cell r="E2547">
            <v>7</v>
          </cell>
          <cell r="F2547">
            <v>11</v>
          </cell>
          <cell r="G2547">
            <v>62961760</v>
          </cell>
          <cell r="H2547">
            <v>58282244</v>
          </cell>
          <cell r="I2547">
            <v>110494</v>
          </cell>
          <cell r="J2547">
            <v>67307</v>
          </cell>
          <cell r="K2547">
            <v>15</v>
          </cell>
          <cell r="L2547">
            <v>9</v>
          </cell>
          <cell r="M2547">
            <v>6</v>
          </cell>
          <cell r="N2547">
            <v>1</v>
          </cell>
          <cell r="O2547">
            <v>2</v>
          </cell>
          <cell r="P2547">
            <v>2</v>
          </cell>
        </row>
        <row r="2548">
          <cell r="A2548">
            <v>46023</v>
          </cell>
          <cell r="B2548">
            <v>46041</v>
          </cell>
          <cell r="C2548" t="str">
            <v>2Q</v>
          </cell>
          <cell r="D2548" t="str">
            <v>3Q</v>
          </cell>
          <cell r="E2548">
            <v>7</v>
          </cell>
          <cell r="F2548">
            <v>18</v>
          </cell>
          <cell r="G2548">
            <v>276646385</v>
          </cell>
          <cell r="H2548">
            <v>275741312</v>
          </cell>
          <cell r="I2548">
            <v>722108</v>
          </cell>
          <cell r="J2548">
            <v>414826</v>
          </cell>
          <cell r="K2548">
            <v>66</v>
          </cell>
          <cell r="L2548">
            <v>32</v>
          </cell>
          <cell r="M2548">
            <v>23</v>
          </cell>
          <cell r="N2548">
            <v>11</v>
          </cell>
          <cell r="O2548">
            <v>8</v>
          </cell>
          <cell r="P2548">
            <v>7</v>
          </cell>
        </row>
        <row r="2549">
          <cell r="A2549">
            <v>46023</v>
          </cell>
          <cell r="B2549">
            <v>46041</v>
          </cell>
          <cell r="C2549" t="str">
            <v>2Q</v>
          </cell>
          <cell r="D2549" t="str">
            <v>3Q</v>
          </cell>
          <cell r="E2549">
            <v>7</v>
          </cell>
          <cell r="F2549">
            <v>19</v>
          </cell>
          <cell r="G2549">
            <v>164143210</v>
          </cell>
          <cell r="H2549">
            <v>163728937</v>
          </cell>
          <cell r="I2549">
            <v>427898</v>
          </cell>
          <cell r="J2549">
            <v>240210</v>
          </cell>
          <cell r="K2549">
            <v>35</v>
          </cell>
          <cell r="L2549">
            <v>15</v>
          </cell>
          <cell r="M2549">
            <v>8</v>
          </cell>
          <cell r="N2549">
            <v>5</v>
          </cell>
          <cell r="O2549">
            <v>4</v>
          </cell>
          <cell r="P2549">
            <v>4</v>
          </cell>
        </row>
        <row r="2550">
          <cell r="A2550">
            <v>46023</v>
          </cell>
          <cell r="B2550">
            <v>46041</v>
          </cell>
          <cell r="C2550" t="str">
            <v>3Q</v>
          </cell>
          <cell r="D2550" t="str">
            <v>2Q</v>
          </cell>
          <cell r="E2550">
            <v>8</v>
          </cell>
          <cell r="F2550">
            <v>11</v>
          </cell>
          <cell r="G2550">
            <v>24333774</v>
          </cell>
          <cell r="H2550">
            <v>22791696</v>
          </cell>
          <cell r="I2550">
            <v>42295</v>
          </cell>
          <cell r="J2550">
            <v>25105</v>
          </cell>
          <cell r="K2550">
            <v>7</v>
          </cell>
          <cell r="L2550">
            <v>5</v>
          </cell>
          <cell r="M2550">
            <v>4</v>
          </cell>
          <cell r="N2550">
            <v>0</v>
          </cell>
          <cell r="O2550">
            <v>1</v>
          </cell>
          <cell r="P2550">
            <v>1</v>
          </cell>
        </row>
        <row r="2551">
          <cell r="A2551">
            <v>46023</v>
          </cell>
          <cell r="B2551">
            <v>46041</v>
          </cell>
          <cell r="C2551" t="str">
            <v>3Q</v>
          </cell>
          <cell r="D2551" t="str">
            <v>2Q</v>
          </cell>
          <cell r="E2551">
            <v>8</v>
          </cell>
          <cell r="F2551">
            <v>12</v>
          </cell>
          <cell r="G2551">
            <v>40093387</v>
          </cell>
          <cell r="H2551">
            <v>38139518</v>
          </cell>
          <cell r="I2551">
            <v>72752</v>
          </cell>
          <cell r="J2551">
            <v>45218</v>
          </cell>
          <cell r="K2551">
            <v>12</v>
          </cell>
          <cell r="L2551">
            <v>6</v>
          </cell>
          <cell r="M2551">
            <v>3</v>
          </cell>
          <cell r="N2551">
            <v>1</v>
          </cell>
          <cell r="O2551">
            <v>1</v>
          </cell>
          <cell r="P2551">
            <v>1</v>
          </cell>
        </row>
        <row r="2552">
          <cell r="A2552">
            <v>46023</v>
          </cell>
          <cell r="B2552">
            <v>46041</v>
          </cell>
          <cell r="C2552" t="str">
            <v>3Q</v>
          </cell>
          <cell r="D2552" t="str">
            <v>2Q</v>
          </cell>
          <cell r="E2552">
            <v>9</v>
          </cell>
          <cell r="F2552">
            <v>11</v>
          </cell>
          <cell r="G2552">
            <v>6968161</v>
          </cell>
          <cell r="H2552">
            <v>6559337</v>
          </cell>
          <cell r="I2552">
            <v>13243</v>
          </cell>
          <cell r="J2552">
            <v>8038</v>
          </cell>
          <cell r="K2552">
            <v>6</v>
          </cell>
          <cell r="L2552">
            <v>3</v>
          </cell>
          <cell r="M2552">
            <v>1</v>
          </cell>
          <cell r="N2552">
            <v>1</v>
          </cell>
          <cell r="O2552">
            <v>1</v>
          </cell>
          <cell r="P2552">
            <v>1</v>
          </cell>
        </row>
        <row r="2553">
          <cell r="A2553">
            <v>46023</v>
          </cell>
          <cell r="B2553">
            <v>46041</v>
          </cell>
          <cell r="C2553" t="str">
            <v>3Q</v>
          </cell>
          <cell r="D2553" t="str">
            <v>UNK</v>
          </cell>
          <cell r="E2553">
            <v>9</v>
          </cell>
          <cell r="F2553" t="str">
            <v>UNK</v>
          </cell>
          <cell r="G2553">
            <v>19598885</v>
          </cell>
          <cell r="H2553">
            <v>19528083</v>
          </cell>
          <cell r="I2553">
            <v>34632</v>
          </cell>
          <cell r="J2553">
            <v>20000</v>
          </cell>
          <cell r="K2553">
            <v>5</v>
          </cell>
          <cell r="L2553">
            <v>3</v>
          </cell>
          <cell r="M2553">
            <v>2</v>
          </cell>
          <cell r="N2553">
            <v>1</v>
          </cell>
          <cell r="O2553">
            <v>1</v>
          </cell>
          <cell r="P2553">
            <v>1</v>
          </cell>
        </row>
        <row r="2554">
          <cell r="A2554">
            <v>46023</v>
          </cell>
          <cell r="B2554">
            <v>46041</v>
          </cell>
          <cell r="C2554" t="str">
            <v>UNK</v>
          </cell>
          <cell r="D2554" t="str">
            <v>3Q</v>
          </cell>
          <cell r="E2554" t="str">
            <v>UNK</v>
          </cell>
          <cell r="F2554">
            <v>17</v>
          </cell>
          <cell r="G2554">
            <v>177783958</v>
          </cell>
          <cell r="H2554">
            <v>176778380</v>
          </cell>
          <cell r="I2554">
            <v>68946</v>
          </cell>
          <cell r="J2554">
            <v>41216</v>
          </cell>
          <cell r="K2554">
            <v>12</v>
          </cell>
          <cell r="L2554">
            <v>3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</row>
        <row r="2555">
          <cell r="A2555">
            <v>46023</v>
          </cell>
          <cell r="B2555">
            <v>46041</v>
          </cell>
          <cell r="C2555" t="str">
            <v>1Q</v>
          </cell>
          <cell r="D2555" t="str">
            <v>1Q</v>
          </cell>
          <cell r="E2555">
            <v>1</v>
          </cell>
          <cell r="F2555">
            <v>5</v>
          </cell>
          <cell r="G2555">
            <v>171270255</v>
          </cell>
          <cell r="H2555">
            <v>1636374</v>
          </cell>
          <cell r="I2555">
            <v>1222</v>
          </cell>
          <cell r="J2555">
            <v>764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</row>
        <row r="2556">
          <cell r="A2556">
            <v>46023</v>
          </cell>
          <cell r="B2556">
            <v>46041</v>
          </cell>
          <cell r="C2556" t="str">
            <v>1Q</v>
          </cell>
          <cell r="D2556" t="str">
            <v>1Q</v>
          </cell>
          <cell r="E2556">
            <v>1</v>
          </cell>
          <cell r="F2556">
            <v>8</v>
          </cell>
          <cell r="G2556">
            <v>48519153</v>
          </cell>
          <cell r="H2556">
            <v>1304126</v>
          </cell>
          <cell r="I2556">
            <v>1047</v>
          </cell>
          <cell r="J2556">
            <v>658</v>
          </cell>
          <cell r="K2556">
            <v>1</v>
          </cell>
          <cell r="L2556">
            <v>1</v>
          </cell>
          <cell r="M2556">
            <v>1</v>
          </cell>
          <cell r="N2556">
            <v>0</v>
          </cell>
          <cell r="O2556">
            <v>0</v>
          </cell>
          <cell r="P2556">
            <v>0</v>
          </cell>
        </row>
        <row r="2557">
          <cell r="A2557">
            <v>46023</v>
          </cell>
          <cell r="B2557">
            <v>46041</v>
          </cell>
          <cell r="C2557" t="str">
            <v>3Q</v>
          </cell>
          <cell r="D2557" t="str">
            <v>1Q</v>
          </cell>
          <cell r="E2557">
            <v>10</v>
          </cell>
          <cell r="F2557">
            <v>2</v>
          </cell>
          <cell r="G2557">
            <v>4284681</v>
          </cell>
          <cell r="H2557">
            <v>667155</v>
          </cell>
          <cell r="I2557">
            <v>479</v>
          </cell>
          <cell r="J2557">
            <v>328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</row>
        <row r="2558">
          <cell r="A2558">
            <v>46023</v>
          </cell>
          <cell r="B2558">
            <v>46041</v>
          </cell>
          <cell r="C2558" t="str">
            <v>1Q</v>
          </cell>
          <cell r="D2558" t="str">
            <v>1Q</v>
          </cell>
          <cell r="E2558">
            <v>2</v>
          </cell>
          <cell r="F2558">
            <v>10</v>
          </cell>
          <cell r="G2558">
            <v>136230574</v>
          </cell>
          <cell r="H2558">
            <v>11237381</v>
          </cell>
          <cell r="I2558">
            <v>14244</v>
          </cell>
          <cell r="J2558">
            <v>8400</v>
          </cell>
          <cell r="K2558">
            <v>4</v>
          </cell>
          <cell r="L2558">
            <v>3</v>
          </cell>
          <cell r="M2558">
            <v>2</v>
          </cell>
          <cell r="N2558">
            <v>0</v>
          </cell>
          <cell r="O2558">
            <v>1</v>
          </cell>
          <cell r="P2558">
            <v>1</v>
          </cell>
        </row>
        <row r="2559">
          <cell r="A2559">
            <v>46023</v>
          </cell>
          <cell r="B2559">
            <v>46041</v>
          </cell>
          <cell r="C2559" t="str">
            <v>1Q</v>
          </cell>
          <cell r="D2559" t="str">
            <v>1Q</v>
          </cell>
          <cell r="E2559">
            <v>2</v>
          </cell>
          <cell r="F2559">
            <v>4</v>
          </cell>
          <cell r="G2559">
            <v>450975967</v>
          </cell>
          <cell r="H2559">
            <v>4350770</v>
          </cell>
          <cell r="I2559">
            <v>2911</v>
          </cell>
          <cell r="J2559">
            <v>1844</v>
          </cell>
          <cell r="K2559">
            <v>1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</row>
        <row r="2560">
          <cell r="A2560">
            <v>46023</v>
          </cell>
          <cell r="B2560">
            <v>46041</v>
          </cell>
          <cell r="C2560" t="str">
            <v>1Q</v>
          </cell>
          <cell r="D2560" t="str">
            <v>1Q</v>
          </cell>
          <cell r="E2560">
            <v>3</v>
          </cell>
          <cell r="F2560">
            <v>8</v>
          </cell>
          <cell r="G2560">
            <v>333220650</v>
          </cell>
          <cell r="H2560">
            <v>16912961</v>
          </cell>
          <cell r="I2560">
            <v>19316</v>
          </cell>
          <cell r="J2560">
            <v>11825</v>
          </cell>
          <cell r="K2560">
            <v>10</v>
          </cell>
          <cell r="L2560">
            <v>7</v>
          </cell>
          <cell r="M2560">
            <v>6</v>
          </cell>
          <cell r="N2560">
            <v>0</v>
          </cell>
          <cell r="O2560">
            <v>1</v>
          </cell>
          <cell r="P2560">
            <v>1</v>
          </cell>
        </row>
        <row r="2561">
          <cell r="A2561">
            <v>46023</v>
          </cell>
          <cell r="B2561">
            <v>46041</v>
          </cell>
          <cell r="C2561" t="str">
            <v>1Q</v>
          </cell>
          <cell r="D2561" t="str">
            <v>2Q</v>
          </cell>
          <cell r="E2561">
            <v>4</v>
          </cell>
          <cell r="F2561">
            <v>11</v>
          </cell>
          <cell r="G2561">
            <v>303901939</v>
          </cell>
          <cell r="H2561">
            <v>82539256</v>
          </cell>
          <cell r="I2561">
            <v>102480</v>
          </cell>
          <cell r="J2561">
            <v>60549</v>
          </cell>
          <cell r="K2561">
            <v>22</v>
          </cell>
          <cell r="L2561">
            <v>10</v>
          </cell>
          <cell r="M2561">
            <v>6</v>
          </cell>
          <cell r="N2561">
            <v>0</v>
          </cell>
          <cell r="O2561">
            <v>4</v>
          </cell>
          <cell r="P2561">
            <v>4</v>
          </cell>
        </row>
        <row r="2562">
          <cell r="A2562">
            <v>46023</v>
          </cell>
          <cell r="B2562">
            <v>46041</v>
          </cell>
          <cell r="C2562" t="str">
            <v>1Q</v>
          </cell>
          <cell r="D2562" t="str">
            <v>1Q</v>
          </cell>
          <cell r="E2562">
            <v>4</v>
          </cell>
          <cell r="F2562">
            <v>2</v>
          </cell>
          <cell r="G2562">
            <v>31773694</v>
          </cell>
          <cell r="H2562">
            <v>507454</v>
          </cell>
          <cell r="I2562">
            <v>272</v>
          </cell>
          <cell r="J2562">
            <v>168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</row>
        <row r="2563">
          <cell r="A2563">
            <v>46023</v>
          </cell>
          <cell r="B2563">
            <v>46041</v>
          </cell>
          <cell r="C2563" t="str">
            <v>3Q</v>
          </cell>
          <cell r="D2563" t="str">
            <v>1Q</v>
          </cell>
          <cell r="E2563">
            <v>8</v>
          </cell>
          <cell r="F2563">
            <v>1</v>
          </cell>
          <cell r="G2563">
            <v>4101164</v>
          </cell>
          <cell r="H2563">
            <v>87969</v>
          </cell>
          <cell r="I2563">
            <v>193</v>
          </cell>
          <cell r="J2563">
            <v>95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</row>
        <row r="2564">
          <cell r="A2564">
            <v>46023</v>
          </cell>
          <cell r="B2564">
            <v>46041</v>
          </cell>
          <cell r="C2564" t="str">
            <v>2Q</v>
          </cell>
          <cell r="D2564" t="str">
            <v>1Q</v>
          </cell>
          <cell r="E2564">
            <v>5</v>
          </cell>
          <cell r="F2564">
            <v>1</v>
          </cell>
          <cell r="G2564">
            <v>9532173</v>
          </cell>
          <cell r="H2564">
            <v>114561</v>
          </cell>
          <cell r="I2564">
            <v>239</v>
          </cell>
          <cell r="J2564">
            <v>158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</row>
        <row r="2565">
          <cell r="A2565">
            <v>46023</v>
          </cell>
          <cell r="B2565">
            <v>46041</v>
          </cell>
          <cell r="C2565" t="str">
            <v>3Q</v>
          </cell>
          <cell r="D2565" t="str">
            <v>1Q</v>
          </cell>
          <cell r="E2565">
            <v>8</v>
          </cell>
          <cell r="F2565">
            <v>3</v>
          </cell>
          <cell r="G2565">
            <v>2089397</v>
          </cell>
          <cell r="H2565">
            <v>134538</v>
          </cell>
          <cell r="I2565">
            <v>205</v>
          </cell>
          <cell r="J2565">
            <v>156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</row>
        <row r="2566">
          <cell r="A2566">
            <v>46023</v>
          </cell>
          <cell r="B2566">
            <v>46041</v>
          </cell>
          <cell r="C2566" t="str">
            <v>UNK</v>
          </cell>
          <cell r="D2566" t="str">
            <v>1Q</v>
          </cell>
          <cell r="E2566" t="str">
            <v>UNK</v>
          </cell>
          <cell r="F2566">
            <v>9</v>
          </cell>
          <cell r="G2566">
            <v>196798681</v>
          </cell>
          <cell r="H2566">
            <v>17642403</v>
          </cell>
          <cell r="I2566">
            <v>4519</v>
          </cell>
          <cell r="J2566">
            <v>2680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</row>
        <row r="2567">
          <cell r="A2567">
            <v>45962</v>
          </cell>
          <cell r="B2567">
            <v>45985</v>
          </cell>
          <cell r="C2567" t="str">
            <v>2Q</v>
          </cell>
          <cell r="D2567" t="str">
            <v>1Q</v>
          </cell>
          <cell r="E2567">
            <v>7</v>
          </cell>
          <cell r="F2567">
            <v>10</v>
          </cell>
          <cell r="G2567">
            <v>57439644</v>
          </cell>
          <cell r="H2567">
            <v>29859753</v>
          </cell>
          <cell r="I2567">
            <v>61978</v>
          </cell>
          <cell r="J2567">
            <v>40550</v>
          </cell>
          <cell r="K2567">
            <v>9</v>
          </cell>
          <cell r="L2567">
            <v>3</v>
          </cell>
          <cell r="M2567">
            <v>1</v>
          </cell>
          <cell r="N2567">
            <v>0</v>
          </cell>
          <cell r="O2567">
            <v>0</v>
          </cell>
          <cell r="P2567">
            <v>0</v>
          </cell>
        </row>
        <row r="2568">
          <cell r="A2568">
            <v>45962</v>
          </cell>
          <cell r="B2568">
            <v>45985</v>
          </cell>
          <cell r="C2568" t="str">
            <v>3Q</v>
          </cell>
          <cell r="D2568" t="str">
            <v>1Q</v>
          </cell>
          <cell r="E2568">
            <v>10</v>
          </cell>
          <cell r="F2568">
            <v>1</v>
          </cell>
          <cell r="G2568">
            <v>3897859</v>
          </cell>
          <cell r="H2568">
            <v>2056076</v>
          </cell>
          <cell r="I2568">
            <v>8987</v>
          </cell>
          <cell r="J2568">
            <v>5727</v>
          </cell>
          <cell r="K2568">
            <v>1</v>
          </cell>
          <cell r="L2568">
            <v>1</v>
          </cell>
          <cell r="M2568">
            <v>1</v>
          </cell>
          <cell r="N2568">
            <v>1</v>
          </cell>
          <cell r="O2568">
            <v>1</v>
          </cell>
          <cell r="P2568">
            <v>1</v>
          </cell>
        </row>
        <row r="2569">
          <cell r="A2569">
            <v>45962</v>
          </cell>
          <cell r="B2569">
            <v>45985</v>
          </cell>
          <cell r="C2569" t="str">
            <v>3Q</v>
          </cell>
          <cell r="D2569" t="str">
            <v>1Q</v>
          </cell>
          <cell r="E2569">
            <v>10</v>
          </cell>
          <cell r="F2569">
            <v>7</v>
          </cell>
          <cell r="G2569">
            <v>635408</v>
          </cell>
          <cell r="H2569">
            <v>326817</v>
          </cell>
          <cell r="I2569">
            <v>706</v>
          </cell>
          <cell r="J2569">
            <v>434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</row>
        <row r="2570">
          <cell r="A2570">
            <v>45992</v>
          </cell>
          <cell r="B2570">
            <v>46020</v>
          </cell>
          <cell r="C2570" t="str">
            <v>3Q</v>
          </cell>
          <cell r="D2570" t="str">
            <v>3Q</v>
          </cell>
          <cell r="E2570">
            <v>8</v>
          </cell>
          <cell r="F2570">
            <v>19</v>
          </cell>
          <cell r="G2570">
            <v>136023905</v>
          </cell>
          <cell r="H2570">
            <v>135860924</v>
          </cell>
          <cell r="I2570">
            <v>702859</v>
          </cell>
          <cell r="J2570">
            <v>439833</v>
          </cell>
          <cell r="K2570">
            <v>36</v>
          </cell>
          <cell r="L2570">
            <v>22</v>
          </cell>
          <cell r="M2570">
            <v>16</v>
          </cell>
          <cell r="N2570">
            <v>10</v>
          </cell>
          <cell r="O2570">
            <v>4</v>
          </cell>
          <cell r="P2570">
            <v>3</v>
          </cell>
        </row>
        <row r="2571">
          <cell r="A2571">
            <v>45992</v>
          </cell>
          <cell r="B2571">
            <v>46020</v>
          </cell>
          <cell r="C2571" t="str">
            <v>1Q</v>
          </cell>
          <cell r="D2571" t="str">
            <v>2Q</v>
          </cell>
          <cell r="E2571">
            <v>3</v>
          </cell>
          <cell r="F2571">
            <v>12</v>
          </cell>
          <cell r="G2571">
            <v>109630091</v>
          </cell>
          <cell r="H2571">
            <v>108858165</v>
          </cell>
          <cell r="I2571">
            <v>297651</v>
          </cell>
          <cell r="J2571">
            <v>196684</v>
          </cell>
          <cell r="K2571">
            <v>39</v>
          </cell>
          <cell r="L2571">
            <v>22</v>
          </cell>
          <cell r="M2571">
            <v>11</v>
          </cell>
          <cell r="N2571">
            <v>2</v>
          </cell>
          <cell r="O2571">
            <v>2</v>
          </cell>
          <cell r="P2571">
            <v>2</v>
          </cell>
        </row>
        <row r="2572">
          <cell r="A2572">
            <v>45992</v>
          </cell>
          <cell r="B2572">
            <v>46020</v>
          </cell>
          <cell r="C2572" t="str">
            <v>1Q</v>
          </cell>
          <cell r="D2572" t="str">
            <v>2Q</v>
          </cell>
          <cell r="E2572">
            <v>2</v>
          </cell>
          <cell r="F2572">
            <v>12</v>
          </cell>
          <cell r="G2572">
            <v>39707744</v>
          </cell>
          <cell r="H2572">
            <v>2207229</v>
          </cell>
          <cell r="I2572">
            <v>5663</v>
          </cell>
          <cell r="J2572">
            <v>3817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</row>
        <row r="2573">
          <cell r="A2573">
            <v>45992</v>
          </cell>
          <cell r="B2573">
            <v>46020</v>
          </cell>
          <cell r="C2573" t="str">
            <v>2Q</v>
          </cell>
          <cell r="D2573" t="str">
            <v>3Q</v>
          </cell>
          <cell r="E2573">
            <v>5</v>
          </cell>
          <cell r="F2573">
            <v>20</v>
          </cell>
          <cell r="G2573">
            <v>3729599</v>
          </cell>
          <cell r="H2573">
            <v>3721853</v>
          </cell>
          <cell r="I2573">
            <v>11780</v>
          </cell>
          <cell r="J2573">
            <v>7395</v>
          </cell>
          <cell r="K2573">
            <v>1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</row>
        <row r="2574">
          <cell r="A2574">
            <v>45992</v>
          </cell>
          <cell r="B2574">
            <v>46020</v>
          </cell>
          <cell r="C2574" t="str">
            <v>2Q</v>
          </cell>
          <cell r="D2574" t="str">
            <v>2Q</v>
          </cell>
          <cell r="E2574">
            <v>6</v>
          </cell>
          <cell r="F2574">
            <v>11</v>
          </cell>
          <cell r="G2574">
            <v>54293390</v>
          </cell>
          <cell r="H2574">
            <v>54022877</v>
          </cell>
          <cell r="I2574">
            <v>176070</v>
          </cell>
          <cell r="J2574">
            <v>116819</v>
          </cell>
          <cell r="K2574">
            <v>24</v>
          </cell>
          <cell r="L2574">
            <v>14</v>
          </cell>
          <cell r="M2574">
            <v>11</v>
          </cell>
          <cell r="N2574">
            <v>5</v>
          </cell>
          <cell r="O2574">
            <v>5</v>
          </cell>
          <cell r="P2574">
            <v>5</v>
          </cell>
        </row>
        <row r="2575">
          <cell r="A2575">
            <v>45992</v>
          </cell>
          <cell r="B2575">
            <v>46020</v>
          </cell>
          <cell r="C2575" t="str">
            <v>1Q</v>
          </cell>
          <cell r="D2575" t="str">
            <v>2Q</v>
          </cell>
          <cell r="E2575">
            <v>4</v>
          </cell>
          <cell r="F2575">
            <v>15</v>
          </cell>
          <cell r="G2575">
            <v>81313161</v>
          </cell>
          <cell r="H2575">
            <v>80985974</v>
          </cell>
          <cell r="I2575">
            <v>319467</v>
          </cell>
          <cell r="J2575">
            <v>206264</v>
          </cell>
          <cell r="K2575">
            <v>41</v>
          </cell>
          <cell r="L2575">
            <v>22</v>
          </cell>
          <cell r="M2575">
            <v>12</v>
          </cell>
          <cell r="N2575">
            <v>1</v>
          </cell>
          <cell r="O2575">
            <v>2</v>
          </cell>
          <cell r="P2575">
            <v>2</v>
          </cell>
        </row>
        <row r="2576">
          <cell r="A2576">
            <v>45992</v>
          </cell>
          <cell r="B2576">
            <v>46020</v>
          </cell>
          <cell r="C2576" t="str">
            <v>1Q</v>
          </cell>
          <cell r="D2576" t="str">
            <v>3Q</v>
          </cell>
          <cell r="E2576">
            <v>4</v>
          </cell>
          <cell r="F2576">
            <v>16</v>
          </cell>
          <cell r="G2576">
            <v>55295137</v>
          </cell>
          <cell r="H2576">
            <v>55107713</v>
          </cell>
          <cell r="I2576">
            <v>216966</v>
          </cell>
          <cell r="J2576">
            <v>138951</v>
          </cell>
          <cell r="K2576">
            <v>33</v>
          </cell>
          <cell r="L2576">
            <v>13</v>
          </cell>
          <cell r="M2576">
            <v>7</v>
          </cell>
          <cell r="N2576">
            <v>4</v>
          </cell>
          <cell r="O2576">
            <v>3</v>
          </cell>
          <cell r="P2576">
            <v>3</v>
          </cell>
        </row>
        <row r="2577">
          <cell r="A2577">
            <v>45992</v>
          </cell>
          <cell r="B2577">
            <v>46020</v>
          </cell>
          <cell r="C2577" t="str">
            <v>2Q</v>
          </cell>
          <cell r="D2577" t="str">
            <v>3Q</v>
          </cell>
          <cell r="E2577">
            <v>6</v>
          </cell>
          <cell r="F2577">
            <v>20</v>
          </cell>
          <cell r="G2577">
            <v>10065293</v>
          </cell>
          <cell r="H2577">
            <v>10051399</v>
          </cell>
          <cell r="I2577">
            <v>34388</v>
          </cell>
          <cell r="J2577">
            <v>21025</v>
          </cell>
          <cell r="K2577">
            <v>3</v>
          </cell>
          <cell r="L2577">
            <v>3</v>
          </cell>
          <cell r="M2577">
            <v>3</v>
          </cell>
          <cell r="N2577">
            <v>1</v>
          </cell>
          <cell r="O2577">
            <v>1</v>
          </cell>
          <cell r="P2577">
            <v>1</v>
          </cell>
        </row>
        <row r="2578">
          <cell r="A2578">
            <v>45992</v>
          </cell>
          <cell r="B2578">
            <v>46020</v>
          </cell>
          <cell r="C2578" t="str">
            <v>1Q</v>
          </cell>
          <cell r="D2578" t="str">
            <v>3Q</v>
          </cell>
          <cell r="E2578">
            <v>4</v>
          </cell>
          <cell r="F2578">
            <v>20</v>
          </cell>
          <cell r="G2578">
            <v>2369411</v>
          </cell>
          <cell r="H2578">
            <v>2365092</v>
          </cell>
          <cell r="I2578">
            <v>6279</v>
          </cell>
          <cell r="J2578">
            <v>3717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</row>
        <row r="2579">
          <cell r="A2579">
            <v>45992</v>
          </cell>
          <cell r="B2579">
            <v>46020</v>
          </cell>
          <cell r="C2579" t="str">
            <v>1Q</v>
          </cell>
          <cell r="D2579" t="str">
            <v>2Q</v>
          </cell>
          <cell r="E2579">
            <v>4</v>
          </cell>
          <cell r="F2579">
            <v>14</v>
          </cell>
          <cell r="G2579">
            <v>114434276</v>
          </cell>
          <cell r="H2579">
            <v>113940107</v>
          </cell>
          <cell r="I2579">
            <v>421665</v>
          </cell>
          <cell r="J2579">
            <v>275018</v>
          </cell>
          <cell r="K2579">
            <v>44</v>
          </cell>
          <cell r="L2579">
            <v>17</v>
          </cell>
          <cell r="M2579">
            <v>12</v>
          </cell>
          <cell r="N2579">
            <v>2</v>
          </cell>
          <cell r="O2579">
            <v>2</v>
          </cell>
          <cell r="P2579">
            <v>2</v>
          </cell>
        </row>
        <row r="2580">
          <cell r="A2580">
            <v>45992</v>
          </cell>
          <cell r="B2580">
            <v>46020</v>
          </cell>
          <cell r="C2580" t="str">
            <v>3Q</v>
          </cell>
          <cell r="D2580" t="str">
            <v>3Q</v>
          </cell>
          <cell r="E2580">
            <v>10</v>
          </cell>
          <cell r="F2580">
            <v>19</v>
          </cell>
          <cell r="G2580">
            <v>209891098</v>
          </cell>
          <cell r="H2580">
            <v>209664261</v>
          </cell>
          <cell r="I2580">
            <v>850306</v>
          </cell>
          <cell r="J2580">
            <v>542547</v>
          </cell>
          <cell r="K2580">
            <v>51</v>
          </cell>
          <cell r="L2580">
            <v>22</v>
          </cell>
          <cell r="M2580">
            <v>17</v>
          </cell>
          <cell r="N2580">
            <v>10</v>
          </cell>
          <cell r="O2580">
            <v>7</v>
          </cell>
          <cell r="P2580">
            <v>6</v>
          </cell>
        </row>
        <row r="2581">
          <cell r="A2581">
            <v>45992</v>
          </cell>
          <cell r="B2581">
            <v>46020</v>
          </cell>
          <cell r="C2581" t="str">
            <v>1Q</v>
          </cell>
          <cell r="D2581" t="str">
            <v>1Q</v>
          </cell>
          <cell r="E2581">
            <v>2</v>
          </cell>
          <cell r="F2581">
            <v>9</v>
          </cell>
          <cell r="G2581">
            <v>90267801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</row>
        <row r="2582">
          <cell r="A2582">
            <v>45992</v>
          </cell>
          <cell r="B2582">
            <v>46020</v>
          </cell>
          <cell r="C2582" t="str">
            <v>1Q</v>
          </cell>
          <cell r="D2582" t="str">
            <v>1Q</v>
          </cell>
          <cell r="E2582">
            <v>1</v>
          </cell>
          <cell r="F2582">
            <v>5</v>
          </cell>
          <cell r="G2582">
            <v>83341444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</row>
        <row r="2583">
          <cell r="A2583">
            <v>45992</v>
          </cell>
          <cell r="B2583">
            <v>46020</v>
          </cell>
          <cell r="C2583" t="str">
            <v>3Q</v>
          </cell>
          <cell r="D2583" t="str">
            <v>1Q</v>
          </cell>
          <cell r="E2583">
            <v>10</v>
          </cell>
          <cell r="F2583">
            <v>6</v>
          </cell>
          <cell r="G2583">
            <v>199799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</row>
        <row r="2584">
          <cell r="A2584">
            <v>45992</v>
          </cell>
          <cell r="B2584">
            <v>46020</v>
          </cell>
          <cell r="C2584" t="str">
            <v>1Q</v>
          </cell>
          <cell r="D2584" t="str">
            <v>1Q</v>
          </cell>
          <cell r="E2584">
            <v>2</v>
          </cell>
          <cell r="F2584">
            <v>2</v>
          </cell>
          <cell r="G2584">
            <v>121293760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</row>
        <row r="2585">
          <cell r="A2585">
            <v>45992</v>
          </cell>
          <cell r="B2585">
            <v>46020</v>
          </cell>
          <cell r="C2585" t="str">
            <v>2Q</v>
          </cell>
          <cell r="D2585" t="str">
            <v>1Q</v>
          </cell>
          <cell r="E2585">
            <v>5</v>
          </cell>
          <cell r="F2585">
            <v>1</v>
          </cell>
          <cell r="G2585">
            <v>6154933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</row>
        <row r="2586">
          <cell r="A2586">
            <v>45992</v>
          </cell>
          <cell r="B2586">
            <v>46020</v>
          </cell>
          <cell r="C2586" t="str">
            <v>2Q</v>
          </cell>
          <cell r="D2586" t="str">
            <v>1Q</v>
          </cell>
          <cell r="E2586">
            <v>5</v>
          </cell>
          <cell r="F2586">
            <v>5</v>
          </cell>
          <cell r="G2586">
            <v>21700396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</row>
        <row r="2587">
          <cell r="A2587">
            <v>45992</v>
          </cell>
          <cell r="B2587">
            <v>46020</v>
          </cell>
          <cell r="C2587" t="str">
            <v>2Q</v>
          </cell>
          <cell r="D2587" t="str">
            <v>1Q</v>
          </cell>
          <cell r="E2587">
            <v>6</v>
          </cell>
          <cell r="F2587">
            <v>10</v>
          </cell>
          <cell r="G2587">
            <v>44197821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</row>
        <row r="2588">
          <cell r="A2588">
            <v>45992</v>
          </cell>
          <cell r="B2588">
            <v>46020</v>
          </cell>
          <cell r="C2588" t="str">
            <v>1Q</v>
          </cell>
          <cell r="D2588" t="str">
            <v>1Q</v>
          </cell>
          <cell r="E2588">
            <v>1</v>
          </cell>
          <cell r="F2588">
            <v>6</v>
          </cell>
          <cell r="G2588">
            <v>50173336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</row>
        <row r="2589">
          <cell r="A2589">
            <v>45992</v>
          </cell>
          <cell r="B2589">
            <v>46020</v>
          </cell>
          <cell r="C2589" t="str">
            <v>2Q</v>
          </cell>
          <cell r="D2589" t="str">
            <v>1Q</v>
          </cell>
          <cell r="E2589">
            <v>6</v>
          </cell>
          <cell r="F2589">
            <v>1</v>
          </cell>
          <cell r="G2589">
            <v>4193329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</row>
        <row r="2590">
          <cell r="A2590">
            <v>45992</v>
          </cell>
          <cell r="B2590">
            <v>46020</v>
          </cell>
          <cell r="C2590" t="str">
            <v>3Q</v>
          </cell>
          <cell r="D2590" t="str">
            <v>1Q</v>
          </cell>
          <cell r="E2590">
            <v>9</v>
          </cell>
          <cell r="F2590">
            <v>2</v>
          </cell>
          <cell r="G2590">
            <v>2239571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</row>
        <row r="2591">
          <cell r="A2591">
            <v>45992</v>
          </cell>
          <cell r="B2591">
            <v>46020</v>
          </cell>
          <cell r="C2591" t="str">
            <v>UNK</v>
          </cell>
          <cell r="D2591" t="str">
            <v>1Q</v>
          </cell>
          <cell r="E2591" t="str">
            <v>UNK</v>
          </cell>
          <cell r="F2591">
            <v>8</v>
          </cell>
          <cell r="G2591">
            <v>111307451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</row>
        <row r="2592">
          <cell r="A2592">
            <v>45992</v>
          </cell>
          <cell r="B2592">
            <v>46020</v>
          </cell>
          <cell r="C2592" t="str">
            <v>1Q</v>
          </cell>
          <cell r="D2592" t="str">
            <v>1Q</v>
          </cell>
          <cell r="E2592">
            <v>3</v>
          </cell>
          <cell r="F2592">
            <v>4</v>
          </cell>
          <cell r="G2592">
            <v>120536154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</row>
        <row r="2593">
          <cell r="A2593">
            <v>45992</v>
          </cell>
          <cell r="B2593">
            <v>46020</v>
          </cell>
          <cell r="C2593" t="str">
            <v>1Q</v>
          </cell>
          <cell r="D2593" t="str">
            <v>1Q</v>
          </cell>
          <cell r="E2593">
            <v>4</v>
          </cell>
          <cell r="F2593">
            <v>3</v>
          </cell>
          <cell r="G2593">
            <v>31049533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</row>
        <row r="2594">
          <cell r="A2594">
            <v>45992</v>
          </cell>
          <cell r="B2594">
            <v>46020</v>
          </cell>
          <cell r="C2594" t="str">
            <v>1Q</v>
          </cell>
          <cell r="D2594" t="str">
            <v>1Q</v>
          </cell>
          <cell r="E2594">
            <v>4</v>
          </cell>
          <cell r="F2594">
            <v>9</v>
          </cell>
          <cell r="G2594">
            <v>185217003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</row>
        <row r="2595">
          <cell r="A2595">
            <v>45992</v>
          </cell>
          <cell r="B2595">
            <v>46020</v>
          </cell>
          <cell r="C2595" t="str">
            <v>2Q</v>
          </cell>
          <cell r="D2595" t="str">
            <v>3Q</v>
          </cell>
          <cell r="E2595">
            <v>7</v>
          </cell>
          <cell r="F2595">
            <v>16</v>
          </cell>
          <cell r="G2595">
            <v>164828881</v>
          </cell>
          <cell r="H2595">
            <v>164461707</v>
          </cell>
          <cell r="I2595">
            <v>844816</v>
          </cell>
          <cell r="J2595">
            <v>543812</v>
          </cell>
          <cell r="K2595">
            <v>71</v>
          </cell>
          <cell r="L2595">
            <v>23</v>
          </cell>
          <cell r="M2595">
            <v>17</v>
          </cell>
          <cell r="N2595">
            <v>10</v>
          </cell>
          <cell r="O2595">
            <v>4</v>
          </cell>
          <cell r="P2595">
            <v>4</v>
          </cell>
        </row>
        <row r="2596">
          <cell r="A2596">
            <v>45992</v>
          </cell>
          <cell r="B2596">
            <v>46020</v>
          </cell>
          <cell r="C2596" t="str">
            <v>2Q</v>
          </cell>
          <cell r="D2596" t="str">
            <v>3Q</v>
          </cell>
          <cell r="E2596">
            <v>7</v>
          </cell>
          <cell r="F2596">
            <v>18</v>
          </cell>
          <cell r="G2596">
            <v>123456557</v>
          </cell>
          <cell r="H2596">
            <v>123260973</v>
          </cell>
          <cell r="I2596">
            <v>621095</v>
          </cell>
          <cell r="J2596">
            <v>391469</v>
          </cell>
          <cell r="K2596">
            <v>56</v>
          </cell>
          <cell r="L2596">
            <v>29</v>
          </cell>
          <cell r="M2596">
            <v>19</v>
          </cell>
          <cell r="N2596">
            <v>10</v>
          </cell>
          <cell r="O2596">
            <v>5</v>
          </cell>
          <cell r="P2596">
            <v>5</v>
          </cell>
        </row>
        <row r="2597">
          <cell r="A2597">
            <v>45992</v>
          </cell>
          <cell r="B2597">
            <v>46020</v>
          </cell>
          <cell r="C2597" t="str">
            <v>3Q</v>
          </cell>
          <cell r="D2597" t="str">
            <v>1Q</v>
          </cell>
          <cell r="E2597">
            <v>9</v>
          </cell>
          <cell r="F2597">
            <v>4</v>
          </cell>
          <cell r="G2597">
            <v>511680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</row>
        <row r="2598">
          <cell r="A2598">
            <v>45992</v>
          </cell>
          <cell r="B2598">
            <v>46020</v>
          </cell>
          <cell r="C2598" t="str">
            <v>2Q</v>
          </cell>
          <cell r="D2598" t="str">
            <v>3Q</v>
          </cell>
          <cell r="E2598">
            <v>5</v>
          </cell>
          <cell r="F2598">
            <v>19</v>
          </cell>
          <cell r="G2598">
            <v>15430627</v>
          </cell>
          <cell r="H2598">
            <v>15353045</v>
          </cell>
          <cell r="I2598">
            <v>63264</v>
          </cell>
          <cell r="J2598">
            <v>38316</v>
          </cell>
          <cell r="K2598">
            <v>6</v>
          </cell>
          <cell r="L2598">
            <v>4</v>
          </cell>
          <cell r="M2598">
            <v>2</v>
          </cell>
          <cell r="N2598">
            <v>1</v>
          </cell>
          <cell r="O2598">
            <v>0</v>
          </cell>
          <cell r="P2598">
            <v>0</v>
          </cell>
        </row>
        <row r="2599">
          <cell r="A2599">
            <v>45992</v>
          </cell>
          <cell r="B2599">
            <v>46020</v>
          </cell>
          <cell r="C2599" t="str">
            <v>1Q</v>
          </cell>
          <cell r="D2599" t="str">
            <v>1Q</v>
          </cell>
          <cell r="E2599">
            <v>4</v>
          </cell>
          <cell r="F2599">
            <v>6</v>
          </cell>
          <cell r="G2599">
            <v>103906194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</row>
        <row r="2600">
          <cell r="A2600">
            <v>45992</v>
          </cell>
          <cell r="B2600">
            <v>46020</v>
          </cell>
          <cell r="C2600" t="str">
            <v>2Q</v>
          </cell>
          <cell r="D2600" t="str">
            <v>1Q</v>
          </cell>
          <cell r="E2600">
            <v>6</v>
          </cell>
          <cell r="F2600">
            <v>4</v>
          </cell>
          <cell r="G2600">
            <v>5348246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</row>
        <row r="2601">
          <cell r="A2601">
            <v>45992</v>
          </cell>
          <cell r="B2601">
            <v>46020</v>
          </cell>
          <cell r="C2601" t="str">
            <v>3Q</v>
          </cell>
          <cell r="D2601" t="str">
            <v>UNK</v>
          </cell>
          <cell r="E2601">
            <v>8</v>
          </cell>
          <cell r="F2601" t="str">
            <v>UNK</v>
          </cell>
          <cell r="G2601">
            <v>11903953</v>
          </cell>
          <cell r="H2601">
            <v>11885182</v>
          </cell>
          <cell r="I2601">
            <v>69844</v>
          </cell>
          <cell r="J2601">
            <v>44039</v>
          </cell>
          <cell r="K2601">
            <v>8</v>
          </cell>
          <cell r="L2601">
            <v>2</v>
          </cell>
          <cell r="M2601">
            <v>2</v>
          </cell>
          <cell r="N2601">
            <v>1</v>
          </cell>
          <cell r="O2601">
            <v>0</v>
          </cell>
          <cell r="P2601">
            <v>0</v>
          </cell>
        </row>
        <row r="2602">
          <cell r="A2602">
            <v>45992</v>
          </cell>
          <cell r="B2602">
            <v>46020</v>
          </cell>
          <cell r="C2602" t="str">
            <v>1Q</v>
          </cell>
          <cell r="D2602" t="str">
            <v>3Q</v>
          </cell>
          <cell r="E2602">
            <v>2</v>
          </cell>
          <cell r="F2602">
            <v>20</v>
          </cell>
          <cell r="G2602">
            <v>208371</v>
          </cell>
          <cell r="H2602">
            <v>207600</v>
          </cell>
          <cell r="I2602">
            <v>345</v>
          </cell>
          <cell r="J2602">
            <v>205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</row>
        <row r="2603">
          <cell r="A2603">
            <v>45992</v>
          </cell>
          <cell r="B2603">
            <v>46020</v>
          </cell>
          <cell r="C2603" t="str">
            <v>1Q</v>
          </cell>
          <cell r="D2603" t="str">
            <v>1Q</v>
          </cell>
          <cell r="E2603">
            <v>4</v>
          </cell>
          <cell r="F2603">
            <v>10</v>
          </cell>
          <cell r="G2603">
            <v>198626304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</row>
        <row r="2604">
          <cell r="A2604">
            <v>45992</v>
          </cell>
          <cell r="B2604">
            <v>46020</v>
          </cell>
          <cell r="C2604" t="str">
            <v>UNK</v>
          </cell>
          <cell r="D2604" t="str">
            <v>1Q</v>
          </cell>
          <cell r="E2604" t="str">
            <v>UNK</v>
          </cell>
          <cell r="F2604">
            <v>5</v>
          </cell>
          <cell r="G2604">
            <v>82916029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</row>
        <row r="2605">
          <cell r="A2605">
            <v>45992</v>
          </cell>
          <cell r="B2605">
            <v>46020</v>
          </cell>
          <cell r="C2605" t="str">
            <v>3Q</v>
          </cell>
          <cell r="D2605" t="str">
            <v>1Q</v>
          </cell>
          <cell r="E2605">
            <v>10</v>
          </cell>
          <cell r="F2605">
            <v>4</v>
          </cell>
          <cell r="G2605">
            <v>296145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</row>
        <row r="2606">
          <cell r="A2606">
            <v>45992</v>
          </cell>
          <cell r="B2606">
            <v>46020</v>
          </cell>
          <cell r="C2606" t="str">
            <v>3Q</v>
          </cell>
          <cell r="D2606" t="str">
            <v>2Q</v>
          </cell>
          <cell r="E2606">
            <v>10</v>
          </cell>
          <cell r="F2606">
            <v>15</v>
          </cell>
          <cell r="G2606">
            <v>8197264</v>
          </cell>
          <cell r="H2606">
            <v>8143776</v>
          </cell>
          <cell r="I2606">
            <v>38858</v>
          </cell>
          <cell r="J2606">
            <v>25213</v>
          </cell>
          <cell r="K2606">
            <v>3</v>
          </cell>
          <cell r="L2606">
            <v>1</v>
          </cell>
          <cell r="M2606">
            <v>1</v>
          </cell>
          <cell r="N2606">
            <v>0</v>
          </cell>
          <cell r="O2606">
            <v>0</v>
          </cell>
          <cell r="P2606">
            <v>0</v>
          </cell>
        </row>
        <row r="2607">
          <cell r="A2607">
            <v>45992</v>
          </cell>
          <cell r="B2607">
            <v>46020</v>
          </cell>
          <cell r="C2607" t="str">
            <v>1Q</v>
          </cell>
          <cell r="D2607" t="str">
            <v>3Q</v>
          </cell>
          <cell r="E2607">
            <v>1</v>
          </cell>
          <cell r="F2607">
            <v>20</v>
          </cell>
          <cell r="G2607">
            <v>57193</v>
          </cell>
          <cell r="H2607">
            <v>57096</v>
          </cell>
          <cell r="I2607">
            <v>79</v>
          </cell>
          <cell r="J2607">
            <v>44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</row>
        <row r="2608">
          <cell r="A2608">
            <v>45992</v>
          </cell>
          <cell r="B2608">
            <v>46020</v>
          </cell>
          <cell r="C2608" t="str">
            <v>UNK</v>
          </cell>
          <cell r="D2608" t="str">
            <v>2Q</v>
          </cell>
          <cell r="E2608" t="str">
            <v>UNK</v>
          </cell>
          <cell r="F2608">
            <v>15</v>
          </cell>
          <cell r="G2608">
            <v>65343212</v>
          </cell>
          <cell r="H2608">
            <v>65202275</v>
          </cell>
          <cell r="I2608">
            <v>58852</v>
          </cell>
          <cell r="J2608">
            <v>38143</v>
          </cell>
          <cell r="K2608">
            <v>10</v>
          </cell>
          <cell r="L2608">
            <v>4</v>
          </cell>
          <cell r="M2608">
            <v>3</v>
          </cell>
          <cell r="N2608">
            <v>0</v>
          </cell>
          <cell r="O2608">
            <v>0</v>
          </cell>
          <cell r="P2608">
            <v>0</v>
          </cell>
        </row>
        <row r="2609">
          <cell r="A2609">
            <v>45992</v>
          </cell>
          <cell r="B2609">
            <v>46020</v>
          </cell>
          <cell r="C2609" t="str">
            <v>2Q</v>
          </cell>
          <cell r="D2609" t="str">
            <v>UNK</v>
          </cell>
          <cell r="E2609">
            <v>5</v>
          </cell>
          <cell r="F2609" t="str">
            <v>UNK</v>
          </cell>
          <cell r="G2609">
            <v>21753947</v>
          </cell>
          <cell r="H2609">
            <v>21694228</v>
          </cell>
          <cell r="I2609">
            <v>170659</v>
          </cell>
          <cell r="J2609">
            <v>107608</v>
          </cell>
          <cell r="K2609">
            <v>24</v>
          </cell>
          <cell r="L2609">
            <v>6</v>
          </cell>
          <cell r="M2609">
            <v>3</v>
          </cell>
          <cell r="N2609">
            <v>1</v>
          </cell>
          <cell r="O2609">
            <v>1</v>
          </cell>
          <cell r="P2609">
            <v>1</v>
          </cell>
        </row>
        <row r="2610">
          <cell r="A2610">
            <v>45962</v>
          </cell>
          <cell r="B2610">
            <v>45985</v>
          </cell>
          <cell r="C2610" t="str">
            <v>3Q</v>
          </cell>
          <cell r="D2610" t="str">
            <v>2Q</v>
          </cell>
          <cell r="E2610">
            <v>8</v>
          </cell>
          <cell r="F2610">
            <v>12</v>
          </cell>
          <cell r="G2610">
            <v>47847681</v>
          </cell>
          <cell r="H2610">
            <v>47513722</v>
          </cell>
          <cell r="I2610">
            <v>107988</v>
          </cell>
          <cell r="J2610">
            <v>68277</v>
          </cell>
          <cell r="K2610">
            <v>19</v>
          </cell>
          <cell r="L2610">
            <v>12</v>
          </cell>
          <cell r="M2610">
            <v>3</v>
          </cell>
          <cell r="N2610">
            <v>1</v>
          </cell>
          <cell r="O2610">
            <v>1</v>
          </cell>
          <cell r="P2610">
            <v>1</v>
          </cell>
        </row>
        <row r="2611">
          <cell r="A2611">
            <v>45962</v>
          </cell>
          <cell r="B2611">
            <v>45985</v>
          </cell>
          <cell r="C2611" t="str">
            <v>1Q</v>
          </cell>
          <cell r="D2611" t="str">
            <v>3Q</v>
          </cell>
          <cell r="E2611">
            <v>1</v>
          </cell>
          <cell r="F2611">
            <v>17</v>
          </cell>
          <cell r="G2611">
            <v>1203857</v>
          </cell>
          <cell r="H2611">
            <v>857722</v>
          </cell>
          <cell r="I2611">
            <v>1540</v>
          </cell>
          <cell r="J2611">
            <v>935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</row>
        <row r="2612">
          <cell r="A2612">
            <v>46023</v>
          </cell>
          <cell r="B2612">
            <v>46048</v>
          </cell>
          <cell r="C2612" t="str">
            <v>1Q</v>
          </cell>
          <cell r="D2612" t="str">
            <v>2Q</v>
          </cell>
          <cell r="E2612">
            <v>2</v>
          </cell>
          <cell r="F2612">
            <v>15</v>
          </cell>
          <cell r="G2612">
            <v>8036127</v>
          </cell>
          <cell r="H2612">
            <v>7173368</v>
          </cell>
          <cell r="I2612">
            <v>11275</v>
          </cell>
          <cell r="J2612">
            <v>6834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</row>
        <row r="2613">
          <cell r="A2613">
            <v>46023</v>
          </cell>
          <cell r="B2613">
            <v>46048</v>
          </cell>
          <cell r="C2613" t="str">
            <v>1Q</v>
          </cell>
          <cell r="D2613" t="str">
            <v>3Q</v>
          </cell>
          <cell r="E2613">
            <v>3</v>
          </cell>
          <cell r="F2613">
            <v>18</v>
          </cell>
          <cell r="G2613">
            <v>3919861</v>
          </cell>
          <cell r="H2613">
            <v>3878748</v>
          </cell>
          <cell r="I2613">
            <v>9051</v>
          </cell>
          <cell r="J2613">
            <v>5392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</row>
        <row r="2614">
          <cell r="A2614">
            <v>46023</v>
          </cell>
          <cell r="B2614">
            <v>46048</v>
          </cell>
          <cell r="C2614" t="str">
            <v>1Q</v>
          </cell>
          <cell r="D2614" t="str">
            <v>2Q</v>
          </cell>
          <cell r="E2614">
            <v>4</v>
          </cell>
          <cell r="F2614">
            <v>12</v>
          </cell>
          <cell r="G2614">
            <v>101109715</v>
          </cell>
          <cell r="H2614">
            <v>89753603</v>
          </cell>
          <cell r="I2614">
            <v>178482</v>
          </cell>
          <cell r="J2614">
            <v>109885</v>
          </cell>
          <cell r="K2614">
            <v>22</v>
          </cell>
          <cell r="L2614">
            <v>10</v>
          </cell>
          <cell r="M2614">
            <v>4</v>
          </cell>
          <cell r="N2614">
            <v>0</v>
          </cell>
          <cell r="O2614">
            <v>1</v>
          </cell>
          <cell r="P2614">
            <v>0</v>
          </cell>
        </row>
        <row r="2615">
          <cell r="A2615">
            <v>46023</v>
          </cell>
          <cell r="B2615">
            <v>46048</v>
          </cell>
          <cell r="C2615" t="str">
            <v>1Q</v>
          </cell>
          <cell r="D2615" t="str">
            <v>3Q</v>
          </cell>
          <cell r="E2615">
            <v>4</v>
          </cell>
          <cell r="F2615">
            <v>16</v>
          </cell>
          <cell r="G2615">
            <v>34428403</v>
          </cell>
          <cell r="H2615">
            <v>33363744</v>
          </cell>
          <cell r="I2615">
            <v>91221</v>
          </cell>
          <cell r="J2615">
            <v>53712</v>
          </cell>
          <cell r="K2615">
            <v>8</v>
          </cell>
          <cell r="L2615">
            <v>4</v>
          </cell>
          <cell r="M2615">
            <v>2</v>
          </cell>
          <cell r="N2615">
            <v>2</v>
          </cell>
          <cell r="O2615">
            <v>0</v>
          </cell>
          <cell r="P2615">
            <v>0</v>
          </cell>
        </row>
        <row r="2616">
          <cell r="A2616">
            <v>46023</v>
          </cell>
          <cell r="B2616">
            <v>46048</v>
          </cell>
          <cell r="C2616" t="str">
            <v>2Q</v>
          </cell>
          <cell r="D2616" t="str">
            <v>2Q</v>
          </cell>
          <cell r="E2616">
            <v>5</v>
          </cell>
          <cell r="F2616">
            <v>12</v>
          </cell>
          <cell r="G2616">
            <v>81108488</v>
          </cell>
          <cell r="H2616">
            <v>73650698</v>
          </cell>
          <cell r="I2616">
            <v>158260</v>
          </cell>
          <cell r="J2616">
            <v>98364</v>
          </cell>
          <cell r="K2616">
            <v>9</v>
          </cell>
          <cell r="L2616">
            <v>5</v>
          </cell>
          <cell r="M2616">
            <v>2</v>
          </cell>
          <cell r="N2616">
            <v>1</v>
          </cell>
          <cell r="O2616">
            <v>1</v>
          </cell>
          <cell r="P2616">
            <v>1</v>
          </cell>
        </row>
        <row r="2617">
          <cell r="A2617">
            <v>46023</v>
          </cell>
          <cell r="B2617">
            <v>46048</v>
          </cell>
          <cell r="C2617" t="str">
            <v>2Q</v>
          </cell>
          <cell r="D2617" t="str">
            <v>3Q</v>
          </cell>
          <cell r="E2617">
            <v>6</v>
          </cell>
          <cell r="F2617">
            <v>18</v>
          </cell>
          <cell r="G2617">
            <v>41462055</v>
          </cell>
          <cell r="H2617">
            <v>41293244</v>
          </cell>
          <cell r="I2617">
            <v>145945</v>
          </cell>
          <cell r="J2617">
            <v>84375</v>
          </cell>
          <cell r="K2617">
            <v>8</v>
          </cell>
          <cell r="L2617">
            <v>2</v>
          </cell>
          <cell r="M2617">
            <v>2</v>
          </cell>
          <cell r="N2617">
            <v>0</v>
          </cell>
          <cell r="O2617">
            <v>1</v>
          </cell>
          <cell r="P2617">
            <v>1</v>
          </cell>
        </row>
        <row r="2618">
          <cell r="A2618">
            <v>46023</v>
          </cell>
          <cell r="B2618">
            <v>46048</v>
          </cell>
          <cell r="C2618" t="str">
            <v>2Q</v>
          </cell>
          <cell r="D2618" t="str">
            <v>3Q</v>
          </cell>
          <cell r="E2618">
            <v>6</v>
          </cell>
          <cell r="F2618">
            <v>19</v>
          </cell>
          <cell r="G2618">
            <v>22000957</v>
          </cell>
          <cell r="H2618">
            <v>21933066</v>
          </cell>
          <cell r="I2618">
            <v>73648</v>
          </cell>
          <cell r="J2618">
            <v>41900</v>
          </cell>
          <cell r="K2618">
            <v>2</v>
          </cell>
          <cell r="L2618">
            <v>1</v>
          </cell>
          <cell r="M2618">
            <v>1</v>
          </cell>
          <cell r="N2618">
            <v>1</v>
          </cell>
          <cell r="O2618">
            <v>0</v>
          </cell>
          <cell r="P2618">
            <v>0</v>
          </cell>
        </row>
        <row r="2619">
          <cell r="A2619">
            <v>46023</v>
          </cell>
          <cell r="B2619">
            <v>46048</v>
          </cell>
          <cell r="C2619" t="str">
            <v>2Q</v>
          </cell>
          <cell r="D2619" t="str">
            <v>3Q</v>
          </cell>
          <cell r="E2619">
            <v>7</v>
          </cell>
          <cell r="F2619">
            <v>18</v>
          </cell>
          <cell r="G2619">
            <v>77475431</v>
          </cell>
          <cell r="H2619">
            <v>77215212</v>
          </cell>
          <cell r="I2619">
            <v>272715</v>
          </cell>
          <cell r="J2619">
            <v>157194</v>
          </cell>
          <cell r="K2619">
            <v>10</v>
          </cell>
          <cell r="L2619">
            <v>1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</row>
        <row r="2620">
          <cell r="A2620">
            <v>46023</v>
          </cell>
          <cell r="B2620">
            <v>46048</v>
          </cell>
          <cell r="C2620" t="str">
            <v>2Q</v>
          </cell>
          <cell r="D2620" t="str">
            <v>3Q</v>
          </cell>
          <cell r="E2620">
            <v>7</v>
          </cell>
          <cell r="F2620">
            <v>19</v>
          </cell>
          <cell r="G2620">
            <v>45823293</v>
          </cell>
          <cell r="H2620">
            <v>45704884</v>
          </cell>
          <cell r="I2620">
            <v>158954</v>
          </cell>
          <cell r="J2620">
            <v>90112</v>
          </cell>
          <cell r="K2620">
            <v>10</v>
          </cell>
          <cell r="L2620">
            <v>4</v>
          </cell>
          <cell r="M2620">
            <v>2</v>
          </cell>
          <cell r="N2620">
            <v>2</v>
          </cell>
          <cell r="O2620">
            <v>1</v>
          </cell>
          <cell r="P2620">
            <v>1</v>
          </cell>
        </row>
        <row r="2621">
          <cell r="A2621">
            <v>46023</v>
          </cell>
          <cell r="B2621">
            <v>46048</v>
          </cell>
          <cell r="C2621" t="str">
            <v>3Q</v>
          </cell>
          <cell r="D2621" t="str">
            <v>3Q</v>
          </cell>
          <cell r="E2621">
            <v>8</v>
          </cell>
          <cell r="F2621">
            <v>17</v>
          </cell>
          <cell r="G2621">
            <v>108818541</v>
          </cell>
          <cell r="H2621">
            <v>108414386</v>
          </cell>
          <cell r="I2621">
            <v>342436</v>
          </cell>
          <cell r="J2621">
            <v>203702</v>
          </cell>
          <cell r="K2621">
            <v>6</v>
          </cell>
          <cell r="L2621">
            <v>3</v>
          </cell>
          <cell r="M2621">
            <v>3</v>
          </cell>
          <cell r="N2621">
            <v>1</v>
          </cell>
          <cell r="O2621">
            <v>3</v>
          </cell>
          <cell r="P2621">
            <v>3</v>
          </cell>
        </row>
        <row r="2622">
          <cell r="A2622">
            <v>46023</v>
          </cell>
          <cell r="B2622">
            <v>46048</v>
          </cell>
          <cell r="C2622" t="str">
            <v>1Q</v>
          </cell>
          <cell r="D2622" t="str">
            <v>1Q</v>
          </cell>
          <cell r="E2622">
            <v>1</v>
          </cell>
          <cell r="F2622">
            <v>5</v>
          </cell>
          <cell r="G2622">
            <v>48539442</v>
          </cell>
          <cell r="H2622">
            <v>485928</v>
          </cell>
          <cell r="I2622">
            <v>1130</v>
          </cell>
          <cell r="J2622">
            <v>677</v>
          </cell>
          <cell r="K2622">
            <v>1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</row>
        <row r="2623">
          <cell r="A2623">
            <v>46023</v>
          </cell>
          <cell r="B2623">
            <v>46048</v>
          </cell>
          <cell r="C2623" t="str">
            <v>1Q</v>
          </cell>
          <cell r="D2623" t="str">
            <v>1Q</v>
          </cell>
          <cell r="E2623">
            <v>1</v>
          </cell>
          <cell r="F2623">
            <v>7</v>
          </cell>
          <cell r="G2623">
            <v>19809925</v>
          </cell>
          <cell r="H2623">
            <v>410129</v>
          </cell>
          <cell r="I2623">
            <v>735</v>
          </cell>
          <cell r="J2623">
            <v>401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</row>
        <row r="2624">
          <cell r="A2624">
            <v>46023</v>
          </cell>
          <cell r="B2624">
            <v>46048</v>
          </cell>
          <cell r="C2624" t="str">
            <v>1Q</v>
          </cell>
          <cell r="D2624" t="str">
            <v>1Q</v>
          </cell>
          <cell r="E2624">
            <v>1</v>
          </cell>
          <cell r="F2624">
            <v>8</v>
          </cell>
          <cell r="G2624">
            <v>13857942</v>
          </cell>
          <cell r="H2624">
            <v>386425</v>
          </cell>
          <cell r="I2624">
            <v>463</v>
          </cell>
          <cell r="J2624">
            <v>258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</row>
        <row r="2625">
          <cell r="A2625">
            <v>46023</v>
          </cell>
          <cell r="B2625">
            <v>46048</v>
          </cell>
          <cell r="C2625" t="str">
            <v>1Q</v>
          </cell>
          <cell r="D2625" t="str">
            <v>1Q</v>
          </cell>
          <cell r="E2625">
            <v>1</v>
          </cell>
          <cell r="F2625">
            <v>9</v>
          </cell>
          <cell r="G2625">
            <v>9778324</v>
          </cell>
          <cell r="H2625">
            <v>370268</v>
          </cell>
          <cell r="I2625">
            <v>640</v>
          </cell>
          <cell r="J2625">
            <v>375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</row>
        <row r="2626">
          <cell r="A2626">
            <v>46023</v>
          </cell>
          <cell r="B2626">
            <v>46048</v>
          </cell>
          <cell r="C2626" t="str">
            <v>3Q</v>
          </cell>
          <cell r="D2626" t="str">
            <v>1Q</v>
          </cell>
          <cell r="E2626">
            <v>10</v>
          </cell>
          <cell r="F2626">
            <v>3</v>
          </cell>
          <cell r="G2626">
            <v>378987</v>
          </cell>
          <cell r="H2626">
            <v>85520</v>
          </cell>
          <cell r="I2626">
            <v>42</v>
          </cell>
          <cell r="J2626">
            <v>27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</row>
        <row r="2627">
          <cell r="A2627">
            <v>46023</v>
          </cell>
          <cell r="B2627">
            <v>46048</v>
          </cell>
          <cell r="C2627" t="str">
            <v>3Q</v>
          </cell>
          <cell r="D2627" t="str">
            <v>1Q</v>
          </cell>
          <cell r="E2627">
            <v>10</v>
          </cell>
          <cell r="F2627">
            <v>9</v>
          </cell>
          <cell r="G2627">
            <v>198219</v>
          </cell>
          <cell r="H2627">
            <v>54718</v>
          </cell>
          <cell r="I2627">
            <v>81</v>
          </cell>
          <cell r="J2627">
            <v>44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</row>
        <row r="2628">
          <cell r="A2628">
            <v>46023</v>
          </cell>
          <cell r="B2628">
            <v>46048</v>
          </cell>
          <cell r="C2628" t="str">
            <v>1Q</v>
          </cell>
          <cell r="D2628" t="str">
            <v>1Q</v>
          </cell>
          <cell r="E2628">
            <v>2</v>
          </cell>
          <cell r="F2628">
            <v>5</v>
          </cell>
          <cell r="G2628">
            <v>125833668</v>
          </cell>
          <cell r="H2628">
            <v>1751874</v>
          </cell>
          <cell r="I2628">
            <v>3849</v>
          </cell>
          <cell r="J2628">
            <v>2213</v>
          </cell>
          <cell r="K2628">
            <v>1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</row>
        <row r="2629">
          <cell r="A2629">
            <v>46023</v>
          </cell>
          <cell r="B2629">
            <v>46048</v>
          </cell>
          <cell r="C2629" t="str">
            <v>1Q</v>
          </cell>
          <cell r="D2629" t="str">
            <v>1Q</v>
          </cell>
          <cell r="E2629">
            <v>2</v>
          </cell>
          <cell r="F2629">
            <v>6</v>
          </cell>
          <cell r="G2629">
            <v>104108406</v>
          </cell>
          <cell r="H2629">
            <v>2106519</v>
          </cell>
          <cell r="I2629">
            <v>4430</v>
          </cell>
          <cell r="J2629">
            <v>2467</v>
          </cell>
          <cell r="K2629">
            <v>3</v>
          </cell>
          <cell r="L2629">
            <v>1</v>
          </cell>
          <cell r="M2629">
            <v>1</v>
          </cell>
          <cell r="N2629">
            <v>0</v>
          </cell>
          <cell r="O2629">
            <v>0</v>
          </cell>
          <cell r="P2629">
            <v>0</v>
          </cell>
        </row>
        <row r="2630">
          <cell r="A2630">
            <v>46023</v>
          </cell>
          <cell r="B2630">
            <v>46048</v>
          </cell>
          <cell r="C2630" t="str">
            <v>1Q</v>
          </cell>
          <cell r="D2630" t="str">
            <v>1Q</v>
          </cell>
          <cell r="E2630">
            <v>2</v>
          </cell>
          <cell r="F2630">
            <v>7</v>
          </cell>
          <cell r="G2630">
            <v>83974451</v>
          </cell>
          <cell r="H2630">
            <v>2445630</v>
          </cell>
          <cell r="I2630">
            <v>4994</v>
          </cell>
          <cell r="J2630">
            <v>2822</v>
          </cell>
          <cell r="K2630">
            <v>1</v>
          </cell>
          <cell r="L2630">
            <v>1</v>
          </cell>
          <cell r="M2630">
            <v>1</v>
          </cell>
          <cell r="N2630">
            <v>1</v>
          </cell>
          <cell r="O2630">
            <v>0</v>
          </cell>
          <cell r="P2630">
            <v>0</v>
          </cell>
        </row>
        <row r="2631">
          <cell r="A2631">
            <v>46023</v>
          </cell>
          <cell r="B2631">
            <v>46048</v>
          </cell>
          <cell r="C2631" t="str">
            <v>1Q</v>
          </cell>
          <cell r="D2631" t="str">
            <v>1Q</v>
          </cell>
          <cell r="E2631">
            <v>2</v>
          </cell>
          <cell r="F2631">
            <v>9</v>
          </cell>
          <cell r="G2631">
            <v>51333705</v>
          </cell>
          <cell r="H2631">
            <v>3065639</v>
          </cell>
          <cell r="I2631">
            <v>6389</v>
          </cell>
          <cell r="J2631">
            <v>3665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</row>
        <row r="2632">
          <cell r="A2632">
            <v>46023</v>
          </cell>
          <cell r="B2632">
            <v>46048</v>
          </cell>
          <cell r="C2632" t="str">
            <v>1Q</v>
          </cell>
          <cell r="D2632" t="str">
            <v>1Q</v>
          </cell>
          <cell r="E2632">
            <v>3</v>
          </cell>
          <cell r="F2632">
            <v>10</v>
          </cell>
          <cell r="G2632">
            <v>72953838</v>
          </cell>
          <cell r="H2632">
            <v>7981401</v>
          </cell>
          <cell r="I2632">
            <v>18336</v>
          </cell>
          <cell r="J2632">
            <v>10530</v>
          </cell>
          <cell r="K2632">
            <v>2</v>
          </cell>
          <cell r="L2632">
            <v>1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</row>
        <row r="2633">
          <cell r="A2633">
            <v>46023</v>
          </cell>
          <cell r="B2633">
            <v>46048</v>
          </cell>
          <cell r="C2633" t="str">
            <v>1Q</v>
          </cell>
          <cell r="D2633" t="str">
            <v>2Q</v>
          </cell>
          <cell r="E2633">
            <v>4</v>
          </cell>
          <cell r="F2633">
            <v>11</v>
          </cell>
          <cell r="G2633">
            <v>86702507</v>
          </cell>
          <cell r="H2633">
            <v>24195860</v>
          </cell>
          <cell r="I2633">
            <v>47974</v>
          </cell>
          <cell r="J2633">
            <v>28847</v>
          </cell>
          <cell r="K2633">
            <v>2</v>
          </cell>
          <cell r="L2633">
            <v>1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</row>
        <row r="2634">
          <cell r="A2634">
            <v>46023</v>
          </cell>
          <cell r="B2634">
            <v>46048</v>
          </cell>
          <cell r="C2634" t="str">
            <v>1Q</v>
          </cell>
          <cell r="D2634" t="str">
            <v>1Q</v>
          </cell>
          <cell r="E2634">
            <v>4</v>
          </cell>
          <cell r="F2634">
            <v>6</v>
          </cell>
          <cell r="G2634">
            <v>48534325</v>
          </cell>
          <cell r="H2634">
            <v>1739132</v>
          </cell>
          <cell r="I2634">
            <v>3535</v>
          </cell>
          <cell r="J2634">
            <v>1932</v>
          </cell>
          <cell r="K2634">
            <v>1</v>
          </cell>
          <cell r="L2634">
            <v>1</v>
          </cell>
          <cell r="M2634">
            <v>1</v>
          </cell>
          <cell r="N2634">
            <v>0</v>
          </cell>
          <cell r="O2634">
            <v>0</v>
          </cell>
          <cell r="P2634">
            <v>0</v>
          </cell>
        </row>
        <row r="2635">
          <cell r="A2635">
            <v>46023</v>
          </cell>
          <cell r="B2635">
            <v>46048</v>
          </cell>
          <cell r="C2635" t="str">
            <v>2Q</v>
          </cell>
          <cell r="D2635" t="str">
            <v>1Q</v>
          </cell>
          <cell r="E2635">
            <v>5</v>
          </cell>
          <cell r="F2635">
            <v>1</v>
          </cell>
          <cell r="G2635">
            <v>2704343</v>
          </cell>
          <cell r="H2635">
            <v>34459</v>
          </cell>
          <cell r="I2635">
            <v>95</v>
          </cell>
          <cell r="J2635">
            <v>62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</row>
        <row r="2636">
          <cell r="A2636">
            <v>46023</v>
          </cell>
          <cell r="B2636">
            <v>46048</v>
          </cell>
          <cell r="C2636" t="str">
            <v>2Q</v>
          </cell>
          <cell r="D2636" t="str">
            <v>1Q</v>
          </cell>
          <cell r="E2636">
            <v>5</v>
          </cell>
          <cell r="F2636">
            <v>2</v>
          </cell>
          <cell r="G2636">
            <v>3312169</v>
          </cell>
          <cell r="H2636">
            <v>75536</v>
          </cell>
          <cell r="I2636">
            <v>99</v>
          </cell>
          <cell r="J2636">
            <v>55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</row>
        <row r="2637">
          <cell r="A2637">
            <v>46023</v>
          </cell>
          <cell r="B2637">
            <v>46048</v>
          </cell>
          <cell r="C2637" t="str">
            <v>2Q</v>
          </cell>
          <cell r="D2637" t="str">
            <v>1Q</v>
          </cell>
          <cell r="E2637">
            <v>5</v>
          </cell>
          <cell r="F2637">
            <v>9</v>
          </cell>
          <cell r="G2637">
            <v>39063890</v>
          </cell>
          <cell r="H2637">
            <v>4467362</v>
          </cell>
          <cell r="I2637">
            <v>10112</v>
          </cell>
          <cell r="J2637">
            <v>5860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</row>
        <row r="2638">
          <cell r="A2638">
            <v>46023</v>
          </cell>
          <cell r="B2638">
            <v>46048</v>
          </cell>
          <cell r="C2638" t="str">
            <v>2Q</v>
          </cell>
          <cell r="D2638" t="str">
            <v>1Q</v>
          </cell>
          <cell r="E2638">
            <v>6</v>
          </cell>
          <cell r="F2638">
            <v>2</v>
          </cell>
          <cell r="G2638">
            <v>1912377</v>
          </cell>
          <cell r="H2638">
            <v>52526</v>
          </cell>
          <cell r="I2638">
            <v>83</v>
          </cell>
          <cell r="J2638">
            <v>43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</row>
        <row r="2639">
          <cell r="A2639">
            <v>46023</v>
          </cell>
          <cell r="B2639">
            <v>46048</v>
          </cell>
          <cell r="C2639" t="str">
            <v>2Q</v>
          </cell>
          <cell r="D2639" t="str">
            <v>1Q</v>
          </cell>
          <cell r="E2639">
            <v>6</v>
          </cell>
          <cell r="F2639">
            <v>4</v>
          </cell>
          <cell r="G2639">
            <v>2378930</v>
          </cell>
          <cell r="H2639">
            <v>131286</v>
          </cell>
          <cell r="I2639">
            <v>200</v>
          </cell>
          <cell r="J2639">
            <v>109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</row>
        <row r="2640">
          <cell r="A2640">
            <v>46023</v>
          </cell>
          <cell r="B2640">
            <v>46048</v>
          </cell>
          <cell r="C2640" t="str">
            <v>2Q</v>
          </cell>
          <cell r="D2640" t="str">
            <v>1Q</v>
          </cell>
          <cell r="E2640">
            <v>7</v>
          </cell>
          <cell r="F2640">
            <v>2</v>
          </cell>
          <cell r="G2640">
            <v>1506690</v>
          </cell>
          <cell r="H2640">
            <v>50837</v>
          </cell>
          <cell r="I2640">
            <v>89</v>
          </cell>
          <cell r="J2640">
            <v>52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</row>
        <row r="2641">
          <cell r="A2641">
            <v>46023</v>
          </cell>
          <cell r="B2641">
            <v>46048</v>
          </cell>
          <cell r="C2641" t="str">
            <v>3Q</v>
          </cell>
          <cell r="D2641" t="str">
            <v>1Q</v>
          </cell>
          <cell r="E2641">
            <v>8</v>
          </cell>
          <cell r="F2641">
            <v>1</v>
          </cell>
          <cell r="G2641">
            <v>1172977</v>
          </cell>
          <cell r="H2641">
            <v>26046</v>
          </cell>
          <cell r="I2641">
            <v>105</v>
          </cell>
          <cell r="J2641">
            <v>53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</row>
        <row r="2642">
          <cell r="A2642">
            <v>46023</v>
          </cell>
          <cell r="B2642">
            <v>46048</v>
          </cell>
          <cell r="C2642" t="str">
            <v>3Q</v>
          </cell>
          <cell r="D2642" t="str">
            <v>1Q</v>
          </cell>
          <cell r="E2642">
            <v>9</v>
          </cell>
          <cell r="F2642">
            <v>1</v>
          </cell>
          <cell r="G2642">
            <v>912934</v>
          </cell>
          <cell r="H2642">
            <v>32979</v>
          </cell>
          <cell r="I2642">
            <v>109</v>
          </cell>
          <cell r="J2642">
            <v>53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</row>
        <row r="2643">
          <cell r="A2643">
            <v>46023</v>
          </cell>
          <cell r="B2643">
            <v>46048</v>
          </cell>
          <cell r="C2643" t="str">
            <v>3Q</v>
          </cell>
          <cell r="D2643" t="str">
            <v>1Q</v>
          </cell>
          <cell r="E2643">
            <v>9</v>
          </cell>
          <cell r="F2643">
            <v>10</v>
          </cell>
          <cell r="G2643">
            <v>1029310</v>
          </cell>
          <cell r="H2643">
            <v>303379</v>
          </cell>
          <cell r="I2643">
            <v>878</v>
          </cell>
          <cell r="J2643">
            <v>552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</row>
        <row r="2644">
          <cell r="A2644">
            <v>46023</v>
          </cell>
          <cell r="B2644">
            <v>46048</v>
          </cell>
          <cell r="C2644" t="str">
            <v>3Q</v>
          </cell>
          <cell r="D2644" t="str">
            <v>1Q</v>
          </cell>
          <cell r="E2644">
            <v>9</v>
          </cell>
          <cell r="F2644">
            <v>5</v>
          </cell>
          <cell r="G2644">
            <v>251954</v>
          </cell>
          <cell r="H2644">
            <v>31260</v>
          </cell>
          <cell r="I2644">
            <v>38</v>
          </cell>
          <cell r="J2644">
            <v>16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</row>
        <row r="2645">
          <cell r="A2645">
            <v>46023</v>
          </cell>
          <cell r="B2645">
            <v>46048</v>
          </cell>
          <cell r="C2645" t="str">
            <v>3Q</v>
          </cell>
          <cell r="D2645" t="str">
            <v>1Q</v>
          </cell>
          <cell r="E2645">
            <v>9</v>
          </cell>
          <cell r="F2645">
            <v>9</v>
          </cell>
          <cell r="G2645">
            <v>697133</v>
          </cell>
          <cell r="H2645">
            <v>174639</v>
          </cell>
          <cell r="I2645">
            <v>581</v>
          </cell>
          <cell r="J2645">
            <v>375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</row>
        <row r="2646">
          <cell r="A2646">
            <v>46023</v>
          </cell>
          <cell r="B2646">
            <v>46048</v>
          </cell>
          <cell r="C2646" t="str">
            <v>2Q</v>
          </cell>
          <cell r="D2646" t="str">
            <v>1Q</v>
          </cell>
          <cell r="E2646">
            <v>7</v>
          </cell>
          <cell r="F2646">
            <v>1</v>
          </cell>
          <cell r="G2646">
            <v>1609220</v>
          </cell>
          <cell r="H2646">
            <v>27630</v>
          </cell>
          <cell r="I2646">
            <v>122</v>
          </cell>
          <cell r="J2646">
            <v>67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</row>
        <row r="2647">
          <cell r="A2647">
            <v>46023</v>
          </cell>
          <cell r="B2647">
            <v>46048</v>
          </cell>
          <cell r="C2647" t="str">
            <v>3Q</v>
          </cell>
          <cell r="D2647" t="str">
            <v>1Q</v>
          </cell>
          <cell r="E2647">
            <v>9</v>
          </cell>
          <cell r="F2647">
            <v>2</v>
          </cell>
          <cell r="G2647">
            <v>1022416</v>
          </cell>
          <cell r="H2647">
            <v>65998</v>
          </cell>
          <cell r="I2647">
            <v>142</v>
          </cell>
          <cell r="J2647">
            <v>77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</row>
        <row r="2648">
          <cell r="A2648">
            <v>45992</v>
          </cell>
          <cell r="B2648">
            <v>46013</v>
          </cell>
          <cell r="C2648" t="str">
            <v>2Q</v>
          </cell>
          <cell r="D2648" t="str">
            <v>1Q</v>
          </cell>
          <cell r="E2648">
            <v>5</v>
          </cell>
          <cell r="F2648">
            <v>1</v>
          </cell>
          <cell r="G2648">
            <v>14316708</v>
          </cell>
          <cell r="H2648">
            <v>928355</v>
          </cell>
          <cell r="I2648">
            <v>2577</v>
          </cell>
          <cell r="J2648">
            <v>1739</v>
          </cell>
          <cell r="K2648">
            <v>1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</row>
        <row r="2649">
          <cell r="A2649">
            <v>45992</v>
          </cell>
          <cell r="B2649">
            <v>46013</v>
          </cell>
          <cell r="C2649" t="str">
            <v>1Q</v>
          </cell>
          <cell r="D2649" t="str">
            <v>1Q</v>
          </cell>
          <cell r="E2649">
            <v>1</v>
          </cell>
          <cell r="F2649">
            <v>4</v>
          </cell>
          <cell r="G2649">
            <v>318330115</v>
          </cell>
          <cell r="H2649">
            <v>25874305</v>
          </cell>
          <cell r="I2649">
            <v>22079</v>
          </cell>
          <cell r="J2649">
            <v>14397</v>
          </cell>
          <cell r="K2649">
            <v>6</v>
          </cell>
          <cell r="L2649">
            <v>3</v>
          </cell>
          <cell r="M2649">
            <v>3</v>
          </cell>
          <cell r="N2649">
            <v>0</v>
          </cell>
          <cell r="O2649">
            <v>1</v>
          </cell>
          <cell r="P2649">
            <v>1</v>
          </cell>
        </row>
        <row r="2650">
          <cell r="A2650">
            <v>45992</v>
          </cell>
          <cell r="B2650">
            <v>46013</v>
          </cell>
          <cell r="C2650" t="str">
            <v>1Q</v>
          </cell>
          <cell r="D2650" t="str">
            <v>1Q</v>
          </cell>
          <cell r="E2650">
            <v>1</v>
          </cell>
          <cell r="F2650">
            <v>5</v>
          </cell>
          <cell r="G2650">
            <v>198506151</v>
          </cell>
          <cell r="H2650">
            <v>16226036</v>
          </cell>
          <cell r="I2650">
            <v>14802</v>
          </cell>
          <cell r="J2650">
            <v>9903</v>
          </cell>
          <cell r="K2650">
            <v>10</v>
          </cell>
          <cell r="L2650">
            <v>5</v>
          </cell>
          <cell r="M2650">
            <v>1</v>
          </cell>
          <cell r="N2650">
            <v>0</v>
          </cell>
          <cell r="O2650">
            <v>0</v>
          </cell>
          <cell r="P2650">
            <v>0</v>
          </cell>
        </row>
        <row r="2651">
          <cell r="A2651">
            <v>45992</v>
          </cell>
          <cell r="B2651">
            <v>46013</v>
          </cell>
          <cell r="C2651" t="str">
            <v>1Q</v>
          </cell>
          <cell r="D2651" t="str">
            <v>1Q</v>
          </cell>
          <cell r="E2651">
            <v>2</v>
          </cell>
          <cell r="F2651">
            <v>4</v>
          </cell>
          <cell r="G2651">
            <v>540616988</v>
          </cell>
          <cell r="H2651">
            <v>43929196</v>
          </cell>
          <cell r="I2651">
            <v>37511</v>
          </cell>
          <cell r="J2651">
            <v>25117</v>
          </cell>
          <cell r="K2651">
            <v>7</v>
          </cell>
          <cell r="L2651">
            <v>4</v>
          </cell>
          <cell r="M2651">
            <v>1</v>
          </cell>
          <cell r="N2651">
            <v>0</v>
          </cell>
          <cell r="O2651">
            <v>0</v>
          </cell>
          <cell r="P2651">
            <v>0</v>
          </cell>
        </row>
        <row r="2652">
          <cell r="A2652">
            <v>45992</v>
          </cell>
          <cell r="B2652">
            <v>46013</v>
          </cell>
          <cell r="C2652" t="str">
            <v>1Q</v>
          </cell>
          <cell r="D2652" t="str">
            <v>1Q</v>
          </cell>
          <cell r="E2652">
            <v>4</v>
          </cell>
          <cell r="F2652">
            <v>1</v>
          </cell>
          <cell r="G2652">
            <v>36529519</v>
          </cell>
          <cell r="H2652">
            <v>2337462</v>
          </cell>
          <cell r="I2652">
            <v>3933</v>
          </cell>
          <cell r="J2652">
            <v>2642</v>
          </cell>
          <cell r="K2652">
            <v>1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</row>
        <row r="2653">
          <cell r="A2653">
            <v>45992</v>
          </cell>
          <cell r="B2653">
            <v>46013</v>
          </cell>
          <cell r="C2653" t="str">
            <v>2Q</v>
          </cell>
          <cell r="D2653" t="str">
            <v>2Q</v>
          </cell>
          <cell r="E2653">
            <v>7</v>
          </cell>
          <cell r="F2653">
            <v>15</v>
          </cell>
          <cell r="G2653">
            <v>343208567</v>
          </cell>
          <cell r="H2653">
            <v>342237847</v>
          </cell>
          <cell r="I2653">
            <v>1253418</v>
          </cell>
          <cell r="J2653">
            <v>805876</v>
          </cell>
          <cell r="K2653">
            <v>125</v>
          </cell>
          <cell r="L2653">
            <v>55</v>
          </cell>
          <cell r="M2653">
            <v>28</v>
          </cell>
          <cell r="N2653">
            <v>10</v>
          </cell>
          <cell r="O2653">
            <v>8</v>
          </cell>
          <cell r="P2653">
            <v>8</v>
          </cell>
        </row>
        <row r="2654">
          <cell r="A2654">
            <v>45992</v>
          </cell>
          <cell r="B2654">
            <v>46013</v>
          </cell>
          <cell r="C2654" t="str">
            <v>1Q</v>
          </cell>
          <cell r="D2654" t="str">
            <v>1Q</v>
          </cell>
          <cell r="E2654">
            <v>4</v>
          </cell>
          <cell r="F2654">
            <v>2</v>
          </cell>
          <cell r="G2654">
            <v>48707032</v>
          </cell>
          <cell r="H2654">
            <v>3097148</v>
          </cell>
          <cell r="I2654">
            <v>2441</v>
          </cell>
          <cell r="J2654">
            <v>1594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</row>
        <row r="2655">
          <cell r="A2655">
            <v>45992</v>
          </cell>
          <cell r="B2655">
            <v>46013</v>
          </cell>
          <cell r="C2655" t="str">
            <v>2Q</v>
          </cell>
          <cell r="D2655" t="str">
            <v>2Q</v>
          </cell>
          <cell r="E2655">
            <v>6</v>
          </cell>
          <cell r="F2655">
            <v>13</v>
          </cell>
          <cell r="G2655">
            <v>263019388</v>
          </cell>
          <cell r="H2655">
            <v>261943808</v>
          </cell>
          <cell r="I2655">
            <v>770280</v>
          </cell>
          <cell r="J2655">
            <v>498592</v>
          </cell>
          <cell r="K2655">
            <v>98</v>
          </cell>
          <cell r="L2655">
            <v>49</v>
          </cell>
          <cell r="M2655">
            <v>26</v>
          </cell>
          <cell r="N2655">
            <v>6</v>
          </cell>
          <cell r="O2655">
            <v>7</v>
          </cell>
          <cell r="P2655">
            <v>6</v>
          </cell>
        </row>
        <row r="2656">
          <cell r="A2656">
            <v>45992</v>
          </cell>
          <cell r="B2656">
            <v>46013</v>
          </cell>
          <cell r="C2656" t="str">
            <v>1Q</v>
          </cell>
          <cell r="D2656" t="str">
            <v>3Q</v>
          </cell>
          <cell r="E2656">
            <v>3</v>
          </cell>
          <cell r="F2656">
            <v>18</v>
          </cell>
          <cell r="G2656">
            <v>14303568</v>
          </cell>
          <cell r="H2656">
            <v>14229733</v>
          </cell>
          <cell r="I2656">
            <v>36491</v>
          </cell>
          <cell r="J2656">
            <v>22156</v>
          </cell>
          <cell r="K2656">
            <v>4</v>
          </cell>
          <cell r="L2656">
            <v>1</v>
          </cell>
          <cell r="M2656">
            <v>1</v>
          </cell>
          <cell r="N2656">
            <v>0</v>
          </cell>
          <cell r="O2656">
            <v>0</v>
          </cell>
          <cell r="P2656">
            <v>0</v>
          </cell>
        </row>
        <row r="2657">
          <cell r="A2657">
            <v>45992</v>
          </cell>
          <cell r="B2657">
            <v>46013</v>
          </cell>
          <cell r="C2657" t="str">
            <v>3Q</v>
          </cell>
          <cell r="D2657" t="str">
            <v>3Q</v>
          </cell>
          <cell r="E2657">
            <v>10</v>
          </cell>
          <cell r="F2657">
            <v>17</v>
          </cell>
          <cell r="G2657">
            <v>71603568</v>
          </cell>
          <cell r="H2657">
            <v>71382457</v>
          </cell>
          <cell r="I2657">
            <v>251116</v>
          </cell>
          <cell r="J2657">
            <v>160485</v>
          </cell>
          <cell r="K2657">
            <v>24</v>
          </cell>
          <cell r="L2657">
            <v>10</v>
          </cell>
          <cell r="M2657">
            <v>5</v>
          </cell>
          <cell r="N2657">
            <v>1</v>
          </cell>
          <cell r="O2657">
            <v>0</v>
          </cell>
          <cell r="P2657">
            <v>0</v>
          </cell>
        </row>
        <row r="2658">
          <cell r="A2658">
            <v>45992</v>
          </cell>
          <cell r="B2658">
            <v>46013</v>
          </cell>
          <cell r="C2658" t="str">
            <v>1Q</v>
          </cell>
          <cell r="D2658" t="str">
            <v>2Q</v>
          </cell>
          <cell r="E2658">
            <v>1</v>
          </cell>
          <cell r="F2658">
            <v>14</v>
          </cell>
          <cell r="G2658">
            <v>6831263</v>
          </cell>
          <cell r="H2658">
            <v>6694232</v>
          </cell>
          <cell r="I2658">
            <v>10294</v>
          </cell>
          <cell r="J2658">
            <v>6923</v>
          </cell>
          <cell r="K2658">
            <v>1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</row>
        <row r="2659">
          <cell r="A2659">
            <v>45992</v>
          </cell>
          <cell r="B2659">
            <v>46013</v>
          </cell>
          <cell r="C2659" t="str">
            <v>1Q</v>
          </cell>
          <cell r="D2659" t="str">
            <v>3Q</v>
          </cell>
          <cell r="E2659">
            <v>2</v>
          </cell>
          <cell r="F2659">
            <v>20</v>
          </cell>
          <cell r="G2659">
            <v>481829</v>
          </cell>
          <cell r="H2659">
            <v>479978</v>
          </cell>
          <cell r="I2659">
            <v>564</v>
          </cell>
          <cell r="J2659">
            <v>333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</row>
        <row r="2660">
          <cell r="A2660">
            <v>45992</v>
          </cell>
          <cell r="B2660">
            <v>46013</v>
          </cell>
          <cell r="C2660" t="str">
            <v>2Q</v>
          </cell>
          <cell r="D2660" t="str">
            <v>2Q</v>
          </cell>
          <cell r="E2660">
            <v>6</v>
          </cell>
          <cell r="F2660">
            <v>11</v>
          </cell>
          <cell r="G2660">
            <v>125952927</v>
          </cell>
          <cell r="H2660">
            <v>125335415</v>
          </cell>
          <cell r="I2660">
            <v>310796</v>
          </cell>
          <cell r="J2660">
            <v>201423</v>
          </cell>
          <cell r="K2660">
            <v>48</v>
          </cell>
          <cell r="L2660">
            <v>24</v>
          </cell>
          <cell r="M2660">
            <v>14</v>
          </cell>
          <cell r="N2660">
            <v>0</v>
          </cell>
          <cell r="O2660">
            <v>4</v>
          </cell>
          <cell r="P2660">
            <v>4</v>
          </cell>
        </row>
        <row r="2661">
          <cell r="A2661">
            <v>45992</v>
          </cell>
          <cell r="B2661">
            <v>46013</v>
          </cell>
          <cell r="C2661" t="str">
            <v>1Q</v>
          </cell>
          <cell r="D2661" t="str">
            <v>2Q</v>
          </cell>
          <cell r="E2661">
            <v>4</v>
          </cell>
          <cell r="F2661">
            <v>13</v>
          </cell>
          <cell r="G2661">
            <v>337946236</v>
          </cell>
          <cell r="H2661">
            <v>336473474</v>
          </cell>
          <cell r="I2661">
            <v>859583</v>
          </cell>
          <cell r="J2661">
            <v>552370</v>
          </cell>
          <cell r="K2661">
            <v>113</v>
          </cell>
          <cell r="L2661">
            <v>45</v>
          </cell>
          <cell r="M2661">
            <v>23</v>
          </cell>
          <cell r="N2661">
            <v>3</v>
          </cell>
          <cell r="O2661">
            <v>5</v>
          </cell>
          <cell r="P2661">
            <v>5</v>
          </cell>
        </row>
        <row r="2662">
          <cell r="A2662">
            <v>45992</v>
          </cell>
          <cell r="B2662">
            <v>46013</v>
          </cell>
          <cell r="C2662" t="str">
            <v>2Q</v>
          </cell>
          <cell r="D2662" t="str">
            <v>3Q</v>
          </cell>
          <cell r="E2662">
            <v>5</v>
          </cell>
          <cell r="F2662">
            <v>20</v>
          </cell>
          <cell r="G2662">
            <v>8560574</v>
          </cell>
          <cell r="H2662">
            <v>8542662</v>
          </cell>
          <cell r="I2662">
            <v>18581</v>
          </cell>
          <cell r="J2662">
            <v>11282</v>
          </cell>
          <cell r="K2662">
            <v>1</v>
          </cell>
          <cell r="L2662">
            <v>1</v>
          </cell>
          <cell r="M2662">
            <v>1</v>
          </cell>
          <cell r="N2662">
            <v>1</v>
          </cell>
          <cell r="O2662">
            <v>1</v>
          </cell>
          <cell r="P2662">
            <v>1</v>
          </cell>
        </row>
        <row r="2663">
          <cell r="A2663">
            <v>45992</v>
          </cell>
          <cell r="B2663">
            <v>46013</v>
          </cell>
          <cell r="C2663" t="str">
            <v>1Q</v>
          </cell>
          <cell r="D2663" t="str">
            <v>3Q</v>
          </cell>
          <cell r="E2663">
            <v>3</v>
          </cell>
          <cell r="F2663">
            <v>17</v>
          </cell>
          <cell r="G2663">
            <v>29702464</v>
          </cell>
          <cell r="H2663">
            <v>29544762</v>
          </cell>
          <cell r="I2663">
            <v>73785</v>
          </cell>
          <cell r="J2663">
            <v>45319</v>
          </cell>
          <cell r="K2663">
            <v>11</v>
          </cell>
          <cell r="L2663">
            <v>5</v>
          </cell>
          <cell r="M2663">
            <v>2</v>
          </cell>
          <cell r="N2663">
            <v>0</v>
          </cell>
          <cell r="O2663">
            <v>1</v>
          </cell>
          <cell r="P2663">
            <v>0</v>
          </cell>
        </row>
        <row r="2664">
          <cell r="A2664">
            <v>45992</v>
          </cell>
          <cell r="B2664">
            <v>46013</v>
          </cell>
          <cell r="C2664" t="str">
            <v>UNK</v>
          </cell>
          <cell r="D2664" t="str">
            <v>2Q</v>
          </cell>
          <cell r="E2664" t="str">
            <v>UNK</v>
          </cell>
          <cell r="F2664">
            <v>15</v>
          </cell>
          <cell r="G2664">
            <v>151109922</v>
          </cell>
          <cell r="H2664">
            <v>150792121</v>
          </cell>
          <cell r="I2664">
            <v>99789</v>
          </cell>
          <cell r="J2664">
            <v>63547</v>
          </cell>
          <cell r="K2664">
            <v>22</v>
          </cell>
          <cell r="L2664">
            <v>11</v>
          </cell>
          <cell r="M2664">
            <v>7</v>
          </cell>
          <cell r="N2664">
            <v>4</v>
          </cell>
          <cell r="O2664">
            <v>5</v>
          </cell>
          <cell r="P2664">
            <v>5</v>
          </cell>
        </row>
        <row r="2665">
          <cell r="A2665">
            <v>45992</v>
          </cell>
          <cell r="B2665">
            <v>46013</v>
          </cell>
          <cell r="C2665" t="str">
            <v>1Q</v>
          </cell>
          <cell r="D2665" t="str">
            <v>2Q</v>
          </cell>
          <cell r="E2665">
            <v>3</v>
          </cell>
          <cell r="F2665">
            <v>14</v>
          </cell>
          <cell r="G2665">
            <v>157029901</v>
          </cell>
          <cell r="H2665">
            <v>155980393</v>
          </cell>
          <cell r="I2665">
            <v>371987</v>
          </cell>
          <cell r="J2665">
            <v>236499</v>
          </cell>
          <cell r="K2665">
            <v>48</v>
          </cell>
          <cell r="L2665">
            <v>25</v>
          </cell>
          <cell r="M2665">
            <v>12</v>
          </cell>
          <cell r="N2665">
            <v>2</v>
          </cell>
          <cell r="O2665">
            <v>2</v>
          </cell>
          <cell r="P2665">
            <v>2</v>
          </cell>
        </row>
        <row r="2666">
          <cell r="A2666">
            <v>45992</v>
          </cell>
          <cell r="B2666">
            <v>46013</v>
          </cell>
          <cell r="C2666" t="str">
            <v>3Q</v>
          </cell>
          <cell r="D2666" t="str">
            <v>1Q</v>
          </cell>
          <cell r="E2666">
            <v>9</v>
          </cell>
          <cell r="F2666">
            <v>10</v>
          </cell>
          <cell r="G2666">
            <v>4880741</v>
          </cell>
          <cell r="H2666">
            <v>312572</v>
          </cell>
          <cell r="I2666">
            <v>821</v>
          </cell>
          <cell r="J2666">
            <v>505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</row>
        <row r="2667">
          <cell r="A2667">
            <v>45992</v>
          </cell>
          <cell r="B2667">
            <v>46013</v>
          </cell>
          <cell r="C2667" t="str">
            <v>UNK</v>
          </cell>
          <cell r="D2667" t="str">
            <v>1Q</v>
          </cell>
          <cell r="E2667" t="str">
            <v>UNK</v>
          </cell>
          <cell r="F2667">
            <v>1</v>
          </cell>
          <cell r="G2667">
            <v>264596194</v>
          </cell>
          <cell r="H2667">
            <v>16915276</v>
          </cell>
          <cell r="I2667">
            <v>4303</v>
          </cell>
          <cell r="J2667">
            <v>2852</v>
          </cell>
          <cell r="K2667">
            <v>1</v>
          </cell>
          <cell r="L2667">
            <v>1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</row>
        <row r="2668">
          <cell r="A2668">
            <v>45992</v>
          </cell>
          <cell r="B2668">
            <v>46013</v>
          </cell>
          <cell r="C2668" t="str">
            <v>3Q</v>
          </cell>
          <cell r="D2668" t="str">
            <v>1Q</v>
          </cell>
          <cell r="E2668">
            <v>10</v>
          </cell>
          <cell r="F2668">
            <v>9</v>
          </cell>
          <cell r="G2668">
            <v>933757</v>
          </cell>
          <cell r="H2668">
            <v>60527</v>
          </cell>
          <cell r="I2668">
            <v>70</v>
          </cell>
          <cell r="J2668">
            <v>57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</row>
        <row r="2669">
          <cell r="A2669">
            <v>45992</v>
          </cell>
          <cell r="B2669">
            <v>46013</v>
          </cell>
          <cell r="C2669" t="str">
            <v>2Q</v>
          </cell>
          <cell r="D2669" t="str">
            <v>1Q</v>
          </cell>
          <cell r="E2669">
            <v>5</v>
          </cell>
          <cell r="F2669">
            <v>5</v>
          </cell>
          <cell r="G2669">
            <v>50456872</v>
          </cell>
          <cell r="H2669">
            <v>3219765</v>
          </cell>
          <cell r="I2669">
            <v>3769</v>
          </cell>
          <cell r="J2669">
            <v>2493</v>
          </cell>
          <cell r="K2669">
            <v>1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</row>
        <row r="2670">
          <cell r="A2670">
            <v>45992</v>
          </cell>
          <cell r="B2670">
            <v>46013</v>
          </cell>
          <cell r="C2670" t="str">
            <v>UNK</v>
          </cell>
          <cell r="D2670" t="str">
            <v>1Q</v>
          </cell>
          <cell r="E2670" t="str">
            <v>UNK</v>
          </cell>
          <cell r="F2670">
            <v>3</v>
          </cell>
          <cell r="G2670">
            <v>227277317</v>
          </cell>
          <cell r="H2670">
            <v>14627552</v>
          </cell>
          <cell r="I2670">
            <v>2046</v>
          </cell>
          <cell r="J2670">
            <v>1370</v>
          </cell>
          <cell r="K2670">
            <v>1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</row>
        <row r="2671">
          <cell r="A2671">
            <v>45992</v>
          </cell>
          <cell r="B2671">
            <v>46013</v>
          </cell>
          <cell r="C2671" t="str">
            <v>3Q</v>
          </cell>
          <cell r="D2671" t="str">
            <v>2Q</v>
          </cell>
          <cell r="E2671">
            <v>8</v>
          </cell>
          <cell r="F2671">
            <v>12</v>
          </cell>
          <cell r="G2671">
            <v>41949877</v>
          </cell>
          <cell r="H2671">
            <v>41668691</v>
          </cell>
          <cell r="I2671">
            <v>123427</v>
          </cell>
          <cell r="J2671">
            <v>80652</v>
          </cell>
          <cell r="K2671">
            <v>22</v>
          </cell>
          <cell r="L2671">
            <v>9</v>
          </cell>
          <cell r="M2671">
            <v>4</v>
          </cell>
          <cell r="N2671">
            <v>1</v>
          </cell>
          <cell r="O2671">
            <v>1</v>
          </cell>
          <cell r="P2671">
            <v>1</v>
          </cell>
        </row>
        <row r="2672">
          <cell r="A2672">
            <v>45992</v>
          </cell>
          <cell r="B2672">
            <v>46013</v>
          </cell>
          <cell r="C2672" t="str">
            <v>2Q</v>
          </cell>
          <cell r="D2672" t="str">
            <v>2Q</v>
          </cell>
          <cell r="E2672">
            <v>7</v>
          </cell>
          <cell r="F2672">
            <v>12</v>
          </cell>
          <cell r="G2672">
            <v>102196009</v>
          </cell>
          <cell r="H2672">
            <v>101674085</v>
          </cell>
          <cell r="I2672">
            <v>303564</v>
          </cell>
          <cell r="J2672">
            <v>196402</v>
          </cell>
          <cell r="K2672">
            <v>38</v>
          </cell>
          <cell r="L2672">
            <v>18</v>
          </cell>
          <cell r="M2672">
            <v>6</v>
          </cell>
          <cell r="N2672">
            <v>3</v>
          </cell>
          <cell r="O2672">
            <v>1</v>
          </cell>
          <cell r="P2672">
            <v>1</v>
          </cell>
        </row>
        <row r="2673">
          <cell r="A2673">
            <v>45992</v>
          </cell>
          <cell r="B2673">
            <v>46013</v>
          </cell>
          <cell r="C2673" t="str">
            <v>2Q</v>
          </cell>
          <cell r="D2673" t="str">
            <v>1Q</v>
          </cell>
          <cell r="E2673">
            <v>7</v>
          </cell>
          <cell r="F2673">
            <v>9</v>
          </cell>
          <cell r="G2673">
            <v>34923829</v>
          </cell>
          <cell r="H2673">
            <v>2245945</v>
          </cell>
          <cell r="I2673">
            <v>5554</v>
          </cell>
          <cell r="J2673">
            <v>3592</v>
          </cell>
          <cell r="K2673">
            <v>2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</row>
        <row r="2674">
          <cell r="A2674">
            <v>45992</v>
          </cell>
          <cell r="B2674">
            <v>46013</v>
          </cell>
          <cell r="C2674" t="str">
            <v>3Q</v>
          </cell>
          <cell r="D2674" t="str">
            <v>1Q</v>
          </cell>
          <cell r="E2674">
            <v>9</v>
          </cell>
          <cell r="F2674">
            <v>7</v>
          </cell>
          <cell r="G2674">
            <v>1807460</v>
          </cell>
          <cell r="H2674">
            <v>112288</v>
          </cell>
          <cell r="I2674">
            <v>204</v>
          </cell>
          <cell r="J2674">
            <v>77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</row>
        <row r="2675">
          <cell r="A2675">
            <v>45992</v>
          </cell>
          <cell r="B2675">
            <v>46013</v>
          </cell>
          <cell r="C2675" t="str">
            <v>3Q</v>
          </cell>
          <cell r="D2675" t="str">
            <v>3Q</v>
          </cell>
          <cell r="E2675">
            <v>8</v>
          </cell>
          <cell r="F2675">
            <v>18</v>
          </cell>
          <cell r="G2675">
            <v>423290979</v>
          </cell>
          <cell r="H2675">
            <v>422694025</v>
          </cell>
          <cell r="I2675">
            <v>1546980</v>
          </cell>
          <cell r="J2675">
            <v>974609</v>
          </cell>
          <cell r="K2675">
            <v>114</v>
          </cell>
          <cell r="L2675">
            <v>53</v>
          </cell>
          <cell r="M2675">
            <v>39</v>
          </cell>
          <cell r="N2675">
            <v>23</v>
          </cell>
          <cell r="O2675">
            <v>11</v>
          </cell>
          <cell r="P2675">
            <v>11</v>
          </cell>
        </row>
        <row r="2676">
          <cell r="A2676">
            <v>45992</v>
          </cell>
          <cell r="B2676">
            <v>46013</v>
          </cell>
          <cell r="C2676" t="str">
            <v>1Q</v>
          </cell>
          <cell r="D2676" t="str">
            <v>3Q</v>
          </cell>
          <cell r="E2676">
            <v>1</v>
          </cell>
          <cell r="F2676">
            <v>20</v>
          </cell>
          <cell r="G2676">
            <v>132572</v>
          </cell>
          <cell r="H2676">
            <v>132351</v>
          </cell>
          <cell r="I2676">
            <v>101</v>
          </cell>
          <cell r="J2676">
            <v>67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</row>
        <row r="2677">
          <cell r="A2677">
            <v>45992</v>
          </cell>
          <cell r="B2677">
            <v>46013</v>
          </cell>
          <cell r="C2677" t="str">
            <v>1Q</v>
          </cell>
          <cell r="D2677" t="str">
            <v>UNK</v>
          </cell>
          <cell r="E2677">
            <v>3</v>
          </cell>
          <cell r="F2677" t="str">
            <v>UNK</v>
          </cell>
          <cell r="G2677">
            <v>57007613</v>
          </cell>
          <cell r="H2677">
            <v>56648680</v>
          </cell>
          <cell r="I2677">
            <v>229163</v>
          </cell>
          <cell r="J2677">
            <v>145448</v>
          </cell>
          <cell r="K2677">
            <v>49</v>
          </cell>
          <cell r="L2677">
            <v>22</v>
          </cell>
          <cell r="M2677">
            <v>10</v>
          </cell>
          <cell r="N2677">
            <v>2</v>
          </cell>
          <cell r="O2677">
            <v>6</v>
          </cell>
          <cell r="P2677">
            <v>6</v>
          </cell>
        </row>
        <row r="2678">
          <cell r="A2678">
            <v>45992</v>
          </cell>
          <cell r="B2678">
            <v>46013</v>
          </cell>
          <cell r="C2678" t="str">
            <v>1Q</v>
          </cell>
          <cell r="D2678" t="str">
            <v>UNK</v>
          </cell>
          <cell r="E2678">
            <v>1</v>
          </cell>
          <cell r="F2678" t="str">
            <v>UNK</v>
          </cell>
          <cell r="G2678">
            <v>38130132</v>
          </cell>
          <cell r="H2678">
            <v>36465991</v>
          </cell>
          <cell r="I2678">
            <v>91614</v>
          </cell>
          <cell r="J2678">
            <v>60932</v>
          </cell>
          <cell r="K2678">
            <v>40</v>
          </cell>
          <cell r="L2678">
            <v>9</v>
          </cell>
          <cell r="M2678">
            <v>4</v>
          </cell>
          <cell r="N2678">
            <v>1</v>
          </cell>
          <cell r="O2678">
            <v>0</v>
          </cell>
          <cell r="P2678">
            <v>0</v>
          </cell>
        </row>
        <row r="2679">
          <cell r="A2679">
            <v>46023</v>
          </cell>
          <cell r="B2679">
            <v>46020</v>
          </cell>
          <cell r="C2679" t="str">
            <v>1Q</v>
          </cell>
          <cell r="D2679" t="str">
            <v>2Q</v>
          </cell>
          <cell r="E2679">
            <v>3</v>
          </cell>
          <cell r="F2679">
            <v>13</v>
          </cell>
          <cell r="G2679">
            <v>125123879</v>
          </cell>
          <cell r="H2679">
            <v>124247761</v>
          </cell>
          <cell r="I2679">
            <v>393900</v>
          </cell>
          <cell r="J2679">
            <v>245000</v>
          </cell>
          <cell r="K2679">
            <v>52</v>
          </cell>
          <cell r="L2679">
            <v>21</v>
          </cell>
          <cell r="M2679">
            <v>10</v>
          </cell>
          <cell r="N2679">
            <v>1</v>
          </cell>
          <cell r="O2679">
            <v>1</v>
          </cell>
          <cell r="P2679">
            <v>0</v>
          </cell>
        </row>
        <row r="2680">
          <cell r="A2680">
            <v>46023</v>
          </cell>
          <cell r="B2680">
            <v>46020</v>
          </cell>
          <cell r="C2680" t="str">
            <v>1Q</v>
          </cell>
          <cell r="D2680" t="str">
            <v>3Q</v>
          </cell>
          <cell r="E2680">
            <v>4</v>
          </cell>
          <cell r="F2680">
            <v>17</v>
          </cell>
          <cell r="G2680">
            <v>49532569</v>
          </cell>
          <cell r="H2680">
            <v>49386617</v>
          </cell>
          <cell r="I2680">
            <v>188925</v>
          </cell>
          <cell r="J2680">
            <v>115814</v>
          </cell>
          <cell r="K2680">
            <v>21</v>
          </cell>
          <cell r="L2680">
            <v>14</v>
          </cell>
          <cell r="M2680">
            <v>8</v>
          </cell>
          <cell r="N2680">
            <v>5</v>
          </cell>
          <cell r="O2680">
            <v>2</v>
          </cell>
          <cell r="P2680">
            <v>2</v>
          </cell>
        </row>
        <row r="2681">
          <cell r="A2681">
            <v>46023</v>
          </cell>
          <cell r="B2681">
            <v>46020</v>
          </cell>
          <cell r="C2681" t="str">
            <v>1Q</v>
          </cell>
          <cell r="D2681" t="str">
            <v>1Q</v>
          </cell>
          <cell r="E2681">
            <v>2</v>
          </cell>
          <cell r="F2681">
            <v>4</v>
          </cell>
          <cell r="G2681">
            <v>300839758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</row>
        <row r="2682">
          <cell r="A2682">
            <v>46023</v>
          </cell>
          <cell r="B2682">
            <v>46020</v>
          </cell>
          <cell r="C2682" t="str">
            <v>1Q</v>
          </cell>
          <cell r="D2682" t="str">
            <v>1Q</v>
          </cell>
          <cell r="E2682">
            <v>3</v>
          </cell>
          <cell r="F2682">
            <v>5</v>
          </cell>
          <cell r="G2682">
            <v>231376686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</row>
        <row r="2683">
          <cell r="A2683">
            <v>46023</v>
          </cell>
          <cell r="B2683">
            <v>46020</v>
          </cell>
          <cell r="C2683" t="str">
            <v>1Q</v>
          </cell>
          <cell r="D2683" t="str">
            <v>1Q</v>
          </cell>
          <cell r="E2683">
            <v>4</v>
          </cell>
          <cell r="F2683">
            <v>2</v>
          </cell>
          <cell r="G2683">
            <v>27494391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</row>
        <row r="2684">
          <cell r="A2684">
            <v>46023</v>
          </cell>
          <cell r="B2684">
            <v>46020</v>
          </cell>
          <cell r="C2684" t="str">
            <v>2Q</v>
          </cell>
          <cell r="D2684" t="str">
            <v>1Q</v>
          </cell>
          <cell r="E2684">
            <v>5</v>
          </cell>
          <cell r="F2684">
            <v>3</v>
          </cell>
          <cell r="G2684">
            <v>12136193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</row>
        <row r="2685">
          <cell r="A2685">
            <v>46023</v>
          </cell>
          <cell r="B2685">
            <v>46020</v>
          </cell>
          <cell r="C2685" t="str">
            <v>1Q</v>
          </cell>
          <cell r="D2685" t="str">
            <v>1Q</v>
          </cell>
          <cell r="E2685">
            <v>2</v>
          </cell>
          <cell r="F2685">
            <v>2</v>
          </cell>
          <cell r="G2685">
            <v>157078758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</row>
        <row r="2686">
          <cell r="A2686">
            <v>46023</v>
          </cell>
          <cell r="B2686">
            <v>46020</v>
          </cell>
          <cell r="C2686" t="str">
            <v>1Q</v>
          </cell>
          <cell r="D2686" t="str">
            <v>1Q</v>
          </cell>
          <cell r="E2686">
            <v>1</v>
          </cell>
          <cell r="F2686">
            <v>1</v>
          </cell>
          <cell r="G2686">
            <v>498729018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</row>
        <row r="2687">
          <cell r="A2687">
            <v>46023</v>
          </cell>
          <cell r="B2687">
            <v>46020</v>
          </cell>
          <cell r="C2687" t="str">
            <v>1Q</v>
          </cell>
          <cell r="D2687" t="str">
            <v>1Q</v>
          </cell>
          <cell r="E2687">
            <v>1</v>
          </cell>
          <cell r="F2687">
            <v>6</v>
          </cell>
          <cell r="G2687">
            <v>65459044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</row>
        <row r="2688">
          <cell r="A2688">
            <v>46023</v>
          </cell>
          <cell r="B2688">
            <v>46020</v>
          </cell>
          <cell r="C2688" t="str">
            <v>2Q</v>
          </cell>
          <cell r="D2688" t="str">
            <v>1Q</v>
          </cell>
          <cell r="E2688">
            <v>6</v>
          </cell>
          <cell r="F2688">
            <v>10</v>
          </cell>
          <cell r="G2688">
            <v>58788646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</row>
        <row r="2689">
          <cell r="A2689">
            <v>46023</v>
          </cell>
          <cell r="B2689">
            <v>46020</v>
          </cell>
          <cell r="C2689" t="str">
            <v>2Q</v>
          </cell>
          <cell r="D2689" t="str">
            <v>1Q</v>
          </cell>
          <cell r="E2689">
            <v>5</v>
          </cell>
          <cell r="F2689">
            <v>9</v>
          </cell>
          <cell r="G2689">
            <v>113542822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</row>
        <row r="2690">
          <cell r="A2690">
            <v>46023</v>
          </cell>
          <cell r="B2690">
            <v>46020</v>
          </cell>
          <cell r="C2690" t="str">
            <v>2Q</v>
          </cell>
          <cell r="D2690" t="str">
            <v>1Q</v>
          </cell>
          <cell r="E2690">
            <v>6</v>
          </cell>
          <cell r="F2690">
            <v>1</v>
          </cell>
          <cell r="G2690">
            <v>5503833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</row>
        <row r="2691">
          <cell r="A2691">
            <v>46023</v>
          </cell>
          <cell r="B2691">
            <v>46020</v>
          </cell>
          <cell r="C2691" t="str">
            <v>3Q</v>
          </cell>
          <cell r="D2691" t="str">
            <v>1Q</v>
          </cell>
          <cell r="E2691">
            <v>9</v>
          </cell>
          <cell r="F2691">
            <v>5</v>
          </cell>
          <cell r="G2691">
            <v>701754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</row>
        <row r="2692">
          <cell r="A2692">
            <v>46023</v>
          </cell>
          <cell r="B2692">
            <v>46020</v>
          </cell>
          <cell r="C2692" t="str">
            <v>1Q</v>
          </cell>
          <cell r="D2692" t="str">
            <v>1Q</v>
          </cell>
          <cell r="E2692">
            <v>3</v>
          </cell>
          <cell r="F2692">
            <v>7</v>
          </cell>
          <cell r="G2692">
            <v>298889199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</row>
        <row r="2693">
          <cell r="A2693">
            <v>46023</v>
          </cell>
          <cell r="B2693">
            <v>46020</v>
          </cell>
          <cell r="C2693" t="str">
            <v>1Q</v>
          </cell>
          <cell r="D2693" t="str">
            <v>2Q</v>
          </cell>
          <cell r="E2693">
            <v>1</v>
          </cell>
          <cell r="F2693">
            <v>11</v>
          </cell>
          <cell r="G2693">
            <v>9453698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</row>
        <row r="2694">
          <cell r="A2694">
            <v>46023</v>
          </cell>
          <cell r="B2694">
            <v>46020</v>
          </cell>
          <cell r="C2694" t="str">
            <v>1Q</v>
          </cell>
          <cell r="D2694" t="str">
            <v>3Q</v>
          </cell>
          <cell r="E2694">
            <v>2</v>
          </cell>
          <cell r="F2694">
            <v>17</v>
          </cell>
          <cell r="G2694">
            <v>4447021</v>
          </cell>
          <cell r="H2694">
            <v>4404874</v>
          </cell>
          <cell r="I2694">
            <v>14297</v>
          </cell>
          <cell r="J2694">
            <v>8769</v>
          </cell>
          <cell r="K2694">
            <v>1</v>
          </cell>
          <cell r="L2694">
            <v>1</v>
          </cell>
          <cell r="M2694">
            <v>1</v>
          </cell>
          <cell r="N2694">
            <v>0</v>
          </cell>
          <cell r="O2694">
            <v>0</v>
          </cell>
          <cell r="P2694">
            <v>0</v>
          </cell>
        </row>
        <row r="2695">
          <cell r="A2695">
            <v>46023</v>
          </cell>
          <cell r="B2695">
            <v>46020</v>
          </cell>
          <cell r="C2695" t="str">
            <v>3Q</v>
          </cell>
          <cell r="D2695" t="str">
            <v>2Q</v>
          </cell>
          <cell r="E2695">
            <v>9</v>
          </cell>
          <cell r="F2695">
            <v>14</v>
          </cell>
          <cell r="G2695">
            <v>28828684</v>
          </cell>
          <cell r="H2695">
            <v>28667047</v>
          </cell>
          <cell r="I2695">
            <v>141269</v>
          </cell>
          <cell r="J2695">
            <v>87084</v>
          </cell>
          <cell r="K2695">
            <v>14</v>
          </cell>
          <cell r="L2695">
            <v>7</v>
          </cell>
          <cell r="M2695">
            <v>6</v>
          </cell>
          <cell r="N2695">
            <v>2</v>
          </cell>
          <cell r="O2695">
            <v>1</v>
          </cell>
          <cell r="P2695">
            <v>1</v>
          </cell>
        </row>
        <row r="2696">
          <cell r="A2696">
            <v>46023</v>
          </cell>
          <cell r="B2696">
            <v>46020</v>
          </cell>
          <cell r="C2696" t="str">
            <v>UNK</v>
          </cell>
          <cell r="D2696" t="str">
            <v>3Q</v>
          </cell>
          <cell r="E2696" t="str">
            <v>UNK</v>
          </cell>
          <cell r="F2696">
            <v>19</v>
          </cell>
          <cell r="G2696">
            <v>43900969</v>
          </cell>
          <cell r="H2696">
            <v>43873304</v>
          </cell>
          <cell r="I2696">
            <v>24777</v>
          </cell>
          <cell r="J2696">
            <v>14910</v>
          </cell>
          <cell r="K2696">
            <v>4</v>
          </cell>
          <cell r="L2696">
            <v>1</v>
          </cell>
          <cell r="M2696">
            <v>1</v>
          </cell>
          <cell r="N2696">
            <v>0</v>
          </cell>
          <cell r="O2696">
            <v>0</v>
          </cell>
          <cell r="P2696">
            <v>0</v>
          </cell>
        </row>
        <row r="2697">
          <cell r="A2697">
            <v>46023</v>
          </cell>
          <cell r="B2697">
            <v>46020</v>
          </cell>
          <cell r="C2697" t="str">
            <v>3Q</v>
          </cell>
          <cell r="D2697" t="str">
            <v>3Q</v>
          </cell>
          <cell r="E2697">
            <v>9</v>
          </cell>
          <cell r="F2697">
            <v>18</v>
          </cell>
          <cell r="G2697">
            <v>258160452</v>
          </cell>
          <cell r="H2697">
            <v>257789596</v>
          </cell>
          <cell r="I2697">
            <v>1290920</v>
          </cell>
          <cell r="J2697">
            <v>787488</v>
          </cell>
          <cell r="K2697">
            <v>82</v>
          </cell>
          <cell r="L2697">
            <v>38</v>
          </cell>
          <cell r="M2697">
            <v>22</v>
          </cell>
          <cell r="N2697">
            <v>12</v>
          </cell>
          <cell r="O2697">
            <v>8</v>
          </cell>
          <cell r="P2697">
            <v>6</v>
          </cell>
        </row>
        <row r="2698">
          <cell r="A2698">
            <v>46023</v>
          </cell>
          <cell r="B2698">
            <v>46020</v>
          </cell>
          <cell r="C2698" t="str">
            <v>2Q</v>
          </cell>
          <cell r="D2698" t="str">
            <v>3Q</v>
          </cell>
          <cell r="E2698">
            <v>5</v>
          </cell>
          <cell r="F2698">
            <v>18</v>
          </cell>
          <cell r="G2698">
            <v>45356069</v>
          </cell>
          <cell r="H2698">
            <v>45226131</v>
          </cell>
          <cell r="I2698">
            <v>211713</v>
          </cell>
          <cell r="J2698">
            <v>128017</v>
          </cell>
          <cell r="K2698">
            <v>24</v>
          </cell>
          <cell r="L2698">
            <v>10</v>
          </cell>
          <cell r="M2698">
            <v>8</v>
          </cell>
          <cell r="N2698">
            <v>5</v>
          </cell>
          <cell r="O2698">
            <v>3</v>
          </cell>
          <cell r="P2698">
            <v>3</v>
          </cell>
        </row>
        <row r="2699">
          <cell r="A2699">
            <v>46023</v>
          </cell>
          <cell r="B2699">
            <v>46020</v>
          </cell>
          <cell r="C2699" t="str">
            <v>2Q</v>
          </cell>
          <cell r="D2699" t="str">
            <v>1Q</v>
          </cell>
          <cell r="E2699">
            <v>7</v>
          </cell>
          <cell r="F2699">
            <v>3</v>
          </cell>
          <cell r="G2699">
            <v>3349808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</row>
        <row r="2700">
          <cell r="A2700">
            <v>46023</v>
          </cell>
          <cell r="B2700">
            <v>46020</v>
          </cell>
          <cell r="C2700" t="str">
            <v>3Q</v>
          </cell>
          <cell r="D2700" t="str">
            <v>1Q</v>
          </cell>
          <cell r="E2700">
            <v>8</v>
          </cell>
          <cell r="F2700">
            <v>9</v>
          </cell>
          <cell r="G2700">
            <v>6876776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</row>
        <row r="2701">
          <cell r="A2701">
            <v>46023</v>
          </cell>
          <cell r="B2701">
            <v>46020</v>
          </cell>
          <cell r="C2701" t="str">
            <v>3Q</v>
          </cell>
          <cell r="D2701" t="str">
            <v>1Q</v>
          </cell>
          <cell r="E2701">
            <v>9</v>
          </cell>
          <cell r="F2701">
            <v>8</v>
          </cell>
          <cell r="G2701">
            <v>1364281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</row>
        <row r="2702">
          <cell r="A2702">
            <v>46023</v>
          </cell>
          <cell r="B2702">
            <v>46020</v>
          </cell>
          <cell r="C2702" t="str">
            <v>2Q</v>
          </cell>
          <cell r="D2702" t="str">
            <v>1Q</v>
          </cell>
          <cell r="E2702">
            <v>7</v>
          </cell>
          <cell r="F2702">
            <v>7</v>
          </cell>
          <cell r="G2702">
            <v>9562726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</row>
        <row r="2703">
          <cell r="A2703">
            <v>46023</v>
          </cell>
          <cell r="B2703">
            <v>46020</v>
          </cell>
          <cell r="C2703" t="str">
            <v>3Q</v>
          </cell>
          <cell r="D2703" t="str">
            <v>3Q</v>
          </cell>
          <cell r="E2703">
            <v>9</v>
          </cell>
          <cell r="F2703">
            <v>20</v>
          </cell>
          <cell r="G2703">
            <v>185330052</v>
          </cell>
          <cell r="H2703">
            <v>185186525</v>
          </cell>
          <cell r="I2703">
            <v>933316</v>
          </cell>
          <cell r="J2703">
            <v>545268</v>
          </cell>
          <cell r="K2703">
            <v>38</v>
          </cell>
          <cell r="L2703">
            <v>12</v>
          </cell>
          <cell r="M2703">
            <v>8</v>
          </cell>
          <cell r="N2703">
            <v>7</v>
          </cell>
          <cell r="O2703">
            <v>0</v>
          </cell>
          <cell r="P2703">
            <v>0</v>
          </cell>
        </row>
        <row r="2704">
          <cell r="A2704">
            <v>46023</v>
          </cell>
          <cell r="B2704">
            <v>46020</v>
          </cell>
          <cell r="C2704" t="str">
            <v>UNK</v>
          </cell>
          <cell r="D2704" t="str">
            <v>2Q</v>
          </cell>
          <cell r="E2704" t="str">
            <v>UNK</v>
          </cell>
          <cell r="F2704">
            <v>11</v>
          </cell>
          <cell r="G2704">
            <v>280740103</v>
          </cell>
          <cell r="H2704">
            <v>280235389</v>
          </cell>
          <cell r="I2704">
            <v>207082</v>
          </cell>
          <cell r="J2704">
            <v>132186</v>
          </cell>
          <cell r="K2704">
            <v>37</v>
          </cell>
          <cell r="L2704">
            <v>11</v>
          </cell>
          <cell r="M2704">
            <v>2</v>
          </cell>
          <cell r="N2704">
            <v>0</v>
          </cell>
          <cell r="O2704">
            <v>1</v>
          </cell>
          <cell r="P2704">
            <v>1</v>
          </cell>
        </row>
        <row r="2705">
          <cell r="A2705">
            <v>46023</v>
          </cell>
          <cell r="B2705">
            <v>46020</v>
          </cell>
          <cell r="C2705" t="str">
            <v>3Q</v>
          </cell>
          <cell r="D2705" t="str">
            <v>1Q</v>
          </cell>
          <cell r="E2705">
            <v>10</v>
          </cell>
          <cell r="F2705">
            <v>6</v>
          </cell>
          <cell r="G2705">
            <v>262586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</row>
        <row r="2706">
          <cell r="A2706">
            <v>46023</v>
          </cell>
          <cell r="B2706">
            <v>46020</v>
          </cell>
          <cell r="C2706" t="str">
            <v>3Q</v>
          </cell>
          <cell r="D2706" t="str">
            <v>2Q</v>
          </cell>
          <cell r="E2706">
            <v>8</v>
          </cell>
          <cell r="F2706">
            <v>15</v>
          </cell>
          <cell r="G2706">
            <v>128599167</v>
          </cell>
          <cell r="H2706">
            <v>128196251</v>
          </cell>
          <cell r="I2706">
            <v>645953</v>
          </cell>
          <cell r="J2706">
            <v>403599</v>
          </cell>
          <cell r="K2706">
            <v>57</v>
          </cell>
          <cell r="L2706">
            <v>22</v>
          </cell>
          <cell r="M2706">
            <v>12</v>
          </cell>
          <cell r="N2706">
            <v>5</v>
          </cell>
          <cell r="O2706">
            <v>3</v>
          </cell>
          <cell r="P2706">
            <v>3</v>
          </cell>
        </row>
        <row r="2707">
          <cell r="A2707">
            <v>46023</v>
          </cell>
          <cell r="B2707">
            <v>46027</v>
          </cell>
          <cell r="C2707" t="str">
            <v>2Q</v>
          </cell>
          <cell r="D2707" t="str">
            <v>3Q</v>
          </cell>
          <cell r="E2707">
            <v>7</v>
          </cell>
          <cell r="F2707">
            <v>16</v>
          </cell>
          <cell r="G2707">
            <v>371376009</v>
          </cell>
          <cell r="H2707">
            <v>370532505</v>
          </cell>
          <cell r="I2707">
            <v>2827033</v>
          </cell>
          <cell r="J2707">
            <v>1823261</v>
          </cell>
          <cell r="K2707">
            <v>199</v>
          </cell>
          <cell r="L2707">
            <v>99</v>
          </cell>
          <cell r="M2707">
            <v>74</v>
          </cell>
          <cell r="N2707">
            <v>26</v>
          </cell>
          <cell r="O2707">
            <v>24</v>
          </cell>
          <cell r="P2707">
            <v>17</v>
          </cell>
        </row>
        <row r="2708">
          <cell r="A2708">
            <v>46023</v>
          </cell>
          <cell r="B2708">
            <v>46027</v>
          </cell>
          <cell r="C2708" t="str">
            <v>1Q</v>
          </cell>
          <cell r="D2708" t="str">
            <v>3Q</v>
          </cell>
          <cell r="E2708">
            <v>4</v>
          </cell>
          <cell r="F2708">
            <v>16</v>
          </cell>
          <cell r="G2708">
            <v>124953504</v>
          </cell>
          <cell r="H2708">
            <v>124529920</v>
          </cell>
          <cell r="I2708">
            <v>687816</v>
          </cell>
          <cell r="J2708">
            <v>439076</v>
          </cell>
          <cell r="K2708">
            <v>47</v>
          </cell>
          <cell r="L2708">
            <v>23</v>
          </cell>
          <cell r="M2708">
            <v>13</v>
          </cell>
          <cell r="N2708">
            <v>4</v>
          </cell>
          <cell r="O2708">
            <v>3</v>
          </cell>
          <cell r="P2708">
            <v>3</v>
          </cell>
        </row>
        <row r="2709">
          <cell r="A2709">
            <v>46023</v>
          </cell>
          <cell r="B2709">
            <v>46027</v>
          </cell>
          <cell r="C2709" t="str">
            <v>1Q</v>
          </cell>
          <cell r="D2709" t="str">
            <v>3Q</v>
          </cell>
          <cell r="E2709">
            <v>4</v>
          </cell>
          <cell r="F2709">
            <v>17</v>
          </cell>
          <cell r="G2709">
            <v>84802431</v>
          </cell>
          <cell r="H2709">
            <v>84549053</v>
          </cell>
          <cell r="I2709">
            <v>410920</v>
          </cell>
          <cell r="J2709">
            <v>259732</v>
          </cell>
          <cell r="K2709">
            <v>32</v>
          </cell>
          <cell r="L2709">
            <v>18</v>
          </cell>
          <cell r="M2709">
            <v>8</v>
          </cell>
          <cell r="N2709">
            <v>2</v>
          </cell>
          <cell r="O2709">
            <v>2</v>
          </cell>
          <cell r="P2709">
            <v>2</v>
          </cell>
        </row>
        <row r="2710">
          <cell r="A2710">
            <v>46023</v>
          </cell>
          <cell r="B2710">
            <v>46027</v>
          </cell>
          <cell r="C2710" t="str">
            <v>1Q</v>
          </cell>
          <cell r="D2710" t="str">
            <v>1Q</v>
          </cell>
          <cell r="E2710">
            <v>4</v>
          </cell>
          <cell r="F2710">
            <v>5</v>
          </cell>
          <cell r="G2710">
            <v>130380520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</row>
        <row r="2711">
          <cell r="A2711">
            <v>46023</v>
          </cell>
          <cell r="B2711">
            <v>46027</v>
          </cell>
          <cell r="C2711" t="str">
            <v>2Q</v>
          </cell>
          <cell r="D2711" t="str">
            <v>1Q</v>
          </cell>
          <cell r="E2711">
            <v>5</v>
          </cell>
          <cell r="F2711">
            <v>4</v>
          </cell>
          <cell r="G2711">
            <v>25202489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</row>
        <row r="2712">
          <cell r="A2712">
            <v>46023</v>
          </cell>
          <cell r="B2712">
            <v>46027</v>
          </cell>
          <cell r="C2712" t="str">
            <v>2Q</v>
          </cell>
          <cell r="D2712" t="str">
            <v>1Q</v>
          </cell>
          <cell r="E2712">
            <v>6</v>
          </cell>
          <cell r="F2712">
            <v>10</v>
          </cell>
          <cell r="G2712">
            <v>79784385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</row>
        <row r="2713">
          <cell r="A2713">
            <v>46023</v>
          </cell>
          <cell r="B2713">
            <v>46027</v>
          </cell>
          <cell r="C2713" t="str">
            <v>1Q</v>
          </cell>
          <cell r="D2713" t="str">
            <v>1Q</v>
          </cell>
          <cell r="E2713">
            <v>4</v>
          </cell>
          <cell r="F2713">
            <v>4</v>
          </cell>
          <cell r="G2713">
            <v>86022232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</row>
        <row r="2714">
          <cell r="A2714">
            <v>46023</v>
          </cell>
          <cell r="B2714">
            <v>46027</v>
          </cell>
          <cell r="C2714" t="str">
            <v>3Q</v>
          </cell>
          <cell r="D2714" t="str">
            <v>3Q</v>
          </cell>
          <cell r="E2714">
            <v>8</v>
          </cell>
          <cell r="F2714">
            <v>19</v>
          </cell>
          <cell r="G2714">
            <v>308497694</v>
          </cell>
          <cell r="H2714">
            <v>308111399</v>
          </cell>
          <cell r="I2714">
            <v>2417753</v>
          </cell>
          <cell r="J2714">
            <v>1512986</v>
          </cell>
          <cell r="K2714">
            <v>114</v>
          </cell>
          <cell r="L2714">
            <v>53</v>
          </cell>
          <cell r="M2714">
            <v>37</v>
          </cell>
          <cell r="N2714">
            <v>17</v>
          </cell>
          <cell r="O2714">
            <v>7</v>
          </cell>
          <cell r="P2714">
            <v>5</v>
          </cell>
        </row>
        <row r="2715">
          <cell r="A2715">
            <v>46023</v>
          </cell>
          <cell r="B2715">
            <v>46027</v>
          </cell>
          <cell r="C2715" t="str">
            <v>3Q</v>
          </cell>
          <cell r="D2715" t="str">
            <v>2Q</v>
          </cell>
          <cell r="E2715">
            <v>9</v>
          </cell>
          <cell r="F2715">
            <v>14</v>
          </cell>
          <cell r="G2715">
            <v>49401933</v>
          </cell>
          <cell r="H2715">
            <v>49114533</v>
          </cell>
          <cell r="I2715">
            <v>326427</v>
          </cell>
          <cell r="J2715">
            <v>210022</v>
          </cell>
          <cell r="K2715">
            <v>27</v>
          </cell>
          <cell r="L2715">
            <v>16</v>
          </cell>
          <cell r="M2715">
            <v>10</v>
          </cell>
          <cell r="N2715">
            <v>2</v>
          </cell>
          <cell r="O2715">
            <v>4</v>
          </cell>
          <cell r="P2715">
            <v>3</v>
          </cell>
        </row>
        <row r="2716">
          <cell r="A2716">
            <v>46023</v>
          </cell>
          <cell r="B2716">
            <v>46027</v>
          </cell>
          <cell r="C2716" t="str">
            <v>3Q</v>
          </cell>
          <cell r="D2716" t="str">
            <v>2Q</v>
          </cell>
          <cell r="E2716">
            <v>8</v>
          </cell>
          <cell r="F2716">
            <v>12</v>
          </cell>
          <cell r="G2716">
            <v>40823640</v>
          </cell>
          <cell r="H2716">
            <v>40543595</v>
          </cell>
          <cell r="I2716">
            <v>221005</v>
          </cell>
          <cell r="J2716">
            <v>144822</v>
          </cell>
          <cell r="K2716">
            <v>24</v>
          </cell>
          <cell r="L2716">
            <v>12</v>
          </cell>
          <cell r="M2716">
            <v>10</v>
          </cell>
          <cell r="N2716">
            <v>2</v>
          </cell>
          <cell r="O2716">
            <v>3</v>
          </cell>
          <cell r="P2716">
            <v>3</v>
          </cell>
        </row>
        <row r="2717">
          <cell r="A2717">
            <v>46023</v>
          </cell>
          <cell r="B2717">
            <v>46027</v>
          </cell>
          <cell r="C2717" t="str">
            <v>3Q</v>
          </cell>
          <cell r="D2717" t="str">
            <v>2Q</v>
          </cell>
          <cell r="E2717">
            <v>8</v>
          </cell>
          <cell r="F2717">
            <v>11</v>
          </cell>
          <cell r="G2717">
            <v>24904688</v>
          </cell>
          <cell r="H2717">
            <v>24713332</v>
          </cell>
          <cell r="I2717">
            <v>127253</v>
          </cell>
          <cell r="J2717">
            <v>82150</v>
          </cell>
          <cell r="K2717">
            <v>10</v>
          </cell>
          <cell r="L2717">
            <v>5</v>
          </cell>
          <cell r="M2717">
            <v>3</v>
          </cell>
          <cell r="N2717">
            <v>2</v>
          </cell>
          <cell r="O2717">
            <v>0</v>
          </cell>
          <cell r="P2717">
            <v>0</v>
          </cell>
        </row>
        <row r="2718">
          <cell r="A2718">
            <v>46023</v>
          </cell>
          <cell r="B2718">
            <v>46027</v>
          </cell>
          <cell r="C2718" t="str">
            <v>1Q</v>
          </cell>
          <cell r="D2718" t="str">
            <v>1Q</v>
          </cell>
          <cell r="E2718">
            <v>2</v>
          </cell>
          <cell r="F2718">
            <v>3</v>
          </cell>
          <cell r="G2718">
            <v>398344054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</row>
        <row r="2719">
          <cell r="A2719">
            <v>46023</v>
          </cell>
          <cell r="B2719">
            <v>46027</v>
          </cell>
          <cell r="C2719" t="str">
            <v>2Q</v>
          </cell>
          <cell r="D2719" t="str">
            <v>2Q</v>
          </cell>
          <cell r="E2719">
            <v>6</v>
          </cell>
          <cell r="F2719">
            <v>11</v>
          </cell>
          <cell r="G2719">
            <v>122307960</v>
          </cell>
          <cell r="H2719">
            <v>121696061</v>
          </cell>
          <cell r="I2719">
            <v>549708</v>
          </cell>
          <cell r="J2719">
            <v>361949</v>
          </cell>
          <cell r="K2719">
            <v>64</v>
          </cell>
          <cell r="L2719">
            <v>27</v>
          </cell>
          <cell r="M2719">
            <v>14</v>
          </cell>
          <cell r="N2719">
            <v>3</v>
          </cell>
          <cell r="O2719">
            <v>5</v>
          </cell>
          <cell r="P2719">
            <v>4</v>
          </cell>
        </row>
        <row r="2720">
          <cell r="A2720">
            <v>46023</v>
          </cell>
          <cell r="B2720">
            <v>46027</v>
          </cell>
          <cell r="C2720" t="str">
            <v>1Q</v>
          </cell>
          <cell r="D2720" t="str">
            <v>1Q</v>
          </cell>
          <cell r="E2720">
            <v>3</v>
          </cell>
          <cell r="F2720">
            <v>2</v>
          </cell>
          <cell r="G2720">
            <v>67720626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</row>
        <row r="2721">
          <cell r="A2721">
            <v>46023</v>
          </cell>
          <cell r="B2721">
            <v>46027</v>
          </cell>
          <cell r="C2721" t="str">
            <v>2Q</v>
          </cell>
          <cell r="D2721" t="str">
            <v>2Q</v>
          </cell>
          <cell r="E2721">
            <v>6</v>
          </cell>
          <cell r="F2721">
            <v>13</v>
          </cell>
          <cell r="G2721">
            <v>255457625</v>
          </cell>
          <cell r="H2721">
            <v>254390511</v>
          </cell>
          <cell r="I2721">
            <v>1390928</v>
          </cell>
          <cell r="J2721">
            <v>916707</v>
          </cell>
          <cell r="K2721">
            <v>121</v>
          </cell>
          <cell r="L2721">
            <v>50</v>
          </cell>
          <cell r="M2721">
            <v>33</v>
          </cell>
          <cell r="N2721">
            <v>6</v>
          </cell>
          <cell r="O2721">
            <v>8</v>
          </cell>
          <cell r="P2721">
            <v>8</v>
          </cell>
        </row>
        <row r="2722">
          <cell r="A2722">
            <v>46023</v>
          </cell>
          <cell r="B2722">
            <v>46027</v>
          </cell>
          <cell r="C2722" t="str">
            <v>2Q</v>
          </cell>
          <cell r="D2722" t="str">
            <v>2Q</v>
          </cell>
          <cell r="E2722">
            <v>7</v>
          </cell>
          <cell r="F2722">
            <v>15</v>
          </cell>
          <cell r="G2722">
            <v>333888604</v>
          </cell>
          <cell r="H2722">
            <v>332890890</v>
          </cell>
          <cell r="I2722">
            <v>2353976</v>
          </cell>
          <cell r="J2722">
            <v>1533432</v>
          </cell>
          <cell r="K2722">
            <v>151</v>
          </cell>
          <cell r="L2722">
            <v>64</v>
          </cell>
          <cell r="M2722">
            <v>44</v>
          </cell>
          <cell r="N2722">
            <v>12</v>
          </cell>
          <cell r="O2722">
            <v>11</v>
          </cell>
          <cell r="P2722">
            <v>11</v>
          </cell>
        </row>
        <row r="2723">
          <cell r="A2723">
            <v>46023</v>
          </cell>
          <cell r="B2723">
            <v>46027</v>
          </cell>
          <cell r="C2723" t="str">
            <v>UNK</v>
          </cell>
          <cell r="D2723" t="str">
            <v>2Q</v>
          </cell>
          <cell r="E2723" t="str">
            <v>UNK</v>
          </cell>
          <cell r="F2723">
            <v>12</v>
          </cell>
          <cell r="G2723">
            <v>378480561</v>
          </cell>
          <cell r="H2723">
            <v>377874927</v>
          </cell>
          <cell r="I2723">
            <v>396417</v>
          </cell>
          <cell r="J2723">
            <v>260141</v>
          </cell>
          <cell r="K2723">
            <v>50</v>
          </cell>
          <cell r="L2723">
            <v>18</v>
          </cell>
          <cell r="M2723">
            <v>10</v>
          </cell>
          <cell r="N2723">
            <v>3</v>
          </cell>
          <cell r="O2723">
            <v>2</v>
          </cell>
          <cell r="P2723">
            <v>2</v>
          </cell>
        </row>
        <row r="2724">
          <cell r="A2724">
            <v>46023</v>
          </cell>
          <cell r="B2724">
            <v>46027</v>
          </cell>
          <cell r="C2724" t="str">
            <v>3Q</v>
          </cell>
          <cell r="D2724" t="str">
            <v>3Q</v>
          </cell>
          <cell r="E2724">
            <v>8</v>
          </cell>
          <cell r="F2724">
            <v>17</v>
          </cell>
          <cell r="G2724">
            <v>400282302</v>
          </cell>
          <cell r="H2724">
            <v>399574153</v>
          </cell>
          <cell r="I2724">
            <v>2676635</v>
          </cell>
          <cell r="J2724">
            <v>1726381</v>
          </cell>
          <cell r="K2724">
            <v>160</v>
          </cell>
          <cell r="L2724">
            <v>53</v>
          </cell>
          <cell r="M2724">
            <v>39</v>
          </cell>
          <cell r="N2724">
            <v>18</v>
          </cell>
          <cell r="O2724">
            <v>9</v>
          </cell>
          <cell r="P2724">
            <v>8</v>
          </cell>
        </row>
        <row r="2725">
          <cell r="A2725">
            <v>46023</v>
          </cell>
          <cell r="B2725">
            <v>46027</v>
          </cell>
          <cell r="C2725" t="str">
            <v>1Q</v>
          </cell>
          <cell r="D2725" t="str">
            <v>3Q</v>
          </cell>
          <cell r="E2725">
            <v>3</v>
          </cell>
          <cell r="F2725">
            <v>18</v>
          </cell>
          <cell r="G2725">
            <v>14123346</v>
          </cell>
          <cell r="H2725">
            <v>14047685</v>
          </cell>
          <cell r="I2725">
            <v>68683</v>
          </cell>
          <cell r="J2725">
            <v>43643</v>
          </cell>
          <cell r="K2725">
            <v>5</v>
          </cell>
          <cell r="L2725">
            <v>3</v>
          </cell>
          <cell r="M2725">
            <v>2</v>
          </cell>
          <cell r="N2725">
            <v>1</v>
          </cell>
          <cell r="O2725">
            <v>1</v>
          </cell>
          <cell r="P2725">
            <v>1</v>
          </cell>
        </row>
        <row r="2726">
          <cell r="A2726">
            <v>46023</v>
          </cell>
          <cell r="B2726">
            <v>46027</v>
          </cell>
          <cell r="C2726" t="str">
            <v>2Q</v>
          </cell>
          <cell r="D2726" t="str">
            <v>2Q</v>
          </cell>
          <cell r="E2726">
            <v>6</v>
          </cell>
          <cell r="F2726">
            <v>14</v>
          </cell>
          <cell r="G2726">
            <v>319120020</v>
          </cell>
          <cell r="H2726">
            <v>317950712</v>
          </cell>
          <cell r="I2726">
            <v>1974267</v>
          </cell>
          <cell r="J2726">
            <v>1291858</v>
          </cell>
          <cell r="K2726">
            <v>180</v>
          </cell>
          <cell r="L2726">
            <v>78</v>
          </cell>
          <cell r="M2726">
            <v>48</v>
          </cell>
          <cell r="N2726">
            <v>12</v>
          </cell>
          <cell r="O2726">
            <v>11</v>
          </cell>
          <cell r="P2726">
            <v>11</v>
          </cell>
        </row>
        <row r="2727">
          <cell r="A2727">
            <v>46023</v>
          </cell>
          <cell r="B2727">
            <v>46027</v>
          </cell>
          <cell r="C2727" t="str">
            <v>UNK</v>
          </cell>
          <cell r="D2727" t="str">
            <v>1Q</v>
          </cell>
          <cell r="E2727" t="str">
            <v>UNK</v>
          </cell>
          <cell r="F2727">
            <v>3</v>
          </cell>
          <cell r="G2727">
            <v>173089887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</row>
        <row r="2728">
          <cell r="A2728">
            <v>46023</v>
          </cell>
          <cell r="B2728">
            <v>46027</v>
          </cell>
          <cell r="C2728" t="str">
            <v>3Q</v>
          </cell>
          <cell r="D2728" t="str">
            <v>3Q</v>
          </cell>
          <cell r="E2728">
            <v>8</v>
          </cell>
          <cell r="F2728">
            <v>20</v>
          </cell>
          <cell r="G2728">
            <v>118709283</v>
          </cell>
          <cell r="H2728">
            <v>118602805</v>
          </cell>
          <cell r="I2728">
            <v>767502</v>
          </cell>
          <cell r="J2728">
            <v>470130</v>
          </cell>
          <cell r="K2728">
            <v>30</v>
          </cell>
          <cell r="L2728">
            <v>11</v>
          </cell>
          <cell r="M2728">
            <v>10</v>
          </cell>
          <cell r="N2728">
            <v>7</v>
          </cell>
          <cell r="O2728">
            <v>2</v>
          </cell>
          <cell r="P2728">
            <v>1</v>
          </cell>
        </row>
        <row r="2729">
          <cell r="A2729">
            <v>46023</v>
          </cell>
          <cell r="B2729">
            <v>46027</v>
          </cell>
          <cell r="C2729" t="str">
            <v>3Q</v>
          </cell>
          <cell r="D2729" t="str">
            <v>1Q</v>
          </cell>
          <cell r="E2729">
            <v>9</v>
          </cell>
          <cell r="F2729">
            <v>7</v>
          </cell>
          <cell r="G2729">
            <v>1424286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</row>
        <row r="2730">
          <cell r="A2730">
            <v>46023</v>
          </cell>
          <cell r="B2730">
            <v>46027</v>
          </cell>
          <cell r="C2730" t="str">
            <v>2Q</v>
          </cell>
          <cell r="D2730" t="str">
            <v>1Q</v>
          </cell>
          <cell r="E2730">
            <v>7</v>
          </cell>
          <cell r="F2730">
            <v>9</v>
          </cell>
          <cell r="G2730">
            <v>27081006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</row>
        <row r="2731">
          <cell r="A2731">
            <v>46023</v>
          </cell>
          <cell r="B2731">
            <v>46027</v>
          </cell>
          <cell r="C2731" t="str">
            <v>3Q</v>
          </cell>
          <cell r="D2731" t="str">
            <v>1Q</v>
          </cell>
          <cell r="E2731">
            <v>10</v>
          </cell>
          <cell r="F2731">
            <v>6</v>
          </cell>
          <cell r="G2731">
            <v>373430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</row>
        <row r="2732">
          <cell r="A2732">
            <v>46023</v>
          </cell>
          <cell r="B2732">
            <v>46027</v>
          </cell>
          <cell r="C2732" t="str">
            <v>1Q</v>
          </cell>
          <cell r="D2732" t="str">
            <v>2Q</v>
          </cell>
          <cell r="E2732">
            <v>4</v>
          </cell>
          <cell r="F2732">
            <v>13</v>
          </cell>
          <cell r="G2732">
            <v>328319838</v>
          </cell>
          <cell r="H2732">
            <v>326870923</v>
          </cell>
          <cell r="I2732">
            <v>1510007</v>
          </cell>
          <cell r="J2732">
            <v>987478</v>
          </cell>
          <cell r="K2732">
            <v>188</v>
          </cell>
          <cell r="L2732">
            <v>85</v>
          </cell>
          <cell r="M2732">
            <v>42</v>
          </cell>
          <cell r="N2732">
            <v>5</v>
          </cell>
          <cell r="O2732">
            <v>16</v>
          </cell>
          <cell r="P2732">
            <v>14</v>
          </cell>
        </row>
        <row r="2733">
          <cell r="A2733">
            <v>46023</v>
          </cell>
          <cell r="B2733">
            <v>46027</v>
          </cell>
          <cell r="C2733" t="str">
            <v>1Q</v>
          </cell>
          <cell r="D2733" t="str">
            <v>1Q</v>
          </cell>
          <cell r="E2733">
            <v>3</v>
          </cell>
          <cell r="F2733">
            <v>8</v>
          </cell>
          <cell r="G2733">
            <v>382238339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</row>
        <row r="2734">
          <cell r="A2734">
            <v>46023</v>
          </cell>
          <cell r="B2734">
            <v>46027</v>
          </cell>
          <cell r="C2734" t="str">
            <v>3Q</v>
          </cell>
          <cell r="D2734" t="str">
            <v>1Q</v>
          </cell>
          <cell r="E2734">
            <v>8</v>
          </cell>
          <cell r="F2734">
            <v>3</v>
          </cell>
          <cell r="G2734">
            <v>2398452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</row>
        <row r="2735">
          <cell r="A2735">
            <v>46023</v>
          </cell>
          <cell r="B2735">
            <v>46027</v>
          </cell>
          <cell r="C2735" t="str">
            <v>1Q</v>
          </cell>
          <cell r="D2735" t="str">
            <v>UNK</v>
          </cell>
          <cell r="E2735">
            <v>3</v>
          </cell>
          <cell r="F2735" t="str">
            <v>UNK</v>
          </cell>
          <cell r="G2735">
            <v>56786949</v>
          </cell>
          <cell r="H2735">
            <v>56420164</v>
          </cell>
          <cell r="I2735">
            <v>383035</v>
          </cell>
          <cell r="J2735">
            <v>250400</v>
          </cell>
          <cell r="K2735">
            <v>77</v>
          </cell>
          <cell r="L2735">
            <v>26</v>
          </cell>
          <cell r="M2735">
            <v>9</v>
          </cell>
          <cell r="N2735">
            <v>0</v>
          </cell>
          <cell r="O2735">
            <v>3</v>
          </cell>
          <cell r="P2735">
            <v>3</v>
          </cell>
        </row>
        <row r="2736">
          <cell r="A2736">
            <v>45962</v>
          </cell>
          <cell r="B2736">
            <v>45985</v>
          </cell>
          <cell r="C2736" t="str">
            <v>UNK</v>
          </cell>
          <cell r="D2736" t="str">
            <v>1Q</v>
          </cell>
          <cell r="E2736" t="str">
            <v>UNK</v>
          </cell>
          <cell r="F2736">
            <v>6</v>
          </cell>
          <cell r="G2736">
            <v>250225592</v>
          </cell>
          <cell r="H2736">
            <v>130166229</v>
          </cell>
          <cell r="I2736">
            <v>19414</v>
          </cell>
          <cell r="J2736">
            <v>13036</v>
          </cell>
          <cell r="K2736">
            <v>10</v>
          </cell>
          <cell r="L2736">
            <v>4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</row>
        <row r="2737">
          <cell r="A2737">
            <v>45962</v>
          </cell>
          <cell r="B2737">
            <v>45985</v>
          </cell>
          <cell r="C2737" t="str">
            <v>UNK</v>
          </cell>
          <cell r="D2737" t="str">
            <v>1Q</v>
          </cell>
          <cell r="E2737" t="str">
            <v>UNK</v>
          </cell>
          <cell r="F2737">
            <v>9</v>
          </cell>
          <cell r="G2737">
            <v>301930941</v>
          </cell>
          <cell r="H2737">
            <v>157204624</v>
          </cell>
          <cell r="I2737">
            <v>35174</v>
          </cell>
          <cell r="J2737">
            <v>22670</v>
          </cell>
          <cell r="K2737">
            <v>11</v>
          </cell>
          <cell r="L2737">
            <v>3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</row>
        <row r="2738">
          <cell r="A2738">
            <v>45962</v>
          </cell>
          <cell r="B2738">
            <v>45985</v>
          </cell>
          <cell r="C2738" t="str">
            <v>1Q</v>
          </cell>
          <cell r="D2738" t="str">
            <v>UNK</v>
          </cell>
          <cell r="E2738">
            <v>2</v>
          </cell>
          <cell r="F2738" t="str">
            <v>UNK</v>
          </cell>
          <cell r="G2738">
            <v>54252377</v>
          </cell>
          <cell r="H2738">
            <v>38010568</v>
          </cell>
          <cell r="I2738">
            <v>55954</v>
          </cell>
          <cell r="J2738">
            <v>34644</v>
          </cell>
          <cell r="K2738">
            <v>19</v>
          </cell>
          <cell r="L2738">
            <v>6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</row>
        <row r="2739">
          <cell r="A2739">
            <v>45962</v>
          </cell>
          <cell r="B2739">
            <v>45985</v>
          </cell>
          <cell r="C2739" t="str">
            <v>1Q</v>
          </cell>
          <cell r="D2739" t="str">
            <v>UNK</v>
          </cell>
          <cell r="E2739">
            <v>3</v>
          </cell>
          <cell r="F2739" t="str">
            <v>UNK</v>
          </cell>
          <cell r="G2739">
            <v>63584785</v>
          </cell>
          <cell r="H2739">
            <v>54998152</v>
          </cell>
          <cell r="I2739">
            <v>143867</v>
          </cell>
          <cell r="J2739">
            <v>89358</v>
          </cell>
          <cell r="K2739">
            <v>29</v>
          </cell>
          <cell r="L2739">
            <v>10</v>
          </cell>
          <cell r="M2739">
            <v>3</v>
          </cell>
          <cell r="N2739">
            <v>0</v>
          </cell>
          <cell r="O2739">
            <v>2</v>
          </cell>
          <cell r="P2739">
            <v>2</v>
          </cell>
        </row>
        <row r="2740">
          <cell r="A2740">
            <v>45962</v>
          </cell>
          <cell r="B2740">
            <v>45971</v>
          </cell>
          <cell r="C2740" t="str">
            <v>3Q</v>
          </cell>
          <cell r="D2740" t="str">
            <v>1Q</v>
          </cell>
          <cell r="E2740">
            <v>9</v>
          </cell>
          <cell r="F2740">
            <v>10</v>
          </cell>
          <cell r="G2740">
            <v>4658573</v>
          </cell>
          <cell r="H2740">
            <v>4582724</v>
          </cell>
          <cell r="I2740">
            <v>22521</v>
          </cell>
          <cell r="J2740">
            <v>14649</v>
          </cell>
          <cell r="K2740">
            <v>4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</row>
        <row r="2741">
          <cell r="A2741">
            <v>45962</v>
          </cell>
          <cell r="B2741">
            <v>45971</v>
          </cell>
          <cell r="C2741" t="str">
            <v>3Q</v>
          </cell>
          <cell r="D2741" t="str">
            <v>3Q</v>
          </cell>
          <cell r="E2741">
            <v>9</v>
          </cell>
          <cell r="F2741">
            <v>16</v>
          </cell>
          <cell r="G2741">
            <v>144303315</v>
          </cell>
          <cell r="H2741">
            <v>143851997</v>
          </cell>
          <cell r="I2741">
            <v>905340</v>
          </cell>
          <cell r="J2741">
            <v>598964</v>
          </cell>
          <cell r="K2741">
            <v>47</v>
          </cell>
          <cell r="L2741">
            <v>25</v>
          </cell>
          <cell r="M2741">
            <v>18</v>
          </cell>
          <cell r="N2741">
            <v>9</v>
          </cell>
          <cell r="O2741">
            <v>5</v>
          </cell>
          <cell r="P2741">
            <v>5</v>
          </cell>
        </row>
        <row r="2742">
          <cell r="A2742">
            <v>45962</v>
          </cell>
          <cell r="B2742">
            <v>45971</v>
          </cell>
          <cell r="C2742" t="str">
            <v>3Q</v>
          </cell>
          <cell r="D2742" t="str">
            <v>3Q</v>
          </cell>
          <cell r="E2742">
            <v>9</v>
          </cell>
          <cell r="F2742">
            <v>19</v>
          </cell>
          <cell r="G2742">
            <v>548195761</v>
          </cell>
          <cell r="H2742">
            <v>547627675</v>
          </cell>
          <cell r="I2742">
            <v>3599854</v>
          </cell>
          <cell r="J2742">
            <v>2338960</v>
          </cell>
          <cell r="K2742">
            <v>133</v>
          </cell>
          <cell r="L2742">
            <v>66</v>
          </cell>
          <cell r="M2742">
            <v>53</v>
          </cell>
          <cell r="N2742">
            <v>31</v>
          </cell>
          <cell r="O2742">
            <v>14</v>
          </cell>
          <cell r="P2742">
            <v>14</v>
          </cell>
        </row>
        <row r="2743">
          <cell r="A2743">
            <v>45962</v>
          </cell>
          <cell r="B2743">
            <v>45971</v>
          </cell>
          <cell r="C2743" t="str">
            <v>1Q</v>
          </cell>
          <cell r="D2743" t="str">
            <v>2Q</v>
          </cell>
          <cell r="E2743">
            <v>1</v>
          </cell>
          <cell r="F2743">
            <v>12</v>
          </cell>
          <cell r="G2743">
            <v>13218673</v>
          </cell>
          <cell r="H2743">
            <v>2908777</v>
          </cell>
          <cell r="I2743">
            <v>7034</v>
          </cell>
          <cell r="J2743">
            <v>5021</v>
          </cell>
          <cell r="K2743">
            <v>2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</row>
        <row r="2744">
          <cell r="A2744">
            <v>45962</v>
          </cell>
          <cell r="B2744">
            <v>45971</v>
          </cell>
          <cell r="C2744" t="str">
            <v>1Q</v>
          </cell>
          <cell r="D2744" t="str">
            <v>3Q</v>
          </cell>
          <cell r="E2744">
            <v>1</v>
          </cell>
          <cell r="F2744">
            <v>18</v>
          </cell>
          <cell r="G2744">
            <v>509906</v>
          </cell>
          <cell r="H2744">
            <v>110563</v>
          </cell>
          <cell r="I2744">
            <v>666</v>
          </cell>
          <cell r="J2744">
            <v>399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</row>
        <row r="2745">
          <cell r="A2745">
            <v>45962</v>
          </cell>
          <cell r="B2745">
            <v>45971</v>
          </cell>
          <cell r="C2745" t="str">
            <v>1Q</v>
          </cell>
          <cell r="D2745" t="str">
            <v>3Q</v>
          </cell>
          <cell r="E2745">
            <v>2</v>
          </cell>
          <cell r="F2745">
            <v>17</v>
          </cell>
          <cell r="G2745">
            <v>6420640</v>
          </cell>
          <cell r="H2745">
            <v>1406278</v>
          </cell>
          <cell r="I2745">
            <v>5032</v>
          </cell>
          <cell r="J2745">
            <v>3010</v>
          </cell>
          <cell r="K2745">
            <v>2</v>
          </cell>
          <cell r="L2745">
            <v>2</v>
          </cell>
          <cell r="M2745">
            <v>2</v>
          </cell>
          <cell r="N2745">
            <v>0</v>
          </cell>
          <cell r="O2745">
            <v>0</v>
          </cell>
          <cell r="P2745">
            <v>0</v>
          </cell>
        </row>
        <row r="2746">
          <cell r="A2746">
            <v>45962</v>
          </cell>
          <cell r="B2746">
            <v>45971</v>
          </cell>
          <cell r="C2746" t="str">
            <v>1Q</v>
          </cell>
          <cell r="D2746" t="str">
            <v>1Q</v>
          </cell>
          <cell r="E2746">
            <v>2</v>
          </cell>
          <cell r="F2746">
            <v>6</v>
          </cell>
          <cell r="G2746">
            <v>465965757</v>
          </cell>
          <cell r="H2746">
            <v>102991449</v>
          </cell>
          <cell r="I2746">
            <v>134747</v>
          </cell>
          <cell r="J2746">
            <v>93460</v>
          </cell>
          <cell r="K2746">
            <v>19</v>
          </cell>
          <cell r="L2746">
            <v>12</v>
          </cell>
          <cell r="M2746">
            <v>5</v>
          </cell>
          <cell r="N2746">
            <v>0</v>
          </cell>
          <cell r="O2746">
            <v>1</v>
          </cell>
          <cell r="P2746">
            <v>1</v>
          </cell>
        </row>
        <row r="2747">
          <cell r="A2747">
            <v>45962</v>
          </cell>
          <cell r="B2747">
            <v>45971</v>
          </cell>
          <cell r="C2747" t="str">
            <v>1Q</v>
          </cell>
          <cell r="D2747" t="str">
            <v>2Q</v>
          </cell>
          <cell r="E2747">
            <v>2</v>
          </cell>
          <cell r="F2747">
            <v>15</v>
          </cell>
          <cell r="G2747">
            <v>25207339</v>
          </cell>
          <cell r="H2747">
            <v>5499430</v>
          </cell>
          <cell r="I2747">
            <v>19096</v>
          </cell>
          <cell r="J2747">
            <v>12207</v>
          </cell>
          <cell r="K2747">
            <v>2</v>
          </cell>
          <cell r="L2747">
            <v>1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</row>
        <row r="2748">
          <cell r="A2748">
            <v>45962</v>
          </cell>
          <cell r="B2748">
            <v>45971</v>
          </cell>
          <cell r="C2748" t="str">
            <v>1Q</v>
          </cell>
          <cell r="D2748" t="str">
            <v>1Q</v>
          </cell>
          <cell r="E2748">
            <v>3</v>
          </cell>
          <cell r="F2748">
            <v>5</v>
          </cell>
          <cell r="G2748">
            <v>387296385</v>
          </cell>
          <cell r="H2748">
            <v>214852205</v>
          </cell>
          <cell r="I2748">
            <v>328937</v>
          </cell>
          <cell r="J2748">
            <v>230265</v>
          </cell>
          <cell r="K2748">
            <v>53</v>
          </cell>
          <cell r="L2748">
            <v>12</v>
          </cell>
          <cell r="M2748">
            <v>3</v>
          </cell>
          <cell r="N2748">
            <v>0</v>
          </cell>
          <cell r="O2748">
            <v>1</v>
          </cell>
          <cell r="P2748">
            <v>1</v>
          </cell>
        </row>
        <row r="2749">
          <cell r="A2749">
            <v>45962</v>
          </cell>
          <cell r="B2749">
            <v>45971</v>
          </cell>
          <cell r="C2749" t="str">
            <v>2Q</v>
          </cell>
          <cell r="D2749" t="str">
            <v>1Q</v>
          </cell>
          <cell r="E2749">
            <v>5</v>
          </cell>
          <cell r="F2749">
            <v>3</v>
          </cell>
          <cell r="G2749">
            <v>20400189</v>
          </cell>
          <cell r="H2749">
            <v>19698008</v>
          </cell>
          <cell r="I2749">
            <v>32661</v>
          </cell>
          <cell r="J2749">
            <v>23091</v>
          </cell>
          <cell r="K2749">
            <v>6</v>
          </cell>
          <cell r="L2749">
            <v>4</v>
          </cell>
          <cell r="M2749">
            <v>1</v>
          </cell>
          <cell r="N2749">
            <v>0</v>
          </cell>
          <cell r="O2749">
            <v>0</v>
          </cell>
          <cell r="P2749">
            <v>0</v>
          </cell>
        </row>
        <row r="2750">
          <cell r="A2750">
            <v>45962</v>
          </cell>
          <cell r="B2750">
            <v>45971</v>
          </cell>
          <cell r="C2750" t="str">
            <v>2Q</v>
          </cell>
          <cell r="D2750" t="str">
            <v>1Q</v>
          </cell>
          <cell r="E2750">
            <v>5</v>
          </cell>
          <cell r="F2750">
            <v>7</v>
          </cell>
          <cell r="G2750">
            <v>102672672</v>
          </cell>
          <cell r="H2750">
            <v>101800468</v>
          </cell>
          <cell r="I2750">
            <v>178866</v>
          </cell>
          <cell r="J2750">
            <v>125111</v>
          </cell>
          <cell r="K2750">
            <v>20</v>
          </cell>
          <cell r="L2750">
            <v>10</v>
          </cell>
          <cell r="M2750">
            <v>6</v>
          </cell>
          <cell r="N2750">
            <v>3</v>
          </cell>
          <cell r="O2750">
            <v>2</v>
          </cell>
          <cell r="P2750">
            <v>2</v>
          </cell>
        </row>
        <row r="2751">
          <cell r="A2751">
            <v>45962</v>
          </cell>
          <cell r="B2751">
            <v>45971</v>
          </cell>
          <cell r="C2751" t="str">
            <v>2Q</v>
          </cell>
          <cell r="D2751" t="str">
            <v>1Q</v>
          </cell>
          <cell r="E2751">
            <v>7</v>
          </cell>
          <cell r="F2751">
            <v>5</v>
          </cell>
          <cell r="G2751">
            <v>8726127</v>
          </cell>
          <cell r="H2751">
            <v>8551182</v>
          </cell>
          <cell r="I2751">
            <v>20110</v>
          </cell>
          <cell r="J2751">
            <v>13455</v>
          </cell>
          <cell r="K2751">
            <v>2</v>
          </cell>
          <cell r="L2751">
            <v>2</v>
          </cell>
          <cell r="M2751">
            <v>1</v>
          </cell>
          <cell r="N2751">
            <v>0</v>
          </cell>
          <cell r="O2751">
            <v>0</v>
          </cell>
          <cell r="P2751">
            <v>0</v>
          </cell>
        </row>
        <row r="2752">
          <cell r="A2752">
            <v>45962</v>
          </cell>
          <cell r="B2752">
            <v>45971</v>
          </cell>
          <cell r="C2752" t="str">
            <v>2Q</v>
          </cell>
          <cell r="D2752" t="str">
            <v>3Q</v>
          </cell>
          <cell r="E2752">
            <v>6</v>
          </cell>
          <cell r="F2752">
            <v>16</v>
          </cell>
          <cell r="G2752">
            <v>261109501</v>
          </cell>
          <cell r="H2752">
            <v>260301667</v>
          </cell>
          <cell r="I2752">
            <v>1539284</v>
          </cell>
          <cell r="J2752">
            <v>1012928</v>
          </cell>
          <cell r="K2752">
            <v>92</v>
          </cell>
          <cell r="L2752">
            <v>46</v>
          </cell>
          <cell r="M2752">
            <v>34</v>
          </cell>
          <cell r="N2752">
            <v>17</v>
          </cell>
          <cell r="O2752">
            <v>6</v>
          </cell>
          <cell r="P2752">
            <v>5</v>
          </cell>
        </row>
        <row r="2753">
          <cell r="A2753">
            <v>45962</v>
          </cell>
          <cell r="B2753">
            <v>45971</v>
          </cell>
          <cell r="C2753" t="str">
            <v>3Q</v>
          </cell>
          <cell r="D2753" t="str">
            <v>1Q</v>
          </cell>
          <cell r="E2753">
            <v>10</v>
          </cell>
          <cell r="F2753">
            <v>9</v>
          </cell>
          <cell r="G2753">
            <v>875197</v>
          </cell>
          <cell r="H2753">
            <v>860217</v>
          </cell>
          <cell r="I2753">
            <v>3448</v>
          </cell>
          <cell r="J2753">
            <v>2116</v>
          </cell>
          <cell r="K2753">
            <v>2</v>
          </cell>
          <cell r="L2753">
            <v>1</v>
          </cell>
          <cell r="M2753">
            <v>1</v>
          </cell>
          <cell r="N2753">
            <v>0</v>
          </cell>
          <cell r="O2753">
            <v>0</v>
          </cell>
          <cell r="P2753">
            <v>0</v>
          </cell>
        </row>
        <row r="2754">
          <cell r="A2754">
            <v>45962</v>
          </cell>
          <cell r="B2754">
            <v>45971</v>
          </cell>
          <cell r="C2754" t="str">
            <v>2Q</v>
          </cell>
          <cell r="D2754" t="str">
            <v>3Q</v>
          </cell>
          <cell r="E2754">
            <v>5</v>
          </cell>
          <cell r="F2754">
            <v>17</v>
          </cell>
          <cell r="G2754">
            <v>124125809</v>
          </cell>
          <cell r="H2754">
            <v>123638579</v>
          </cell>
          <cell r="I2754">
            <v>627253</v>
          </cell>
          <cell r="J2754">
            <v>404914</v>
          </cell>
          <cell r="K2754">
            <v>40</v>
          </cell>
          <cell r="L2754">
            <v>14</v>
          </cell>
          <cell r="M2754">
            <v>10</v>
          </cell>
          <cell r="N2754">
            <v>2</v>
          </cell>
          <cell r="O2754">
            <v>2</v>
          </cell>
          <cell r="P2754">
            <v>2</v>
          </cell>
        </row>
        <row r="2755">
          <cell r="A2755">
            <v>45962</v>
          </cell>
          <cell r="B2755">
            <v>45971</v>
          </cell>
          <cell r="C2755" t="str">
            <v>2Q</v>
          </cell>
          <cell r="D2755" t="str">
            <v>1Q</v>
          </cell>
          <cell r="E2755">
            <v>6</v>
          </cell>
          <cell r="F2755">
            <v>6</v>
          </cell>
          <cell r="G2755">
            <v>24824357</v>
          </cell>
          <cell r="H2755">
            <v>24456508</v>
          </cell>
          <cell r="I2755">
            <v>51791</v>
          </cell>
          <cell r="J2755">
            <v>35377</v>
          </cell>
          <cell r="K2755">
            <v>6</v>
          </cell>
          <cell r="L2755">
            <v>3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</row>
        <row r="2756">
          <cell r="A2756">
            <v>45962</v>
          </cell>
          <cell r="B2756">
            <v>45971</v>
          </cell>
          <cell r="C2756" t="str">
            <v>1Q</v>
          </cell>
          <cell r="D2756" t="str">
            <v>1Q</v>
          </cell>
          <cell r="E2756">
            <v>4</v>
          </cell>
          <cell r="F2756">
            <v>6</v>
          </cell>
          <cell r="G2756">
            <v>239104239</v>
          </cell>
          <cell r="H2756">
            <v>172100965</v>
          </cell>
          <cell r="I2756">
            <v>234358</v>
          </cell>
          <cell r="J2756">
            <v>162738</v>
          </cell>
          <cell r="K2756">
            <v>37</v>
          </cell>
          <cell r="L2756">
            <v>19</v>
          </cell>
          <cell r="M2756">
            <v>12</v>
          </cell>
          <cell r="N2756">
            <v>3</v>
          </cell>
          <cell r="O2756">
            <v>3</v>
          </cell>
          <cell r="P2756">
            <v>3</v>
          </cell>
        </row>
        <row r="2757">
          <cell r="A2757">
            <v>45962</v>
          </cell>
          <cell r="B2757">
            <v>45971</v>
          </cell>
          <cell r="C2757" t="str">
            <v>2Q</v>
          </cell>
          <cell r="D2757" t="str">
            <v>1Q</v>
          </cell>
          <cell r="E2757">
            <v>6</v>
          </cell>
          <cell r="F2757">
            <v>4</v>
          </cell>
          <cell r="G2757">
            <v>11895123</v>
          </cell>
          <cell r="H2757">
            <v>11570312</v>
          </cell>
          <cell r="I2757">
            <v>23854</v>
          </cell>
          <cell r="J2757">
            <v>15793</v>
          </cell>
          <cell r="K2757">
            <v>4</v>
          </cell>
          <cell r="L2757">
            <v>1</v>
          </cell>
          <cell r="M2757">
            <v>1</v>
          </cell>
          <cell r="N2757">
            <v>0</v>
          </cell>
          <cell r="O2757">
            <v>1</v>
          </cell>
          <cell r="P2757">
            <v>1</v>
          </cell>
        </row>
        <row r="2758">
          <cell r="A2758">
            <v>45962</v>
          </cell>
          <cell r="B2758">
            <v>45971</v>
          </cell>
          <cell r="C2758" t="str">
            <v>1Q</v>
          </cell>
          <cell r="D2758" t="str">
            <v>1Q</v>
          </cell>
          <cell r="E2758">
            <v>4</v>
          </cell>
          <cell r="F2758">
            <v>8</v>
          </cell>
          <cell r="G2758">
            <v>372982665</v>
          </cell>
          <cell r="H2758">
            <v>266881058</v>
          </cell>
          <cell r="I2758">
            <v>465476</v>
          </cell>
          <cell r="J2758">
            <v>321019</v>
          </cell>
          <cell r="K2758">
            <v>51</v>
          </cell>
          <cell r="L2758">
            <v>15</v>
          </cell>
          <cell r="M2758">
            <v>5</v>
          </cell>
          <cell r="N2758">
            <v>0</v>
          </cell>
          <cell r="O2758">
            <v>1</v>
          </cell>
          <cell r="P2758">
            <v>1</v>
          </cell>
        </row>
        <row r="2759">
          <cell r="A2759">
            <v>45962</v>
          </cell>
          <cell r="B2759">
            <v>45971</v>
          </cell>
          <cell r="C2759" t="str">
            <v>3Q</v>
          </cell>
          <cell r="D2759" t="str">
            <v>1Q</v>
          </cell>
          <cell r="E2759">
            <v>8</v>
          </cell>
          <cell r="F2759">
            <v>4</v>
          </cell>
          <cell r="G2759">
            <v>2820991</v>
          </cell>
          <cell r="H2759">
            <v>2755324</v>
          </cell>
          <cell r="I2759">
            <v>6518</v>
          </cell>
          <cell r="J2759">
            <v>4666</v>
          </cell>
          <cell r="K2759">
            <v>1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</row>
        <row r="2760">
          <cell r="A2760">
            <v>45962</v>
          </cell>
          <cell r="B2760">
            <v>45971</v>
          </cell>
          <cell r="C2760" t="str">
            <v>1Q</v>
          </cell>
          <cell r="D2760" t="str">
            <v>2Q</v>
          </cell>
          <cell r="E2760">
            <v>3</v>
          </cell>
          <cell r="F2760">
            <v>12</v>
          </cell>
          <cell r="G2760">
            <v>242765980</v>
          </cell>
          <cell r="H2760">
            <v>137674592</v>
          </cell>
          <cell r="I2760">
            <v>590262</v>
          </cell>
          <cell r="J2760">
            <v>387873</v>
          </cell>
          <cell r="K2760">
            <v>60</v>
          </cell>
          <cell r="L2760">
            <v>29</v>
          </cell>
          <cell r="M2760">
            <v>15</v>
          </cell>
          <cell r="N2760">
            <v>1</v>
          </cell>
          <cell r="O2760">
            <v>4</v>
          </cell>
          <cell r="P2760">
            <v>4</v>
          </cell>
        </row>
        <row r="2761">
          <cell r="A2761">
            <v>45962</v>
          </cell>
          <cell r="B2761">
            <v>45971</v>
          </cell>
          <cell r="C2761" t="str">
            <v>2Q</v>
          </cell>
          <cell r="D2761" t="str">
            <v>2Q</v>
          </cell>
          <cell r="E2761">
            <v>6</v>
          </cell>
          <cell r="F2761">
            <v>14</v>
          </cell>
          <cell r="G2761">
            <v>314927877</v>
          </cell>
          <cell r="H2761">
            <v>313595043</v>
          </cell>
          <cell r="I2761">
            <v>1448238</v>
          </cell>
          <cell r="J2761">
            <v>968847</v>
          </cell>
          <cell r="K2761">
            <v>128</v>
          </cell>
          <cell r="L2761">
            <v>56</v>
          </cell>
          <cell r="M2761">
            <v>32</v>
          </cell>
          <cell r="N2761">
            <v>12</v>
          </cell>
          <cell r="O2761">
            <v>15</v>
          </cell>
          <cell r="P2761">
            <v>12</v>
          </cell>
        </row>
        <row r="2762">
          <cell r="A2762">
            <v>45962</v>
          </cell>
          <cell r="B2762">
            <v>45971</v>
          </cell>
          <cell r="C2762" t="str">
            <v>2Q</v>
          </cell>
          <cell r="D2762" t="str">
            <v>1Q</v>
          </cell>
          <cell r="E2762">
            <v>6</v>
          </cell>
          <cell r="F2762">
            <v>2</v>
          </cell>
          <cell r="G2762">
            <v>9364327</v>
          </cell>
          <cell r="H2762">
            <v>9100886</v>
          </cell>
          <cell r="I2762">
            <v>30570</v>
          </cell>
          <cell r="J2762">
            <v>21073</v>
          </cell>
          <cell r="K2762">
            <v>3</v>
          </cell>
          <cell r="L2762">
            <v>1</v>
          </cell>
          <cell r="M2762">
            <v>1</v>
          </cell>
          <cell r="N2762">
            <v>1</v>
          </cell>
          <cell r="O2762">
            <v>0</v>
          </cell>
          <cell r="P2762">
            <v>0</v>
          </cell>
        </row>
        <row r="2763">
          <cell r="A2763">
            <v>45962</v>
          </cell>
          <cell r="B2763">
            <v>45971</v>
          </cell>
          <cell r="C2763" t="str">
            <v>3Q</v>
          </cell>
          <cell r="D2763" t="str">
            <v>2Q</v>
          </cell>
          <cell r="E2763">
            <v>9</v>
          </cell>
          <cell r="F2763">
            <v>12</v>
          </cell>
          <cell r="G2763">
            <v>11808950</v>
          </cell>
          <cell r="H2763">
            <v>11673122</v>
          </cell>
          <cell r="I2763">
            <v>65710</v>
          </cell>
          <cell r="J2763">
            <v>42365</v>
          </cell>
          <cell r="K2763">
            <v>9</v>
          </cell>
          <cell r="L2763">
            <v>5</v>
          </cell>
          <cell r="M2763">
            <v>3</v>
          </cell>
          <cell r="N2763">
            <v>1</v>
          </cell>
          <cell r="O2763">
            <v>1</v>
          </cell>
          <cell r="P2763">
            <v>1</v>
          </cell>
        </row>
        <row r="2764">
          <cell r="A2764">
            <v>45962</v>
          </cell>
          <cell r="B2764">
            <v>45971</v>
          </cell>
          <cell r="C2764" t="str">
            <v>2Q</v>
          </cell>
          <cell r="D2764" t="str">
            <v>UNK</v>
          </cell>
          <cell r="E2764">
            <v>7</v>
          </cell>
          <cell r="F2764" t="str">
            <v>UNK</v>
          </cell>
          <cell r="G2764">
            <v>783441250</v>
          </cell>
          <cell r="H2764">
            <v>780713359</v>
          </cell>
          <cell r="I2764">
            <v>4770139</v>
          </cell>
          <cell r="J2764">
            <v>2793320</v>
          </cell>
          <cell r="K2764">
            <v>374</v>
          </cell>
          <cell r="L2764">
            <v>168</v>
          </cell>
          <cell r="M2764">
            <v>107</v>
          </cell>
          <cell r="N2764">
            <v>52</v>
          </cell>
          <cell r="O2764">
            <v>35</v>
          </cell>
          <cell r="P2764">
            <v>32</v>
          </cell>
        </row>
        <row r="2765">
          <cell r="A2765">
            <v>45962</v>
          </cell>
          <cell r="B2765">
            <v>45971</v>
          </cell>
          <cell r="C2765" t="str">
            <v>UNK</v>
          </cell>
          <cell r="D2765" t="str">
            <v>1Q</v>
          </cell>
          <cell r="E2765" t="str">
            <v>UNK</v>
          </cell>
          <cell r="F2765">
            <v>7</v>
          </cell>
          <cell r="G2765">
            <v>220740626</v>
          </cell>
          <cell r="H2765">
            <v>220071977</v>
          </cell>
          <cell r="I2765">
            <v>60831</v>
          </cell>
          <cell r="J2765">
            <v>42107</v>
          </cell>
          <cell r="K2765">
            <v>8</v>
          </cell>
          <cell r="L2765">
            <v>2</v>
          </cell>
          <cell r="M2765">
            <v>1</v>
          </cell>
          <cell r="N2765">
            <v>0</v>
          </cell>
          <cell r="O2765">
            <v>1</v>
          </cell>
          <cell r="P2765">
            <v>1</v>
          </cell>
        </row>
        <row r="2766">
          <cell r="A2766">
            <v>45962</v>
          </cell>
          <cell r="B2766">
            <v>45971</v>
          </cell>
          <cell r="C2766" t="str">
            <v>3Q</v>
          </cell>
          <cell r="D2766" t="str">
            <v>3Q</v>
          </cell>
          <cell r="E2766">
            <v>10</v>
          </cell>
          <cell r="F2766">
            <v>17</v>
          </cell>
          <cell r="G2766">
            <v>67952030</v>
          </cell>
          <cell r="H2766">
            <v>67728542</v>
          </cell>
          <cell r="I2766">
            <v>533888</v>
          </cell>
          <cell r="J2766">
            <v>354623</v>
          </cell>
          <cell r="K2766">
            <v>23</v>
          </cell>
          <cell r="L2766">
            <v>18</v>
          </cell>
          <cell r="M2766">
            <v>17</v>
          </cell>
          <cell r="N2766">
            <v>7</v>
          </cell>
          <cell r="O2766">
            <v>2</v>
          </cell>
          <cell r="P2766">
            <v>2</v>
          </cell>
        </row>
        <row r="2767">
          <cell r="A2767">
            <v>45962</v>
          </cell>
          <cell r="B2767">
            <v>45971</v>
          </cell>
          <cell r="C2767" t="str">
            <v>1Q</v>
          </cell>
          <cell r="D2767" t="str">
            <v>2Q</v>
          </cell>
          <cell r="E2767">
            <v>3</v>
          </cell>
          <cell r="F2767">
            <v>11</v>
          </cell>
          <cell r="G2767">
            <v>272563058</v>
          </cell>
          <cell r="H2767">
            <v>156328979</v>
          </cell>
          <cell r="I2767">
            <v>589497</v>
          </cell>
          <cell r="J2767">
            <v>392354</v>
          </cell>
          <cell r="K2767">
            <v>78</v>
          </cell>
          <cell r="L2767">
            <v>41</v>
          </cell>
          <cell r="M2767">
            <v>24</v>
          </cell>
          <cell r="N2767">
            <v>10</v>
          </cell>
          <cell r="O2767">
            <v>6</v>
          </cell>
          <cell r="P2767">
            <v>6</v>
          </cell>
        </row>
        <row r="2768">
          <cell r="A2768">
            <v>45962</v>
          </cell>
          <cell r="B2768">
            <v>45971</v>
          </cell>
          <cell r="C2768" t="str">
            <v>UNK</v>
          </cell>
          <cell r="D2768" t="str">
            <v>1Q</v>
          </cell>
          <cell r="E2768" t="str">
            <v>UNK</v>
          </cell>
          <cell r="F2768">
            <v>4</v>
          </cell>
          <cell r="G2768">
            <v>187941603</v>
          </cell>
          <cell r="H2768">
            <v>186791543</v>
          </cell>
          <cell r="I2768">
            <v>40535</v>
          </cell>
          <cell r="J2768">
            <v>28997</v>
          </cell>
          <cell r="K2768">
            <v>14</v>
          </cell>
          <cell r="L2768">
            <v>6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</row>
        <row r="2769">
          <cell r="A2769">
            <v>45992</v>
          </cell>
          <cell r="B2769">
            <v>45999</v>
          </cell>
          <cell r="C2769" t="str">
            <v>2Q</v>
          </cell>
          <cell r="D2769" t="str">
            <v>2Q</v>
          </cell>
          <cell r="E2769">
            <v>5</v>
          </cell>
          <cell r="F2769">
            <v>13</v>
          </cell>
          <cell r="G2769">
            <v>372657749</v>
          </cell>
          <cell r="H2769">
            <v>371229311</v>
          </cell>
          <cell r="I2769">
            <v>996314</v>
          </cell>
          <cell r="J2769">
            <v>636869</v>
          </cell>
          <cell r="K2769">
            <v>128</v>
          </cell>
          <cell r="L2769">
            <v>52</v>
          </cell>
          <cell r="M2769">
            <v>31</v>
          </cell>
          <cell r="N2769">
            <v>9</v>
          </cell>
          <cell r="O2769">
            <v>4</v>
          </cell>
          <cell r="P2769">
            <v>3</v>
          </cell>
        </row>
        <row r="2770">
          <cell r="A2770">
            <v>45992</v>
          </cell>
          <cell r="B2770">
            <v>45999</v>
          </cell>
          <cell r="C2770" t="str">
            <v>3Q</v>
          </cell>
          <cell r="D2770" t="str">
            <v>3Q</v>
          </cell>
          <cell r="E2770">
            <v>10</v>
          </cell>
          <cell r="F2770">
            <v>18</v>
          </cell>
          <cell r="G2770">
            <v>195524412</v>
          </cell>
          <cell r="H2770">
            <v>195164371</v>
          </cell>
          <cell r="I2770">
            <v>625192</v>
          </cell>
          <cell r="J2770">
            <v>395006</v>
          </cell>
          <cell r="K2770">
            <v>38</v>
          </cell>
          <cell r="L2770">
            <v>14</v>
          </cell>
          <cell r="M2770">
            <v>11</v>
          </cell>
          <cell r="N2770">
            <v>6</v>
          </cell>
          <cell r="O2770">
            <v>2</v>
          </cell>
          <cell r="P2770">
            <v>2</v>
          </cell>
        </row>
        <row r="2771">
          <cell r="A2771">
            <v>45992</v>
          </cell>
          <cell r="B2771">
            <v>45999</v>
          </cell>
          <cell r="C2771" t="str">
            <v>2Q</v>
          </cell>
          <cell r="D2771" t="str">
            <v>3Q</v>
          </cell>
          <cell r="E2771">
            <v>5</v>
          </cell>
          <cell r="F2771">
            <v>17</v>
          </cell>
          <cell r="G2771">
            <v>137079471</v>
          </cell>
          <cell r="H2771">
            <v>136621464</v>
          </cell>
          <cell r="I2771">
            <v>458623</v>
          </cell>
          <cell r="J2771">
            <v>282670</v>
          </cell>
          <cell r="K2771">
            <v>44</v>
          </cell>
          <cell r="L2771">
            <v>18</v>
          </cell>
          <cell r="M2771">
            <v>11</v>
          </cell>
          <cell r="N2771">
            <v>1</v>
          </cell>
          <cell r="O2771">
            <v>3</v>
          </cell>
          <cell r="P2771">
            <v>3</v>
          </cell>
        </row>
        <row r="2772">
          <cell r="A2772">
            <v>45992</v>
          </cell>
          <cell r="B2772">
            <v>45999</v>
          </cell>
          <cell r="C2772" t="str">
            <v>2Q</v>
          </cell>
          <cell r="D2772" t="str">
            <v>3Q</v>
          </cell>
          <cell r="E2772">
            <v>7</v>
          </cell>
          <cell r="F2772">
            <v>18</v>
          </cell>
          <cell r="G2772">
            <v>300618856</v>
          </cell>
          <cell r="H2772">
            <v>300154244</v>
          </cell>
          <cell r="I2772">
            <v>1133850</v>
          </cell>
          <cell r="J2772">
            <v>703994</v>
          </cell>
          <cell r="K2772">
            <v>78</v>
          </cell>
          <cell r="L2772">
            <v>32</v>
          </cell>
          <cell r="M2772">
            <v>23</v>
          </cell>
          <cell r="N2772">
            <v>8</v>
          </cell>
          <cell r="O2772">
            <v>8</v>
          </cell>
          <cell r="P2772">
            <v>6</v>
          </cell>
        </row>
        <row r="2773">
          <cell r="A2773">
            <v>45992</v>
          </cell>
          <cell r="B2773">
            <v>45999</v>
          </cell>
          <cell r="C2773" t="str">
            <v>1Q</v>
          </cell>
          <cell r="D2773" t="str">
            <v>2Q</v>
          </cell>
          <cell r="E2773">
            <v>3</v>
          </cell>
          <cell r="F2773">
            <v>12</v>
          </cell>
          <cell r="G2773">
            <v>269913314</v>
          </cell>
          <cell r="H2773">
            <v>268038008</v>
          </cell>
          <cell r="I2773">
            <v>563980</v>
          </cell>
          <cell r="J2773">
            <v>359901</v>
          </cell>
          <cell r="K2773">
            <v>98</v>
          </cell>
          <cell r="L2773">
            <v>40</v>
          </cell>
          <cell r="M2773">
            <v>24</v>
          </cell>
          <cell r="N2773">
            <v>6</v>
          </cell>
          <cell r="O2773">
            <v>8</v>
          </cell>
          <cell r="P2773">
            <v>7</v>
          </cell>
        </row>
        <row r="2774">
          <cell r="A2774">
            <v>45992</v>
          </cell>
          <cell r="B2774">
            <v>45999</v>
          </cell>
          <cell r="C2774" t="str">
            <v>1Q</v>
          </cell>
          <cell r="D2774" t="str">
            <v>3Q</v>
          </cell>
          <cell r="E2774">
            <v>3</v>
          </cell>
          <cell r="F2774">
            <v>17</v>
          </cell>
          <cell r="G2774">
            <v>31004122</v>
          </cell>
          <cell r="H2774">
            <v>30838134</v>
          </cell>
          <cell r="I2774">
            <v>76694</v>
          </cell>
          <cell r="J2774">
            <v>46756</v>
          </cell>
          <cell r="K2774">
            <v>12</v>
          </cell>
          <cell r="L2774">
            <v>4</v>
          </cell>
          <cell r="M2774">
            <v>2</v>
          </cell>
          <cell r="N2774">
            <v>1</v>
          </cell>
          <cell r="O2774">
            <v>0</v>
          </cell>
          <cell r="P2774">
            <v>0</v>
          </cell>
        </row>
        <row r="2775">
          <cell r="A2775">
            <v>45992</v>
          </cell>
          <cell r="B2775">
            <v>45999</v>
          </cell>
          <cell r="C2775" t="str">
            <v>2Q</v>
          </cell>
          <cell r="D2775" t="str">
            <v>2Q</v>
          </cell>
          <cell r="E2775">
            <v>6</v>
          </cell>
          <cell r="F2775">
            <v>11</v>
          </cell>
          <cell r="G2775">
            <v>133712482</v>
          </cell>
          <cell r="H2775">
            <v>133061259</v>
          </cell>
          <cell r="I2775">
            <v>323559</v>
          </cell>
          <cell r="J2775">
            <v>206897</v>
          </cell>
          <cell r="K2775">
            <v>56</v>
          </cell>
          <cell r="L2775">
            <v>26</v>
          </cell>
          <cell r="M2775">
            <v>15</v>
          </cell>
          <cell r="N2775">
            <v>3</v>
          </cell>
          <cell r="O2775">
            <v>3</v>
          </cell>
          <cell r="P2775">
            <v>3</v>
          </cell>
        </row>
        <row r="2776">
          <cell r="A2776">
            <v>45992</v>
          </cell>
          <cell r="B2776">
            <v>45999</v>
          </cell>
          <cell r="C2776" t="str">
            <v>1Q</v>
          </cell>
          <cell r="D2776" t="str">
            <v>1Q</v>
          </cell>
          <cell r="E2776">
            <v>1</v>
          </cell>
          <cell r="F2776">
            <v>9</v>
          </cell>
          <cell r="G2776">
            <v>42485827</v>
          </cell>
          <cell r="H2776">
            <v>5100149</v>
          </cell>
          <cell r="I2776">
            <v>5926</v>
          </cell>
          <cell r="J2776">
            <v>3681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</row>
        <row r="2777">
          <cell r="A2777">
            <v>45992</v>
          </cell>
          <cell r="B2777">
            <v>45999</v>
          </cell>
          <cell r="C2777" t="str">
            <v>1Q</v>
          </cell>
          <cell r="D2777" t="str">
            <v>1Q</v>
          </cell>
          <cell r="E2777">
            <v>4</v>
          </cell>
          <cell r="F2777">
            <v>7</v>
          </cell>
          <cell r="G2777">
            <v>339739382</v>
          </cell>
          <cell r="H2777">
            <v>32987417</v>
          </cell>
          <cell r="I2777">
            <v>33358</v>
          </cell>
          <cell r="J2777">
            <v>21934</v>
          </cell>
          <cell r="K2777">
            <v>8</v>
          </cell>
          <cell r="L2777">
            <v>3</v>
          </cell>
          <cell r="M2777">
            <v>1</v>
          </cell>
          <cell r="N2777">
            <v>1</v>
          </cell>
          <cell r="O2777">
            <v>1</v>
          </cell>
          <cell r="P2777">
            <v>1</v>
          </cell>
        </row>
        <row r="2778">
          <cell r="A2778">
            <v>45992</v>
          </cell>
          <cell r="B2778">
            <v>45999</v>
          </cell>
          <cell r="C2778" t="str">
            <v>2Q</v>
          </cell>
          <cell r="D2778" t="str">
            <v>1Q</v>
          </cell>
          <cell r="E2778">
            <v>7</v>
          </cell>
          <cell r="F2778">
            <v>4</v>
          </cell>
          <cell r="G2778">
            <v>7608394</v>
          </cell>
          <cell r="H2778">
            <v>727703</v>
          </cell>
          <cell r="I2778">
            <v>1196</v>
          </cell>
          <cell r="J2778">
            <v>738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</row>
        <row r="2779">
          <cell r="A2779">
            <v>45992</v>
          </cell>
          <cell r="B2779">
            <v>45999</v>
          </cell>
          <cell r="C2779" t="str">
            <v>2Q</v>
          </cell>
          <cell r="D2779" t="str">
            <v>1Q</v>
          </cell>
          <cell r="E2779">
            <v>7</v>
          </cell>
          <cell r="F2779">
            <v>9</v>
          </cell>
          <cell r="G2779">
            <v>37036218</v>
          </cell>
          <cell r="H2779">
            <v>3574106</v>
          </cell>
          <cell r="I2779">
            <v>8191</v>
          </cell>
          <cell r="J2779">
            <v>5273</v>
          </cell>
          <cell r="K2779">
            <v>1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</row>
        <row r="2780">
          <cell r="A2780">
            <v>45992</v>
          </cell>
          <cell r="B2780">
            <v>45999</v>
          </cell>
          <cell r="C2780" t="str">
            <v>3Q</v>
          </cell>
          <cell r="D2780" t="str">
            <v>1Q</v>
          </cell>
          <cell r="E2780">
            <v>9</v>
          </cell>
          <cell r="F2780">
            <v>7</v>
          </cell>
          <cell r="G2780">
            <v>1923512</v>
          </cell>
          <cell r="H2780">
            <v>180588</v>
          </cell>
          <cell r="I2780">
            <v>218</v>
          </cell>
          <cell r="J2780">
            <v>119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</row>
        <row r="2781">
          <cell r="A2781">
            <v>45992</v>
          </cell>
          <cell r="B2781">
            <v>45999</v>
          </cell>
          <cell r="C2781" t="str">
            <v>1Q</v>
          </cell>
          <cell r="D2781" t="str">
            <v>1Q</v>
          </cell>
          <cell r="E2781">
            <v>1</v>
          </cell>
          <cell r="F2781">
            <v>4</v>
          </cell>
          <cell r="G2781">
            <v>348857852</v>
          </cell>
          <cell r="H2781">
            <v>41561395</v>
          </cell>
          <cell r="I2781">
            <v>35287</v>
          </cell>
          <cell r="J2781">
            <v>23276</v>
          </cell>
          <cell r="K2781">
            <v>2</v>
          </cell>
          <cell r="L2781">
            <v>1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</row>
        <row r="2782">
          <cell r="A2782">
            <v>45992</v>
          </cell>
          <cell r="B2782">
            <v>45999</v>
          </cell>
          <cell r="C2782" t="str">
            <v>1Q</v>
          </cell>
          <cell r="D2782" t="str">
            <v>1Q</v>
          </cell>
          <cell r="E2782">
            <v>4</v>
          </cell>
          <cell r="F2782">
            <v>1</v>
          </cell>
          <cell r="G2782">
            <v>37850214</v>
          </cell>
          <cell r="H2782">
            <v>3605169</v>
          </cell>
          <cell r="I2782">
            <v>5434</v>
          </cell>
          <cell r="J2782">
            <v>3519</v>
          </cell>
          <cell r="K2782">
            <v>2</v>
          </cell>
          <cell r="L2782">
            <v>1</v>
          </cell>
          <cell r="M2782">
            <v>1</v>
          </cell>
          <cell r="N2782">
            <v>0</v>
          </cell>
          <cell r="O2782">
            <v>0</v>
          </cell>
          <cell r="P2782">
            <v>0</v>
          </cell>
        </row>
        <row r="2783">
          <cell r="A2783">
            <v>45992</v>
          </cell>
          <cell r="B2783">
            <v>45999</v>
          </cell>
          <cell r="C2783" t="str">
            <v>2Q</v>
          </cell>
          <cell r="D2783" t="str">
            <v>2Q</v>
          </cell>
          <cell r="E2783">
            <v>5</v>
          </cell>
          <cell r="F2783">
            <v>15</v>
          </cell>
          <cell r="G2783">
            <v>285093613</v>
          </cell>
          <cell r="H2783">
            <v>284106675</v>
          </cell>
          <cell r="I2783">
            <v>992923</v>
          </cell>
          <cell r="J2783">
            <v>623644</v>
          </cell>
          <cell r="K2783">
            <v>116</v>
          </cell>
          <cell r="L2783">
            <v>58</v>
          </cell>
          <cell r="M2783">
            <v>38</v>
          </cell>
          <cell r="N2783">
            <v>12</v>
          </cell>
          <cell r="O2783">
            <v>10</v>
          </cell>
          <cell r="P2783">
            <v>10</v>
          </cell>
        </row>
        <row r="2784">
          <cell r="A2784">
            <v>45992</v>
          </cell>
          <cell r="B2784">
            <v>45999</v>
          </cell>
          <cell r="C2784" t="str">
            <v>2Q</v>
          </cell>
          <cell r="D2784" t="str">
            <v>3Q</v>
          </cell>
          <cell r="E2784">
            <v>7</v>
          </cell>
          <cell r="F2784">
            <v>19</v>
          </cell>
          <cell r="G2784">
            <v>175603140</v>
          </cell>
          <cell r="H2784">
            <v>175368050</v>
          </cell>
          <cell r="I2784">
            <v>666503</v>
          </cell>
          <cell r="J2784">
            <v>407109</v>
          </cell>
          <cell r="K2784">
            <v>59</v>
          </cell>
          <cell r="L2784">
            <v>25</v>
          </cell>
          <cell r="M2784">
            <v>20</v>
          </cell>
          <cell r="N2784">
            <v>12</v>
          </cell>
          <cell r="O2784">
            <v>7</v>
          </cell>
          <cell r="P2784">
            <v>7</v>
          </cell>
        </row>
        <row r="2785">
          <cell r="A2785">
            <v>45992</v>
          </cell>
          <cell r="B2785">
            <v>45999</v>
          </cell>
          <cell r="C2785" t="str">
            <v>1Q</v>
          </cell>
          <cell r="D2785" t="str">
            <v>1Q</v>
          </cell>
          <cell r="E2785">
            <v>4</v>
          </cell>
          <cell r="F2785">
            <v>3</v>
          </cell>
          <cell r="G2785">
            <v>75829048</v>
          </cell>
          <cell r="H2785">
            <v>7301325</v>
          </cell>
          <cell r="I2785">
            <v>7276</v>
          </cell>
          <cell r="J2785">
            <v>4771</v>
          </cell>
          <cell r="K2785">
            <v>2</v>
          </cell>
          <cell r="L2785">
            <v>1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</row>
        <row r="2786">
          <cell r="A2786">
            <v>45992</v>
          </cell>
          <cell r="B2786">
            <v>45999</v>
          </cell>
          <cell r="C2786" t="str">
            <v>1Q</v>
          </cell>
          <cell r="D2786" t="str">
            <v>1Q</v>
          </cell>
          <cell r="E2786">
            <v>4</v>
          </cell>
          <cell r="F2786">
            <v>10</v>
          </cell>
          <cell r="G2786">
            <v>486865149</v>
          </cell>
          <cell r="H2786">
            <v>47565975</v>
          </cell>
          <cell r="I2786">
            <v>68101</v>
          </cell>
          <cell r="J2786">
            <v>43970</v>
          </cell>
          <cell r="K2786">
            <v>7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</row>
        <row r="2787">
          <cell r="A2787">
            <v>45992</v>
          </cell>
          <cell r="B2787">
            <v>45999</v>
          </cell>
          <cell r="C2787" t="str">
            <v>1Q</v>
          </cell>
          <cell r="D2787" t="str">
            <v>2Q</v>
          </cell>
          <cell r="E2787">
            <v>1</v>
          </cell>
          <cell r="F2787">
            <v>12</v>
          </cell>
          <cell r="G2787">
            <v>17566699</v>
          </cell>
          <cell r="H2787">
            <v>17130619</v>
          </cell>
          <cell r="I2787">
            <v>24919</v>
          </cell>
          <cell r="J2787">
            <v>15826</v>
          </cell>
          <cell r="K2787">
            <v>9</v>
          </cell>
          <cell r="L2787">
            <v>5</v>
          </cell>
          <cell r="M2787">
            <v>4</v>
          </cell>
          <cell r="N2787">
            <v>1</v>
          </cell>
          <cell r="O2787">
            <v>0</v>
          </cell>
          <cell r="P2787">
            <v>0</v>
          </cell>
        </row>
        <row r="2788">
          <cell r="A2788">
            <v>45992</v>
          </cell>
          <cell r="B2788">
            <v>45999</v>
          </cell>
          <cell r="C2788" t="str">
            <v>2Q</v>
          </cell>
          <cell r="D2788" t="str">
            <v>2Q</v>
          </cell>
          <cell r="E2788">
            <v>7</v>
          </cell>
          <cell r="F2788">
            <v>11</v>
          </cell>
          <cell r="G2788">
            <v>70600235</v>
          </cell>
          <cell r="H2788">
            <v>70188437</v>
          </cell>
          <cell r="I2788">
            <v>208667</v>
          </cell>
          <cell r="J2788">
            <v>133860</v>
          </cell>
          <cell r="K2788">
            <v>43</v>
          </cell>
          <cell r="L2788">
            <v>13</v>
          </cell>
          <cell r="M2788">
            <v>9</v>
          </cell>
          <cell r="N2788">
            <v>2</v>
          </cell>
          <cell r="O2788">
            <v>2</v>
          </cell>
          <cell r="P2788">
            <v>2</v>
          </cell>
        </row>
        <row r="2789">
          <cell r="A2789">
            <v>45992</v>
          </cell>
          <cell r="B2789">
            <v>45999</v>
          </cell>
          <cell r="C2789" t="str">
            <v>3Q</v>
          </cell>
          <cell r="D2789" t="str">
            <v>1Q</v>
          </cell>
          <cell r="E2789">
            <v>9</v>
          </cell>
          <cell r="F2789">
            <v>10</v>
          </cell>
          <cell r="G2789">
            <v>5204841</v>
          </cell>
          <cell r="H2789">
            <v>508542</v>
          </cell>
          <cell r="I2789">
            <v>1549</v>
          </cell>
          <cell r="J2789">
            <v>939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</row>
        <row r="2790">
          <cell r="A2790">
            <v>45992</v>
          </cell>
          <cell r="B2790">
            <v>45999</v>
          </cell>
          <cell r="C2790" t="str">
            <v>1Q</v>
          </cell>
          <cell r="D2790" t="str">
            <v>1Q</v>
          </cell>
          <cell r="E2790">
            <v>3</v>
          </cell>
          <cell r="F2790">
            <v>4</v>
          </cell>
          <cell r="G2790">
            <v>298416321</v>
          </cell>
          <cell r="H2790">
            <v>28762534</v>
          </cell>
          <cell r="I2790">
            <v>23500</v>
          </cell>
          <cell r="J2790">
            <v>15736</v>
          </cell>
          <cell r="K2790">
            <v>9</v>
          </cell>
          <cell r="L2790">
            <v>4</v>
          </cell>
          <cell r="M2790">
            <v>2</v>
          </cell>
          <cell r="N2790">
            <v>0</v>
          </cell>
          <cell r="O2790">
            <v>0</v>
          </cell>
          <cell r="P2790">
            <v>0</v>
          </cell>
        </row>
        <row r="2791">
          <cell r="A2791">
            <v>45992</v>
          </cell>
          <cell r="B2791">
            <v>45999</v>
          </cell>
          <cell r="C2791" t="str">
            <v>3Q</v>
          </cell>
          <cell r="D2791" t="str">
            <v>2Q</v>
          </cell>
          <cell r="E2791">
            <v>9</v>
          </cell>
          <cell r="F2791">
            <v>14</v>
          </cell>
          <cell r="G2791">
            <v>53736783</v>
          </cell>
          <cell r="H2791">
            <v>53433735</v>
          </cell>
          <cell r="I2791">
            <v>191295</v>
          </cell>
          <cell r="J2791">
            <v>121198</v>
          </cell>
          <cell r="K2791">
            <v>30</v>
          </cell>
          <cell r="L2791">
            <v>17</v>
          </cell>
          <cell r="M2791">
            <v>10</v>
          </cell>
          <cell r="N2791">
            <v>2</v>
          </cell>
          <cell r="O2791">
            <v>3</v>
          </cell>
          <cell r="P2791">
            <v>3</v>
          </cell>
        </row>
        <row r="2792">
          <cell r="A2792">
            <v>45992</v>
          </cell>
          <cell r="B2792">
            <v>45999</v>
          </cell>
          <cell r="C2792" t="str">
            <v>1Q</v>
          </cell>
          <cell r="D2792" t="str">
            <v>1Q</v>
          </cell>
          <cell r="E2792">
            <v>2</v>
          </cell>
          <cell r="F2792">
            <v>2</v>
          </cell>
          <cell r="G2792">
            <v>311849844</v>
          </cell>
          <cell r="H2792">
            <v>37057396</v>
          </cell>
          <cell r="I2792">
            <v>39742</v>
          </cell>
          <cell r="J2792">
            <v>26862</v>
          </cell>
          <cell r="K2792">
            <v>11</v>
          </cell>
          <cell r="L2792">
            <v>5</v>
          </cell>
          <cell r="M2792">
            <v>1</v>
          </cell>
          <cell r="N2792">
            <v>1</v>
          </cell>
          <cell r="O2792">
            <v>1</v>
          </cell>
          <cell r="P2792">
            <v>1</v>
          </cell>
        </row>
        <row r="2793">
          <cell r="A2793">
            <v>45992</v>
          </cell>
          <cell r="B2793">
            <v>45999</v>
          </cell>
          <cell r="C2793" t="str">
            <v>1Q</v>
          </cell>
          <cell r="D2793" t="str">
            <v>2Q</v>
          </cell>
          <cell r="E2793">
            <v>3</v>
          </cell>
          <cell r="F2793">
            <v>13</v>
          </cell>
          <cell r="G2793">
            <v>232328717</v>
          </cell>
          <cell r="H2793">
            <v>230694538</v>
          </cell>
          <cell r="I2793">
            <v>525427</v>
          </cell>
          <cell r="J2793">
            <v>333201</v>
          </cell>
          <cell r="K2793">
            <v>87</v>
          </cell>
          <cell r="L2793">
            <v>38</v>
          </cell>
          <cell r="M2793">
            <v>22</v>
          </cell>
          <cell r="N2793">
            <v>7</v>
          </cell>
          <cell r="O2793">
            <v>4</v>
          </cell>
          <cell r="P2793">
            <v>4</v>
          </cell>
        </row>
        <row r="2794">
          <cell r="A2794">
            <v>45992</v>
          </cell>
          <cell r="B2794">
            <v>45999</v>
          </cell>
          <cell r="C2794" t="str">
            <v>3Q</v>
          </cell>
          <cell r="D2794" t="str">
            <v>1Q</v>
          </cell>
          <cell r="E2794">
            <v>10</v>
          </cell>
          <cell r="F2794">
            <v>4</v>
          </cell>
          <cell r="G2794">
            <v>727523</v>
          </cell>
          <cell r="H2794">
            <v>72999</v>
          </cell>
          <cell r="I2794">
            <v>25</v>
          </cell>
          <cell r="J2794">
            <v>18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</row>
        <row r="2795">
          <cell r="A2795">
            <v>45992</v>
          </cell>
          <cell r="B2795">
            <v>45999</v>
          </cell>
          <cell r="C2795" t="str">
            <v>3Q</v>
          </cell>
          <cell r="D2795" t="str">
            <v>1Q</v>
          </cell>
          <cell r="E2795">
            <v>10</v>
          </cell>
          <cell r="F2795">
            <v>9</v>
          </cell>
          <cell r="G2795">
            <v>994244</v>
          </cell>
          <cell r="H2795">
            <v>96822</v>
          </cell>
          <cell r="I2795">
            <v>155</v>
          </cell>
          <cell r="J2795">
            <v>106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</row>
        <row r="2796">
          <cell r="A2796">
            <v>45992</v>
          </cell>
          <cell r="B2796">
            <v>45999</v>
          </cell>
          <cell r="C2796" t="str">
            <v>1Q</v>
          </cell>
          <cell r="D2796" t="str">
            <v>2Q</v>
          </cell>
          <cell r="E2796">
            <v>3</v>
          </cell>
          <cell r="F2796">
            <v>11</v>
          </cell>
          <cell r="G2796">
            <v>302633858</v>
          </cell>
          <cell r="H2796">
            <v>300647333</v>
          </cell>
          <cell r="I2796">
            <v>568282</v>
          </cell>
          <cell r="J2796">
            <v>363696</v>
          </cell>
          <cell r="K2796">
            <v>110</v>
          </cell>
          <cell r="L2796">
            <v>50</v>
          </cell>
          <cell r="M2796">
            <v>25</v>
          </cell>
          <cell r="N2796">
            <v>5</v>
          </cell>
          <cell r="O2796">
            <v>10</v>
          </cell>
          <cell r="P2796">
            <v>10</v>
          </cell>
        </row>
        <row r="2797">
          <cell r="A2797">
            <v>45992</v>
          </cell>
          <cell r="B2797">
            <v>45999</v>
          </cell>
          <cell r="C2797" t="str">
            <v>2Q</v>
          </cell>
          <cell r="D2797" t="str">
            <v>1Q</v>
          </cell>
          <cell r="E2797">
            <v>6</v>
          </cell>
          <cell r="F2797">
            <v>6</v>
          </cell>
          <cell r="G2797">
            <v>27565981</v>
          </cell>
          <cell r="H2797">
            <v>2660623</v>
          </cell>
          <cell r="I2797">
            <v>3856</v>
          </cell>
          <cell r="J2797">
            <v>2550</v>
          </cell>
          <cell r="K2797">
            <v>2</v>
          </cell>
          <cell r="L2797">
            <v>1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</row>
        <row r="2798">
          <cell r="A2798">
            <v>45992</v>
          </cell>
          <cell r="B2798">
            <v>45999</v>
          </cell>
          <cell r="C2798" t="str">
            <v>2Q</v>
          </cell>
          <cell r="D2798" t="str">
            <v>1Q</v>
          </cell>
          <cell r="E2798">
            <v>5</v>
          </cell>
          <cell r="F2798">
            <v>5</v>
          </cell>
          <cell r="G2798">
            <v>53533458</v>
          </cell>
          <cell r="H2798">
            <v>5172614</v>
          </cell>
          <cell r="I2798">
            <v>5566</v>
          </cell>
          <cell r="J2798">
            <v>3726</v>
          </cell>
          <cell r="K2798">
            <v>2</v>
          </cell>
          <cell r="L2798">
            <v>1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</row>
        <row r="2799">
          <cell r="A2799">
            <v>45992</v>
          </cell>
          <cell r="B2799">
            <v>45999</v>
          </cell>
          <cell r="C2799" t="str">
            <v>3Q</v>
          </cell>
          <cell r="D2799" t="str">
            <v>1Q</v>
          </cell>
          <cell r="E2799">
            <v>9</v>
          </cell>
          <cell r="F2799">
            <v>1</v>
          </cell>
          <cell r="G2799">
            <v>5006493</v>
          </cell>
          <cell r="H2799">
            <v>483844</v>
          </cell>
          <cell r="I2799">
            <v>2126</v>
          </cell>
          <cell r="J2799">
            <v>1608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</row>
        <row r="2800">
          <cell r="A2800">
            <v>45992</v>
          </cell>
          <cell r="B2800">
            <v>45999</v>
          </cell>
          <cell r="C2800" t="str">
            <v>2Q</v>
          </cell>
          <cell r="D2800" t="str">
            <v>3Q</v>
          </cell>
          <cell r="E2800">
            <v>5</v>
          </cell>
          <cell r="F2800">
            <v>18</v>
          </cell>
          <cell r="G2800">
            <v>82430851</v>
          </cell>
          <cell r="H2800">
            <v>82198161</v>
          </cell>
          <cell r="I2800">
            <v>273243</v>
          </cell>
          <cell r="J2800">
            <v>169123</v>
          </cell>
          <cell r="K2800">
            <v>26</v>
          </cell>
          <cell r="L2800">
            <v>13</v>
          </cell>
          <cell r="M2800">
            <v>8</v>
          </cell>
          <cell r="N2800">
            <v>4</v>
          </cell>
          <cell r="O2800">
            <v>3</v>
          </cell>
          <cell r="P2800">
            <v>3</v>
          </cell>
        </row>
        <row r="2801">
          <cell r="A2801">
            <v>45992</v>
          </cell>
          <cell r="B2801">
            <v>45999</v>
          </cell>
          <cell r="C2801" t="str">
            <v>2Q</v>
          </cell>
          <cell r="D2801" t="str">
            <v>2Q</v>
          </cell>
          <cell r="E2801">
            <v>5</v>
          </cell>
          <cell r="F2801">
            <v>14</v>
          </cell>
          <cell r="G2801">
            <v>354718163</v>
          </cell>
          <cell r="H2801">
            <v>353407542</v>
          </cell>
          <cell r="I2801">
            <v>1085192</v>
          </cell>
          <cell r="J2801">
            <v>688877</v>
          </cell>
          <cell r="K2801">
            <v>132</v>
          </cell>
          <cell r="L2801">
            <v>65</v>
          </cell>
          <cell r="M2801">
            <v>34</v>
          </cell>
          <cell r="N2801">
            <v>11</v>
          </cell>
          <cell r="O2801">
            <v>9</v>
          </cell>
          <cell r="P2801">
            <v>8</v>
          </cell>
        </row>
        <row r="2802">
          <cell r="A2802">
            <v>45992</v>
          </cell>
          <cell r="B2802">
            <v>45999</v>
          </cell>
          <cell r="C2802" t="str">
            <v>UNK</v>
          </cell>
          <cell r="D2802" t="str">
            <v>1Q</v>
          </cell>
          <cell r="E2802" t="str">
            <v>UNK</v>
          </cell>
          <cell r="F2802">
            <v>9</v>
          </cell>
          <cell r="G2802">
            <v>286982422</v>
          </cell>
          <cell r="H2802">
            <v>27897792</v>
          </cell>
          <cell r="I2802">
            <v>8322</v>
          </cell>
          <cell r="J2802">
            <v>5186</v>
          </cell>
          <cell r="K2802">
            <v>1</v>
          </cell>
          <cell r="L2802">
            <v>1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</row>
        <row r="2803">
          <cell r="A2803">
            <v>45992</v>
          </cell>
          <cell r="B2803">
            <v>45999</v>
          </cell>
          <cell r="C2803" t="str">
            <v>UNK</v>
          </cell>
          <cell r="D2803" t="str">
            <v>3Q</v>
          </cell>
          <cell r="E2803" t="str">
            <v>UNK</v>
          </cell>
          <cell r="F2803">
            <v>17</v>
          </cell>
          <cell r="G2803">
            <v>183797548</v>
          </cell>
          <cell r="H2803">
            <v>183593000</v>
          </cell>
          <cell r="I2803">
            <v>100933</v>
          </cell>
          <cell r="J2803">
            <v>65183</v>
          </cell>
          <cell r="K2803">
            <v>11</v>
          </cell>
          <cell r="L2803">
            <v>5</v>
          </cell>
          <cell r="M2803">
            <v>3</v>
          </cell>
          <cell r="N2803">
            <v>0</v>
          </cell>
          <cell r="O2803">
            <v>1</v>
          </cell>
          <cell r="P2803">
            <v>1</v>
          </cell>
        </row>
        <row r="2804">
          <cell r="A2804">
            <v>45992</v>
          </cell>
          <cell r="B2804">
            <v>45999</v>
          </cell>
          <cell r="C2804" t="str">
            <v>3Q</v>
          </cell>
          <cell r="D2804" t="str">
            <v>UNK</v>
          </cell>
          <cell r="E2804">
            <v>9</v>
          </cell>
          <cell r="F2804" t="str">
            <v>UNK</v>
          </cell>
          <cell r="G2804">
            <v>20955826</v>
          </cell>
          <cell r="H2804">
            <v>20924873</v>
          </cell>
          <cell r="I2804">
            <v>55971</v>
          </cell>
          <cell r="J2804">
            <v>34714</v>
          </cell>
          <cell r="K2804">
            <v>7</v>
          </cell>
          <cell r="L2804">
            <v>3</v>
          </cell>
          <cell r="M2804">
            <v>1</v>
          </cell>
          <cell r="N2804">
            <v>1</v>
          </cell>
          <cell r="O2804">
            <v>0</v>
          </cell>
          <cell r="P2804">
            <v>0</v>
          </cell>
        </row>
        <row r="2805">
          <cell r="A2805">
            <v>45992</v>
          </cell>
          <cell r="B2805">
            <v>45999</v>
          </cell>
          <cell r="C2805" t="str">
            <v>UNK</v>
          </cell>
          <cell r="D2805" t="str">
            <v>2Q</v>
          </cell>
          <cell r="E2805" t="str">
            <v>UNK</v>
          </cell>
          <cell r="F2805">
            <v>13</v>
          </cell>
          <cell r="G2805">
            <v>231704099</v>
          </cell>
          <cell r="H2805">
            <v>231233674</v>
          </cell>
          <cell r="I2805">
            <v>140610</v>
          </cell>
          <cell r="J2805">
            <v>85886</v>
          </cell>
          <cell r="K2805">
            <v>23</v>
          </cell>
          <cell r="L2805">
            <v>8</v>
          </cell>
          <cell r="M2805">
            <v>5</v>
          </cell>
          <cell r="N2805">
            <v>0</v>
          </cell>
          <cell r="O2805">
            <v>2</v>
          </cell>
          <cell r="P2805">
            <v>2</v>
          </cell>
        </row>
        <row r="2806">
          <cell r="A2806">
            <v>46023</v>
          </cell>
          <cell r="B2806">
            <v>46034</v>
          </cell>
          <cell r="C2806" t="str">
            <v>1Q</v>
          </cell>
          <cell r="D2806" t="str">
            <v>3Q</v>
          </cell>
          <cell r="E2806">
            <v>2</v>
          </cell>
          <cell r="F2806">
            <v>19</v>
          </cell>
          <cell r="G2806">
            <v>1498945</v>
          </cell>
          <cell r="H2806">
            <v>1488245</v>
          </cell>
          <cell r="I2806">
            <v>2899</v>
          </cell>
          <cell r="J2806">
            <v>1698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</row>
        <row r="2807">
          <cell r="A2807">
            <v>46023</v>
          </cell>
          <cell r="B2807">
            <v>46034</v>
          </cell>
          <cell r="C2807" t="str">
            <v>1Q</v>
          </cell>
          <cell r="D2807" t="str">
            <v>1Q</v>
          </cell>
          <cell r="E2807">
            <v>1</v>
          </cell>
          <cell r="F2807">
            <v>4</v>
          </cell>
          <cell r="G2807">
            <v>276742115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</row>
        <row r="2808">
          <cell r="A2808">
            <v>46023</v>
          </cell>
          <cell r="B2808">
            <v>46034</v>
          </cell>
          <cell r="C2808" t="str">
            <v>1Q</v>
          </cell>
          <cell r="D2808" t="str">
            <v>1Q</v>
          </cell>
          <cell r="E2808">
            <v>4</v>
          </cell>
          <cell r="F2808">
            <v>1</v>
          </cell>
          <cell r="G2808">
            <v>24001210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</row>
        <row r="2809">
          <cell r="A2809">
            <v>46023</v>
          </cell>
          <cell r="B2809">
            <v>46034</v>
          </cell>
          <cell r="C2809" t="str">
            <v>2Q</v>
          </cell>
          <cell r="D2809" t="str">
            <v>1Q</v>
          </cell>
          <cell r="E2809">
            <v>5</v>
          </cell>
          <cell r="F2809">
            <v>6</v>
          </cell>
          <cell r="G2809">
            <v>48721492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</row>
        <row r="2810">
          <cell r="A2810">
            <v>46023</v>
          </cell>
          <cell r="B2810">
            <v>46034</v>
          </cell>
          <cell r="C2810" t="str">
            <v>2Q</v>
          </cell>
          <cell r="D2810" t="str">
            <v>1Q</v>
          </cell>
          <cell r="E2810">
            <v>6</v>
          </cell>
          <cell r="F2810">
            <v>5</v>
          </cell>
          <cell r="G2810">
            <v>11896541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</row>
        <row r="2811">
          <cell r="A2811">
            <v>46023</v>
          </cell>
          <cell r="B2811">
            <v>46034</v>
          </cell>
          <cell r="C2811" t="str">
            <v>3Q</v>
          </cell>
          <cell r="D2811" t="str">
            <v>1Q</v>
          </cell>
          <cell r="E2811">
            <v>10</v>
          </cell>
          <cell r="F2811">
            <v>6</v>
          </cell>
          <cell r="G2811">
            <v>325698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</row>
        <row r="2812">
          <cell r="A2812">
            <v>46023</v>
          </cell>
          <cell r="B2812">
            <v>46034</v>
          </cell>
          <cell r="C2812" t="str">
            <v>1Q</v>
          </cell>
          <cell r="D2812" t="str">
            <v>1Q</v>
          </cell>
          <cell r="E2812">
            <v>2</v>
          </cell>
          <cell r="F2812">
            <v>9</v>
          </cell>
          <cell r="G2812">
            <v>177803946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</row>
        <row r="2813">
          <cell r="A2813">
            <v>46023</v>
          </cell>
          <cell r="B2813">
            <v>46034</v>
          </cell>
          <cell r="C2813" t="str">
            <v>2Q</v>
          </cell>
          <cell r="D2813" t="str">
            <v>1Q</v>
          </cell>
          <cell r="E2813">
            <v>6</v>
          </cell>
          <cell r="F2813">
            <v>10</v>
          </cell>
          <cell r="G2813">
            <v>68897422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</row>
        <row r="2814">
          <cell r="A2814">
            <v>46023</v>
          </cell>
          <cell r="B2814">
            <v>46034</v>
          </cell>
          <cell r="C2814" t="str">
            <v>3Q</v>
          </cell>
          <cell r="D2814" t="str">
            <v>1Q</v>
          </cell>
          <cell r="E2814">
            <v>9</v>
          </cell>
          <cell r="F2814">
            <v>2</v>
          </cell>
          <cell r="G2814">
            <v>3522297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</row>
        <row r="2815">
          <cell r="A2815">
            <v>46023</v>
          </cell>
          <cell r="B2815">
            <v>46034</v>
          </cell>
          <cell r="C2815" t="str">
            <v>1Q</v>
          </cell>
          <cell r="D2815" t="str">
            <v>1Q</v>
          </cell>
          <cell r="E2815">
            <v>1</v>
          </cell>
          <cell r="F2815">
            <v>5</v>
          </cell>
          <cell r="G2815">
            <v>172815011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</row>
        <row r="2816">
          <cell r="A2816">
            <v>46023</v>
          </cell>
          <cell r="B2816">
            <v>46034</v>
          </cell>
          <cell r="C2816" t="str">
            <v>2Q</v>
          </cell>
          <cell r="D2816" t="str">
            <v>1Q</v>
          </cell>
          <cell r="E2816">
            <v>5</v>
          </cell>
          <cell r="F2816">
            <v>1</v>
          </cell>
          <cell r="G2816">
            <v>9579946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</row>
        <row r="2817">
          <cell r="A2817">
            <v>46023</v>
          </cell>
          <cell r="B2817">
            <v>46034</v>
          </cell>
          <cell r="C2817" t="str">
            <v>1Q</v>
          </cell>
          <cell r="D2817" t="str">
            <v>1Q</v>
          </cell>
          <cell r="E2817">
            <v>1</v>
          </cell>
          <cell r="F2817">
            <v>3</v>
          </cell>
          <cell r="G2817">
            <v>442872293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</row>
        <row r="2818">
          <cell r="A2818">
            <v>46023</v>
          </cell>
          <cell r="B2818">
            <v>46034</v>
          </cell>
          <cell r="C2818" t="str">
            <v>1Q</v>
          </cell>
          <cell r="D2818" t="str">
            <v>1Q</v>
          </cell>
          <cell r="E2818">
            <v>3</v>
          </cell>
          <cell r="F2818">
            <v>1</v>
          </cell>
          <cell r="G2818">
            <v>28881922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</row>
        <row r="2819">
          <cell r="A2819">
            <v>46023</v>
          </cell>
          <cell r="B2819">
            <v>46034</v>
          </cell>
          <cell r="C2819" t="str">
            <v>1Q</v>
          </cell>
          <cell r="D2819" t="str">
            <v>2Q</v>
          </cell>
          <cell r="E2819">
            <v>1</v>
          </cell>
          <cell r="F2819">
            <v>11</v>
          </cell>
          <cell r="G2819">
            <v>15202953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</row>
        <row r="2820">
          <cell r="A2820">
            <v>46023</v>
          </cell>
          <cell r="B2820">
            <v>46034</v>
          </cell>
          <cell r="C2820" t="str">
            <v>2Q</v>
          </cell>
          <cell r="D2820" t="str">
            <v>2Q</v>
          </cell>
          <cell r="E2820">
            <v>7</v>
          </cell>
          <cell r="F2820">
            <v>13</v>
          </cell>
          <cell r="G2820">
            <v>167969046</v>
          </cell>
          <cell r="H2820">
            <v>167206715</v>
          </cell>
          <cell r="I2820">
            <v>503930</v>
          </cell>
          <cell r="J2820">
            <v>323577</v>
          </cell>
          <cell r="K2820">
            <v>62</v>
          </cell>
          <cell r="L2820">
            <v>29</v>
          </cell>
          <cell r="M2820">
            <v>18</v>
          </cell>
          <cell r="N2820">
            <v>2</v>
          </cell>
          <cell r="O2820">
            <v>7</v>
          </cell>
          <cell r="P2820">
            <v>7</v>
          </cell>
        </row>
        <row r="2821">
          <cell r="A2821">
            <v>46023</v>
          </cell>
          <cell r="B2821">
            <v>46034</v>
          </cell>
          <cell r="C2821" t="str">
            <v>3Q</v>
          </cell>
          <cell r="D2821" t="str">
            <v>3Q</v>
          </cell>
          <cell r="E2821">
            <v>8</v>
          </cell>
          <cell r="F2821">
            <v>17</v>
          </cell>
          <cell r="G2821">
            <v>395219779</v>
          </cell>
          <cell r="H2821">
            <v>394490017</v>
          </cell>
          <cell r="I2821">
            <v>1392189</v>
          </cell>
          <cell r="J2821">
            <v>867816</v>
          </cell>
          <cell r="K2821">
            <v>96</v>
          </cell>
          <cell r="L2821">
            <v>45</v>
          </cell>
          <cell r="M2821">
            <v>29</v>
          </cell>
          <cell r="N2821">
            <v>8</v>
          </cell>
          <cell r="O2821">
            <v>3</v>
          </cell>
          <cell r="P2821">
            <v>3</v>
          </cell>
        </row>
        <row r="2822">
          <cell r="A2822">
            <v>46023</v>
          </cell>
          <cell r="B2822">
            <v>46034</v>
          </cell>
          <cell r="C2822" t="str">
            <v>1Q</v>
          </cell>
          <cell r="D2822" t="str">
            <v>2Q</v>
          </cell>
          <cell r="E2822">
            <v>2</v>
          </cell>
          <cell r="F2822">
            <v>14</v>
          </cell>
          <cell r="G2822">
            <v>55544657</v>
          </cell>
          <cell r="H2822">
            <v>54852526</v>
          </cell>
          <cell r="I2822">
            <v>86997</v>
          </cell>
          <cell r="J2822">
            <v>55704</v>
          </cell>
          <cell r="K2822">
            <v>18</v>
          </cell>
          <cell r="L2822">
            <v>8</v>
          </cell>
          <cell r="M2822">
            <v>4</v>
          </cell>
          <cell r="N2822">
            <v>0</v>
          </cell>
          <cell r="O2822">
            <v>1</v>
          </cell>
          <cell r="P2822">
            <v>1</v>
          </cell>
        </row>
        <row r="2823">
          <cell r="A2823">
            <v>46023</v>
          </cell>
          <cell r="B2823">
            <v>46034</v>
          </cell>
          <cell r="C2823" t="str">
            <v>1Q</v>
          </cell>
          <cell r="D2823" t="str">
            <v>2Q</v>
          </cell>
          <cell r="E2823">
            <v>3</v>
          </cell>
          <cell r="F2823">
            <v>14</v>
          </cell>
          <cell r="G2823">
            <v>154187097</v>
          </cell>
          <cell r="H2823">
            <v>153137248</v>
          </cell>
          <cell r="I2823">
            <v>334858</v>
          </cell>
          <cell r="J2823">
            <v>212267</v>
          </cell>
          <cell r="K2823">
            <v>57</v>
          </cell>
          <cell r="L2823">
            <v>28</v>
          </cell>
          <cell r="M2823">
            <v>12</v>
          </cell>
          <cell r="N2823">
            <v>1</v>
          </cell>
          <cell r="O2823">
            <v>3</v>
          </cell>
          <cell r="P2823">
            <v>3</v>
          </cell>
        </row>
        <row r="2824">
          <cell r="A2824">
            <v>46023</v>
          </cell>
          <cell r="B2824">
            <v>46034</v>
          </cell>
          <cell r="C2824" t="str">
            <v>1Q</v>
          </cell>
          <cell r="D2824" t="str">
            <v>1Q</v>
          </cell>
          <cell r="E2824">
            <v>3</v>
          </cell>
          <cell r="F2824">
            <v>4</v>
          </cell>
          <cell r="G2824">
            <v>184513628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</row>
        <row r="2825">
          <cell r="A2825">
            <v>46023</v>
          </cell>
          <cell r="B2825">
            <v>46034</v>
          </cell>
          <cell r="C2825" t="str">
            <v>1Q</v>
          </cell>
          <cell r="D2825" t="str">
            <v>1Q</v>
          </cell>
          <cell r="E2825">
            <v>4</v>
          </cell>
          <cell r="F2825">
            <v>3</v>
          </cell>
          <cell r="G2825">
            <v>47394062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</row>
        <row r="2826">
          <cell r="A2826">
            <v>46023</v>
          </cell>
          <cell r="B2826">
            <v>46034</v>
          </cell>
          <cell r="C2826" t="str">
            <v>UNK</v>
          </cell>
          <cell r="D2826" t="str">
            <v>2Q</v>
          </cell>
          <cell r="E2826" t="str">
            <v>UNK</v>
          </cell>
          <cell r="F2826">
            <v>15</v>
          </cell>
          <cell r="G2826">
            <v>150362701</v>
          </cell>
          <cell r="H2826">
            <v>150021798</v>
          </cell>
          <cell r="I2826">
            <v>101057</v>
          </cell>
          <cell r="J2826">
            <v>64143</v>
          </cell>
          <cell r="K2826">
            <v>15</v>
          </cell>
          <cell r="L2826">
            <v>5</v>
          </cell>
          <cell r="M2826">
            <v>2</v>
          </cell>
          <cell r="N2826">
            <v>0</v>
          </cell>
          <cell r="O2826">
            <v>1</v>
          </cell>
          <cell r="P2826">
            <v>1</v>
          </cell>
        </row>
        <row r="2827">
          <cell r="A2827">
            <v>46023</v>
          </cell>
          <cell r="B2827">
            <v>46034</v>
          </cell>
          <cell r="C2827" t="str">
            <v>3Q</v>
          </cell>
          <cell r="D2827" t="str">
            <v>2Q</v>
          </cell>
          <cell r="E2827">
            <v>8</v>
          </cell>
          <cell r="F2827">
            <v>11</v>
          </cell>
          <cell r="G2827">
            <v>25277244</v>
          </cell>
          <cell r="H2827">
            <v>25080591</v>
          </cell>
          <cell r="I2827">
            <v>66846</v>
          </cell>
          <cell r="J2827">
            <v>42626</v>
          </cell>
          <cell r="K2827">
            <v>12</v>
          </cell>
          <cell r="L2827">
            <v>8</v>
          </cell>
          <cell r="M2827">
            <v>5</v>
          </cell>
          <cell r="N2827">
            <v>1</v>
          </cell>
          <cell r="O2827">
            <v>3</v>
          </cell>
          <cell r="P2827">
            <v>3</v>
          </cell>
        </row>
        <row r="2828">
          <cell r="A2828">
            <v>46023</v>
          </cell>
          <cell r="B2828">
            <v>46034</v>
          </cell>
          <cell r="C2828" t="str">
            <v>3Q</v>
          </cell>
          <cell r="D2828" t="str">
            <v>3Q</v>
          </cell>
          <cell r="E2828">
            <v>10</v>
          </cell>
          <cell r="F2828">
            <v>20</v>
          </cell>
          <cell r="G2828">
            <v>1174926215</v>
          </cell>
          <cell r="H2828">
            <v>1174274165</v>
          </cell>
          <cell r="I2828">
            <v>2939327</v>
          </cell>
          <cell r="J2828">
            <v>1766594</v>
          </cell>
          <cell r="K2828">
            <v>125</v>
          </cell>
          <cell r="L2828">
            <v>61</v>
          </cell>
          <cell r="M2828">
            <v>49</v>
          </cell>
          <cell r="N2828">
            <v>33</v>
          </cell>
          <cell r="O2828">
            <v>9</v>
          </cell>
          <cell r="P2828">
            <v>8</v>
          </cell>
        </row>
        <row r="2829">
          <cell r="A2829">
            <v>46023</v>
          </cell>
          <cell r="B2829">
            <v>46034</v>
          </cell>
          <cell r="C2829" t="str">
            <v>UNK</v>
          </cell>
          <cell r="D2829" t="str">
            <v>2Q</v>
          </cell>
          <cell r="E2829" t="str">
            <v>UNK</v>
          </cell>
          <cell r="F2829">
            <v>13</v>
          </cell>
          <cell r="G2829">
            <v>227962126</v>
          </cell>
          <cell r="H2829">
            <v>227439869</v>
          </cell>
          <cell r="I2829">
            <v>133794</v>
          </cell>
          <cell r="J2829">
            <v>80513</v>
          </cell>
          <cell r="K2829">
            <v>20</v>
          </cell>
          <cell r="L2829">
            <v>9</v>
          </cell>
          <cell r="M2829">
            <v>6</v>
          </cell>
          <cell r="N2829">
            <v>2</v>
          </cell>
          <cell r="O2829">
            <v>2</v>
          </cell>
          <cell r="P2829">
            <v>2</v>
          </cell>
        </row>
        <row r="2830">
          <cell r="A2830">
            <v>46023</v>
          </cell>
          <cell r="B2830">
            <v>46034</v>
          </cell>
          <cell r="C2830" t="str">
            <v>UNK</v>
          </cell>
          <cell r="D2830" t="str">
            <v>3Q</v>
          </cell>
          <cell r="E2830" t="str">
            <v>UNK</v>
          </cell>
          <cell r="F2830">
            <v>16</v>
          </cell>
          <cell r="G2830">
            <v>272867078</v>
          </cell>
          <cell r="H2830">
            <v>272405214</v>
          </cell>
          <cell r="I2830">
            <v>216465</v>
          </cell>
          <cell r="J2830">
            <v>135346</v>
          </cell>
          <cell r="K2830">
            <v>21</v>
          </cell>
          <cell r="L2830">
            <v>13</v>
          </cell>
          <cell r="M2830">
            <v>7</v>
          </cell>
          <cell r="N2830">
            <v>0</v>
          </cell>
          <cell r="O2830">
            <v>2</v>
          </cell>
          <cell r="P2830">
            <v>2</v>
          </cell>
        </row>
        <row r="2831">
          <cell r="A2831">
            <v>46023</v>
          </cell>
          <cell r="B2831">
            <v>46034</v>
          </cell>
          <cell r="C2831" t="str">
            <v>UNK</v>
          </cell>
          <cell r="D2831" t="str">
            <v>3Q</v>
          </cell>
          <cell r="E2831" t="str">
            <v>UNK</v>
          </cell>
          <cell r="F2831">
            <v>19</v>
          </cell>
          <cell r="G2831">
            <v>77487665</v>
          </cell>
          <cell r="H2831">
            <v>77436877</v>
          </cell>
          <cell r="I2831">
            <v>31753</v>
          </cell>
          <cell r="J2831">
            <v>19682</v>
          </cell>
          <cell r="K2831">
            <v>3</v>
          </cell>
          <cell r="L2831">
            <v>2</v>
          </cell>
          <cell r="M2831">
            <v>2</v>
          </cell>
          <cell r="N2831">
            <v>1</v>
          </cell>
          <cell r="O2831">
            <v>0</v>
          </cell>
          <cell r="P2831">
            <v>0</v>
          </cell>
        </row>
        <row r="2832">
          <cell r="A2832">
            <v>46023</v>
          </cell>
          <cell r="B2832">
            <v>46034</v>
          </cell>
          <cell r="C2832" t="str">
            <v>1Q</v>
          </cell>
          <cell r="D2832" t="str">
            <v>UNK</v>
          </cell>
          <cell r="E2832">
            <v>1</v>
          </cell>
          <cell r="F2832" t="str">
            <v>UNK</v>
          </cell>
          <cell r="G2832">
            <v>39186089</v>
          </cell>
          <cell r="H2832">
            <v>37443540</v>
          </cell>
          <cell r="I2832">
            <v>70403</v>
          </cell>
          <cell r="J2832">
            <v>46661</v>
          </cell>
          <cell r="K2832">
            <v>17</v>
          </cell>
          <cell r="L2832">
            <v>4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</row>
        <row r="2833">
          <cell r="A2833">
            <v>46023</v>
          </cell>
          <cell r="B2833">
            <v>46034</v>
          </cell>
          <cell r="C2833" t="str">
            <v>UNK</v>
          </cell>
          <cell r="D2833" t="str">
            <v>1Q</v>
          </cell>
          <cell r="E2833" t="str">
            <v>UNK</v>
          </cell>
          <cell r="F2833">
            <v>1</v>
          </cell>
          <cell r="G2833">
            <v>165229020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</row>
        <row r="2834">
          <cell r="A2834">
            <v>45962</v>
          </cell>
          <cell r="B2834">
            <v>45971</v>
          </cell>
          <cell r="C2834" t="str">
            <v>UNK</v>
          </cell>
          <cell r="D2834" t="str">
            <v>1Q</v>
          </cell>
          <cell r="E2834" t="str">
            <v>UNK</v>
          </cell>
          <cell r="F2834">
            <v>5</v>
          </cell>
          <cell r="G2834">
            <v>169345403</v>
          </cell>
          <cell r="H2834">
            <v>168444629</v>
          </cell>
          <cell r="I2834">
            <v>35853</v>
          </cell>
          <cell r="J2834">
            <v>25450</v>
          </cell>
          <cell r="K2834">
            <v>5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</row>
        <row r="2835">
          <cell r="A2835">
            <v>45962</v>
          </cell>
          <cell r="B2835">
            <v>45971</v>
          </cell>
          <cell r="C2835" t="str">
            <v>2Q</v>
          </cell>
          <cell r="D2835" t="str">
            <v>UNK</v>
          </cell>
          <cell r="E2835">
            <v>5</v>
          </cell>
          <cell r="F2835" t="str">
            <v>UNK</v>
          </cell>
          <cell r="G2835">
            <v>923358115</v>
          </cell>
          <cell r="H2835">
            <v>917657289</v>
          </cell>
          <cell r="I2835">
            <v>3571625</v>
          </cell>
          <cell r="J2835">
            <v>2123870</v>
          </cell>
          <cell r="K2835">
            <v>396</v>
          </cell>
          <cell r="L2835">
            <v>184</v>
          </cell>
          <cell r="M2835">
            <v>99</v>
          </cell>
          <cell r="N2835">
            <v>27</v>
          </cell>
          <cell r="O2835">
            <v>32</v>
          </cell>
          <cell r="P2835">
            <v>30</v>
          </cell>
        </row>
        <row r="2836">
          <cell r="A2836">
            <v>45962</v>
          </cell>
          <cell r="B2836">
            <v>45971</v>
          </cell>
          <cell r="C2836" t="str">
            <v>1Q</v>
          </cell>
          <cell r="D2836" t="str">
            <v>UNK</v>
          </cell>
          <cell r="E2836">
            <v>4</v>
          </cell>
          <cell r="F2836" t="str">
            <v>UNK</v>
          </cell>
          <cell r="G2836">
            <v>1354542835</v>
          </cell>
          <cell r="H2836">
            <v>974466502</v>
          </cell>
          <cell r="I2836">
            <v>3416550</v>
          </cell>
          <cell r="J2836">
            <v>2039081</v>
          </cell>
          <cell r="K2836">
            <v>421</v>
          </cell>
          <cell r="L2836">
            <v>176</v>
          </cell>
          <cell r="M2836">
            <v>88</v>
          </cell>
          <cell r="N2836">
            <v>18</v>
          </cell>
          <cell r="O2836">
            <v>23</v>
          </cell>
          <cell r="P2836">
            <v>20</v>
          </cell>
        </row>
        <row r="2837">
          <cell r="A2837">
            <v>45962</v>
          </cell>
          <cell r="B2837">
            <v>45978</v>
          </cell>
          <cell r="C2837" t="str">
            <v>3Q</v>
          </cell>
          <cell r="D2837" t="str">
            <v>3Q</v>
          </cell>
          <cell r="E2837">
            <v>10</v>
          </cell>
          <cell r="F2837">
            <v>18</v>
          </cell>
          <cell r="G2837">
            <v>216617879</v>
          </cell>
          <cell r="H2837">
            <v>216205631</v>
          </cell>
          <cell r="I2837">
            <v>962509</v>
          </cell>
          <cell r="J2837">
            <v>625190</v>
          </cell>
          <cell r="K2837">
            <v>63</v>
          </cell>
          <cell r="L2837">
            <v>25</v>
          </cell>
          <cell r="M2837">
            <v>18</v>
          </cell>
          <cell r="N2837">
            <v>10</v>
          </cell>
          <cell r="O2837">
            <v>2</v>
          </cell>
          <cell r="P2837">
            <v>2</v>
          </cell>
        </row>
        <row r="2838">
          <cell r="A2838">
            <v>45962</v>
          </cell>
          <cell r="B2838">
            <v>45978</v>
          </cell>
          <cell r="C2838" t="str">
            <v>2Q</v>
          </cell>
          <cell r="D2838" t="str">
            <v>1Q</v>
          </cell>
          <cell r="E2838">
            <v>7</v>
          </cell>
          <cell r="F2838">
            <v>7</v>
          </cell>
          <cell r="G2838">
            <v>19679517</v>
          </cell>
          <cell r="H2838">
            <v>19414445</v>
          </cell>
          <cell r="I2838">
            <v>48553</v>
          </cell>
          <cell r="J2838">
            <v>32299</v>
          </cell>
          <cell r="K2838">
            <v>8</v>
          </cell>
          <cell r="L2838">
            <v>2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</row>
        <row r="2839">
          <cell r="A2839">
            <v>45962</v>
          </cell>
          <cell r="B2839">
            <v>45978</v>
          </cell>
          <cell r="C2839" t="str">
            <v>3Q</v>
          </cell>
          <cell r="D2839" t="str">
            <v>1Q</v>
          </cell>
          <cell r="E2839">
            <v>9</v>
          </cell>
          <cell r="F2839">
            <v>4</v>
          </cell>
          <cell r="G2839">
            <v>1393555</v>
          </cell>
          <cell r="H2839">
            <v>1357752</v>
          </cell>
          <cell r="I2839">
            <v>2596</v>
          </cell>
          <cell r="J2839">
            <v>1774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</row>
        <row r="2840">
          <cell r="A2840">
            <v>45962</v>
          </cell>
          <cell r="B2840">
            <v>45978</v>
          </cell>
          <cell r="C2840" t="str">
            <v>1Q</v>
          </cell>
          <cell r="D2840" t="str">
            <v>1Q</v>
          </cell>
          <cell r="E2840">
            <v>4</v>
          </cell>
          <cell r="F2840">
            <v>9</v>
          </cell>
          <cell r="G2840">
            <v>509412325</v>
          </cell>
          <cell r="H2840">
            <v>365096410</v>
          </cell>
          <cell r="I2840">
            <v>659317</v>
          </cell>
          <cell r="J2840">
            <v>437577</v>
          </cell>
          <cell r="K2840">
            <v>106</v>
          </cell>
          <cell r="L2840">
            <v>53</v>
          </cell>
          <cell r="M2840">
            <v>24</v>
          </cell>
          <cell r="N2840">
            <v>5</v>
          </cell>
          <cell r="O2840">
            <v>6</v>
          </cell>
          <cell r="P2840">
            <v>6</v>
          </cell>
        </row>
        <row r="2841">
          <cell r="A2841">
            <v>45962</v>
          </cell>
          <cell r="B2841">
            <v>45978</v>
          </cell>
          <cell r="C2841" t="str">
            <v>1Q</v>
          </cell>
          <cell r="D2841" t="str">
            <v>3Q</v>
          </cell>
          <cell r="E2841">
            <v>3</v>
          </cell>
          <cell r="F2841">
            <v>16</v>
          </cell>
          <cell r="G2841">
            <v>61460653</v>
          </cell>
          <cell r="H2841">
            <v>37822202</v>
          </cell>
          <cell r="I2841">
            <v>180250</v>
          </cell>
          <cell r="J2841">
            <v>114487</v>
          </cell>
          <cell r="K2841">
            <v>19</v>
          </cell>
          <cell r="L2841">
            <v>9</v>
          </cell>
          <cell r="M2841">
            <v>6</v>
          </cell>
          <cell r="N2841">
            <v>4</v>
          </cell>
          <cell r="O2841">
            <v>2</v>
          </cell>
          <cell r="P2841">
            <v>0</v>
          </cell>
        </row>
        <row r="2842">
          <cell r="A2842">
            <v>45962</v>
          </cell>
          <cell r="B2842">
            <v>45978</v>
          </cell>
          <cell r="C2842" t="str">
            <v>2Q</v>
          </cell>
          <cell r="D2842" t="str">
            <v>2Q</v>
          </cell>
          <cell r="E2842">
            <v>7</v>
          </cell>
          <cell r="F2842">
            <v>15</v>
          </cell>
          <cell r="G2842">
            <v>406864516</v>
          </cell>
          <cell r="H2842">
            <v>405611058</v>
          </cell>
          <cell r="I2842">
            <v>1710649</v>
          </cell>
          <cell r="J2842">
            <v>1110679</v>
          </cell>
          <cell r="K2842">
            <v>149</v>
          </cell>
          <cell r="L2842">
            <v>73</v>
          </cell>
          <cell r="M2842">
            <v>41</v>
          </cell>
          <cell r="N2842">
            <v>13</v>
          </cell>
          <cell r="O2842">
            <v>9</v>
          </cell>
          <cell r="P2842">
            <v>8</v>
          </cell>
        </row>
        <row r="2843">
          <cell r="A2843">
            <v>45962</v>
          </cell>
          <cell r="B2843">
            <v>45978</v>
          </cell>
          <cell r="C2843" t="str">
            <v>3Q</v>
          </cell>
          <cell r="D2843" t="str">
            <v>2Q</v>
          </cell>
          <cell r="E2843">
            <v>10</v>
          </cell>
          <cell r="F2843">
            <v>13</v>
          </cell>
          <cell r="G2843">
            <v>5165709</v>
          </cell>
          <cell r="H2843">
            <v>5099592</v>
          </cell>
          <cell r="I2843">
            <v>24426</v>
          </cell>
          <cell r="J2843">
            <v>15093</v>
          </cell>
          <cell r="K2843">
            <v>2</v>
          </cell>
          <cell r="L2843">
            <v>2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</row>
        <row r="2844">
          <cell r="A2844">
            <v>45962</v>
          </cell>
          <cell r="B2844">
            <v>45978</v>
          </cell>
          <cell r="C2844" t="str">
            <v>1Q</v>
          </cell>
          <cell r="D2844" t="str">
            <v>1Q</v>
          </cell>
          <cell r="E2844">
            <v>2</v>
          </cell>
          <cell r="F2844">
            <v>9</v>
          </cell>
          <cell r="G2844">
            <v>272276095</v>
          </cell>
          <cell r="H2844">
            <v>60816530</v>
          </cell>
          <cell r="I2844">
            <v>102410</v>
          </cell>
          <cell r="J2844">
            <v>66956</v>
          </cell>
          <cell r="K2844">
            <v>13</v>
          </cell>
          <cell r="L2844">
            <v>5</v>
          </cell>
          <cell r="M2844">
            <v>3</v>
          </cell>
          <cell r="N2844">
            <v>1</v>
          </cell>
          <cell r="O2844">
            <v>2</v>
          </cell>
          <cell r="P2844">
            <v>2</v>
          </cell>
        </row>
        <row r="2845">
          <cell r="A2845">
            <v>45962</v>
          </cell>
          <cell r="B2845">
            <v>45978</v>
          </cell>
          <cell r="C2845" t="str">
            <v>1Q</v>
          </cell>
          <cell r="D2845" t="str">
            <v>1Q</v>
          </cell>
          <cell r="E2845">
            <v>2</v>
          </cell>
          <cell r="F2845">
            <v>7</v>
          </cell>
          <cell r="G2845">
            <v>451764197</v>
          </cell>
          <cell r="H2845">
            <v>101572756</v>
          </cell>
          <cell r="I2845">
            <v>135836</v>
          </cell>
          <cell r="J2845">
            <v>90597</v>
          </cell>
          <cell r="K2845">
            <v>30</v>
          </cell>
          <cell r="L2845">
            <v>13</v>
          </cell>
          <cell r="M2845">
            <v>7</v>
          </cell>
          <cell r="N2845">
            <v>0</v>
          </cell>
          <cell r="O2845">
            <v>3</v>
          </cell>
          <cell r="P2845">
            <v>3</v>
          </cell>
        </row>
        <row r="2846">
          <cell r="A2846">
            <v>45962</v>
          </cell>
          <cell r="B2846">
            <v>45978</v>
          </cell>
          <cell r="C2846" t="str">
            <v>3Q</v>
          </cell>
          <cell r="D2846" t="str">
            <v>1Q</v>
          </cell>
          <cell r="E2846">
            <v>8</v>
          </cell>
          <cell r="F2846">
            <v>8</v>
          </cell>
          <cell r="G2846">
            <v>9510753</v>
          </cell>
          <cell r="H2846">
            <v>9377043</v>
          </cell>
          <cell r="I2846">
            <v>25222</v>
          </cell>
          <cell r="J2846">
            <v>16503</v>
          </cell>
          <cell r="K2846">
            <v>2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</row>
        <row r="2847">
          <cell r="A2847">
            <v>45962</v>
          </cell>
          <cell r="B2847">
            <v>45978</v>
          </cell>
          <cell r="C2847" t="str">
            <v>1Q</v>
          </cell>
          <cell r="D2847" t="str">
            <v>2Q</v>
          </cell>
          <cell r="E2847">
            <v>4</v>
          </cell>
          <cell r="F2847">
            <v>13</v>
          </cell>
          <cell r="G2847">
            <v>397534566</v>
          </cell>
          <cell r="H2847">
            <v>261505204</v>
          </cell>
          <cell r="I2847">
            <v>998247</v>
          </cell>
          <cell r="J2847">
            <v>645250</v>
          </cell>
          <cell r="K2847">
            <v>125</v>
          </cell>
          <cell r="L2847">
            <v>58</v>
          </cell>
          <cell r="M2847">
            <v>31</v>
          </cell>
          <cell r="N2847">
            <v>9</v>
          </cell>
          <cell r="O2847">
            <v>9</v>
          </cell>
          <cell r="P2847">
            <v>9</v>
          </cell>
        </row>
        <row r="2848">
          <cell r="A2848">
            <v>45962</v>
          </cell>
          <cell r="B2848">
            <v>45978</v>
          </cell>
          <cell r="C2848" t="str">
            <v>3Q</v>
          </cell>
          <cell r="D2848" t="str">
            <v>2Q</v>
          </cell>
          <cell r="E2848">
            <v>9</v>
          </cell>
          <cell r="F2848">
            <v>11</v>
          </cell>
          <cell r="G2848">
            <v>8525817</v>
          </cell>
          <cell r="H2848">
            <v>8418822</v>
          </cell>
          <cell r="I2848">
            <v>37205</v>
          </cell>
          <cell r="J2848">
            <v>23603</v>
          </cell>
          <cell r="K2848">
            <v>8</v>
          </cell>
          <cell r="L2848">
            <v>5</v>
          </cell>
          <cell r="M2848">
            <v>3</v>
          </cell>
          <cell r="N2848">
            <v>0</v>
          </cell>
          <cell r="O2848">
            <v>1</v>
          </cell>
          <cell r="P2848">
            <v>1</v>
          </cell>
        </row>
        <row r="2849">
          <cell r="A2849">
            <v>45962</v>
          </cell>
          <cell r="B2849">
            <v>45978</v>
          </cell>
          <cell r="C2849" t="str">
            <v>3Q</v>
          </cell>
          <cell r="D2849" t="str">
            <v>1Q</v>
          </cell>
          <cell r="E2849">
            <v>9</v>
          </cell>
          <cell r="F2849">
            <v>10</v>
          </cell>
          <cell r="G2849">
            <v>5754153</v>
          </cell>
          <cell r="H2849">
            <v>5663072</v>
          </cell>
          <cell r="I2849">
            <v>20116</v>
          </cell>
          <cell r="J2849">
            <v>12832</v>
          </cell>
          <cell r="K2849">
            <v>5</v>
          </cell>
          <cell r="L2849">
            <v>5</v>
          </cell>
          <cell r="M2849">
            <v>4</v>
          </cell>
          <cell r="N2849">
            <v>1</v>
          </cell>
          <cell r="O2849">
            <v>0</v>
          </cell>
          <cell r="P2849">
            <v>0</v>
          </cell>
        </row>
        <row r="2850">
          <cell r="A2850">
            <v>45962</v>
          </cell>
          <cell r="B2850">
            <v>45978</v>
          </cell>
          <cell r="C2850" t="str">
            <v>2Q</v>
          </cell>
          <cell r="D2850" t="str">
            <v>1Q</v>
          </cell>
          <cell r="E2850">
            <v>6</v>
          </cell>
          <cell r="F2850">
            <v>3</v>
          </cell>
          <cell r="G2850">
            <v>10937257</v>
          </cell>
          <cell r="H2850">
            <v>10534686</v>
          </cell>
          <cell r="I2850">
            <v>16412</v>
          </cell>
          <cell r="J2850">
            <v>11381</v>
          </cell>
          <cell r="K2850">
            <v>4</v>
          </cell>
          <cell r="L2850">
            <v>1</v>
          </cell>
          <cell r="M2850">
            <v>1</v>
          </cell>
          <cell r="N2850">
            <v>0</v>
          </cell>
          <cell r="O2850">
            <v>0</v>
          </cell>
          <cell r="P2850">
            <v>0</v>
          </cell>
        </row>
        <row r="2851">
          <cell r="A2851">
            <v>45962</v>
          </cell>
          <cell r="B2851">
            <v>45978</v>
          </cell>
          <cell r="C2851" t="str">
            <v>1Q</v>
          </cell>
          <cell r="D2851" t="str">
            <v>1Q</v>
          </cell>
          <cell r="E2851">
            <v>3</v>
          </cell>
          <cell r="F2851">
            <v>6</v>
          </cell>
          <cell r="G2851">
            <v>564896199</v>
          </cell>
          <cell r="H2851">
            <v>323047654</v>
          </cell>
          <cell r="I2851">
            <v>491506</v>
          </cell>
          <cell r="J2851">
            <v>330036</v>
          </cell>
          <cell r="K2851">
            <v>96</v>
          </cell>
          <cell r="L2851">
            <v>40</v>
          </cell>
          <cell r="M2851">
            <v>13</v>
          </cell>
          <cell r="N2851">
            <v>1</v>
          </cell>
          <cell r="O2851">
            <v>2</v>
          </cell>
          <cell r="P2851">
            <v>1</v>
          </cell>
        </row>
        <row r="2852">
          <cell r="A2852">
            <v>45962</v>
          </cell>
          <cell r="B2852">
            <v>45978</v>
          </cell>
          <cell r="C2852" t="str">
            <v>1Q</v>
          </cell>
          <cell r="D2852" t="str">
            <v>3Q</v>
          </cell>
          <cell r="E2852">
            <v>2</v>
          </cell>
          <cell r="F2852">
            <v>20</v>
          </cell>
          <cell r="G2852">
            <v>478945</v>
          </cell>
          <cell r="H2852">
            <v>106939</v>
          </cell>
          <cell r="I2852">
            <v>291</v>
          </cell>
          <cell r="J2852">
            <v>163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</row>
        <row r="2853">
          <cell r="A2853">
            <v>45962</v>
          </cell>
          <cell r="B2853">
            <v>45978</v>
          </cell>
          <cell r="C2853" t="str">
            <v>1Q</v>
          </cell>
          <cell r="D2853" t="str">
            <v>2Q</v>
          </cell>
          <cell r="E2853">
            <v>1</v>
          </cell>
          <cell r="F2853">
            <v>14</v>
          </cell>
          <cell r="G2853">
            <v>6631746</v>
          </cell>
          <cell r="H2853">
            <v>1487899</v>
          </cell>
          <cell r="I2853">
            <v>2985</v>
          </cell>
          <cell r="J2853">
            <v>1928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</row>
        <row r="2854">
          <cell r="A2854">
            <v>45962</v>
          </cell>
          <cell r="B2854">
            <v>45978</v>
          </cell>
          <cell r="C2854" t="str">
            <v>3Q</v>
          </cell>
          <cell r="D2854" t="str">
            <v>2Q</v>
          </cell>
          <cell r="E2854">
            <v>9</v>
          </cell>
          <cell r="F2854">
            <v>12</v>
          </cell>
          <cell r="G2854">
            <v>14554519</v>
          </cell>
          <cell r="H2854">
            <v>14390661</v>
          </cell>
          <cell r="I2854">
            <v>59514</v>
          </cell>
          <cell r="J2854">
            <v>37523</v>
          </cell>
          <cell r="K2854">
            <v>7</v>
          </cell>
          <cell r="L2854">
            <v>4</v>
          </cell>
          <cell r="M2854">
            <v>2</v>
          </cell>
          <cell r="N2854">
            <v>0</v>
          </cell>
          <cell r="O2854">
            <v>1</v>
          </cell>
          <cell r="P2854">
            <v>1</v>
          </cell>
        </row>
        <row r="2855">
          <cell r="A2855">
            <v>45962</v>
          </cell>
          <cell r="B2855">
            <v>45978</v>
          </cell>
          <cell r="C2855" t="str">
            <v>2Q</v>
          </cell>
          <cell r="D2855" t="str">
            <v>3Q</v>
          </cell>
          <cell r="E2855">
            <v>6</v>
          </cell>
          <cell r="F2855">
            <v>18</v>
          </cell>
          <cell r="G2855">
            <v>178880399</v>
          </cell>
          <cell r="H2855">
            <v>178458333</v>
          </cell>
          <cell r="I2855">
            <v>811463</v>
          </cell>
          <cell r="J2855">
            <v>510595</v>
          </cell>
          <cell r="K2855">
            <v>62</v>
          </cell>
          <cell r="L2855">
            <v>35</v>
          </cell>
          <cell r="M2855">
            <v>23</v>
          </cell>
          <cell r="N2855">
            <v>12</v>
          </cell>
          <cell r="O2855">
            <v>5</v>
          </cell>
          <cell r="P2855">
            <v>5</v>
          </cell>
        </row>
        <row r="2856">
          <cell r="A2856">
            <v>45962</v>
          </cell>
          <cell r="B2856">
            <v>45978</v>
          </cell>
          <cell r="C2856" t="str">
            <v>2Q</v>
          </cell>
          <cell r="D2856" t="str">
            <v>2Q</v>
          </cell>
          <cell r="E2856">
            <v>5</v>
          </cell>
          <cell r="F2856">
            <v>15</v>
          </cell>
          <cell r="G2856">
            <v>318150498</v>
          </cell>
          <cell r="H2856">
            <v>316732823</v>
          </cell>
          <cell r="I2856">
            <v>1254876</v>
          </cell>
          <cell r="J2856">
            <v>809848</v>
          </cell>
          <cell r="K2856">
            <v>106</v>
          </cell>
          <cell r="L2856">
            <v>53</v>
          </cell>
          <cell r="M2856">
            <v>35</v>
          </cell>
          <cell r="N2856">
            <v>11</v>
          </cell>
          <cell r="O2856">
            <v>10</v>
          </cell>
          <cell r="P2856">
            <v>8</v>
          </cell>
        </row>
        <row r="2857">
          <cell r="A2857">
            <v>45962</v>
          </cell>
          <cell r="B2857">
            <v>45978</v>
          </cell>
          <cell r="C2857" t="str">
            <v>3Q</v>
          </cell>
          <cell r="D2857" t="str">
            <v>1Q</v>
          </cell>
          <cell r="E2857">
            <v>8</v>
          </cell>
          <cell r="F2857">
            <v>2</v>
          </cell>
          <cell r="G2857">
            <v>6945737</v>
          </cell>
          <cell r="H2857">
            <v>6874925</v>
          </cell>
          <cell r="I2857">
            <v>19843</v>
          </cell>
          <cell r="J2857">
            <v>13678</v>
          </cell>
          <cell r="K2857">
            <v>4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</row>
        <row r="2858">
          <cell r="A2858">
            <v>45962</v>
          </cell>
          <cell r="B2858">
            <v>45978</v>
          </cell>
          <cell r="C2858" t="str">
            <v>1Q</v>
          </cell>
          <cell r="D2858" t="str">
            <v>1Q</v>
          </cell>
          <cell r="E2858">
            <v>2</v>
          </cell>
          <cell r="F2858">
            <v>8</v>
          </cell>
          <cell r="G2858">
            <v>352612004</v>
          </cell>
          <cell r="H2858">
            <v>79141618</v>
          </cell>
          <cell r="I2858">
            <v>120173</v>
          </cell>
          <cell r="J2858">
            <v>80412</v>
          </cell>
          <cell r="K2858">
            <v>17</v>
          </cell>
          <cell r="L2858">
            <v>11</v>
          </cell>
          <cell r="M2858">
            <v>3</v>
          </cell>
          <cell r="N2858">
            <v>0</v>
          </cell>
          <cell r="O2858">
            <v>1</v>
          </cell>
          <cell r="P2858">
            <v>1</v>
          </cell>
        </row>
        <row r="2859">
          <cell r="A2859">
            <v>45962</v>
          </cell>
          <cell r="B2859">
            <v>45978</v>
          </cell>
          <cell r="C2859" t="str">
            <v>1Q</v>
          </cell>
          <cell r="D2859" t="str">
            <v>1Q</v>
          </cell>
          <cell r="E2859">
            <v>1</v>
          </cell>
          <cell r="F2859">
            <v>8</v>
          </cell>
          <cell r="G2859">
            <v>71423952</v>
          </cell>
          <cell r="H2859">
            <v>16074012</v>
          </cell>
          <cell r="I2859">
            <v>22675</v>
          </cell>
          <cell r="J2859">
            <v>15039</v>
          </cell>
          <cell r="K2859">
            <v>2</v>
          </cell>
          <cell r="L2859">
            <v>1</v>
          </cell>
          <cell r="M2859">
            <v>1</v>
          </cell>
          <cell r="N2859">
            <v>0</v>
          </cell>
          <cell r="O2859">
            <v>1</v>
          </cell>
          <cell r="P2859">
            <v>1</v>
          </cell>
        </row>
        <row r="2860">
          <cell r="A2860">
            <v>45962</v>
          </cell>
          <cell r="B2860">
            <v>45978</v>
          </cell>
          <cell r="C2860" t="str">
            <v>2Q</v>
          </cell>
          <cell r="D2860" t="str">
            <v>3Q</v>
          </cell>
          <cell r="E2860">
            <v>7</v>
          </cell>
          <cell r="F2860">
            <v>18</v>
          </cell>
          <cell r="G2860">
            <v>337339772</v>
          </cell>
          <cell r="H2860">
            <v>336781376</v>
          </cell>
          <cell r="I2860">
            <v>1507520</v>
          </cell>
          <cell r="J2860">
            <v>952330</v>
          </cell>
          <cell r="K2860">
            <v>92</v>
          </cell>
          <cell r="L2860">
            <v>37</v>
          </cell>
          <cell r="M2860">
            <v>26</v>
          </cell>
          <cell r="N2860">
            <v>15</v>
          </cell>
          <cell r="O2860">
            <v>4</v>
          </cell>
          <cell r="P2860">
            <v>2</v>
          </cell>
        </row>
        <row r="2861">
          <cell r="A2861">
            <v>45962</v>
          </cell>
          <cell r="B2861">
            <v>45978</v>
          </cell>
          <cell r="C2861" t="str">
            <v>2Q</v>
          </cell>
          <cell r="D2861" t="str">
            <v>3Q</v>
          </cell>
          <cell r="E2861">
            <v>6</v>
          </cell>
          <cell r="F2861">
            <v>20</v>
          </cell>
          <cell r="G2861">
            <v>25948290</v>
          </cell>
          <cell r="H2861">
            <v>25894149</v>
          </cell>
          <cell r="I2861">
            <v>94491</v>
          </cell>
          <cell r="J2861">
            <v>57124</v>
          </cell>
          <cell r="K2861">
            <v>2</v>
          </cell>
          <cell r="L2861">
            <v>2</v>
          </cell>
          <cell r="M2861">
            <v>1</v>
          </cell>
          <cell r="N2861">
            <v>0</v>
          </cell>
          <cell r="O2861">
            <v>0</v>
          </cell>
          <cell r="P2861">
            <v>0</v>
          </cell>
        </row>
        <row r="2862">
          <cell r="A2862">
            <v>45962</v>
          </cell>
          <cell r="B2862">
            <v>45978</v>
          </cell>
          <cell r="C2862" t="str">
            <v>3Q</v>
          </cell>
          <cell r="D2862" t="str">
            <v>1Q</v>
          </cell>
          <cell r="E2862">
            <v>10</v>
          </cell>
          <cell r="F2862">
            <v>9</v>
          </cell>
          <cell r="G2862">
            <v>1086147</v>
          </cell>
          <cell r="H2862">
            <v>1066587</v>
          </cell>
          <cell r="I2862">
            <v>2758</v>
          </cell>
          <cell r="J2862">
            <v>1536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</row>
        <row r="2863">
          <cell r="A2863">
            <v>45962</v>
          </cell>
          <cell r="B2863">
            <v>45978</v>
          </cell>
          <cell r="C2863" t="str">
            <v>1Q</v>
          </cell>
          <cell r="D2863" t="str">
            <v>3Q</v>
          </cell>
          <cell r="E2863">
            <v>4</v>
          </cell>
          <cell r="F2863">
            <v>19</v>
          </cell>
          <cell r="G2863">
            <v>23042675</v>
          </cell>
          <cell r="H2863">
            <v>17921954</v>
          </cell>
          <cell r="I2863">
            <v>72009</v>
          </cell>
          <cell r="J2863">
            <v>43602</v>
          </cell>
          <cell r="K2863">
            <v>5</v>
          </cell>
          <cell r="L2863">
            <v>3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</row>
        <row r="2864">
          <cell r="A2864">
            <v>45962</v>
          </cell>
          <cell r="B2864">
            <v>45978</v>
          </cell>
          <cell r="C2864" t="str">
            <v>3Q</v>
          </cell>
          <cell r="D2864" t="str">
            <v>2Q</v>
          </cell>
          <cell r="E2864">
            <v>10</v>
          </cell>
          <cell r="F2864">
            <v>14</v>
          </cell>
          <cell r="G2864">
            <v>10503153</v>
          </cell>
          <cell r="H2864">
            <v>10397129</v>
          </cell>
          <cell r="I2864">
            <v>52439</v>
          </cell>
          <cell r="J2864">
            <v>33625</v>
          </cell>
          <cell r="K2864">
            <v>5</v>
          </cell>
          <cell r="L2864">
            <v>2</v>
          </cell>
          <cell r="M2864">
            <v>2</v>
          </cell>
          <cell r="N2864">
            <v>2</v>
          </cell>
          <cell r="O2864">
            <v>0</v>
          </cell>
          <cell r="P2864">
            <v>0</v>
          </cell>
        </row>
        <row r="2865">
          <cell r="A2865">
            <v>45962</v>
          </cell>
          <cell r="B2865">
            <v>45978</v>
          </cell>
          <cell r="C2865" t="str">
            <v>3Q</v>
          </cell>
          <cell r="D2865" t="str">
            <v>2Q</v>
          </cell>
          <cell r="E2865">
            <v>10</v>
          </cell>
          <cell r="F2865">
            <v>11</v>
          </cell>
          <cell r="G2865">
            <v>1803089</v>
          </cell>
          <cell r="H2865">
            <v>1774694</v>
          </cell>
          <cell r="I2865">
            <v>6475</v>
          </cell>
          <cell r="J2865">
            <v>3776</v>
          </cell>
          <cell r="K2865">
            <v>1</v>
          </cell>
          <cell r="L2865">
            <v>1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</row>
        <row r="2866">
          <cell r="A2866">
            <v>45962</v>
          </cell>
          <cell r="B2866">
            <v>45978</v>
          </cell>
          <cell r="C2866" t="str">
            <v>1Q</v>
          </cell>
          <cell r="D2866" t="str">
            <v>3Q</v>
          </cell>
          <cell r="E2866">
            <v>2</v>
          </cell>
          <cell r="F2866">
            <v>17</v>
          </cell>
          <cell r="G2866">
            <v>7916155</v>
          </cell>
          <cell r="H2866">
            <v>1757781</v>
          </cell>
          <cell r="I2866">
            <v>4835</v>
          </cell>
          <cell r="J2866">
            <v>2938</v>
          </cell>
          <cell r="K2866">
            <v>3</v>
          </cell>
          <cell r="L2866">
            <v>1</v>
          </cell>
          <cell r="M2866">
            <v>1</v>
          </cell>
          <cell r="N2866">
            <v>0</v>
          </cell>
          <cell r="O2866">
            <v>0</v>
          </cell>
          <cell r="P2866">
            <v>0</v>
          </cell>
        </row>
        <row r="2867">
          <cell r="A2867">
            <v>45962</v>
          </cell>
          <cell r="B2867">
            <v>45978</v>
          </cell>
          <cell r="C2867" t="str">
            <v>3Q</v>
          </cell>
          <cell r="D2867" t="str">
            <v>1Q</v>
          </cell>
          <cell r="E2867">
            <v>8</v>
          </cell>
          <cell r="F2867">
            <v>1</v>
          </cell>
          <cell r="G2867">
            <v>7100057</v>
          </cell>
          <cell r="H2867">
            <v>7039604</v>
          </cell>
          <cell r="I2867">
            <v>36765</v>
          </cell>
          <cell r="J2867">
            <v>25520</v>
          </cell>
          <cell r="K2867">
            <v>4</v>
          </cell>
          <cell r="L2867">
            <v>2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</row>
        <row r="2868">
          <cell r="A2868">
            <v>45962</v>
          </cell>
          <cell r="B2868">
            <v>45978</v>
          </cell>
          <cell r="C2868" t="str">
            <v>3Q</v>
          </cell>
          <cell r="D2868" t="str">
            <v>1Q</v>
          </cell>
          <cell r="E2868">
            <v>9</v>
          </cell>
          <cell r="F2868">
            <v>2</v>
          </cell>
          <cell r="G2868">
            <v>6015520</v>
          </cell>
          <cell r="H2868">
            <v>5984355</v>
          </cell>
          <cell r="I2868">
            <v>23335</v>
          </cell>
          <cell r="J2868">
            <v>16244</v>
          </cell>
          <cell r="K2868">
            <v>2</v>
          </cell>
          <cell r="L2868">
            <v>1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</row>
        <row r="2869">
          <cell r="A2869">
            <v>45962</v>
          </cell>
          <cell r="B2869">
            <v>45978</v>
          </cell>
          <cell r="C2869" t="str">
            <v>2Q</v>
          </cell>
          <cell r="D2869" t="str">
            <v>1Q</v>
          </cell>
          <cell r="E2869">
            <v>7</v>
          </cell>
          <cell r="F2869">
            <v>2</v>
          </cell>
          <cell r="G2869">
            <v>9132863</v>
          </cell>
          <cell r="H2869">
            <v>8975926</v>
          </cell>
          <cell r="I2869">
            <v>21760</v>
          </cell>
          <cell r="J2869">
            <v>15286</v>
          </cell>
          <cell r="K2869">
            <v>1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</row>
        <row r="2870">
          <cell r="A2870">
            <v>45962</v>
          </cell>
          <cell r="B2870">
            <v>45978</v>
          </cell>
          <cell r="C2870" t="str">
            <v>UNK</v>
          </cell>
          <cell r="D2870" t="str">
            <v>3Q</v>
          </cell>
          <cell r="E2870" t="str">
            <v>UNK</v>
          </cell>
          <cell r="F2870">
            <v>17</v>
          </cell>
          <cell r="G2870">
            <v>198520989</v>
          </cell>
          <cell r="H2870">
            <v>198295890</v>
          </cell>
          <cell r="I2870">
            <v>142408</v>
          </cell>
          <cell r="J2870">
            <v>92291</v>
          </cell>
          <cell r="K2870">
            <v>8</v>
          </cell>
          <cell r="L2870">
            <v>2</v>
          </cell>
          <cell r="M2870">
            <v>2</v>
          </cell>
          <cell r="N2870">
            <v>1</v>
          </cell>
          <cell r="O2870">
            <v>0</v>
          </cell>
          <cell r="P2870">
            <v>0</v>
          </cell>
        </row>
        <row r="2871">
          <cell r="A2871">
            <v>45962</v>
          </cell>
          <cell r="B2871">
            <v>45985</v>
          </cell>
          <cell r="C2871" t="str">
            <v>1Q</v>
          </cell>
          <cell r="D2871" t="str">
            <v>2Q</v>
          </cell>
          <cell r="E2871">
            <v>1</v>
          </cell>
          <cell r="F2871">
            <v>12</v>
          </cell>
          <cell r="G2871">
            <v>17121484</v>
          </cell>
          <cell r="H2871">
            <v>12090681</v>
          </cell>
          <cell r="I2871">
            <v>14081</v>
          </cell>
          <cell r="J2871">
            <v>9026</v>
          </cell>
          <cell r="K2871">
            <v>5</v>
          </cell>
          <cell r="L2871">
            <v>4</v>
          </cell>
          <cell r="M2871">
            <v>1</v>
          </cell>
          <cell r="N2871">
            <v>0</v>
          </cell>
          <cell r="O2871">
            <v>0</v>
          </cell>
          <cell r="P2871">
            <v>0</v>
          </cell>
        </row>
        <row r="2872">
          <cell r="A2872">
            <v>45962</v>
          </cell>
          <cell r="B2872">
            <v>45985</v>
          </cell>
          <cell r="C2872" t="str">
            <v>1Q</v>
          </cell>
          <cell r="D2872" t="str">
            <v>1Q</v>
          </cell>
          <cell r="E2872">
            <v>4</v>
          </cell>
          <cell r="F2872">
            <v>9</v>
          </cell>
          <cell r="G2872">
            <v>492605687</v>
          </cell>
          <cell r="H2872">
            <v>200213992</v>
          </cell>
          <cell r="I2872">
            <v>233646</v>
          </cell>
          <cell r="J2872">
            <v>151242</v>
          </cell>
          <cell r="K2872">
            <v>41</v>
          </cell>
          <cell r="L2872">
            <v>15</v>
          </cell>
          <cell r="M2872">
            <v>5</v>
          </cell>
          <cell r="N2872">
            <v>0</v>
          </cell>
          <cell r="O2872">
            <v>1</v>
          </cell>
          <cell r="P2872">
            <v>1</v>
          </cell>
        </row>
        <row r="2873">
          <cell r="A2873">
            <v>45962</v>
          </cell>
          <cell r="B2873">
            <v>45985</v>
          </cell>
          <cell r="C2873" t="str">
            <v>3Q</v>
          </cell>
          <cell r="D2873" t="str">
            <v>3Q</v>
          </cell>
          <cell r="E2873">
            <v>9</v>
          </cell>
          <cell r="F2873">
            <v>16</v>
          </cell>
          <cell r="G2873">
            <v>172045135</v>
          </cell>
          <cell r="H2873">
            <v>171521551</v>
          </cell>
          <cell r="I2873">
            <v>469624</v>
          </cell>
          <cell r="J2873">
            <v>296434</v>
          </cell>
          <cell r="K2873">
            <v>43</v>
          </cell>
          <cell r="L2873">
            <v>17</v>
          </cell>
          <cell r="M2873">
            <v>14</v>
          </cell>
          <cell r="N2873">
            <v>10</v>
          </cell>
          <cell r="O2873">
            <v>6</v>
          </cell>
          <cell r="P2873">
            <v>6</v>
          </cell>
        </row>
        <row r="2874">
          <cell r="A2874">
            <v>45962</v>
          </cell>
          <cell r="B2874">
            <v>45985</v>
          </cell>
          <cell r="C2874" t="str">
            <v>3Q</v>
          </cell>
          <cell r="D2874" t="str">
            <v>3Q</v>
          </cell>
          <cell r="E2874">
            <v>9</v>
          </cell>
          <cell r="F2874">
            <v>18</v>
          </cell>
          <cell r="G2874">
            <v>524574274</v>
          </cell>
          <cell r="H2874">
            <v>523835144</v>
          </cell>
          <cell r="I2874">
            <v>1325383</v>
          </cell>
          <cell r="J2874">
            <v>832475</v>
          </cell>
          <cell r="K2874">
            <v>99</v>
          </cell>
          <cell r="L2874">
            <v>39</v>
          </cell>
          <cell r="M2874">
            <v>33</v>
          </cell>
          <cell r="N2874">
            <v>18</v>
          </cell>
          <cell r="O2874">
            <v>10</v>
          </cell>
          <cell r="P2874">
            <v>9</v>
          </cell>
        </row>
        <row r="2875">
          <cell r="A2875">
            <v>45962</v>
          </cell>
          <cell r="B2875">
            <v>45985</v>
          </cell>
          <cell r="C2875" t="str">
            <v>1Q</v>
          </cell>
          <cell r="D2875" t="str">
            <v>1Q</v>
          </cell>
          <cell r="E2875">
            <v>2</v>
          </cell>
          <cell r="F2875">
            <v>10</v>
          </cell>
          <cell r="G2875">
            <v>197372858</v>
          </cell>
          <cell r="H2875">
            <v>44371350</v>
          </cell>
          <cell r="I2875">
            <v>55078</v>
          </cell>
          <cell r="J2875">
            <v>36021</v>
          </cell>
          <cell r="K2875">
            <v>19</v>
          </cell>
          <cell r="L2875">
            <v>8</v>
          </cell>
          <cell r="M2875">
            <v>1</v>
          </cell>
          <cell r="N2875">
            <v>0</v>
          </cell>
          <cell r="O2875">
            <v>0</v>
          </cell>
          <cell r="P2875">
            <v>0</v>
          </cell>
        </row>
        <row r="2876">
          <cell r="A2876">
            <v>45962</v>
          </cell>
          <cell r="B2876">
            <v>45985</v>
          </cell>
          <cell r="C2876" t="str">
            <v>1Q</v>
          </cell>
          <cell r="D2876" t="str">
            <v>2Q</v>
          </cell>
          <cell r="E2876">
            <v>4</v>
          </cell>
          <cell r="F2876">
            <v>12</v>
          </cell>
          <cell r="G2876">
            <v>435622932</v>
          </cell>
          <cell r="H2876">
            <v>380791167</v>
          </cell>
          <cell r="I2876">
            <v>647231</v>
          </cell>
          <cell r="J2876">
            <v>407068</v>
          </cell>
          <cell r="K2876">
            <v>117</v>
          </cell>
          <cell r="L2876">
            <v>61</v>
          </cell>
          <cell r="M2876">
            <v>31</v>
          </cell>
          <cell r="N2876">
            <v>11</v>
          </cell>
          <cell r="O2876">
            <v>13</v>
          </cell>
          <cell r="P2876">
            <v>10</v>
          </cell>
        </row>
        <row r="2877">
          <cell r="A2877">
            <v>45962</v>
          </cell>
          <cell r="B2877">
            <v>45985</v>
          </cell>
          <cell r="C2877" t="str">
            <v>2Q</v>
          </cell>
          <cell r="D2877" t="str">
            <v>3Q</v>
          </cell>
          <cell r="E2877">
            <v>5</v>
          </cell>
          <cell r="F2877">
            <v>16</v>
          </cell>
          <cell r="G2877">
            <v>206751296</v>
          </cell>
          <cell r="H2877">
            <v>206013574</v>
          </cell>
          <cell r="I2877">
            <v>554521</v>
          </cell>
          <cell r="J2877">
            <v>343345</v>
          </cell>
          <cell r="K2877">
            <v>49</v>
          </cell>
          <cell r="L2877">
            <v>21</v>
          </cell>
          <cell r="M2877">
            <v>14</v>
          </cell>
          <cell r="N2877">
            <v>4</v>
          </cell>
          <cell r="O2877">
            <v>1</v>
          </cell>
          <cell r="P2877">
            <v>1</v>
          </cell>
        </row>
        <row r="2878">
          <cell r="A2878">
            <v>45962</v>
          </cell>
          <cell r="B2878">
            <v>45985</v>
          </cell>
          <cell r="C2878" t="str">
            <v>1Q</v>
          </cell>
          <cell r="D2878" t="str">
            <v>3Q</v>
          </cell>
          <cell r="E2878">
            <v>2</v>
          </cell>
          <cell r="F2878">
            <v>17</v>
          </cell>
          <cell r="G2878">
            <v>8167994</v>
          </cell>
          <cell r="H2878">
            <v>5769893</v>
          </cell>
          <cell r="I2878">
            <v>10184</v>
          </cell>
          <cell r="J2878">
            <v>6019</v>
          </cell>
          <cell r="K2878">
            <v>1</v>
          </cell>
          <cell r="L2878">
            <v>1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</row>
        <row r="2879">
          <cell r="A2879">
            <v>45962</v>
          </cell>
          <cell r="B2879">
            <v>45985</v>
          </cell>
          <cell r="C2879" t="str">
            <v>3Q</v>
          </cell>
          <cell r="D2879" t="str">
            <v>3Q</v>
          </cell>
          <cell r="E2879">
            <v>10</v>
          </cell>
          <cell r="F2879">
            <v>17</v>
          </cell>
          <cell r="G2879">
            <v>81453702</v>
          </cell>
          <cell r="H2879">
            <v>81193537</v>
          </cell>
          <cell r="I2879">
            <v>233624</v>
          </cell>
          <cell r="J2879">
            <v>148006</v>
          </cell>
          <cell r="K2879">
            <v>18</v>
          </cell>
          <cell r="L2879">
            <v>8</v>
          </cell>
          <cell r="M2879">
            <v>6</v>
          </cell>
          <cell r="N2879">
            <v>3</v>
          </cell>
          <cell r="O2879">
            <v>2</v>
          </cell>
          <cell r="P2879">
            <v>2</v>
          </cell>
        </row>
        <row r="2880">
          <cell r="A2880">
            <v>45962</v>
          </cell>
          <cell r="B2880">
            <v>45985</v>
          </cell>
          <cell r="C2880" t="str">
            <v>2Q</v>
          </cell>
          <cell r="D2880" t="str">
            <v>2Q</v>
          </cell>
          <cell r="E2880">
            <v>7</v>
          </cell>
          <cell r="F2880">
            <v>13</v>
          </cell>
          <cell r="G2880">
            <v>194774661</v>
          </cell>
          <cell r="H2880">
            <v>193870661</v>
          </cell>
          <cell r="I2880">
            <v>459557</v>
          </cell>
          <cell r="J2880">
            <v>292724</v>
          </cell>
          <cell r="K2880">
            <v>61</v>
          </cell>
          <cell r="L2880">
            <v>32</v>
          </cell>
          <cell r="M2880">
            <v>18</v>
          </cell>
          <cell r="N2880">
            <v>5</v>
          </cell>
          <cell r="O2880">
            <v>4</v>
          </cell>
          <cell r="P2880">
            <v>3</v>
          </cell>
        </row>
        <row r="2881">
          <cell r="A2881">
            <v>45962</v>
          </cell>
          <cell r="B2881">
            <v>45985</v>
          </cell>
          <cell r="C2881" t="str">
            <v>1Q</v>
          </cell>
          <cell r="D2881" t="str">
            <v>3Q</v>
          </cell>
          <cell r="E2881">
            <v>4</v>
          </cell>
          <cell r="F2881">
            <v>17</v>
          </cell>
          <cell r="G2881">
            <v>94601167</v>
          </cell>
          <cell r="H2881">
            <v>84523201</v>
          </cell>
          <cell r="I2881">
            <v>175640</v>
          </cell>
          <cell r="J2881">
            <v>105738</v>
          </cell>
          <cell r="K2881">
            <v>31</v>
          </cell>
          <cell r="L2881">
            <v>13</v>
          </cell>
          <cell r="M2881">
            <v>6</v>
          </cell>
          <cell r="N2881">
            <v>3</v>
          </cell>
          <cell r="O2881">
            <v>3</v>
          </cell>
          <cell r="P2881">
            <v>3</v>
          </cell>
        </row>
        <row r="2882">
          <cell r="A2882">
            <v>45962</v>
          </cell>
          <cell r="B2882">
            <v>45985</v>
          </cell>
          <cell r="C2882" t="str">
            <v>2Q</v>
          </cell>
          <cell r="D2882" t="str">
            <v>2Q</v>
          </cell>
          <cell r="E2882">
            <v>5</v>
          </cell>
          <cell r="F2882">
            <v>12</v>
          </cell>
          <cell r="G2882">
            <v>349340523</v>
          </cell>
          <cell r="H2882">
            <v>347806756</v>
          </cell>
          <cell r="I2882">
            <v>602566</v>
          </cell>
          <cell r="J2882">
            <v>385675</v>
          </cell>
          <cell r="K2882">
            <v>82</v>
          </cell>
          <cell r="L2882">
            <v>41</v>
          </cell>
          <cell r="M2882">
            <v>26</v>
          </cell>
          <cell r="N2882">
            <v>8</v>
          </cell>
          <cell r="O2882">
            <v>4</v>
          </cell>
          <cell r="P2882">
            <v>3</v>
          </cell>
        </row>
        <row r="2883">
          <cell r="A2883">
            <v>45962</v>
          </cell>
          <cell r="B2883">
            <v>45985</v>
          </cell>
          <cell r="C2883" t="str">
            <v>2Q</v>
          </cell>
          <cell r="D2883" t="str">
            <v>3Q</v>
          </cell>
          <cell r="E2883">
            <v>6</v>
          </cell>
          <cell r="F2883">
            <v>19</v>
          </cell>
          <cell r="G2883">
            <v>89297374</v>
          </cell>
          <cell r="H2883">
            <v>89130457</v>
          </cell>
          <cell r="I2883">
            <v>260225</v>
          </cell>
          <cell r="J2883">
            <v>157338</v>
          </cell>
          <cell r="K2883">
            <v>20</v>
          </cell>
          <cell r="L2883">
            <v>10</v>
          </cell>
          <cell r="M2883">
            <v>7</v>
          </cell>
          <cell r="N2883">
            <v>5</v>
          </cell>
          <cell r="O2883">
            <v>2</v>
          </cell>
          <cell r="P2883">
            <v>2</v>
          </cell>
        </row>
        <row r="2884">
          <cell r="A2884">
            <v>45962</v>
          </cell>
          <cell r="B2884">
            <v>45985</v>
          </cell>
          <cell r="C2884" t="str">
            <v>1Q</v>
          </cell>
          <cell r="D2884" t="str">
            <v>3Q</v>
          </cell>
          <cell r="E2884">
            <v>3</v>
          </cell>
          <cell r="F2884">
            <v>16</v>
          </cell>
          <cell r="G2884">
            <v>59018854</v>
          </cell>
          <cell r="H2884">
            <v>49448472</v>
          </cell>
          <cell r="I2884">
            <v>112885</v>
          </cell>
          <cell r="J2884">
            <v>68920</v>
          </cell>
          <cell r="K2884">
            <v>17</v>
          </cell>
          <cell r="L2884">
            <v>9</v>
          </cell>
          <cell r="M2884">
            <v>4</v>
          </cell>
          <cell r="N2884">
            <v>1</v>
          </cell>
          <cell r="O2884">
            <v>1</v>
          </cell>
          <cell r="P2884">
            <v>1</v>
          </cell>
        </row>
        <row r="2885">
          <cell r="A2885">
            <v>45962</v>
          </cell>
          <cell r="B2885">
            <v>45985</v>
          </cell>
          <cell r="C2885" t="str">
            <v>1Q</v>
          </cell>
          <cell r="D2885" t="str">
            <v>1Q</v>
          </cell>
          <cell r="E2885">
            <v>1</v>
          </cell>
          <cell r="F2885">
            <v>8</v>
          </cell>
          <cell r="G2885">
            <v>68797941</v>
          </cell>
          <cell r="H2885">
            <v>15626672</v>
          </cell>
          <cell r="I2885">
            <v>13469</v>
          </cell>
          <cell r="J2885">
            <v>8927</v>
          </cell>
          <cell r="K2885">
            <v>3</v>
          </cell>
          <cell r="L2885">
            <v>2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</row>
        <row r="2886">
          <cell r="A2886">
            <v>45962</v>
          </cell>
          <cell r="B2886">
            <v>45985</v>
          </cell>
          <cell r="C2886" t="str">
            <v>3Q</v>
          </cell>
          <cell r="D2886" t="str">
            <v>1Q</v>
          </cell>
          <cell r="E2886">
            <v>8</v>
          </cell>
          <cell r="F2886">
            <v>1</v>
          </cell>
          <cell r="G2886">
            <v>6921778</v>
          </cell>
          <cell r="H2886">
            <v>3610202</v>
          </cell>
          <cell r="I2886">
            <v>14487</v>
          </cell>
          <cell r="J2886">
            <v>9938</v>
          </cell>
          <cell r="K2886">
            <v>3</v>
          </cell>
          <cell r="L2886">
            <v>1</v>
          </cell>
          <cell r="M2886">
            <v>1</v>
          </cell>
          <cell r="N2886">
            <v>1</v>
          </cell>
          <cell r="O2886">
            <v>0</v>
          </cell>
          <cell r="P2886">
            <v>0</v>
          </cell>
        </row>
        <row r="2887">
          <cell r="A2887">
            <v>45962</v>
          </cell>
          <cell r="B2887">
            <v>45985</v>
          </cell>
          <cell r="C2887" t="str">
            <v>3Q</v>
          </cell>
          <cell r="D2887" t="str">
            <v>1Q</v>
          </cell>
          <cell r="E2887">
            <v>9</v>
          </cell>
          <cell r="F2887">
            <v>4</v>
          </cell>
          <cell r="G2887">
            <v>1349867</v>
          </cell>
          <cell r="H2887">
            <v>688381</v>
          </cell>
          <cell r="I2887">
            <v>814</v>
          </cell>
          <cell r="J2887">
            <v>548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</row>
        <row r="2888">
          <cell r="A2888">
            <v>45962</v>
          </cell>
          <cell r="B2888">
            <v>45985</v>
          </cell>
          <cell r="C2888" t="str">
            <v>2Q</v>
          </cell>
          <cell r="D2888" t="str">
            <v>1Q</v>
          </cell>
          <cell r="E2888">
            <v>6</v>
          </cell>
          <cell r="F2888">
            <v>10</v>
          </cell>
          <cell r="G2888">
            <v>117619726</v>
          </cell>
          <cell r="H2888">
            <v>61116227</v>
          </cell>
          <cell r="I2888">
            <v>99249</v>
          </cell>
          <cell r="J2888">
            <v>64737</v>
          </cell>
          <cell r="K2888">
            <v>20</v>
          </cell>
          <cell r="L2888">
            <v>11</v>
          </cell>
          <cell r="M2888">
            <v>6</v>
          </cell>
          <cell r="N2888">
            <v>0</v>
          </cell>
          <cell r="O2888">
            <v>1</v>
          </cell>
          <cell r="P2888">
            <v>1</v>
          </cell>
        </row>
        <row r="2889">
          <cell r="A2889">
            <v>45962</v>
          </cell>
          <cell r="B2889">
            <v>45985</v>
          </cell>
          <cell r="C2889" t="str">
            <v>2Q</v>
          </cell>
          <cell r="D2889" t="str">
            <v>3Q</v>
          </cell>
          <cell r="E2889">
            <v>7</v>
          </cell>
          <cell r="F2889">
            <v>16</v>
          </cell>
          <cell r="G2889">
            <v>433784761</v>
          </cell>
          <cell r="H2889">
            <v>432805021</v>
          </cell>
          <cell r="I2889">
            <v>1243702</v>
          </cell>
          <cell r="J2889">
            <v>777042</v>
          </cell>
          <cell r="K2889">
            <v>114</v>
          </cell>
          <cell r="L2889">
            <v>49</v>
          </cell>
          <cell r="M2889">
            <v>31</v>
          </cell>
          <cell r="N2889">
            <v>13</v>
          </cell>
          <cell r="O2889">
            <v>5</v>
          </cell>
          <cell r="P2889">
            <v>3</v>
          </cell>
        </row>
        <row r="2890">
          <cell r="A2890">
            <v>45962</v>
          </cell>
          <cell r="B2890">
            <v>45985</v>
          </cell>
          <cell r="C2890" t="str">
            <v>1Q</v>
          </cell>
          <cell r="D2890" t="str">
            <v>3Q</v>
          </cell>
          <cell r="E2890">
            <v>2</v>
          </cell>
          <cell r="F2890">
            <v>16</v>
          </cell>
          <cell r="G2890">
            <v>15494988</v>
          </cell>
          <cell r="H2890">
            <v>10922981</v>
          </cell>
          <cell r="I2890">
            <v>19043</v>
          </cell>
          <cell r="J2890">
            <v>11535</v>
          </cell>
          <cell r="K2890">
            <v>2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</row>
        <row r="2891">
          <cell r="A2891">
            <v>45962</v>
          </cell>
          <cell r="B2891">
            <v>45985</v>
          </cell>
          <cell r="C2891" t="str">
            <v>1Q</v>
          </cell>
          <cell r="D2891" t="str">
            <v>1Q</v>
          </cell>
          <cell r="E2891">
            <v>3</v>
          </cell>
          <cell r="F2891">
            <v>9</v>
          </cell>
          <cell r="G2891">
            <v>504406641</v>
          </cell>
          <cell r="H2891">
            <v>176791400</v>
          </cell>
          <cell r="I2891">
            <v>251423</v>
          </cell>
          <cell r="J2891">
            <v>162437</v>
          </cell>
          <cell r="K2891">
            <v>42</v>
          </cell>
          <cell r="L2891">
            <v>18</v>
          </cell>
          <cell r="M2891">
            <v>6</v>
          </cell>
          <cell r="N2891">
            <v>0</v>
          </cell>
          <cell r="O2891">
            <v>3</v>
          </cell>
          <cell r="P2891">
            <v>3</v>
          </cell>
        </row>
        <row r="2892">
          <cell r="A2892">
            <v>45962</v>
          </cell>
          <cell r="B2892">
            <v>45985</v>
          </cell>
          <cell r="C2892" t="str">
            <v>3Q</v>
          </cell>
          <cell r="D2892" t="str">
            <v>1Q</v>
          </cell>
          <cell r="E2892">
            <v>9</v>
          </cell>
          <cell r="F2892">
            <v>3</v>
          </cell>
          <cell r="G2892">
            <v>2064767</v>
          </cell>
          <cell r="H2892">
            <v>1066061</v>
          </cell>
          <cell r="I2892">
            <v>1403</v>
          </cell>
          <cell r="J2892">
            <v>859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</row>
        <row r="2893">
          <cell r="A2893">
            <v>45962</v>
          </cell>
          <cell r="B2893">
            <v>45985</v>
          </cell>
          <cell r="C2893" t="str">
            <v>1Q</v>
          </cell>
          <cell r="D2893" t="str">
            <v>1Q</v>
          </cell>
          <cell r="E2893">
            <v>1</v>
          </cell>
          <cell r="F2893">
            <v>2</v>
          </cell>
          <cell r="G2893">
            <v>958941932</v>
          </cell>
          <cell r="H2893">
            <v>212130965</v>
          </cell>
          <cell r="I2893">
            <v>181975</v>
          </cell>
          <cell r="J2893">
            <v>122965</v>
          </cell>
          <cell r="K2893">
            <v>60</v>
          </cell>
          <cell r="L2893">
            <v>22</v>
          </cell>
          <cell r="M2893">
            <v>4</v>
          </cell>
          <cell r="N2893">
            <v>2</v>
          </cell>
          <cell r="O2893">
            <v>2</v>
          </cell>
          <cell r="P2893">
            <v>1</v>
          </cell>
        </row>
        <row r="2894">
          <cell r="A2894">
            <v>45962</v>
          </cell>
          <cell r="B2894">
            <v>45985</v>
          </cell>
          <cell r="C2894" t="str">
            <v>1Q</v>
          </cell>
          <cell r="D2894" t="str">
            <v>1Q</v>
          </cell>
          <cell r="E2894">
            <v>2</v>
          </cell>
          <cell r="F2894">
            <v>1</v>
          </cell>
          <cell r="G2894">
            <v>164167647</v>
          </cell>
          <cell r="H2894">
            <v>36605708</v>
          </cell>
          <cell r="I2894">
            <v>43267</v>
          </cell>
          <cell r="J2894">
            <v>28187</v>
          </cell>
          <cell r="K2894">
            <v>10</v>
          </cell>
          <cell r="L2894">
            <v>5</v>
          </cell>
          <cell r="M2894">
            <v>1</v>
          </cell>
          <cell r="N2894">
            <v>1</v>
          </cell>
          <cell r="O2894">
            <v>0</v>
          </cell>
          <cell r="P2894">
            <v>0</v>
          </cell>
        </row>
        <row r="2895">
          <cell r="A2895">
            <v>45962</v>
          </cell>
          <cell r="B2895">
            <v>45985</v>
          </cell>
          <cell r="C2895" t="str">
            <v>2Q</v>
          </cell>
          <cell r="D2895" t="str">
            <v>1Q</v>
          </cell>
          <cell r="E2895">
            <v>5</v>
          </cell>
          <cell r="F2895">
            <v>5</v>
          </cell>
          <cell r="G2895">
            <v>57745192</v>
          </cell>
          <cell r="H2895">
            <v>29774184</v>
          </cell>
          <cell r="I2895">
            <v>27787</v>
          </cell>
          <cell r="J2895">
            <v>18234</v>
          </cell>
          <cell r="K2895">
            <v>6</v>
          </cell>
          <cell r="L2895">
            <v>3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</row>
        <row r="2896">
          <cell r="A2896">
            <v>45962</v>
          </cell>
          <cell r="B2896">
            <v>45985</v>
          </cell>
          <cell r="C2896" t="str">
            <v>1Q</v>
          </cell>
          <cell r="D2896" t="str">
            <v>1Q</v>
          </cell>
          <cell r="E2896">
            <v>4</v>
          </cell>
          <cell r="F2896">
            <v>5</v>
          </cell>
          <cell r="G2896">
            <v>193905294</v>
          </cell>
          <cell r="H2896">
            <v>77625495</v>
          </cell>
          <cell r="I2896">
            <v>60402</v>
          </cell>
          <cell r="J2896">
            <v>40534</v>
          </cell>
          <cell r="K2896">
            <v>15</v>
          </cell>
          <cell r="L2896">
            <v>8</v>
          </cell>
          <cell r="M2896">
            <v>4</v>
          </cell>
          <cell r="N2896">
            <v>0</v>
          </cell>
          <cell r="O2896">
            <v>1</v>
          </cell>
          <cell r="P2896">
            <v>1</v>
          </cell>
        </row>
        <row r="2897">
          <cell r="A2897">
            <v>45962</v>
          </cell>
          <cell r="B2897">
            <v>45985</v>
          </cell>
          <cell r="C2897" t="str">
            <v>2Q</v>
          </cell>
          <cell r="D2897" t="str">
            <v>1Q</v>
          </cell>
          <cell r="E2897">
            <v>5</v>
          </cell>
          <cell r="F2897">
            <v>4</v>
          </cell>
          <cell r="G2897">
            <v>37093790</v>
          </cell>
          <cell r="H2897">
            <v>19056759</v>
          </cell>
          <cell r="I2897">
            <v>17066</v>
          </cell>
          <cell r="J2897">
            <v>11379</v>
          </cell>
          <cell r="K2897">
            <v>2</v>
          </cell>
          <cell r="L2897">
            <v>1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</row>
        <row r="2898">
          <cell r="A2898">
            <v>45962</v>
          </cell>
          <cell r="B2898">
            <v>45985</v>
          </cell>
          <cell r="C2898" t="str">
            <v>1Q</v>
          </cell>
          <cell r="D2898" t="str">
            <v>2Q</v>
          </cell>
          <cell r="E2898">
            <v>3</v>
          </cell>
          <cell r="F2898">
            <v>12</v>
          </cell>
          <cell r="G2898">
            <v>289859913</v>
          </cell>
          <cell r="H2898">
            <v>237080308</v>
          </cell>
          <cell r="I2898">
            <v>429845</v>
          </cell>
          <cell r="J2898">
            <v>271015</v>
          </cell>
          <cell r="K2898">
            <v>70</v>
          </cell>
          <cell r="L2898">
            <v>38</v>
          </cell>
          <cell r="M2898">
            <v>18</v>
          </cell>
          <cell r="N2898">
            <v>6</v>
          </cell>
          <cell r="O2898">
            <v>7</v>
          </cell>
          <cell r="P2898">
            <v>7</v>
          </cell>
        </row>
        <row r="2899">
          <cell r="A2899">
            <v>45962</v>
          </cell>
          <cell r="B2899">
            <v>45985</v>
          </cell>
          <cell r="C2899" t="str">
            <v>3Q</v>
          </cell>
          <cell r="D2899" t="str">
            <v>1Q</v>
          </cell>
          <cell r="E2899">
            <v>10</v>
          </cell>
          <cell r="F2899">
            <v>6</v>
          </cell>
          <cell r="G2899">
            <v>524259</v>
          </cell>
          <cell r="H2899">
            <v>266213</v>
          </cell>
          <cell r="I2899">
            <v>253</v>
          </cell>
          <cell r="J2899">
            <v>155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</row>
        <row r="2900">
          <cell r="A2900">
            <v>45962</v>
          </cell>
          <cell r="B2900">
            <v>45985</v>
          </cell>
          <cell r="C2900" t="str">
            <v>3Q</v>
          </cell>
          <cell r="D2900" t="str">
            <v>1Q</v>
          </cell>
          <cell r="E2900">
            <v>10</v>
          </cell>
          <cell r="F2900">
            <v>2</v>
          </cell>
          <cell r="G2900">
            <v>6780240</v>
          </cell>
          <cell r="H2900">
            <v>3556822</v>
          </cell>
          <cell r="I2900">
            <v>7915</v>
          </cell>
          <cell r="J2900">
            <v>5442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</row>
        <row r="2901">
          <cell r="A2901">
            <v>45992</v>
          </cell>
          <cell r="B2901">
            <v>46006</v>
          </cell>
          <cell r="C2901" t="str">
            <v>1Q</v>
          </cell>
          <cell r="D2901" t="str">
            <v>3Q</v>
          </cell>
          <cell r="E2901">
            <v>2</v>
          </cell>
          <cell r="F2901">
            <v>17</v>
          </cell>
          <cell r="G2901">
            <v>8109323</v>
          </cell>
          <cell r="H2901">
            <v>8031545</v>
          </cell>
          <cell r="I2901">
            <v>15236</v>
          </cell>
          <cell r="J2901">
            <v>9067</v>
          </cell>
          <cell r="K2901">
            <v>3</v>
          </cell>
          <cell r="L2901">
            <v>2</v>
          </cell>
          <cell r="M2901">
            <v>1</v>
          </cell>
          <cell r="N2901">
            <v>0</v>
          </cell>
          <cell r="O2901">
            <v>0</v>
          </cell>
          <cell r="P2901">
            <v>0</v>
          </cell>
        </row>
        <row r="2902">
          <cell r="A2902">
            <v>45992</v>
          </cell>
          <cell r="B2902">
            <v>46006</v>
          </cell>
          <cell r="C2902" t="str">
            <v>3Q</v>
          </cell>
          <cell r="D2902" t="str">
            <v>2Q</v>
          </cell>
          <cell r="E2902">
            <v>8</v>
          </cell>
          <cell r="F2902">
            <v>12</v>
          </cell>
          <cell r="G2902">
            <v>43917413</v>
          </cell>
          <cell r="H2902">
            <v>43624749</v>
          </cell>
          <cell r="I2902">
            <v>110502</v>
          </cell>
          <cell r="J2902">
            <v>70911</v>
          </cell>
          <cell r="K2902">
            <v>12</v>
          </cell>
          <cell r="L2902">
            <v>6</v>
          </cell>
          <cell r="M2902">
            <v>5</v>
          </cell>
          <cell r="N2902">
            <v>2</v>
          </cell>
          <cell r="O2902">
            <v>1</v>
          </cell>
          <cell r="P2902">
            <v>1</v>
          </cell>
        </row>
        <row r="2903">
          <cell r="A2903">
            <v>45992</v>
          </cell>
          <cell r="B2903">
            <v>46006</v>
          </cell>
          <cell r="C2903" t="str">
            <v>3Q</v>
          </cell>
          <cell r="D2903" t="str">
            <v>2Q</v>
          </cell>
          <cell r="E2903">
            <v>9</v>
          </cell>
          <cell r="F2903">
            <v>12</v>
          </cell>
          <cell r="G2903">
            <v>12996803</v>
          </cell>
          <cell r="H2903">
            <v>12861446</v>
          </cell>
          <cell r="I2903">
            <v>32865</v>
          </cell>
          <cell r="J2903">
            <v>20340</v>
          </cell>
          <cell r="K2903">
            <v>2</v>
          </cell>
          <cell r="L2903">
            <v>2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</row>
        <row r="2904">
          <cell r="A2904">
            <v>45992</v>
          </cell>
          <cell r="B2904">
            <v>46006</v>
          </cell>
          <cell r="C2904" t="str">
            <v>3Q</v>
          </cell>
          <cell r="D2904" t="str">
            <v>2Q</v>
          </cell>
          <cell r="E2904">
            <v>8</v>
          </cell>
          <cell r="F2904">
            <v>14</v>
          </cell>
          <cell r="G2904">
            <v>145529225</v>
          </cell>
          <cell r="H2904">
            <v>144925580</v>
          </cell>
          <cell r="I2904">
            <v>413996</v>
          </cell>
          <cell r="J2904">
            <v>265690</v>
          </cell>
          <cell r="K2904">
            <v>39</v>
          </cell>
          <cell r="L2904">
            <v>15</v>
          </cell>
          <cell r="M2904">
            <v>8</v>
          </cell>
          <cell r="N2904">
            <v>1</v>
          </cell>
          <cell r="O2904">
            <v>3</v>
          </cell>
          <cell r="P2904">
            <v>2</v>
          </cell>
        </row>
        <row r="2905">
          <cell r="A2905">
            <v>45992</v>
          </cell>
          <cell r="B2905">
            <v>46006</v>
          </cell>
          <cell r="C2905" t="str">
            <v>2Q</v>
          </cell>
          <cell r="D2905" t="str">
            <v>1Q</v>
          </cell>
          <cell r="E2905">
            <v>5</v>
          </cell>
          <cell r="F2905">
            <v>7</v>
          </cell>
          <cell r="G2905">
            <v>110993826</v>
          </cell>
          <cell r="H2905">
            <v>10764059</v>
          </cell>
          <cell r="I2905">
            <v>12738</v>
          </cell>
          <cell r="J2905">
            <v>8278</v>
          </cell>
          <cell r="K2905">
            <v>4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</row>
        <row r="2906">
          <cell r="A2906">
            <v>45992</v>
          </cell>
          <cell r="B2906">
            <v>46006</v>
          </cell>
          <cell r="C2906" t="str">
            <v>2Q</v>
          </cell>
          <cell r="D2906" t="str">
            <v>1Q</v>
          </cell>
          <cell r="E2906">
            <v>7</v>
          </cell>
          <cell r="F2906">
            <v>5</v>
          </cell>
          <cell r="G2906">
            <v>9530814</v>
          </cell>
          <cell r="H2906">
            <v>924614</v>
          </cell>
          <cell r="I2906">
            <v>1044</v>
          </cell>
          <cell r="J2906">
            <v>659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</row>
        <row r="2907">
          <cell r="A2907">
            <v>45992</v>
          </cell>
          <cell r="B2907">
            <v>46006</v>
          </cell>
          <cell r="C2907" t="str">
            <v>2Q</v>
          </cell>
          <cell r="D2907" t="str">
            <v>1Q</v>
          </cell>
          <cell r="E2907">
            <v>7</v>
          </cell>
          <cell r="F2907">
            <v>7</v>
          </cell>
          <cell r="G2907">
            <v>17387002</v>
          </cell>
          <cell r="H2907">
            <v>1664812</v>
          </cell>
          <cell r="I2907">
            <v>2749</v>
          </cell>
          <cell r="J2907">
            <v>1805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</row>
        <row r="2908">
          <cell r="A2908">
            <v>45992</v>
          </cell>
          <cell r="B2908">
            <v>46006</v>
          </cell>
          <cell r="C2908" t="str">
            <v>1Q</v>
          </cell>
          <cell r="D2908" t="str">
            <v>1Q</v>
          </cell>
          <cell r="E2908">
            <v>1</v>
          </cell>
          <cell r="F2908">
            <v>4</v>
          </cell>
          <cell r="G2908">
            <v>342246805</v>
          </cell>
          <cell r="H2908">
            <v>40767817</v>
          </cell>
          <cell r="I2908">
            <v>29415</v>
          </cell>
          <cell r="J2908">
            <v>19361</v>
          </cell>
          <cell r="K2908">
            <v>9</v>
          </cell>
          <cell r="L2908">
            <v>4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</row>
        <row r="2909">
          <cell r="A2909">
            <v>45992</v>
          </cell>
          <cell r="B2909">
            <v>46006</v>
          </cell>
          <cell r="C2909" t="str">
            <v>1Q</v>
          </cell>
          <cell r="D2909" t="str">
            <v>1Q</v>
          </cell>
          <cell r="E2909">
            <v>4</v>
          </cell>
          <cell r="F2909">
            <v>1</v>
          </cell>
          <cell r="G2909">
            <v>37995998</v>
          </cell>
          <cell r="H2909">
            <v>3623174</v>
          </cell>
          <cell r="I2909">
            <v>5411</v>
          </cell>
          <cell r="J2909">
            <v>3524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</row>
        <row r="2910">
          <cell r="A2910">
            <v>45992</v>
          </cell>
          <cell r="B2910">
            <v>46006</v>
          </cell>
          <cell r="C2910" t="str">
            <v>2Q</v>
          </cell>
          <cell r="D2910" t="str">
            <v>1Q</v>
          </cell>
          <cell r="E2910">
            <v>6</v>
          </cell>
          <cell r="F2910">
            <v>10</v>
          </cell>
          <cell r="G2910">
            <v>107494667</v>
          </cell>
          <cell r="H2910">
            <v>10437890</v>
          </cell>
          <cell r="I2910">
            <v>19244</v>
          </cell>
          <cell r="J2910">
            <v>12005</v>
          </cell>
          <cell r="K2910">
            <v>3</v>
          </cell>
          <cell r="L2910">
            <v>2</v>
          </cell>
          <cell r="M2910">
            <v>2</v>
          </cell>
          <cell r="N2910">
            <v>2</v>
          </cell>
          <cell r="O2910">
            <v>1</v>
          </cell>
          <cell r="P2910">
            <v>1</v>
          </cell>
        </row>
        <row r="2911">
          <cell r="A2911">
            <v>45992</v>
          </cell>
          <cell r="B2911">
            <v>46006</v>
          </cell>
          <cell r="C2911" t="str">
            <v>2Q</v>
          </cell>
          <cell r="D2911" t="str">
            <v>2Q</v>
          </cell>
          <cell r="E2911">
            <v>6</v>
          </cell>
          <cell r="F2911">
            <v>13</v>
          </cell>
          <cell r="G2911">
            <v>275167010</v>
          </cell>
          <cell r="H2911">
            <v>274034872</v>
          </cell>
          <cell r="I2911">
            <v>683005</v>
          </cell>
          <cell r="J2911">
            <v>437360</v>
          </cell>
          <cell r="K2911">
            <v>95</v>
          </cell>
          <cell r="L2911">
            <v>37</v>
          </cell>
          <cell r="M2911">
            <v>13</v>
          </cell>
          <cell r="N2911">
            <v>2</v>
          </cell>
          <cell r="O2911">
            <v>5</v>
          </cell>
          <cell r="P2911">
            <v>3</v>
          </cell>
        </row>
        <row r="2912">
          <cell r="A2912">
            <v>45992</v>
          </cell>
          <cell r="B2912">
            <v>46006</v>
          </cell>
          <cell r="C2912" t="str">
            <v>1Q</v>
          </cell>
          <cell r="D2912" t="str">
            <v>3Q</v>
          </cell>
          <cell r="E2912">
            <v>1</v>
          </cell>
          <cell r="F2912">
            <v>17</v>
          </cell>
          <cell r="G2912">
            <v>1231672</v>
          </cell>
          <cell r="H2912">
            <v>1219746</v>
          </cell>
          <cell r="I2912">
            <v>2043</v>
          </cell>
          <cell r="J2912">
            <v>1314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</row>
        <row r="2913">
          <cell r="A2913">
            <v>45992</v>
          </cell>
          <cell r="B2913">
            <v>46006</v>
          </cell>
          <cell r="C2913" t="str">
            <v>3Q</v>
          </cell>
          <cell r="D2913" t="str">
            <v>1Q</v>
          </cell>
          <cell r="E2913">
            <v>10</v>
          </cell>
          <cell r="F2913">
            <v>6</v>
          </cell>
          <cell r="G2913">
            <v>488332</v>
          </cell>
          <cell r="H2913">
            <v>45033</v>
          </cell>
          <cell r="I2913">
            <v>33</v>
          </cell>
          <cell r="J2913">
            <v>23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</row>
        <row r="2914">
          <cell r="A2914">
            <v>45992</v>
          </cell>
          <cell r="B2914">
            <v>46006</v>
          </cell>
          <cell r="C2914" t="str">
            <v>1Q</v>
          </cell>
          <cell r="D2914" t="str">
            <v>1Q</v>
          </cell>
          <cell r="E2914">
            <v>3</v>
          </cell>
          <cell r="F2914">
            <v>10</v>
          </cell>
          <cell r="G2914">
            <v>389486309</v>
          </cell>
          <cell r="H2914">
            <v>37907962</v>
          </cell>
          <cell r="I2914">
            <v>54332</v>
          </cell>
          <cell r="J2914">
            <v>35580</v>
          </cell>
          <cell r="K2914">
            <v>13</v>
          </cell>
          <cell r="L2914">
            <v>4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</row>
        <row r="2915">
          <cell r="A2915">
            <v>45992</v>
          </cell>
          <cell r="B2915">
            <v>46006</v>
          </cell>
          <cell r="C2915" t="str">
            <v>1Q</v>
          </cell>
          <cell r="D2915" t="str">
            <v>3Q</v>
          </cell>
          <cell r="E2915">
            <v>3</v>
          </cell>
          <cell r="F2915">
            <v>18</v>
          </cell>
          <cell r="G2915">
            <v>14854685</v>
          </cell>
          <cell r="H2915">
            <v>14776941</v>
          </cell>
          <cell r="I2915">
            <v>32496</v>
          </cell>
          <cell r="J2915">
            <v>19405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</row>
        <row r="2916">
          <cell r="A2916">
            <v>45992</v>
          </cell>
          <cell r="B2916">
            <v>46006</v>
          </cell>
          <cell r="C2916" t="str">
            <v>3Q</v>
          </cell>
          <cell r="D2916" t="str">
            <v>2Q</v>
          </cell>
          <cell r="E2916">
            <v>10</v>
          </cell>
          <cell r="F2916">
            <v>12</v>
          </cell>
          <cell r="G2916">
            <v>2418395</v>
          </cell>
          <cell r="H2916">
            <v>2384018</v>
          </cell>
          <cell r="I2916">
            <v>5879</v>
          </cell>
          <cell r="J2916">
            <v>3868</v>
          </cell>
          <cell r="K2916">
            <v>2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</row>
        <row r="2917">
          <cell r="A2917">
            <v>45992</v>
          </cell>
          <cell r="B2917">
            <v>46006</v>
          </cell>
          <cell r="C2917" t="str">
            <v>2Q</v>
          </cell>
          <cell r="D2917" t="str">
            <v>3Q</v>
          </cell>
          <cell r="E2917">
            <v>6</v>
          </cell>
          <cell r="F2917">
            <v>20</v>
          </cell>
          <cell r="G2917">
            <v>23663801</v>
          </cell>
          <cell r="H2917">
            <v>23630411</v>
          </cell>
          <cell r="I2917">
            <v>52334</v>
          </cell>
          <cell r="J2917">
            <v>31051</v>
          </cell>
          <cell r="K2917">
            <v>5</v>
          </cell>
          <cell r="L2917">
            <v>3</v>
          </cell>
          <cell r="M2917">
            <v>2</v>
          </cell>
          <cell r="N2917">
            <v>0</v>
          </cell>
          <cell r="O2917">
            <v>0</v>
          </cell>
          <cell r="P2917">
            <v>0</v>
          </cell>
        </row>
        <row r="2918">
          <cell r="A2918">
            <v>45992</v>
          </cell>
          <cell r="B2918">
            <v>46006</v>
          </cell>
          <cell r="C2918" t="str">
            <v>UNK</v>
          </cell>
          <cell r="D2918" t="str">
            <v>3Q</v>
          </cell>
          <cell r="E2918" t="str">
            <v>UNK</v>
          </cell>
          <cell r="F2918">
            <v>18</v>
          </cell>
          <cell r="G2918">
            <v>114634116</v>
          </cell>
          <cell r="H2918">
            <v>114533403</v>
          </cell>
          <cell r="I2918">
            <v>44387</v>
          </cell>
          <cell r="J2918">
            <v>27172</v>
          </cell>
          <cell r="K2918">
            <v>2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</row>
        <row r="2919">
          <cell r="A2919">
            <v>45992</v>
          </cell>
          <cell r="B2919">
            <v>46006</v>
          </cell>
          <cell r="C2919" t="str">
            <v>1Q</v>
          </cell>
          <cell r="D2919" t="str">
            <v>3Q</v>
          </cell>
          <cell r="E2919">
            <v>2</v>
          </cell>
          <cell r="F2919">
            <v>19</v>
          </cell>
          <cell r="G2919">
            <v>1536243</v>
          </cell>
          <cell r="H2919">
            <v>1524470</v>
          </cell>
          <cell r="I2919">
            <v>2593</v>
          </cell>
          <cell r="J2919">
            <v>1519</v>
          </cell>
          <cell r="K2919">
            <v>1</v>
          </cell>
          <cell r="L2919">
            <v>1</v>
          </cell>
          <cell r="M2919">
            <v>1</v>
          </cell>
          <cell r="N2919">
            <v>0</v>
          </cell>
          <cell r="O2919">
            <v>0</v>
          </cell>
          <cell r="P2919">
            <v>0</v>
          </cell>
        </row>
        <row r="2920">
          <cell r="A2920">
            <v>45992</v>
          </cell>
          <cell r="B2920">
            <v>46006</v>
          </cell>
          <cell r="C2920" t="str">
            <v>3Q</v>
          </cell>
          <cell r="D2920" t="str">
            <v>1Q</v>
          </cell>
          <cell r="E2920">
            <v>10</v>
          </cell>
          <cell r="F2920">
            <v>3</v>
          </cell>
          <cell r="G2920">
            <v>1892180</v>
          </cell>
          <cell r="H2920">
            <v>182962</v>
          </cell>
          <cell r="I2920">
            <v>98</v>
          </cell>
          <cell r="J2920">
            <v>51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</row>
        <row r="2921">
          <cell r="A2921">
            <v>45992</v>
          </cell>
          <cell r="B2921">
            <v>46006</v>
          </cell>
          <cell r="C2921" t="str">
            <v>UNK</v>
          </cell>
          <cell r="D2921" t="str">
            <v>1Q</v>
          </cell>
          <cell r="E2921" t="str">
            <v>UNK</v>
          </cell>
          <cell r="F2921">
            <v>4</v>
          </cell>
          <cell r="G2921">
            <v>228135230</v>
          </cell>
          <cell r="H2921">
            <v>22082978</v>
          </cell>
          <cell r="I2921">
            <v>2773</v>
          </cell>
          <cell r="J2921">
            <v>1948</v>
          </cell>
          <cell r="K2921">
            <v>1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</row>
        <row r="2922">
          <cell r="A2922">
            <v>45992</v>
          </cell>
          <cell r="B2922">
            <v>46006</v>
          </cell>
          <cell r="C2922" t="str">
            <v>1Q</v>
          </cell>
          <cell r="D2922" t="str">
            <v>UNK</v>
          </cell>
          <cell r="E2922">
            <v>4</v>
          </cell>
          <cell r="F2922" t="str">
            <v>UNK</v>
          </cell>
          <cell r="G2922">
            <v>120180344</v>
          </cell>
          <cell r="H2922">
            <v>119886441</v>
          </cell>
          <cell r="I2922">
            <v>737484</v>
          </cell>
          <cell r="J2922">
            <v>448579</v>
          </cell>
          <cell r="K2922">
            <v>140</v>
          </cell>
          <cell r="L2922">
            <v>55</v>
          </cell>
          <cell r="M2922">
            <v>35</v>
          </cell>
          <cell r="N2922">
            <v>8</v>
          </cell>
          <cell r="O2922">
            <v>12</v>
          </cell>
          <cell r="P2922">
            <v>9</v>
          </cell>
        </row>
        <row r="2923">
          <cell r="A2923">
            <v>45992</v>
          </cell>
          <cell r="B2923">
            <v>45992</v>
          </cell>
          <cell r="C2923" t="str">
            <v>1Q</v>
          </cell>
          <cell r="D2923" t="str">
            <v>1Q</v>
          </cell>
          <cell r="E2923">
            <v>4</v>
          </cell>
          <cell r="F2923">
            <v>5</v>
          </cell>
          <cell r="G2923">
            <v>189869489</v>
          </cell>
          <cell r="H2923">
            <v>33442084</v>
          </cell>
          <cell r="I2923">
            <v>46927</v>
          </cell>
          <cell r="J2923">
            <v>31060</v>
          </cell>
          <cell r="K2923">
            <v>10</v>
          </cell>
          <cell r="L2923">
            <v>5</v>
          </cell>
          <cell r="M2923">
            <v>1</v>
          </cell>
          <cell r="N2923">
            <v>0</v>
          </cell>
          <cell r="O2923">
            <v>1</v>
          </cell>
          <cell r="P2923">
            <v>1</v>
          </cell>
        </row>
        <row r="2924">
          <cell r="A2924">
            <v>45992</v>
          </cell>
          <cell r="B2924">
            <v>45992</v>
          </cell>
          <cell r="C2924" t="str">
            <v>2Q</v>
          </cell>
          <cell r="D2924" t="str">
            <v>1Q</v>
          </cell>
          <cell r="E2924">
            <v>5</v>
          </cell>
          <cell r="F2924">
            <v>4</v>
          </cell>
          <cell r="G2924">
            <v>36298293</v>
          </cell>
          <cell r="H2924">
            <v>7346827</v>
          </cell>
          <cell r="I2924">
            <v>12665</v>
          </cell>
          <cell r="J2924">
            <v>8447</v>
          </cell>
          <cell r="K2924">
            <v>2</v>
          </cell>
          <cell r="L2924">
            <v>1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</row>
        <row r="2925">
          <cell r="A2925">
            <v>45992</v>
          </cell>
          <cell r="B2925">
            <v>45992</v>
          </cell>
          <cell r="C2925" t="str">
            <v>2Q</v>
          </cell>
          <cell r="D2925" t="str">
            <v>1Q</v>
          </cell>
          <cell r="E2925">
            <v>6</v>
          </cell>
          <cell r="F2925">
            <v>9</v>
          </cell>
          <cell r="G2925">
            <v>83533506</v>
          </cell>
          <cell r="H2925">
            <v>17087929</v>
          </cell>
          <cell r="I2925">
            <v>49868</v>
          </cell>
          <cell r="J2925">
            <v>32034</v>
          </cell>
          <cell r="K2925">
            <v>5</v>
          </cell>
          <cell r="L2925">
            <v>2</v>
          </cell>
          <cell r="M2925">
            <v>1</v>
          </cell>
          <cell r="N2925">
            <v>0</v>
          </cell>
          <cell r="O2925">
            <v>0</v>
          </cell>
          <cell r="P2925">
            <v>0</v>
          </cell>
        </row>
        <row r="2926">
          <cell r="A2926">
            <v>45992</v>
          </cell>
          <cell r="B2926">
            <v>45992</v>
          </cell>
          <cell r="C2926" t="str">
            <v>2Q</v>
          </cell>
          <cell r="D2926" t="str">
            <v>3Q</v>
          </cell>
          <cell r="E2926">
            <v>7</v>
          </cell>
          <cell r="F2926">
            <v>18</v>
          </cell>
          <cell r="G2926">
            <v>316305682</v>
          </cell>
          <cell r="H2926">
            <v>315807313</v>
          </cell>
          <cell r="I2926">
            <v>1579148</v>
          </cell>
          <cell r="J2926">
            <v>958596</v>
          </cell>
          <cell r="K2926">
            <v>118</v>
          </cell>
          <cell r="L2926">
            <v>51</v>
          </cell>
          <cell r="M2926">
            <v>37</v>
          </cell>
          <cell r="N2926">
            <v>21</v>
          </cell>
          <cell r="O2926">
            <v>14</v>
          </cell>
          <cell r="P2926">
            <v>12</v>
          </cell>
        </row>
        <row r="2927">
          <cell r="A2927">
            <v>45992</v>
          </cell>
          <cell r="B2927">
            <v>45992</v>
          </cell>
          <cell r="C2927" t="str">
            <v>1Q</v>
          </cell>
          <cell r="D2927" t="str">
            <v>1Q</v>
          </cell>
          <cell r="E2927">
            <v>1</v>
          </cell>
          <cell r="F2927">
            <v>1</v>
          </cell>
          <cell r="G2927">
            <v>1092563802</v>
          </cell>
          <cell r="H2927">
            <v>163333318</v>
          </cell>
          <cell r="I2927">
            <v>360023</v>
          </cell>
          <cell r="J2927">
            <v>243219</v>
          </cell>
          <cell r="K2927">
            <v>106</v>
          </cell>
          <cell r="L2927">
            <v>28</v>
          </cell>
          <cell r="M2927">
            <v>7</v>
          </cell>
          <cell r="N2927">
            <v>2</v>
          </cell>
          <cell r="O2927">
            <v>1</v>
          </cell>
          <cell r="P2927">
            <v>1</v>
          </cell>
        </row>
        <row r="2928">
          <cell r="A2928">
            <v>45992</v>
          </cell>
          <cell r="B2928">
            <v>45992</v>
          </cell>
          <cell r="C2928" t="str">
            <v>1Q</v>
          </cell>
          <cell r="D2928" t="str">
            <v>1Q</v>
          </cell>
          <cell r="E2928">
            <v>1</v>
          </cell>
          <cell r="F2928">
            <v>10</v>
          </cell>
          <cell r="G2928">
            <v>31387985</v>
          </cell>
          <cell r="H2928">
            <v>4937596</v>
          </cell>
          <cell r="I2928">
            <v>8145</v>
          </cell>
          <cell r="J2928">
            <v>5347</v>
          </cell>
          <cell r="K2928">
            <v>1</v>
          </cell>
          <cell r="L2928">
            <v>1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</row>
        <row r="2929">
          <cell r="A2929">
            <v>45992</v>
          </cell>
          <cell r="B2929">
            <v>45992</v>
          </cell>
          <cell r="C2929" t="str">
            <v>1Q</v>
          </cell>
          <cell r="D2929" t="str">
            <v>2Q</v>
          </cell>
          <cell r="E2929">
            <v>4</v>
          </cell>
          <cell r="F2929">
            <v>15</v>
          </cell>
          <cell r="G2929">
            <v>207585693</v>
          </cell>
          <cell r="H2929">
            <v>200319178</v>
          </cell>
          <cell r="I2929">
            <v>784240</v>
          </cell>
          <cell r="J2929">
            <v>481010</v>
          </cell>
          <cell r="K2929">
            <v>95</v>
          </cell>
          <cell r="L2929">
            <v>45</v>
          </cell>
          <cell r="M2929">
            <v>26</v>
          </cell>
          <cell r="N2929">
            <v>8</v>
          </cell>
          <cell r="O2929">
            <v>7</v>
          </cell>
          <cell r="P2929">
            <v>6</v>
          </cell>
        </row>
        <row r="2930">
          <cell r="A2930">
            <v>45992</v>
          </cell>
          <cell r="B2930">
            <v>45992</v>
          </cell>
          <cell r="C2930" t="str">
            <v>3Q</v>
          </cell>
          <cell r="D2930" t="str">
            <v>1Q</v>
          </cell>
          <cell r="E2930">
            <v>10</v>
          </cell>
          <cell r="F2930">
            <v>2</v>
          </cell>
          <cell r="G2930">
            <v>6635837</v>
          </cell>
          <cell r="H2930">
            <v>1392517</v>
          </cell>
          <cell r="I2930">
            <v>4948</v>
          </cell>
          <cell r="J2930">
            <v>3429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</row>
        <row r="2931">
          <cell r="A2931">
            <v>45992</v>
          </cell>
          <cell r="B2931">
            <v>45992</v>
          </cell>
          <cell r="C2931" t="str">
            <v>1Q</v>
          </cell>
          <cell r="D2931" t="str">
            <v>1Q</v>
          </cell>
          <cell r="E2931">
            <v>2</v>
          </cell>
          <cell r="F2931">
            <v>10</v>
          </cell>
          <cell r="G2931">
            <v>189278137</v>
          </cell>
          <cell r="H2931">
            <v>29404174</v>
          </cell>
          <cell r="I2931">
            <v>60215</v>
          </cell>
          <cell r="J2931">
            <v>37727</v>
          </cell>
          <cell r="K2931">
            <v>12</v>
          </cell>
          <cell r="L2931">
            <v>6</v>
          </cell>
          <cell r="M2931">
            <v>4</v>
          </cell>
          <cell r="N2931">
            <v>0</v>
          </cell>
          <cell r="O2931">
            <v>2</v>
          </cell>
          <cell r="P2931">
            <v>2</v>
          </cell>
        </row>
        <row r="2932">
          <cell r="A2932">
            <v>45992</v>
          </cell>
          <cell r="B2932">
            <v>45992</v>
          </cell>
          <cell r="C2932" t="str">
            <v>UNK</v>
          </cell>
          <cell r="D2932" t="str">
            <v>2Q</v>
          </cell>
          <cell r="E2932" t="str">
            <v>UNK</v>
          </cell>
          <cell r="F2932">
            <v>11</v>
          </cell>
          <cell r="G2932">
            <v>487361548</v>
          </cell>
          <cell r="H2932">
            <v>486499331</v>
          </cell>
          <cell r="I2932">
            <v>317473</v>
          </cell>
          <cell r="J2932">
            <v>199780</v>
          </cell>
          <cell r="K2932">
            <v>61</v>
          </cell>
          <cell r="L2932">
            <v>23</v>
          </cell>
          <cell r="M2932">
            <v>6</v>
          </cell>
          <cell r="N2932">
            <v>0</v>
          </cell>
          <cell r="O2932">
            <v>2</v>
          </cell>
          <cell r="P2932">
            <v>2</v>
          </cell>
        </row>
        <row r="2933">
          <cell r="A2933">
            <v>45992</v>
          </cell>
          <cell r="B2933">
            <v>45992</v>
          </cell>
          <cell r="C2933" t="str">
            <v>UNK</v>
          </cell>
          <cell r="D2933" t="str">
            <v>2Q</v>
          </cell>
          <cell r="E2933" t="str">
            <v>UNK</v>
          </cell>
          <cell r="F2933">
            <v>13</v>
          </cell>
          <cell r="G2933">
            <v>238973958</v>
          </cell>
          <cell r="H2933">
            <v>238477541</v>
          </cell>
          <cell r="I2933">
            <v>188091</v>
          </cell>
          <cell r="J2933">
            <v>111311</v>
          </cell>
          <cell r="K2933">
            <v>30</v>
          </cell>
          <cell r="L2933">
            <v>9</v>
          </cell>
          <cell r="M2933">
            <v>6</v>
          </cell>
          <cell r="N2933">
            <v>2</v>
          </cell>
          <cell r="O2933">
            <v>1</v>
          </cell>
          <cell r="P2933">
            <v>1</v>
          </cell>
        </row>
        <row r="2934">
          <cell r="A2934">
            <v>45992</v>
          </cell>
          <cell r="B2934">
            <v>45992</v>
          </cell>
          <cell r="C2934" t="str">
            <v>2Q</v>
          </cell>
          <cell r="D2934" t="str">
            <v>2Q</v>
          </cell>
          <cell r="E2934">
            <v>6</v>
          </cell>
          <cell r="F2934">
            <v>11</v>
          </cell>
          <cell r="G2934">
            <v>140869397</v>
          </cell>
          <cell r="H2934">
            <v>140153518</v>
          </cell>
          <cell r="I2934">
            <v>434860</v>
          </cell>
          <cell r="J2934">
            <v>275593</v>
          </cell>
          <cell r="K2934">
            <v>58</v>
          </cell>
          <cell r="L2934">
            <v>29</v>
          </cell>
          <cell r="M2934">
            <v>9</v>
          </cell>
          <cell r="N2934">
            <v>5</v>
          </cell>
          <cell r="O2934">
            <v>2</v>
          </cell>
          <cell r="P2934">
            <v>2</v>
          </cell>
        </row>
        <row r="2935">
          <cell r="A2935">
            <v>45992</v>
          </cell>
          <cell r="B2935">
            <v>45992</v>
          </cell>
          <cell r="C2935" t="str">
            <v>3Q</v>
          </cell>
          <cell r="D2935" t="str">
            <v>1Q</v>
          </cell>
          <cell r="E2935">
            <v>8</v>
          </cell>
          <cell r="F2935">
            <v>7</v>
          </cell>
          <cell r="G2935">
            <v>6388908</v>
          </cell>
          <cell r="H2935">
            <v>1296790</v>
          </cell>
          <cell r="I2935">
            <v>3304</v>
          </cell>
          <cell r="J2935">
            <v>2131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</row>
        <row r="2936">
          <cell r="A2936">
            <v>45992</v>
          </cell>
          <cell r="B2936">
            <v>45992</v>
          </cell>
          <cell r="C2936" t="str">
            <v>1Q</v>
          </cell>
          <cell r="D2936" t="str">
            <v>2Q</v>
          </cell>
          <cell r="E2936">
            <v>1</v>
          </cell>
          <cell r="F2936">
            <v>11</v>
          </cell>
          <cell r="G2936">
            <v>24242668</v>
          </cell>
          <cell r="H2936">
            <v>22292066</v>
          </cell>
          <cell r="I2936">
            <v>41339</v>
          </cell>
          <cell r="J2936">
            <v>26388</v>
          </cell>
          <cell r="K2936">
            <v>13</v>
          </cell>
          <cell r="L2936">
            <v>7</v>
          </cell>
          <cell r="M2936">
            <v>2</v>
          </cell>
          <cell r="N2936">
            <v>0</v>
          </cell>
          <cell r="O2936">
            <v>1</v>
          </cell>
          <cell r="P2936">
            <v>1</v>
          </cell>
        </row>
        <row r="2937">
          <cell r="A2937">
            <v>45992</v>
          </cell>
          <cell r="B2937">
            <v>45992</v>
          </cell>
          <cell r="C2937" t="str">
            <v>1Q</v>
          </cell>
          <cell r="D2937" t="str">
            <v>1Q</v>
          </cell>
          <cell r="E2937">
            <v>1</v>
          </cell>
          <cell r="F2937">
            <v>3</v>
          </cell>
          <cell r="G2937">
            <v>608305681</v>
          </cell>
          <cell r="H2937">
            <v>94497288</v>
          </cell>
          <cell r="I2937">
            <v>106426</v>
          </cell>
          <cell r="J2937">
            <v>70901</v>
          </cell>
          <cell r="K2937">
            <v>45</v>
          </cell>
          <cell r="L2937">
            <v>16</v>
          </cell>
          <cell r="M2937">
            <v>2</v>
          </cell>
          <cell r="N2937">
            <v>0</v>
          </cell>
          <cell r="O2937">
            <v>1</v>
          </cell>
          <cell r="P2937">
            <v>1</v>
          </cell>
        </row>
        <row r="2938">
          <cell r="A2938">
            <v>45992</v>
          </cell>
          <cell r="B2938">
            <v>45992</v>
          </cell>
          <cell r="C2938" t="str">
            <v>3Q</v>
          </cell>
          <cell r="D2938" t="str">
            <v>UNK</v>
          </cell>
          <cell r="E2938">
            <v>10</v>
          </cell>
          <cell r="F2938" t="str">
            <v>UNK</v>
          </cell>
          <cell r="G2938">
            <v>20620475</v>
          </cell>
          <cell r="H2938">
            <v>20602590</v>
          </cell>
          <cell r="I2938">
            <v>43185</v>
          </cell>
          <cell r="J2938">
            <v>25743</v>
          </cell>
          <cell r="K2938">
            <v>3</v>
          </cell>
          <cell r="L2938">
            <v>2</v>
          </cell>
          <cell r="M2938">
            <v>2</v>
          </cell>
          <cell r="N2938">
            <v>1</v>
          </cell>
          <cell r="O2938">
            <v>1</v>
          </cell>
          <cell r="P2938">
            <v>1</v>
          </cell>
        </row>
        <row r="2939">
          <cell r="A2939">
            <v>45992</v>
          </cell>
          <cell r="B2939">
            <v>45992</v>
          </cell>
          <cell r="C2939" t="str">
            <v>1Q</v>
          </cell>
          <cell r="D2939" t="str">
            <v>1Q</v>
          </cell>
          <cell r="E2939">
            <v>3</v>
          </cell>
          <cell r="F2939">
            <v>1</v>
          </cell>
          <cell r="G2939">
            <v>49103320</v>
          </cell>
          <cell r="H2939">
            <v>8338366</v>
          </cell>
          <cell r="I2939">
            <v>12923</v>
          </cell>
          <cell r="J2939">
            <v>8918</v>
          </cell>
          <cell r="K2939">
            <v>3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</row>
        <row r="2940">
          <cell r="A2940">
            <v>45992</v>
          </cell>
          <cell r="B2940">
            <v>45992</v>
          </cell>
          <cell r="C2940" t="str">
            <v>UNK</v>
          </cell>
          <cell r="D2940" t="str">
            <v>1Q</v>
          </cell>
          <cell r="E2940" t="str">
            <v>UNK</v>
          </cell>
          <cell r="F2940">
            <v>10</v>
          </cell>
          <cell r="G2940">
            <v>332420662</v>
          </cell>
          <cell r="H2940">
            <v>67359042</v>
          </cell>
          <cell r="I2940">
            <v>38318</v>
          </cell>
          <cell r="J2940">
            <v>24461</v>
          </cell>
          <cell r="K2940">
            <v>4</v>
          </cell>
          <cell r="L2940">
            <v>1</v>
          </cell>
          <cell r="M2940">
            <v>1</v>
          </cell>
          <cell r="N2940">
            <v>0</v>
          </cell>
          <cell r="O2940">
            <v>0</v>
          </cell>
          <cell r="P2940">
            <v>0</v>
          </cell>
        </row>
        <row r="2941">
          <cell r="A2941">
            <v>45992</v>
          </cell>
          <cell r="B2941">
            <v>45992</v>
          </cell>
          <cell r="C2941" t="str">
            <v>3Q</v>
          </cell>
          <cell r="D2941" t="str">
            <v>2Q</v>
          </cell>
          <cell r="E2941">
            <v>10</v>
          </cell>
          <cell r="F2941">
            <v>12</v>
          </cell>
          <cell r="G2941">
            <v>2526896</v>
          </cell>
          <cell r="H2941">
            <v>2489327</v>
          </cell>
          <cell r="I2941">
            <v>9084</v>
          </cell>
          <cell r="J2941">
            <v>5658</v>
          </cell>
          <cell r="K2941">
            <v>2</v>
          </cell>
          <cell r="L2941">
            <v>1</v>
          </cell>
          <cell r="M2941">
            <v>1</v>
          </cell>
          <cell r="N2941">
            <v>1</v>
          </cell>
          <cell r="O2941">
            <v>0</v>
          </cell>
          <cell r="P2941">
            <v>0</v>
          </cell>
        </row>
        <row r="2942">
          <cell r="A2942">
            <v>45992</v>
          </cell>
          <cell r="B2942">
            <v>45992</v>
          </cell>
          <cell r="C2942" t="str">
            <v>3Q</v>
          </cell>
          <cell r="D2942" t="str">
            <v>2Q</v>
          </cell>
          <cell r="E2942">
            <v>10</v>
          </cell>
          <cell r="F2942">
            <v>14</v>
          </cell>
          <cell r="G2942">
            <v>10016472</v>
          </cell>
          <cell r="H2942">
            <v>9919002</v>
          </cell>
          <cell r="I2942">
            <v>44834</v>
          </cell>
          <cell r="J2942">
            <v>27493</v>
          </cell>
          <cell r="K2942">
            <v>10</v>
          </cell>
          <cell r="L2942">
            <v>6</v>
          </cell>
          <cell r="M2942">
            <v>3</v>
          </cell>
          <cell r="N2942">
            <v>2</v>
          </cell>
          <cell r="O2942">
            <v>0</v>
          </cell>
          <cell r="P2942">
            <v>0</v>
          </cell>
        </row>
        <row r="2943">
          <cell r="A2943">
            <v>45992</v>
          </cell>
          <cell r="B2943">
            <v>45992</v>
          </cell>
          <cell r="C2943" t="str">
            <v>2Q</v>
          </cell>
          <cell r="D2943" t="str">
            <v>2Q</v>
          </cell>
          <cell r="E2943">
            <v>6</v>
          </cell>
          <cell r="F2943">
            <v>15</v>
          </cell>
          <cell r="G2943">
            <v>381376990</v>
          </cell>
          <cell r="H2943">
            <v>380156886</v>
          </cell>
          <cell r="I2943">
            <v>1784161</v>
          </cell>
          <cell r="J2943">
            <v>1108133</v>
          </cell>
          <cell r="K2943">
            <v>177</v>
          </cell>
          <cell r="L2943">
            <v>88</v>
          </cell>
          <cell r="M2943">
            <v>62</v>
          </cell>
          <cell r="N2943">
            <v>23</v>
          </cell>
          <cell r="O2943">
            <v>13</v>
          </cell>
          <cell r="P2943">
            <v>9</v>
          </cell>
        </row>
        <row r="2944">
          <cell r="A2944">
            <v>45992</v>
          </cell>
          <cell r="B2944">
            <v>45992</v>
          </cell>
          <cell r="C2944" t="str">
            <v>2Q</v>
          </cell>
          <cell r="D2944" t="str">
            <v>2Q</v>
          </cell>
          <cell r="E2944">
            <v>7</v>
          </cell>
          <cell r="F2944">
            <v>15</v>
          </cell>
          <cell r="G2944">
            <v>383737761</v>
          </cell>
          <cell r="H2944">
            <v>382627240</v>
          </cell>
          <cell r="I2944">
            <v>1829822</v>
          </cell>
          <cell r="J2944">
            <v>1144856</v>
          </cell>
          <cell r="K2944">
            <v>176</v>
          </cell>
          <cell r="L2944">
            <v>79</v>
          </cell>
          <cell r="M2944">
            <v>61</v>
          </cell>
          <cell r="N2944">
            <v>22</v>
          </cell>
          <cell r="O2944">
            <v>13</v>
          </cell>
          <cell r="P2944">
            <v>11</v>
          </cell>
        </row>
        <row r="2945">
          <cell r="A2945">
            <v>45992</v>
          </cell>
          <cell r="B2945">
            <v>45992</v>
          </cell>
          <cell r="C2945" t="str">
            <v>2Q</v>
          </cell>
          <cell r="D2945" t="str">
            <v>3Q</v>
          </cell>
          <cell r="E2945">
            <v>7</v>
          </cell>
          <cell r="F2945">
            <v>19</v>
          </cell>
          <cell r="G2945">
            <v>184442522</v>
          </cell>
          <cell r="H2945">
            <v>184190248</v>
          </cell>
          <cell r="I2945">
            <v>925810</v>
          </cell>
          <cell r="J2945">
            <v>555239</v>
          </cell>
          <cell r="K2945">
            <v>56</v>
          </cell>
          <cell r="L2945">
            <v>23</v>
          </cell>
          <cell r="M2945">
            <v>18</v>
          </cell>
          <cell r="N2945">
            <v>8</v>
          </cell>
          <cell r="O2945">
            <v>6</v>
          </cell>
          <cell r="P2945">
            <v>6</v>
          </cell>
        </row>
        <row r="2946">
          <cell r="A2946">
            <v>45992</v>
          </cell>
          <cell r="B2946">
            <v>45992</v>
          </cell>
          <cell r="C2946" t="str">
            <v>3Q</v>
          </cell>
          <cell r="D2946" t="str">
            <v>2Q</v>
          </cell>
          <cell r="E2946">
            <v>9</v>
          </cell>
          <cell r="F2946">
            <v>14</v>
          </cell>
          <cell r="G2946">
            <v>56541429</v>
          </cell>
          <cell r="H2946">
            <v>56215972</v>
          </cell>
          <cell r="I2946">
            <v>259747</v>
          </cell>
          <cell r="J2946">
            <v>160346</v>
          </cell>
          <cell r="K2946">
            <v>24</v>
          </cell>
          <cell r="L2946">
            <v>14</v>
          </cell>
          <cell r="M2946">
            <v>11</v>
          </cell>
          <cell r="N2946">
            <v>7</v>
          </cell>
          <cell r="O2946">
            <v>4</v>
          </cell>
          <cell r="P2946">
            <v>4</v>
          </cell>
        </row>
        <row r="2947">
          <cell r="A2947">
            <v>45992</v>
          </cell>
          <cell r="B2947">
            <v>45992</v>
          </cell>
          <cell r="C2947" t="str">
            <v>3Q</v>
          </cell>
          <cell r="D2947" t="str">
            <v>2Q</v>
          </cell>
          <cell r="E2947">
            <v>10</v>
          </cell>
          <cell r="F2947">
            <v>13</v>
          </cell>
          <cell r="G2947">
            <v>4935808</v>
          </cell>
          <cell r="H2947">
            <v>4875823</v>
          </cell>
          <cell r="I2947">
            <v>20750</v>
          </cell>
          <cell r="J2947">
            <v>12848</v>
          </cell>
          <cell r="K2947">
            <v>2</v>
          </cell>
          <cell r="L2947">
            <v>1</v>
          </cell>
          <cell r="M2947">
            <v>1</v>
          </cell>
          <cell r="N2947">
            <v>0</v>
          </cell>
          <cell r="O2947">
            <v>0</v>
          </cell>
          <cell r="P2947">
            <v>0</v>
          </cell>
        </row>
        <row r="2948">
          <cell r="A2948">
            <v>45992</v>
          </cell>
          <cell r="B2948">
            <v>45992</v>
          </cell>
          <cell r="C2948" t="str">
            <v>3Q</v>
          </cell>
          <cell r="D2948" t="str">
            <v>3Q</v>
          </cell>
          <cell r="E2948">
            <v>9</v>
          </cell>
          <cell r="F2948">
            <v>17</v>
          </cell>
          <cell r="G2948">
            <v>300504490</v>
          </cell>
          <cell r="H2948">
            <v>299887057</v>
          </cell>
          <cell r="I2948">
            <v>1329412</v>
          </cell>
          <cell r="J2948">
            <v>827647</v>
          </cell>
          <cell r="K2948">
            <v>93</v>
          </cell>
          <cell r="L2948">
            <v>42</v>
          </cell>
          <cell r="M2948">
            <v>24</v>
          </cell>
          <cell r="N2948">
            <v>16</v>
          </cell>
          <cell r="O2948">
            <v>8</v>
          </cell>
          <cell r="P2948">
            <v>7</v>
          </cell>
        </row>
        <row r="2949">
          <cell r="A2949">
            <v>45992</v>
          </cell>
          <cell r="B2949">
            <v>45992</v>
          </cell>
          <cell r="C2949" t="str">
            <v>2Q</v>
          </cell>
          <cell r="D2949" t="str">
            <v>1Q</v>
          </cell>
          <cell r="E2949">
            <v>5</v>
          </cell>
          <cell r="F2949">
            <v>9</v>
          </cell>
          <cell r="G2949">
            <v>219286022</v>
          </cell>
          <cell r="H2949">
            <v>44725521</v>
          </cell>
          <cell r="I2949">
            <v>100061</v>
          </cell>
          <cell r="J2949">
            <v>63899</v>
          </cell>
          <cell r="K2949">
            <v>16</v>
          </cell>
          <cell r="L2949">
            <v>4</v>
          </cell>
          <cell r="M2949">
            <v>3</v>
          </cell>
          <cell r="N2949">
            <v>0</v>
          </cell>
          <cell r="O2949">
            <v>1</v>
          </cell>
          <cell r="P2949">
            <v>1</v>
          </cell>
        </row>
        <row r="2950">
          <cell r="A2950">
            <v>45992</v>
          </cell>
          <cell r="B2950">
            <v>45992</v>
          </cell>
          <cell r="C2950" t="str">
            <v>3Q</v>
          </cell>
          <cell r="D2950" t="str">
            <v>1Q</v>
          </cell>
          <cell r="E2950">
            <v>9</v>
          </cell>
          <cell r="F2950">
            <v>5</v>
          </cell>
          <cell r="G2950">
            <v>1402210</v>
          </cell>
          <cell r="H2950">
            <v>284429</v>
          </cell>
          <cell r="I2950">
            <v>460</v>
          </cell>
          <cell r="J2950">
            <v>270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</row>
        <row r="2951">
          <cell r="A2951">
            <v>45992</v>
          </cell>
          <cell r="B2951">
            <v>45992</v>
          </cell>
          <cell r="C2951" t="str">
            <v>3Q</v>
          </cell>
          <cell r="D2951" t="str">
            <v>1Q</v>
          </cell>
          <cell r="E2951">
            <v>10</v>
          </cell>
          <cell r="F2951">
            <v>1</v>
          </cell>
          <cell r="G2951">
            <v>3803303</v>
          </cell>
          <cell r="H2951">
            <v>799316</v>
          </cell>
          <cell r="I2951">
            <v>4665</v>
          </cell>
          <cell r="J2951">
            <v>2939</v>
          </cell>
          <cell r="K2951">
            <v>1</v>
          </cell>
          <cell r="L2951">
            <v>1</v>
          </cell>
          <cell r="M2951">
            <v>1</v>
          </cell>
          <cell r="N2951">
            <v>1</v>
          </cell>
          <cell r="O2951">
            <v>1</v>
          </cell>
          <cell r="P2951">
            <v>1</v>
          </cell>
        </row>
        <row r="2952">
          <cell r="A2952">
            <v>45992</v>
          </cell>
          <cell r="B2952">
            <v>45992</v>
          </cell>
          <cell r="C2952" t="str">
            <v>3Q</v>
          </cell>
          <cell r="D2952" t="str">
            <v>1Q</v>
          </cell>
          <cell r="E2952">
            <v>9</v>
          </cell>
          <cell r="F2952">
            <v>6</v>
          </cell>
          <cell r="G2952">
            <v>1608881</v>
          </cell>
          <cell r="H2952">
            <v>324713</v>
          </cell>
          <cell r="I2952">
            <v>950</v>
          </cell>
          <cell r="J2952">
            <v>625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</row>
        <row r="2953">
          <cell r="A2953">
            <v>45992</v>
          </cell>
          <cell r="B2953">
            <v>45992</v>
          </cell>
          <cell r="C2953" t="str">
            <v>3Q</v>
          </cell>
          <cell r="D2953" t="str">
            <v>1Q</v>
          </cell>
          <cell r="E2953">
            <v>9</v>
          </cell>
          <cell r="F2953">
            <v>9</v>
          </cell>
          <cell r="G2953">
            <v>3737420</v>
          </cell>
          <cell r="H2953">
            <v>755729</v>
          </cell>
          <cell r="I2953">
            <v>2518</v>
          </cell>
          <cell r="J2953">
            <v>1639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</row>
        <row r="2954">
          <cell r="A2954">
            <v>45992</v>
          </cell>
          <cell r="B2954">
            <v>45992</v>
          </cell>
          <cell r="C2954" t="str">
            <v>3Q</v>
          </cell>
          <cell r="D2954" t="str">
            <v>1Q</v>
          </cell>
          <cell r="E2954">
            <v>10</v>
          </cell>
          <cell r="F2954">
            <v>10</v>
          </cell>
          <cell r="G2954">
            <v>1291555</v>
          </cell>
          <cell r="H2954">
            <v>262124</v>
          </cell>
          <cell r="I2954">
            <v>614</v>
          </cell>
          <cell r="J2954">
            <v>349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</row>
        <row r="2955">
          <cell r="A2955">
            <v>45992</v>
          </cell>
          <cell r="B2955">
            <v>45992</v>
          </cell>
          <cell r="C2955" t="str">
            <v>1Q</v>
          </cell>
          <cell r="D2955" t="str">
            <v>3Q</v>
          </cell>
          <cell r="E2955">
            <v>1</v>
          </cell>
          <cell r="F2955">
            <v>19</v>
          </cell>
          <cell r="G2955">
            <v>373531</v>
          </cell>
          <cell r="H2955">
            <v>351264</v>
          </cell>
          <cell r="I2955">
            <v>923</v>
          </cell>
          <cell r="J2955">
            <v>644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</row>
        <row r="2956">
          <cell r="A2956">
            <v>45992</v>
          </cell>
          <cell r="B2956">
            <v>45992</v>
          </cell>
          <cell r="C2956" t="str">
            <v>2Q</v>
          </cell>
          <cell r="D2956" t="str">
            <v>2Q</v>
          </cell>
          <cell r="E2956">
            <v>5</v>
          </cell>
          <cell r="F2956">
            <v>14</v>
          </cell>
          <cell r="G2956">
            <v>373650944</v>
          </cell>
          <cell r="H2956">
            <v>372205423</v>
          </cell>
          <cell r="I2956">
            <v>1475504</v>
          </cell>
          <cell r="J2956">
            <v>921164</v>
          </cell>
          <cell r="K2956">
            <v>174</v>
          </cell>
          <cell r="L2956">
            <v>74</v>
          </cell>
          <cell r="M2956">
            <v>47</v>
          </cell>
          <cell r="N2956">
            <v>12</v>
          </cell>
          <cell r="O2956">
            <v>9</v>
          </cell>
          <cell r="P2956">
            <v>6</v>
          </cell>
        </row>
        <row r="2957">
          <cell r="A2957">
            <v>45992</v>
          </cell>
          <cell r="B2957">
            <v>45992</v>
          </cell>
          <cell r="C2957" t="str">
            <v>2Q</v>
          </cell>
          <cell r="D2957" t="str">
            <v>3Q</v>
          </cell>
          <cell r="E2957">
            <v>5</v>
          </cell>
          <cell r="F2957">
            <v>17</v>
          </cell>
          <cell r="G2957">
            <v>144250763</v>
          </cell>
          <cell r="H2957">
            <v>143754408</v>
          </cell>
          <cell r="I2957">
            <v>630793</v>
          </cell>
          <cell r="J2957">
            <v>384706</v>
          </cell>
          <cell r="K2957">
            <v>54</v>
          </cell>
          <cell r="L2957">
            <v>32</v>
          </cell>
          <cell r="M2957">
            <v>17</v>
          </cell>
          <cell r="N2957">
            <v>9</v>
          </cell>
          <cell r="O2957">
            <v>5</v>
          </cell>
          <cell r="P2957">
            <v>5</v>
          </cell>
        </row>
        <row r="2958">
          <cell r="A2958">
            <v>45992</v>
          </cell>
          <cell r="B2958">
            <v>45992</v>
          </cell>
          <cell r="C2958" t="str">
            <v>1Q</v>
          </cell>
          <cell r="D2958" t="str">
            <v>3Q</v>
          </cell>
          <cell r="E2958">
            <v>1</v>
          </cell>
          <cell r="F2958">
            <v>20</v>
          </cell>
          <cell r="G2958">
            <v>141875</v>
          </cell>
          <cell r="H2958">
            <v>133892</v>
          </cell>
          <cell r="I2958">
            <v>326</v>
          </cell>
          <cell r="J2958">
            <v>223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</row>
        <row r="2959">
          <cell r="A2959">
            <v>45992</v>
          </cell>
          <cell r="B2959">
            <v>45992</v>
          </cell>
          <cell r="C2959" t="str">
            <v>3Q</v>
          </cell>
          <cell r="D2959" t="str">
            <v>2Q</v>
          </cell>
          <cell r="E2959">
            <v>8</v>
          </cell>
          <cell r="F2959">
            <v>11</v>
          </cell>
          <cell r="G2959">
            <v>28547672</v>
          </cell>
          <cell r="H2959">
            <v>28327624</v>
          </cell>
          <cell r="I2959">
            <v>105816</v>
          </cell>
          <cell r="J2959">
            <v>65537</v>
          </cell>
          <cell r="K2959">
            <v>17</v>
          </cell>
          <cell r="L2959">
            <v>10</v>
          </cell>
          <cell r="M2959">
            <v>6</v>
          </cell>
          <cell r="N2959">
            <v>2</v>
          </cell>
          <cell r="O2959">
            <v>3</v>
          </cell>
          <cell r="P2959">
            <v>2</v>
          </cell>
        </row>
        <row r="2960">
          <cell r="A2960">
            <v>45992</v>
          </cell>
          <cell r="B2960">
            <v>45992</v>
          </cell>
          <cell r="C2960" t="str">
            <v>2Q</v>
          </cell>
          <cell r="D2960" t="str">
            <v>1Q</v>
          </cell>
          <cell r="E2960">
            <v>7</v>
          </cell>
          <cell r="F2960">
            <v>8</v>
          </cell>
          <cell r="G2960">
            <v>26629756</v>
          </cell>
          <cell r="H2960">
            <v>5411436</v>
          </cell>
          <cell r="I2960">
            <v>16172</v>
          </cell>
          <cell r="J2960">
            <v>10214</v>
          </cell>
          <cell r="K2960">
            <v>5</v>
          </cell>
          <cell r="L2960">
            <v>2</v>
          </cell>
          <cell r="M2960">
            <v>1</v>
          </cell>
          <cell r="N2960">
            <v>0</v>
          </cell>
          <cell r="O2960">
            <v>0</v>
          </cell>
          <cell r="P2960">
            <v>0</v>
          </cell>
        </row>
        <row r="2961">
          <cell r="A2961">
            <v>45992</v>
          </cell>
          <cell r="B2961">
            <v>45992</v>
          </cell>
          <cell r="C2961" t="str">
            <v>1Q</v>
          </cell>
          <cell r="D2961" t="str">
            <v>UNK</v>
          </cell>
          <cell r="E2961">
            <v>3</v>
          </cell>
          <cell r="F2961" t="str">
            <v>UNK</v>
          </cell>
          <cell r="G2961">
            <v>63399832</v>
          </cell>
          <cell r="H2961">
            <v>61169120</v>
          </cell>
          <cell r="I2961">
            <v>243464</v>
          </cell>
          <cell r="J2961">
            <v>150634</v>
          </cell>
          <cell r="K2961">
            <v>55</v>
          </cell>
          <cell r="L2961">
            <v>18</v>
          </cell>
          <cell r="M2961">
            <v>5</v>
          </cell>
          <cell r="N2961">
            <v>0</v>
          </cell>
          <cell r="O2961">
            <v>1</v>
          </cell>
          <cell r="P2961">
            <v>1</v>
          </cell>
        </row>
        <row r="2962">
          <cell r="A2962">
            <v>45992</v>
          </cell>
          <cell r="B2962">
            <v>45992</v>
          </cell>
          <cell r="C2962" t="str">
            <v>UNK</v>
          </cell>
          <cell r="D2962" t="str">
            <v>1Q</v>
          </cell>
          <cell r="E2962" t="str">
            <v>UNK</v>
          </cell>
          <cell r="F2962">
            <v>3</v>
          </cell>
          <cell r="G2962">
            <v>226394031</v>
          </cell>
          <cell r="H2962">
            <v>46340105</v>
          </cell>
          <cell r="I2962">
            <v>10812</v>
          </cell>
          <cell r="J2962">
            <v>7021</v>
          </cell>
          <cell r="K2962">
            <v>4</v>
          </cell>
          <cell r="L2962">
            <v>1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</row>
        <row r="2963">
          <cell r="A2963">
            <v>46023</v>
          </cell>
          <cell r="B2963">
            <v>46041</v>
          </cell>
          <cell r="C2963" t="str">
            <v>2Q</v>
          </cell>
          <cell r="D2963" t="str">
            <v>1Q</v>
          </cell>
          <cell r="E2963">
            <v>5</v>
          </cell>
          <cell r="F2963">
            <v>3</v>
          </cell>
          <cell r="G2963">
            <v>14268094</v>
          </cell>
          <cell r="H2963">
            <v>429300</v>
          </cell>
          <cell r="I2963">
            <v>295</v>
          </cell>
          <cell r="J2963">
            <v>199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</row>
        <row r="2964">
          <cell r="A2964">
            <v>46023</v>
          </cell>
          <cell r="B2964">
            <v>46041</v>
          </cell>
          <cell r="C2964" t="str">
            <v>3Q</v>
          </cell>
          <cell r="D2964" t="str">
            <v>2Q</v>
          </cell>
          <cell r="E2964">
            <v>10</v>
          </cell>
          <cell r="F2964">
            <v>14</v>
          </cell>
          <cell r="G2964">
            <v>8783048</v>
          </cell>
          <cell r="H2964">
            <v>8573293</v>
          </cell>
          <cell r="I2964">
            <v>18964</v>
          </cell>
          <cell r="J2964">
            <v>11255</v>
          </cell>
          <cell r="K2964">
            <v>4</v>
          </cell>
          <cell r="L2964">
            <v>2</v>
          </cell>
          <cell r="M2964">
            <v>1</v>
          </cell>
          <cell r="N2964">
            <v>0</v>
          </cell>
          <cell r="O2964">
            <v>0</v>
          </cell>
          <cell r="P2964">
            <v>0</v>
          </cell>
        </row>
        <row r="2965">
          <cell r="A2965">
            <v>46023</v>
          </cell>
          <cell r="B2965">
            <v>46041</v>
          </cell>
          <cell r="C2965" t="str">
            <v>3Q</v>
          </cell>
          <cell r="D2965" t="str">
            <v>2Q</v>
          </cell>
          <cell r="E2965">
            <v>10</v>
          </cell>
          <cell r="F2965">
            <v>15</v>
          </cell>
          <cell r="G2965">
            <v>18432849</v>
          </cell>
          <cell r="H2965">
            <v>18165775</v>
          </cell>
          <cell r="I2965">
            <v>44126</v>
          </cell>
          <cell r="J2965">
            <v>27018</v>
          </cell>
          <cell r="K2965">
            <v>4</v>
          </cell>
          <cell r="L2965">
            <v>1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</row>
        <row r="2966">
          <cell r="A2966">
            <v>46023</v>
          </cell>
          <cell r="B2966">
            <v>46041</v>
          </cell>
          <cell r="C2966" t="str">
            <v>3Q</v>
          </cell>
          <cell r="D2966" t="str">
            <v>3Q</v>
          </cell>
          <cell r="E2966">
            <v>10</v>
          </cell>
          <cell r="F2966">
            <v>17</v>
          </cell>
          <cell r="G2966">
            <v>69290507</v>
          </cell>
          <cell r="H2966">
            <v>68991079</v>
          </cell>
          <cell r="I2966">
            <v>165061</v>
          </cell>
          <cell r="J2966">
            <v>98428</v>
          </cell>
          <cell r="K2966">
            <v>15</v>
          </cell>
          <cell r="L2966">
            <v>9</v>
          </cell>
          <cell r="M2966">
            <v>9</v>
          </cell>
          <cell r="N2966">
            <v>3</v>
          </cell>
          <cell r="O2966">
            <v>1</v>
          </cell>
          <cell r="P2966">
            <v>1</v>
          </cell>
        </row>
        <row r="2967">
          <cell r="A2967">
            <v>46023</v>
          </cell>
          <cell r="B2967">
            <v>46041</v>
          </cell>
          <cell r="C2967" t="str">
            <v>1Q</v>
          </cell>
          <cell r="D2967" t="str">
            <v>2Q</v>
          </cell>
          <cell r="E2967">
            <v>2</v>
          </cell>
          <cell r="F2967">
            <v>12</v>
          </cell>
          <cell r="G2967">
            <v>82432654</v>
          </cell>
          <cell r="H2967">
            <v>20805938</v>
          </cell>
          <cell r="I2967">
            <v>25501</v>
          </cell>
          <cell r="J2967">
            <v>14966</v>
          </cell>
          <cell r="K2967">
            <v>7</v>
          </cell>
          <cell r="L2967">
            <v>4</v>
          </cell>
          <cell r="M2967">
            <v>1</v>
          </cell>
          <cell r="N2967">
            <v>0</v>
          </cell>
          <cell r="O2967">
            <v>0</v>
          </cell>
          <cell r="P2967">
            <v>0</v>
          </cell>
        </row>
        <row r="2968">
          <cell r="A2968">
            <v>46023</v>
          </cell>
          <cell r="B2968">
            <v>46041</v>
          </cell>
          <cell r="C2968" t="str">
            <v>1Q</v>
          </cell>
          <cell r="D2968" t="str">
            <v>2Q</v>
          </cell>
          <cell r="E2968">
            <v>2</v>
          </cell>
          <cell r="F2968">
            <v>13</v>
          </cell>
          <cell r="G2968">
            <v>81862648</v>
          </cell>
          <cell r="H2968">
            <v>70058636</v>
          </cell>
          <cell r="I2968">
            <v>74664</v>
          </cell>
          <cell r="J2968">
            <v>45172</v>
          </cell>
          <cell r="K2968">
            <v>15</v>
          </cell>
          <cell r="L2968">
            <v>6</v>
          </cell>
          <cell r="M2968">
            <v>1</v>
          </cell>
          <cell r="N2968">
            <v>0</v>
          </cell>
          <cell r="O2968">
            <v>1</v>
          </cell>
          <cell r="P2968">
            <v>1</v>
          </cell>
        </row>
        <row r="2969">
          <cell r="A2969">
            <v>46023</v>
          </cell>
          <cell r="B2969">
            <v>46041</v>
          </cell>
          <cell r="C2969" t="str">
            <v>1Q</v>
          </cell>
          <cell r="D2969" t="str">
            <v>3Q</v>
          </cell>
          <cell r="E2969">
            <v>2</v>
          </cell>
          <cell r="F2969">
            <v>17</v>
          </cell>
          <cell r="G2969">
            <v>7577741</v>
          </cell>
          <cell r="H2969">
            <v>7383315</v>
          </cell>
          <cell r="I2969">
            <v>9899</v>
          </cell>
          <cell r="J2969">
            <v>5827</v>
          </cell>
          <cell r="K2969">
            <v>3</v>
          </cell>
          <cell r="L2969">
            <v>3</v>
          </cell>
          <cell r="M2969">
            <v>1</v>
          </cell>
          <cell r="N2969">
            <v>0</v>
          </cell>
          <cell r="O2969">
            <v>0</v>
          </cell>
          <cell r="P2969">
            <v>0</v>
          </cell>
        </row>
        <row r="2970">
          <cell r="A2970">
            <v>46023</v>
          </cell>
          <cell r="B2970">
            <v>46041</v>
          </cell>
          <cell r="C2970" t="str">
            <v>1Q</v>
          </cell>
          <cell r="D2970" t="str">
            <v>3Q</v>
          </cell>
          <cell r="E2970">
            <v>2</v>
          </cell>
          <cell r="F2970">
            <v>18</v>
          </cell>
          <cell r="G2970">
            <v>3548471</v>
          </cell>
          <cell r="H2970">
            <v>3472676</v>
          </cell>
          <cell r="I2970">
            <v>5191</v>
          </cell>
          <cell r="J2970">
            <v>2818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</row>
        <row r="2971">
          <cell r="A2971">
            <v>46023</v>
          </cell>
          <cell r="B2971">
            <v>46041</v>
          </cell>
          <cell r="C2971" t="str">
            <v>1Q</v>
          </cell>
          <cell r="D2971" t="str">
            <v>3Q</v>
          </cell>
          <cell r="E2971">
            <v>2</v>
          </cell>
          <cell r="F2971">
            <v>19</v>
          </cell>
          <cell r="G2971">
            <v>1463125</v>
          </cell>
          <cell r="H2971">
            <v>1434522</v>
          </cell>
          <cell r="I2971">
            <v>1946</v>
          </cell>
          <cell r="J2971">
            <v>1158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</row>
        <row r="2972">
          <cell r="A2972">
            <v>46023</v>
          </cell>
          <cell r="B2972">
            <v>46041</v>
          </cell>
          <cell r="C2972" t="str">
            <v>1Q</v>
          </cell>
          <cell r="D2972" t="str">
            <v>UNK</v>
          </cell>
          <cell r="E2972">
            <v>2</v>
          </cell>
          <cell r="F2972" t="str">
            <v>UNK</v>
          </cell>
          <cell r="G2972">
            <v>48918998</v>
          </cell>
          <cell r="H2972">
            <v>41773980</v>
          </cell>
          <cell r="I2972">
            <v>42145</v>
          </cell>
          <cell r="J2972">
            <v>25558</v>
          </cell>
          <cell r="K2972">
            <v>12</v>
          </cell>
          <cell r="L2972">
            <v>5</v>
          </cell>
          <cell r="M2972">
            <v>5</v>
          </cell>
          <cell r="N2972">
            <v>0</v>
          </cell>
          <cell r="O2972">
            <v>1</v>
          </cell>
          <cell r="P2972">
            <v>1</v>
          </cell>
        </row>
        <row r="2973">
          <cell r="A2973">
            <v>46023</v>
          </cell>
          <cell r="B2973">
            <v>46041</v>
          </cell>
          <cell r="C2973" t="str">
            <v>1Q</v>
          </cell>
          <cell r="D2973" t="str">
            <v>2Q</v>
          </cell>
          <cell r="E2973">
            <v>4</v>
          </cell>
          <cell r="F2973">
            <v>15</v>
          </cell>
          <cell r="G2973">
            <v>180346065</v>
          </cell>
          <cell r="H2973">
            <v>173169792</v>
          </cell>
          <cell r="I2973">
            <v>346619</v>
          </cell>
          <cell r="J2973">
            <v>205526</v>
          </cell>
          <cell r="K2973">
            <v>39</v>
          </cell>
          <cell r="L2973">
            <v>14</v>
          </cell>
          <cell r="M2973">
            <v>7</v>
          </cell>
          <cell r="N2973">
            <v>1</v>
          </cell>
          <cell r="O2973">
            <v>1</v>
          </cell>
          <cell r="P2973">
            <v>1</v>
          </cell>
        </row>
        <row r="2974">
          <cell r="A2974">
            <v>46023</v>
          </cell>
          <cell r="B2974">
            <v>46041</v>
          </cell>
          <cell r="C2974" t="str">
            <v>2Q</v>
          </cell>
          <cell r="D2974" t="str">
            <v>2Q</v>
          </cell>
          <cell r="E2974">
            <v>5</v>
          </cell>
          <cell r="F2974">
            <v>12</v>
          </cell>
          <cell r="G2974">
            <v>289160757</v>
          </cell>
          <cell r="H2974">
            <v>265254823</v>
          </cell>
          <cell r="I2974">
            <v>394938</v>
          </cell>
          <cell r="J2974">
            <v>241110</v>
          </cell>
          <cell r="K2974">
            <v>62</v>
          </cell>
          <cell r="L2974">
            <v>31</v>
          </cell>
          <cell r="M2974">
            <v>18</v>
          </cell>
          <cell r="N2974">
            <v>2</v>
          </cell>
          <cell r="O2974">
            <v>4</v>
          </cell>
          <cell r="P2974">
            <v>4</v>
          </cell>
        </row>
        <row r="2975">
          <cell r="A2975">
            <v>46023</v>
          </cell>
          <cell r="B2975">
            <v>46041</v>
          </cell>
          <cell r="C2975" t="str">
            <v>2Q</v>
          </cell>
          <cell r="D2975" t="str">
            <v>2Q</v>
          </cell>
          <cell r="E2975">
            <v>5</v>
          </cell>
          <cell r="F2975">
            <v>15</v>
          </cell>
          <cell r="G2975">
            <v>258565017</v>
          </cell>
          <cell r="H2975">
            <v>250953297</v>
          </cell>
          <cell r="I2975">
            <v>581096</v>
          </cell>
          <cell r="J2975">
            <v>347293</v>
          </cell>
          <cell r="K2975">
            <v>85</v>
          </cell>
          <cell r="L2975">
            <v>56</v>
          </cell>
          <cell r="M2975">
            <v>33</v>
          </cell>
          <cell r="N2975">
            <v>8</v>
          </cell>
          <cell r="O2975">
            <v>10</v>
          </cell>
          <cell r="P2975">
            <v>10</v>
          </cell>
        </row>
        <row r="2976">
          <cell r="A2976">
            <v>46023</v>
          </cell>
          <cell r="B2976">
            <v>46041</v>
          </cell>
          <cell r="C2976" t="str">
            <v>2Q</v>
          </cell>
          <cell r="D2976" t="str">
            <v>3Q</v>
          </cell>
          <cell r="E2976">
            <v>5</v>
          </cell>
          <cell r="F2976">
            <v>16</v>
          </cell>
          <cell r="G2976">
            <v>177095875</v>
          </cell>
          <cell r="H2976">
            <v>173448907</v>
          </cell>
          <cell r="I2976">
            <v>409025</v>
          </cell>
          <cell r="J2976">
            <v>241660</v>
          </cell>
          <cell r="K2976">
            <v>51</v>
          </cell>
          <cell r="L2976">
            <v>21</v>
          </cell>
          <cell r="M2976">
            <v>14</v>
          </cell>
          <cell r="N2976">
            <v>5</v>
          </cell>
          <cell r="O2976">
            <v>4</v>
          </cell>
          <cell r="P2976">
            <v>4</v>
          </cell>
        </row>
        <row r="2977">
          <cell r="A2977">
            <v>46023</v>
          </cell>
          <cell r="B2977">
            <v>46041</v>
          </cell>
          <cell r="C2977" t="str">
            <v>2Q</v>
          </cell>
          <cell r="D2977" t="str">
            <v>3Q</v>
          </cell>
          <cell r="E2977">
            <v>6</v>
          </cell>
          <cell r="F2977">
            <v>19</v>
          </cell>
          <cell r="G2977">
            <v>78857444</v>
          </cell>
          <cell r="H2977">
            <v>78618674</v>
          </cell>
          <cell r="I2977">
            <v>194727</v>
          </cell>
          <cell r="J2977">
            <v>109651</v>
          </cell>
          <cell r="K2977">
            <v>16</v>
          </cell>
          <cell r="L2977">
            <v>5</v>
          </cell>
          <cell r="M2977">
            <v>5</v>
          </cell>
          <cell r="N2977">
            <v>2</v>
          </cell>
          <cell r="O2977">
            <v>2</v>
          </cell>
          <cell r="P2977">
            <v>2</v>
          </cell>
        </row>
        <row r="2978">
          <cell r="A2978">
            <v>46023</v>
          </cell>
          <cell r="B2978">
            <v>46041</v>
          </cell>
          <cell r="C2978" t="str">
            <v>2Q</v>
          </cell>
          <cell r="D2978" t="str">
            <v>2Q</v>
          </cell>
          <cell r="E2978">
            <v>7</v>
          </cell>
          <cell r="F2978">
            <v>13</v>
          </cell>
          <cell r="G2978">
            <v>163028486</v>
          </cell>
          <cell r="H2978">
            <v>156365582</v>
          </cell>
          <cell r="I2978">
            <v>321180</v>
          </cell>
          <cell r="J2978">
            <v>196142</v>
          </cell>
          <cell r="K2978">
            <v>51</v>
          </cell>
          <cell r="L2978">
            <v>25</v>
          </cell>
          <cell r="M2978">
            <v>18</v>
          </cell>
          <cell r="N2978">
            <v>3</v>
          </cell>
          <cell r="O2978">
            <v>5</v>
          </cell>
          <cell r="P2978">
            <v>4</v>
          </cell>
        </row>
        <row r="2979">
          <cell r="A2979">
            <v>46023</v>
          </cell>
          <cell r="B2979">
            <v>46041</v>
          </cell>
          <cell r="C2979" t="str">
            <v>2Q</v>
          </cell>
          <cell r="D2979" t="str">
            <v>2Q</v>
          </cell>
          <cell r="E2979">
            <v>7</v>
          </cell>
          <cell r="F2979">
            <v>14</v>
          </cell>
          <cell r="G2979">
            <v>247538814</v>
          </cell>
          <cell r="H2979">
            <v>240793572</v>
          </cell>
          <cell r="I2979">
            <v>542277</v>
          </cell>
          <cell r="J2979">
            <v>329255</v>
          </cell>
          <cell r="K2979">
            <v>70</v>
          </cell>
          <cell r="L2979">
            <v>24</v>
          </cell>
          <cell r="M2979">
            <v>12</v>
          </cell>
          <cell r="N2979">
            <v>3</v>
          </cell>
          <cell r="O2979">
            <v>4</v>
          </cell>
          <cell r="P2979">
            <v>4</v>
          </cell>
        </row>
        <row r="2980">
          <cell r="A2980">
            <v>46023</v>
          </cell>
          <cell r="B2980">
            <v>46041</v>
          </cell>
          <cell r="C2980" t="str">
            <v>2Q</v>
          </cell>
          <cell r="D2980" t="str">
            <v>UNK</v>
          </cell>
          <cell r="E2980">
            <v>7</v>
          </cell>
          <cell r="F2980" t="str">
            <v>UNK</v>
          </cell>
          <cell r="G2980">
            <v>45431015</v>
          </cell>
          <cell r="H2980">
            <v>45090101</v>
          </cell>
          <cell r="I2980">
            <v>238850</v>
          </cell>
          <cell r="J2980">
            <v>137136</v>
          </cell>
          <cell r="K2980">
            <v>27</v>
          </cell>
          <cell r="L2980">
            <v>9</v>
          </cell>
          <cell r="M2980">
            <v>6</v>
          </cell>
          <cell r="N2980">
            <v>0</v>
          </cell>
          <cell r="O2980">
            <v>2</v>
          </cell>
          <cell r="P2980">
            <v>2</v>
          </cell>
        </row>
        <row r="2981">
          <cell r="A2981">
            <v>46023</v>
          </cell>
          <cell r="B2981">
            <v>46041</v>
          </cell>
          <cell r="C2981" t="str">
            <v>3Q</v>
          </cell>
          <cell r="D2981" t="str">
            <v>3Q</v>
          </cell>
          <cell r="E2981">
            <v>8</v>
          </cell>
          <cell r="F2981">
            <v>19</v>
          </cell>
          <cell r="G2981">
            <v>305393230</v>
          </cell>
          <cell r="H2981">
            <v>304719242</v>
          </cell>
          <cell r="I2981">
            <v>825406</v>
          </cell>
          <cell r="J2981">
            <v>468622</v>
          </cell>
          <cell r="K2981">
            <v>66</v>
          </cell>
          <cell r="L2981">
            <v>28</v>
          </cell>
          <cell r="M2981">
            <v>21</v>
          </cell>
          <cell r="N2981">
            <v>14</v>
          </cell>
          <cell r="O2981">
            <v>4</v>
          </cell>
          <cell r="P2981">
            <v>3</v>
          </cell>
        </row>
        <row r="2982">
          <cell r="A2982">
            <v>46023</v>
          </cell>
          <cell r="B2982">
            <v>46041</v>
          </cell>
          <cell r="C2982" t="str">
            <v>3Q</v>
          </cell>
          <cell r="D2982" t="str">
            <v>2Q</v>
          </cell>
          <cell r="E2982">
            <v>9</v>
          </cell>
          <cell r="F2982">
            <v>13</v>
          </cell>
          <cell r="G2982">
            <v>24306504</v>
          </cell>
          <cell r="H2982">
            <v>23550530</v>
          </cell>
          <cell r="I2982">
            <v>53193</v>
          </cell>
          <cell r="J2982">
            <v>32142</v>
          </cell>
          <cell r="K2982">
            <v>8</v>
          </cell>
          <cell r="L2982">
            <v>5</v>
          </cell>
          <cell r="M2982">
            <v>4</v>
          </cell>
          <cell r="N2982">
            <v>0</v>
          </cell>
          <cell r="O2982">
            <v>0</v>
          </cell>
          <cell r="P2982">
            <v>0</v>
          </cell>
        </row>
        <row r="2983">
          <cell r="A2983">
            <v>46023</v>
          </cell>
          <cell r="B2983">
            <v>46041</v>
          </cell>
          <cell r="C2983" t="str">
            <v>3Q</v>
          </cell>
          <cell r="D2983" t="str">
            <v>2Q</v>
          </cell>
          <cell r="E2983">
            <v>9</v>
          </cell>
          <cell r="F2983">
            <v>15</v>
          </cell>
          <cell r="G2983">
            <v>93689927</v>
          </cell>
          <cell r="H2983">
            <v>92461543</v>
          </cell>
          <cell r="I2983">
            <v>228669</v>
          </cell>
          <cell r="J2983">
            <v>138569</v>
          </cell>
          <cell r="K2983">
            <v>29</v>
          </cell>
          <cell r="L2983">
            <v>9</v>
          </cell>
          <cell r="M2983">
            <v>7</v>
          </cell>
          <cell r="N2983">
            <v>2</v>
          </cell>
          <cell r="O2983">
            <v>3</v>
          </cell>
          <cell r="P2983">
            <v>3</v>
          </cell>
        </row>
        <row r="2984">
          <cell r="A2984">
            <v>46023</v>
          </cell>
          <cell r="B2984">
            <v>46041</v>
          </cell>
          <cell r="C2984" t="str">
            <v>1Q</v>
          </cell>
          <cell r="D2984" t="str">
            <v>3Q</v>
          </cell>
          <cell r="E2984">
            <v>3</v>
          </cell>
          <cell r="F2984">
            <v>19</v>
          </cell>
          <cell r="G2984">
            <v>5631435</v>
          </cell>
          <cell r="H2984">
            <v>5582075</v>
          </cell>
          <cell r="I2984">
            <v>8675</v>
          </cell>
          <cell r="J2984">
            <v>4668</v>
          </cell>
          <cell r="K2984">
            <v>1</v>
          </cell>
          <cell r="L2984">
            <v>1</v>
          </cell>
          <cell r="M2984">
            <v>1</v>
          </cell>
          <cell r="N2984">
            <v>0</v>
          </cell>
          <cell r="O2984">
            <v>0</v>
          </cell>
          <cell r="P2984">
            <v>0</v>
          </cell>
        </row>
        <row r="2985">
          <cell r="A2985">
            <v>46023</v>
          </cell>
          <cell r="B2985">
            <v>46041</v>
          </cell>
          <cell r="C2985" t="str">
            <v>3Q</v>
          </cell>
          <cell r="D2985" t="str">
            <v>2Q</v>
          </cell>
          <cell r="E2985">
            <v>8</v>
          </cell>
          <cell r="F2985">
            <v>13</v>
          </cell>
          <cell r="G2985">
            <v>75269427</v>
          </cell>
          <cell r="H2985">
            <v>72672996</v>
          </cell>
          <cell r="I2985">
            <v>149020</v>
          </cell>
          <cell r="J2985">
            <v>90547</v>
          </cell>
          <cell r="K2985">
            <v>26</v>
          </cell>
          <cell r="L2985">
            <v>13</v>
          </cell>
          <cell r="M2985">
            <v>7</v>
          </cell>
          <cell r="N2985">
            <v>2</v>
          </cell>
          <cell r="O2985">
            <v>2</v>
          </cell>
          <cell r="P2985">
            <v>2</v>
          </cell>
        </row>
        <row r="2986">
          <cell r="A2986">
            <v>46023</v>
          </cell>
          <cell r="B2986">
            <v>46041</v>
          </cell>
          <cell r="C2986" t="str">
            <v>UNK</v>
          </cell>
          <cell r="D2986" t="str">
            <v>2Q</v>
          </cell>
          <cell r="E2986" t="str">
            <v>UNK</v>
          </cell>
          <cell r="F2986">
            <v>11</v>
          </cell>
          <cell r="G2986">
            <v>444745159</v>
          </cell>
          <cell r="H2986">
            <v>376940243</v>
          </cell>
          <cell r="I2986">
            <v>128215</v>
          </cell>
          <cell r="J2986">
            <v>78197</v>
          </cell>
          <cell r="K2986">
            <v>33</v>
          </cell>
          <cell r="L2986">
            <v>9</v>
          </cell>
          <cell r="M2986">
            <v>2</v>
          </cell>
          <cell r="N2986">
            <v>0</v>
          </cell>
          <cell r="O2986">
            <v>0</v>
          </cell>
          <cell r="P2986">
            <v>0</v>
          </cell>
        </row>
        <row r="2987">
          <cell r="A2987">
            <v>46023</v>
          </cell>
          <cell r="B2987">
            <v>46041</v>
          </cell>
          <cell r="C2987" t="str">
            <v>UNK</v>
          </cell>
          <cell r="D2987" t="str">
            <v>2Q</v>
          </cell>
          <cell r="E2987" t="str">
            <v>UNK</v>
          </cell>
          <cell r="F2987">
            <v>15</v>
          </cell>
          <cell r="G2987">
            <v>145927121</v>
          </cell>
          <cell r="H2987">
            <v>140600452</v>
          </cell>
          <cell r="I2987">
            <v>61750</v>
          </cell>
          <cell r="J2987">
            <v>37087</v>
          </cell>
          <cell r="K2987">
            <v>12</v>
          </cell>
          <cell r="L2987">
            <v>5</v>
          </cell>
          <cell r="M2987">
            <v>2</v>
          </cell>
          <cell r="N2987">
            <v>0</v>
          </cell>
          <cell r="O2987">
            <v>1</v>
          </cell>
          <cell r="P2987">
            <v>1</v>
          </cell>
        </row>
        <row r="2988">
          <cell r="A2988">
            <v>46023</v>
          </cell>
          <cell r="B2988">
            <v>46041</v>
          </cell>
          <cell r="C2988" t="str">
            <v>1Q</v>
          </cell>
          <cell r="D2988" t="str">
            <v>1Q</v>
          </cell>
          <cell r="E2988">
            <v>1</v>
          </cell>
          <cell r="F2988">
            <v>6</v>
          </cell>
          <cell r="G2988">
            <v>103492955</v>
          </cell>
          <cell r="H2988">
            <v>1444818</v>
          </cell>
          <cell r="I2988">
            <v>1391</v>
          </cell>
          <cell r="J2988">
            <v>842</v>
          </cell>
          <cell r="K2988">
            <v>2</v>
          </cell>
          <cell r="L2988">
            <v>1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</row>
        <row r="2989">
          <cell r="A2989">
            <v>46023</v>
          </cell>
          <cell r="B2989">
            <v>46041</v>
          </cell>
          <cell r="C2989" t="str">
            <v>1Q</v>
          </cell>
          <cell r="D2989" t="str">
            <v>1Q</v>
          </cell>
          <cell r="E2989">
            <v>1</v>
          </cell>
          <cell r="F2989">
            <v>9</v>
          </cell>
          <cell r="G2989">
            <v>34081211</v>
          </cell>
          <cell r="H2989">
            <v>1247629</v>
          </cell>
          <cell r="I2989">
            <v>1027</v>
          </cell>
          <cell r="J2989">
            <v>686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</row>
        <row r="2990">
          <cell r="A2990">
            <v>46023</v>
          </cell>
          <cell r="B2990">
            <v>46041</v>
          </cell>
          <cell r="C2990" t="str">
            <v>1Q</v>
          </cell>
          <cell r="D2990" t="str">
            <v>1Q</v>
          </cell>
          <cell r="E2990">
            <v>2</v>
          </cell>
          <cell r="F2990">
            <v>8</v>
          </cell>
          <cell r="G2990">
            <v>231001442</v>
          </cell>
          <cell r="H2990">
            <v>9495947</v>
          </cell>
          <cell r="I2990">
            <v>9624</v>
          </cell>
          <cell r="J2990">
            <v>5614</v>
          </cell>
          <cell r="K2990">
            <v>4</v>
          </cell>
          <cell r="L2990">
            <v>1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</row>
        <row r="2991">
          <cell r="A2991">
            <v>46023</v>
          </cell>
          <cell r="B2991">
            <v>46041</v>
          </cell>
          <cell r="C2991" t="str">
            <v>1Q</v>
          </cell>
          <cell r="D2991" t="str">
            <v>1Q</v>
          </cell>
          <cell r="E2991">
            <v>3</v>
          </cell>
          <cell r="F2991">
            <v>5</v>
          </cell>
          <cell r="G2991">
            <v>263551026</v>
          </cell>
          <cell r="H2991">
            <v>5305096</v>
          </cell>
          <cell r="I2991">
            <v>4730</v>
          </cell>
          <cell r="J2991">
            <v>2864</v>
          </cell>
          <cell r="K2991">
            <v>2</v>
          </cell>
          <cell r="L2991">
            <v>2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</row>
        <row r="2992">
          <cell r="A2992">
            <v>46023</v>
          </cell>
          <cell r="B2992">
            <v>46041</v>
          </cell>
          <cell r="C2992" t="str">
            <v>1Q</v>
          </cell>
          <cell r="D2992" t="str">
            <v>1Q</v>
          </cell>
          <cell r="E2992">
            <v>3</v>
          </cell>
          <cell r="F2992">
            <v>7</v>
          </cell>
          <cell r="G2992">
            <v>344080124</v>
          </cell>
          <cell r="H2992">
            <v>12365181</v>
          </cell>
          <cell r="I2992">
            <v>12955</v>
          </cell>
          <cell r="J2992">
            <v>7611</v>
          </cell>
          <cell r="K2992">
            <v>4</v>
          </cell>
          <cell r="L2992">
            <v>2</v>
          </cell>
          <cell r="M2992">
            <v>1</v>
          </cell>
          <cell r="N2992">
            <v>0</v>
          </cell>
          <cell r="O2992">
            <v>0</v>
          </cell>
          <cell r="P2992">
            <v>0</v>
          </cell>
        </row>
        <row r="2993">
          <cell r="A2993">
            <v>46023</v>
          </cell>
          <cell r="B2993">
            <v>46041</v>
          </cell>
          <cell r="C2993" t="str">
            <v>2Q</v>
          </cell>
          <cell r="D2993" t="str">
            <v>1Q</v>
          </cell>
          <cell r="E2993">
            <v>5</v>
          </cell>
          <cell r="F2993">
            <v>5</v>
          </cell>
          <cell r="G2993">
            <v>33935574</v>
          </cell>
          <cell r="H2993">
            <v>1646667</v>
          </cell>
          <cell r="I2993">
            <v>1714</v>
          </cell>
          <cell r="J2993">
            <v>964</v>
          </cell>
          <cell r="K2993">
            <v>1</v>
          </cell>
          <cell r="L2993">
            <v>1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</row>
        <row r="2994">
          <cell r="A2994">
            <v>46023</v>
          </cell>
          <cell r="B2994">
            <v>46041</v>
          </cell>
          <cell r="C2994" t="str">
            <v>2Q</v>
          </cell>
          <cell r="D2994" t="str">
            <v>1Q</v>
          </cell>
          <cell r="E2994">
            <v>5</v>
          </cell>
          <cell r="F2994">
            <v>8</v>
          </cell>
          <cell r="G2994">
            <v>101917142</v>
          </cell>
          <cell r="H2994">
            <v>8923212</v>
          </cell>
          <cell r="I2994">
            <v>11905</v>
          </cell>
          <cell r="J2994">
            <v>6991</v>
          </cell>
          <cell r="K2994">
            <v>2</v>
          </cell>
          <cell r="L2994">
            <v>1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</row>
        <row r="2995">
          <cell r="A2995">
            <v>46023</v>
          </cell>
          <cell r="B2995">
            <v>46041</v>
          </cell>
          <cell r="C2995" t="str">
            <v>2Q</v>
          </cell>
          <cell r="D2995" t="str">
            <v>1Q</v>
          </cell>
          <cell r="E2995">
            <v>6</v>
          </cell>
          <cell r="F2995">
            <v>1</v>
          </cell>
          <cell r="G2995">
            <v>6496222</v>
          </cell>
          <cell r="H2995">
            <v>87386</v>
          </cell>
          <cell r="I2995">
            <v>92</v>
          </cell>
          <cell r="J2995">
            <v>52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</row>
        <row r="2996">
          <cell r="A2996">
            <v>46023</v>
          </cell>
          <cell r="B2996">
            <v>46041</v>
          </cell>
          <cell r="C2996" t="str">
            <v>2Q</v>
          </cell>
          <cell r="D2996" t="str">
            <v>1Q</v>
          </cell>
          <cell r="E2996">
            <v>6</v>
          </cell>
          <cell r="F2996">
            <v>8</v>
          </cell>
          <cell r="G2996">
            <v>35977196</v>
          </cell>
          <cell r="H2996">
            <v>4620724</v>
          </cell>
          <cell r="I2996">
            <v>8076</v>
          </cell>
          <cell r="J2996">
            <v>5068</v>
          </cell>
          <cell r="K2996">
            <v>2</v>
          </cell>
          <cell r="L2996">
            <v>1</v>
          </cell>
          <cell r="M2996">
            <v>1</v>
          </cell>
          <cell r="N2996">
            <v>1</v>
          </cell>
          <cell r="O2996">
            <v>0</v>
          </cell>
          <cell r="P2996">
            <v>0</v>
          </cell>
        </row>
        <row r="2997">
          <cell r="A2997">
            <v>46023</v>
          </cell>
          <cell r="B2997">
            <v>46041</v>
          </cell>
          <cell r="C2997" t="str">
            <v>2Q</v>
          </cell>
          <cell r="D2997" t="str">
            <v>1Q</v>
          </cell>
          <cell r="E2997">
            <v>7</v>
          </cell>
          <cell r="F2997">
            <v>3</v>
          </cell>
          <cell r="G2997">
            <v>4001433</v>
          </cell>
          <cell r="H2997">
            <v>211845</v>
          </cell>
          <cell r="I2997">
            <v>214</v>
          </cell>
          <cell r="J2997">
            <v>135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</row>
        <row r="2998">
          <cell r="A2998">
            <v>46023</v>
          </cell>
          <cell r="B2998">
            <v>46041</v>
          </cell>
          <cell r="C2998" t="str">
            <v>3Q</v>
          </cell>
          <cell r="D2998" t="str">
            <v>1Q</v>
          </cell>
          <cell r="E2998">
            <v>8</v>
          </cell>
          <cell r="F2998">
            <v>2</v>
          </cell>
          <cell r="G2998">
            <v>4029577</v>
          </cell>
          <cell r="H2998">
            <v>156935</v>
          </cell>
          <cell r="I2998">
            <v>153</v>
          </cell>
          <cell r="J2998">
            <v>96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</row>
        <row r="2999">
          <cell r="A2999">
            <v>46023</v>
          </cell>
          <cell r="B2999">
            <v>46041</v>
          </cell>
          <cell r="C2999" t="str">
            <v>3Q</v>
          </cell>
          <cell r="D2999" t="str">
            <v>1Q</v>
          </cell>
          <cell r="E2999">
            <v>8</v>
          </cell>
          <cell r="F2999">
            <v>6</v>
          </cell>
          <cell r="G2999">
            <v>2982330</v>
          </cell>
          <cell r="H2999">
            <v>372096</v>
          </cell>
          <cell r="I2999">
            <v>474</v>
          </cell>
          <cell r="J2999">
            <v>330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</row>
        <row r="3000">
          <cell r="A3000">
            <v>46023</v>
          </cell>
          <cell r="B3000">
            <v>46041</v>
          </cell>
          <cell r="C3000" t="str">
            <v>3Q</v>
          </cell>
          <cell r="D3000" t="str">
            <v>1Q</v>
          </cell>
          <cell r="E3000">
            <v>8</v>
          </cell>
          <cell r="F3000">
            <v>8</v>
          </cell>
          <cell r="G3000">
            <v>5700090</v>
          </cell>
          <cell r="H3000">
            <v>1064190</v>
          </cell>
          <cell r="I3000">
            <v>1842</v>
          </cell>
          <cell r="J3000">
            <v>1150</v>
          </cell>
          <cell r="K3000">
            <v>2</v>
          </cell>
          <cell r="L3000">
            <v>2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</row>
        <row r="3001">
          <cell r="A3001">
            <v>46023</v>
          </cell>
          <cell r="B3001">
            <v>46041</v>
          </cell>
          <cell r="C3001" t="str">
            <v>3Q</v>
          </cell>
          <cell r="D3001" t="str">
            <v>1Q</v>
          </cell>
          <cell r="E3001">
            <v>8</v>
          </cell>
          <cell r="F3001">
            <v>9</v>
          </cell>
          <cell r="G3001">
            <v>8564346</v>
          </cell>
          <cell r="H3001">
            <v>1902516</v>
          </cell>
          <cell r="I3001">
            <v>3556</v>
          </cell>
          <cell r="J3001">
            <v>2219</v>
          </cell>
          <cell r="K3001">
            <v>1</v>
          </cell>
          <cell r="L3001">
            <v>1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</row>
        <row r="3002">
          <cell r="A3002">
            <v>46023</v>
          </cell>
          <cell r="B3002">
            <v>46041</v>
          </cell>
          <cell r="C3002" t="str">
            <v>3Q</v>
          </cell>
          <cell r="D3002" t="str">
            <v>1Q</v>
          </cell>
          <cell r="E3002">
            <v>8</v>
          </cell>
          <cell r="F3002">
            <v>5</v>
          </cell>
          <cell r="G3002">
            <v>2462539</v>
          </cell>
          <cell r="H3002">
            <v>241857</v>
          </cell>
          <cell r="I3002">
            <v>697</v>
          </cell>
          <cell r="J3002">
            <v>484</v>
          </cell>
          <cell r="K3002">
            <v>1</v>
          </cell>
          <cell r="L3002">
            <v>1</v>
          </cell>
          <cell r="M3002">
            <v>1</v>
          </cell>
          <cell r="N3002">
            <v>0</v>
          </cell>
          <cell r="O3002">
            <v>0</v>
          </cell>
          <cell r="P3002">
            <v>0</v>
          </cell>
        </row>
        <row r="3003">
          <cell r="A3003">
            <v>46023</v>
          </cell>
          <cell r="B3003">
            <v>46041</v>
          </cell>
          <cell r="C3003" t="str">
            <v>3Q</v>
          </cell>
          <cell r="D3003" t="str">
            <v>1Q</v>
          </cell>
          <cell r="E3003">
            <v>9</v>
          </cell>
          <cell r="F3003">
            <v>1</v>
          </cell>
          <cell r="G3003">
            <v>3177292</v>
          </cell>
          <cell r="H3003">
            <v>112476</v>
          </cell>
          <cell r="I3003">
            <v>269</v>
          </cell>
          <cell r="J3003">
            <v>180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</row>
        <row r="3004">
          <cell r="A3004">
            <v>46023</v>
          </cell>
          <cell r="B3004">
            <v>46041</v>
          </cell>
          <cell r="C3004" t="str">
            <v>3Q</v>
          </cell>
          <cell r="D3004" t="str">
            <v>1Q</v>
          </cell>
          <cell r="E3004">
            <v>9</v>
          </cell>
          <cell r="F3004">
            <v>8</v>
          </cell>
          <cell r="G3004">
            <v>1711097</v>
          </cell>
          <cell r="H3004">
            <v>345136</v>
          </cell>
          <cell r="I3004">
            <v>672</v>
          </cell>
          <cell r="J3004">
            <v>443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</row>
        <row r="3005">
          <cell r="A3005">
            <v>46023</v>
          </cell>
          <cell r="B3005">
            <v>46041</v>
          </cell>
          <cell r="C3005" t="str">
            <v>UNK</v>
          </cell>
          <cell r="D3005" t="str">
            <v>1Q</v>
          </cell>
          <cell r="E3005" t="str">
            <v>UNK</v>
          </cell>
          <cell r="F3005">
            <v>2</v>
          </cell>
          <cell r="G3005">
            <v>119042772</v>
          </cell>
          <cell r="H3005">
            <v>1862535</v>
          </cell>
          <cell r="I3005">
            <v>231</v>
          </cell>
          <cell r="J3005">
            <v>132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</row>
        <row r="3006">
          <cell r="A3006">
            <v>46023</v>
          </cell>
          <cell r="B3006">
            <v>46041</v>
          </cell>
          <cell r="C3006" t="str">
            <v>UNK</v>
          </cell>
          <cell r="D3006" t="str">
            <v>1Q</v>
          </cell>
          <cell r="E3006" t="str">
            <v>UNK</v>
          </cell>
          <cell r="F3006">
            <v>7</v>
          </cell>
          <cell r="G3006">
            <v>167613606</v>
          </cell>
          <cell r="H3006">
            <v>10359260</v>
          </cell>
          <cell r="I3006">
            <v>1797</v>
          </cell>
          <cell r="J3006">
            <v>981</v>
          </cell>
          <cell r="K3006">
            <v>1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</row>
        <row r="3007">
          <cell r="A3007">
            <v>45962</v>
          </cell>
          <cell r="B3007">
            <v>45985</v>
          </cell>
          <cell r="C3007" t="str">
            <v>UNK</v>
          </cell>
          <cell r="D3007" t="str">
            <v>1Q</v>
          </cell>
          <cell r="E3007" t="str">
            <v>UNK</v>
          </cell>
          <cell r="F3007">
            <v>8</v>
          </cell>
          <cell r="G3007">
            <v>273176131</v>
          </cell>
          <cell r="H3007">
            <v>142137026</v>
          </cell>
          <cell r="I3007">
            <v>26648</v>
          </cell>
          <cell r="J3007">
            <v>17392</v>
          </cell>
          <cell r="K3007">
            <v>8</v>
          </cell>
          <cell r="L3007">
            <v>3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</row>
        <row r="3008">
          <cell r="A3008">
            <v>45992</v>
          </cell>
          <cell r="B3008">
            <v>46020</v>
          </cell>
          <cell r="C3008" t="str">
            <v>1Q</v>
          </cell>
          <cell r="D3008" t="str">
            <v>2Q</v>
          </cell>
          <cell r="E3008">
            <v>4</v>
          </cell>
          <cell r="F3008">
            <v>13</v>
          </cell>
          <cell r="G3008">
            <v>145588196</v>
          </cell>
          <cell r="H3008">
            <v>144944959</v>
          </cell>
          <cell r="I3008">
            <v>482835</v>
          </cell>
          <cell r="J3008">
            <v>316243</v>
          </cell>
          <cell r="K3008">
            <v>68</v>
          </cell>
          <cell r="L3008">
            <v>29</v>
          </cell>
          <cell r="M3008">
            <v>16</v>
          </cell>
          <cell r="N3008">
            <v>1</v>
          </cell>
          <cell r="O3008">
            <v>6</v>
          </cell>
          <cell r="P3008">
            <v>4</v>
          </cell>
        </row>
        <row r="3009">
          <cell r="A3009">
            <v>45992</v>
          </cell>
          <cell r="B3009">
            <v>46020</v>
          </cell>
          <cell r="C3009" t="str">
            <v>1Q</v>
          </cell>
          <cell r="D3009" t="str">
            <v>3Q</v>
          </cell>
          <cell r="E3009">
            <v>4</v>
          </cell>
          <cell r="F3009">
            <v>17</v>
          </cell>
          <cell r="G3009">
            <v>37595806</v>
          </cell>
          <cell r="H3009">
            <v>37484415</v>
          </cell>
          <cell r="I3009">
            <v>131170</v>
          </cell>
          <cell r="J3009">
            <v>84204</v>
          </cell>
          <cell r="K3009">
            <v>8</v>
          </cell>
          <cell r="L3009">
            <v>4</v>
          </cell>
          <cell r="M3009">
            <v>1</v>
          </cell>
          <cell r="N3009">
            <v>1</v>
          </cell>
          <cell r="O3009">
            <v>0</v>
          </cell>
          <cell r="P3009">
            <v>0</v>
          </cell>
        </row>
        <row r="3010">
          <cell r="A3010">
            <v>45992</v>
          </cell>
          <cell r="B3010">
            <v>46020</v>
          </cell>
          <cell r="C3010" t="str">
            <v>1Q</v>
          </cell>
          <cell r="D3010" t="str">
            <v>3Q</v>
          </cell>
          <cell r="E3010">
            <v>3</v>
          </cell>
          <cell r="F3010">
            <v>17</v>
          </cell>
          <cell r="G3010">
            <v>12851070</v>
          </cell>
          <cell r="H3010">
            <v>12781854</v>
          </cell>
          <cell r="I3010">
            <v>42471</v>
          </cell>
          <cell r="J3010">
            <v>26657</v>
          </cell>
          <cell r="K3010">
            <v>5</v>
          </cell>
          <cell r="L3010">
            <v>3</v>
          </cell>
          <cell r="M3010">
            <v>3</v>
          </cell>
          <cell r="N3010">
            <v>2</v>
          </cell>
          <cell r="O3010">
            <v>2</v>
          </cell>
          <cell r="P3010">
            <v>2</v>
          </cell>
        </row>
        <row r="3011">
          <cell r="A3011">
            <v>45992</v>
          </cell>
          <cell r="B3011">
            <v>46020</v>
          </cell>
          <cell r="C3011" t="str">
            <v>1Q</v>
          </cell>
          <cell r="D3011" t="str">
            <v>3Q</v>
          </cell>
          <cell r="E3011">
            <v>2</v>
          </cell>
          <cell r="F3011">
            <v>17</v>
          </cell>
          <cell r="G3011">
            <v>3369538</v>
          </cell>
          <cell r="H3011">
            <v>3337601</v>
          </cell>
          <cell r="I3011">
            <v>9967</v>
          </cell>
          <cell r="J3011">
            <v>6493</v>
          </cell>
          <cell r="K3011">
            <v>4</v>
          </cell>
          <cell r="L3011">
            <v>2</v>
          </cell>
          <cell r="M3011">
            <v>1</v>
          </cell>
          <cell r="N3011">
            <v>0</v>
          </cell>
          <cell r="O3011">
            <v>0</v>
          </cell>
          <cell r="P3011">
            <v>0</v>
          </cell>
        </row>
        <row r="3012">
          <cell r="A3012">
            <v>45992</v>
          </cell>
          <cell r="B3012">
            <v>46020</v>
          </cell>
          <cell r="C3012" t="str">
            <v>3Q</v>
          </cell>
          <cell r="D3012" t="str">
            <v>2Q</v>
          </cell>
          <cell r="E3012">
            <v>10</v>
          </cell>
          <cell r="F3012">
            <v>11</v>
          </cell>
          <cell r="G3012">
            <v>673096</v>
          </cell>
          <cell r="H3012">
            <v>662934</v>
          </cell>
          <cell r="I3012">
            <v>2171</v>
          </cell>
          <cell r="J3012">
            <v>1320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</row>
        <row r="3013">
          <cell r="A3013">
            <v>45992</v>
          </cell>
          <cell r="B3013">
            <v>46020</v>
          </cell>
          <cell r="C3013" t="str">
            <v>1Q</v>
          </cell>
          <cell r="D3013" t="str">
            <v>3Q</v>
          </cell>
          <cell r="E3013">
            <v>4</v>
          </cell>
          <cell r="F3013">
            <v>18</v>
          </cell>
          <cell r="G3013">
            <v>20406010</v>
          </cell>
          <cell r="H3013">
            <v>20348497</v>
          </cell>
          <cell r="I3013">
            <v>69065</v>
          </cell>
          <cell r="J3013">
            <v>42675</v>
          </cell>
          <cell r="K3013">
            <v>6</v>
          </cell>
          <cell r="L3013">
            <v>2</v>
          </cell>
          <cell r="M3013">
            <v>2</v>
          </cell>
          <cell r="N3013">
            <v>2</v>
          </cell>
          <cell r="O3013">
            <v>0</v>
          </cell>
          <cell r="P3013">
            <v>0</v>
          </cell>
        </row>
        <row r="3014">
          <cell r="A3014">
            <v>45992</v>
          </cell>
          <cell r="B3014">
            <v>46020</v>
          </cell>
          <cell r="C3014" t="str">
            <v>1Q</v>
          </cell>
          <cell r="D3014" t="str">
            <v>3Q</v>
          </cell>
          <cell r="E3014">
            <v>2</v>
          </cell>
          <cell r="F3014">
            <v>18</v>
          </cell>
          <cell r="G3014">
            <v>1592696</v>
          </cell>
          <cell r="H3014">
            <v>1577135</v>
          </cell>
          <cell r="I3014">
            <v>4711</v>
          </cell>
          <cell r="J3014">
            <v>3094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</row>
        <row r="3015">
          <cell r="A3015">
            <v>45992</v>
          </cell>
          <cell r="B3015">
            <v>46020</v>
          </cell>
          <cell r="C3015" t="str">
            <v>1Q</v>
          </cell>
          <cell r="D3015" t="str">
            <v>2Q</v>
          </cell>
          <cell r="E3015">
            <v>4</v>
          </cell>
          <cell r="F3015">
            <v>11</v>
          </cell>
          <cell r="G3015">
            <v>178349232</v>
          </cell>
          <cell r="H3015">
            <v>3062</v>
          </cell>
          <cell r="I3015">
            <v>13</v>
          </cell>
          <cell r="J3015">
            <v>3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</row>
        <row r="3016">
          <cell r="A3016">
            <v>45992</v>
          </cell>
          <cell r="B3016">
            <v>46020</v>
          </cell>
          <cell r="C3016" t="str">
            <v>3Q</v>
          </cell>
          <cell r="D3016" t="str">
            <v>1Q</v>
          </cell>
          <cell r="E3016">
            <v>9</v>
          </cell>
          <cell r="F3016">
            <v>9</v>
          </cell>
          <cell r="G3016">
            <v>1437498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</row>
        <row r="3017">
          <cell r="A3017">
            <v>45992</v>
          </cell>
          <cell r="B3017">
            <v>46020</v>
          </cell>
          <cell r="C3017" t="str">
            <v>1Q</v>
          </cell>
          <cell r="D3017" t="str">
            <v>2Q</v>
          </cell>
          <cell r="E3017">
            <v>2</v>
          </cell>
          <cell r="F3017">
            <v>11</v>
          </cell>
          <cell r="G3017">
            <v>47758105</v>
          </cell>
          <cell r="H3017">
            <v>106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</row>
        <row r="3018">
          <cell r="A3018">
            <v>45992</v>
          </cell>
          <cell r="B3018">
            <v>46020</v>
          </cell>
          <cell r="C3018" t="str">
            <v>2Q</v>
          </cell>
          <cell r="D3018" t="str">
            <v>1Q</v>
          </cell>
          <cell r="E3018">
            <v>5</v>
          </cell>
          <cell r="F3018">
            <v>7</v>
          </cell>
          <cell r="G3018">
            <v>45569097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</row>
        <row r="3019">
          <cell r="A3019">
            <v>45992</v>
          </cell>
          <cell r="B3019">
            <v>46020</v>
          </cell>
          <cell r="C3019" t="str">
            <v>2Q</v>
          </cell>
          <cell r="D3019" t="str">
            <v>1Q</v>
          </cell>
          <cell r="E3019">
            <v>7</v>
          </cell>
          <cell r="F3019">
            <v>5</v>
          </cell>
          <cell r="G3019">
            <v>3921759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</row>
        <row r="3020">
          <cell r="A3020">
            <v>45992</v>
          </cell>
          <cell r="B3020">
            <v>46020</v>
          </cell>
          <cell r="C3020" t="str">
            <v>1Q</v>
          </cell>
          <cell r="D3020" t="str">
            <v>1Q</v>
          </cell>
          <cell r="E3020">
            <v>1</v>
          </cell>
          <cell r="F3020">
            <v>3</v>
          </cell>
          <cell r="G3020">
            <v>214208229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</row>
        <row r="3021">
          <cell r="A3021">
            <v>45992</v>
          </cell>
          <cell r="B3021">
            <v>46020</v>
          </cell>
          <cell r="C3021" t="str">
            <v>1Q</v>
          </cell>
          <cell r="D3021" t="str">
            <v>1Q</v>
          </cell>
          <cell r="E3021">
            <v>4</v>
          </cell>
          <cell r="F3021">
            <v>5</v>
          </cell>
          <cell r="G3021">
            <v>72742496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</row>
        <row r="3022">
          <cell r="A3022">
            <v>45992</v>
          </cell>
          <cell r="B3022">
            <v>46020</v>
          </cell>
          <cell r="C3022" t="str">
            <v>2Q</v>
          </cell>
          <cell r="D3022" t="str">
            <v>1Q</v>
          </cell>
          <cell r="E3022">
            <v>5</v>
          </cell>
          <cell r="F3022">
            <v>4</v>
          </cell>
          <cell r="G3022">
            <v>13996293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</row>
        <row r="3023">
          <cell r="A3023">
            <v>45992</v>
          </cell>
          <cell r="B3023">
            <v>46020</v>
          </cell>
          <cell r="C3023" t="str">
            <v>1Q</v>
          </cell>
          <cell r="D3023" t="str">
            <v>1Q</v>
          </cell>
          <cell r="E3023">
            <v>3</v>
          </cell>
          <cell r="F3023">
            <v>1</v>
          </cell>
          <cell r="G3023">
            <v>19008863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</row>
        <row r="3024">
          <cell r="A3024">
            <v>45992</v>
          </cell>
          <cell r="B3024">
            <v>46020</v>
          </cell>
          <cell r="C3024" t="str">
            <v>1Q</v>
          </cell>
          <cell r="D3024" t="str">
            <v>1Q</v>
          </cell>
          <cell r="E3024">
            <v>4</v>
          </cell>
          <cell r="F3024">
            <v>4</v>
          </cell>
          <cell r="G3024">
            <v>48157460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</row>
        <row r="3025">
          <cell r="A3025">
            <v>45992</v>
          </cell>
          <cell r="B3025">
            <v>46020</v>
          </cell>
          <cell r="C3025" t="str">
            <v>1Q</v>
          </cell>
          <cell r="D3025" t="str">
            <v>1Q</v>
          </cell>
          <cell r="E3025">
            <v>3</v>
          </cell>
          <cell r="F3025">
            <v>8</v>
          </cell>
          <cell r="G3025">
            <v>212491487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</row>
        <row r="3026">
          <cell r="A3026">
            <v>45992</v>
          </cell>
          <cell r="B3026">
            <v>46020</v>
          </cell>
          <cell r="C3026" t="str">
            <v>3Q</v>
          </cell>
          <cell r="D3026" t="str">
            <v>1Q</v>
          </cell>
          <cell r="E3026">
            <v>8</v>
          </cell>
          <cell r="F3026">
            <v>3</v>
          </cell>
          <cell r="G3026">
            <v>1310249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</row>
        <row r="3027">
          <cell r="A3027">
            <v>45992</v>
          </cell>
          <cell r="B3027">
            <v>46020</v>
          </cell>
          <cell r="C3027" t="str">
            <v>1Q</v>
          </cell>
          <cell r="D3027" t="str">
            <v>1Q</v>
          </cell>
          <cell r="E3027">
            <v>1</v>
          </cell>
          <cell r="F3027">
            <v>2</v>
          </cell>
          <cell r="G3027">
            <v>322316242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</row>
        <row r="3028">
          <cell r="A3028">
            <v>45992</v>
          </cell>
          <cell r="B3028">
            <v>46020</v>
          </cell>
          <cell r="C3028" t="str">
            <v>1Q</v>
          </cell>
          <cell r="D3028" t="str">
            <v>1Q</v>
          </cell>
          <cell r="E3028">
            <v>2</v>
          </cell>
          <cell r="F3028">
            <v>1</v>
          </cell>
          <cell r="G3028">
            <v>56429650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</row>
        <row r="3029">
          <cell r="A3029">
            <v>45992</v>
          </cell>
          <cell r="B3029">
            <v>46020</v>
          </cell>
          <cell r="C3029" t="str">
            <v>1Q</v>
          </cell>
          <cell r="D3029" t="str">
            <v>1Q</v>
          </cell>
          <cell r="E3029">
            <v>3</v>
          </cell>
          <cell r="F3029">
            <v>9</v>
          </cell>
          <cell r="G3029">
            <v>189366394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</row>
        <row r="3030">
          <cell r="A3030">
            <v>45992</v>
          </cell>
          <cell r="B3030">
            <v>46020</v>
          </cell>
          <cell r="C3030" t="str">
            <v>3Q</v>
          </cell>
          <cell r="D3030" t="str">
            <v>1Q</v>
          </cell>
          <cell r="E3030">
            <v>9</v>
          </cell>
          <cell r="F3030">
            <v>3</v>
          </cell>
          <cell r="G3030">
            <v>786950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</row>
        <row r="3031">
          <cell r="A3031">
            <v>45992</v>
          </cell>
          <cell r="B3031">
            <v>46020</v>
          </cell>
          <cell r="C3031" t="str">
            <v>1Q</v>
          </cell>
          <cell r="D3031" t="str">
            <v>2Q</v>
          </cell>
          <cell r="E3031">
            <v>1</v>
          </cell>
          <cell r="F3031">
            <v>14</v>
          </cell>
          <cell r="G3031">
            <v>2936673</v>
          </cell>
          <cell r="H3031">
            <v>2876326</v>
          </cell>
          <cell r="I3031">
            <v>6297</v>
          </cell>
          <cell r="J3031">
            <v>4197</v>
          </cell>
          <cell r="K3031">
            <v>3</v>
          </cell>
          <cell r="L3031">
            <v>2</v>
          </cell>
          <cell r="M3031">
            <v>1</v>
          </cell>
          <cell r="N3031">
            <v>1</v>
          </cell>
          <cell r="O3031">
            <v>1</v>
          </cell>
          <cell r="P3031">
            <v>1</v>
          </cell>
        </row>
        <row r="3032">
          <cell r="A3032">
            <v>45992</v>
          </cell>
          <cell r="B3032">
            <v>46020</v>
          </cell>
          <cell r="C3032" t="str">
            <v>2Q</v>
          </cell>
          <cell r="D3032" t="str">
            <v>2Q</v>
          </cell>
          <cell r="E3032">
            <v>7</v>
          </cell>
          <cell r="F3032">
            <v>15</v>
          </cell>
          <cell r="G3032">
            <v>148137492</v>
          </cell>
          <cell r="H3032">
            <v>147708093</v>
          </cell>
          <cell r="I3032">
            <v>711471</v>
          </cell>
          <cell r="J3032">
            <v>463408</v>
          </cell>
          <cell r="K3032">
            <v>52</v>
          </cell>
          <cell r="L3032">
            <v>17</v>
          </cell>
          <cell r="M3032">
            <v>10</v>
          </cell>
          <cell r="N3032">
            <v>4</v>
          </cell>
          <cell r="O3032">
            <v>3</v>
          </cell>
          <cell r="P3032">
            <v>3</v>
          </cell>
        </row>
        <row r="3033">
          <cell r="A3033">
            <v>45992</v>
          </cell>
          <cell r="B3033">
            <v>46020</v>
          </cell>
          <cell r="C3033" t="str">
            <v>2Q</v>
          </cell>
          <cell r="D3033" t="str">
            <v>1Q</v>
          </cell>
          <cell r="E3033">
            <v>6</v>
          </cell>
          <cell r="F3033">
            <v>9</v>
          </cell>
          <cell r="G3033">
            <v>32060782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</row>
        <row r="3034">
          <cell r="A3034">
            <v>45992</v>
          </cell>
          <cell r="B3034">
            <v>46020</v>
          </cell>
          <cell r="C3034" t="str">
            <v>2Q</v>
          </cell>
          <cell r="D3034" t="str">
            <v>1Q</v>
          </cell>
          <cell r="E3034">
            <v>5</v>
          </cell>
          <cell r="F3034">
            <v>2</v>
          </cell>
          <cell r="G3034">
            <v>7499522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</row>
        <row r="3035">
          <cell r="A3035">
            <v>45992</v>
          </cell>
          <cell r="B3035">
            <v>46020</v>
          </cell>
          <cell r="C3035" t="str">
            <v>1Q</v>
          </cell>
          <cell r="D3035" t="str">
            <v>1Q</v>
          </cell>
          <cell r="E3035">
            <v>2</v>
          </cell>
          <cell r="F3035">
            <v>5</v>
          </cell>
          <cell r="G3035">
            <v>223544986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</row>
        <row r="3036">
          <cell r="A3036">
            <v>45992</v>
          </cell>
          <cell r="B3036">
            <v>46020</v>
          </cell>
          <cell r="C3036" t="str">
            <v>1Q</v>
          </cell>
          <cell r="D3036" t="str">
            <v>1Q</v>
          </cell>
          <cell r="E3036">
            <v>1</v>
          </cell>
          <cell r="F3036">
            <v>1</v>
          </cell>
          <cell r="G3036">
            <v>386274220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</row>
        <row r="3037">
          <cell r="A3037">
            <v>45992</v>
          </cell>
          <cell r="B3037">
            <v>46020</v>
          </cell>
          <cell r="C3037" t="str">
            <v>UNK</v>
          </cell>
          <cell r="D3037" t="str">
            <v>2Q</v>
          </cell>
          <cell r="E3037" t="str">
            <v>UNK</v>
          </cell>
          <cell r="F3037">
            <v>11</v>
          </cell>
          <cell r="G3037">
            <v>201250326</v>
          </cell>
          <cell r="H3037">
            <v>200867963</v>
          </cell>
          <cell r="I3037">
            <v>142849</v>
          </cell>
          <cell r="J3037">
            <v>96094</v>
          </cell>
          <cell r="K3037">
            <v>29</v>
          </cell>
          <cell r="L3037">
            <v>13</v>
          </cell>
          <cell r="M3037">
            <v>4</v>
          </cell>
          <cell r="N3037">
            <v>0</v>
          </cell>
          <cell r="O3037">
            <v>2</v>
          </cell>
          <cell r="P3037">
            <v>1</v>
          </cell>
        </row>
        <row r="3038">
          <cell r="A3038">
            <v>45992</v>
          </cell>
          <cell r="B3038">
            <v>46020</v>
          </cell>
          <cell r="C3038" t="str">
            <v>3Q</v>
          </cell>
          <cell r="D3038" t="str">
            <v>1Q</v>
          </cell>
          <cell r="E3038">
            <v>9</v>
          </cell>
          <cell r="F3038">
            <v>6</v>
          </cell>
          <cell r="G3038">
            <v>618919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</row>
        <row r="3039">
          <cell r="A3039">
            <v>45992</v>
          </cell>
          <cell r="B3039">
            <v>46020</v>
          </cell>
          <cell r="C3039" t="str">
            <v>3Q</v>
          </cell>
          <cell r="D3039" t="str">
            <v>2Q</v>
          </cell>
          <cell r="E3039">
            <v>8</v>
          </cell>
          <cell r="F3039">
            <v>13</v>
          </cell>
          <cell r="G3039">
            <v>33992411</v>
          </cell>
          <cell r="H3039">
            <v>33806811</v>
          </cell>
          <cell r="I3039">
            <v>135792</v>
          </cell>
          <cell r="J3039">
            <v>88911</v>
          </cell>
          <cell r="K3039">
            <v>13</v>
          </cell>
          <cell r="L3039">
            <v>5</v>
          </cell>
          <cell r="M3039">
            <v>3</v>
          </cell>
          <cell r="N3039">
            <v>0</v>
          </cell>
          <cell r="O3039">
            <v>2</v>
          </cell>
          <cell r="P3039">
            <v>2</v>
          </cell>
        </row>
        <row r="3040">
          <cell r="A3040">
            <v>45992</v>
          </cell>
          <cell r="B3040">
            <v>46020</v>
          </cell>
          <cell r="C3040" t="str">
            <v>2Q</v>
          </cell>
          <cell r="D3040" t="str">
            <v>3Q</v>
          </cell>
          <cell r="E3040">
            <v>6</v>
          </cell>
          <cell r="F3040">
            <v>19</v>
          </cell>
          <cell r="G3040">
            <v>34872950</v>
          </cell>
          <cell r="H3040">
            <v>34811228</v>
          </cell>
          <cell r="I3040">
            <v>164795</v>
          </cell>
          <cell r="J3040">
            <v>102277</v>
          </cell>
          <cell r="K3040">
            <v>11</v>
          </cell>
          <cell r="L3040">
            <v>2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</row>
        <row r="3041">
          <cell r="A3041">
            <v>45992</v>
          </cell>
          <cell r="B3041">
            <v>46020</v>
          </cell>
          <cell r="C3041" t="str">
            <v>3Q</v>
          </cell>
          <cell r="D3041" t="str">
            <v>1Q</v>
          </cell>
          <cell r="E3041">
            <v>8</v>
          </cell>
          <cell r="F3041">
            <v>6</v>
          </cell>
          <cell r="G3041">
            <v>1849306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</row>
        <row r="3042">
          <cell r="A3042">
            <v>45992</v>
          </cell>
          <cell r="B3042">
            <v>46020</v>
          </cell>
          <cell r="C3042" t="str">
            <v>2Q</v>
          </cell>
          <cell r="D3042" t="str">
            <v>1Q</v>
          </cell>
          <cell r="E3042">
            <v>6</v>
          </cell>
          <cell r="F3042">
            <v>8</v>
          </cell>
          <cell r="G3042">
            <v>22431179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</row>
        <row r="3043">
          <cell r="A3043">
            <v>45992</v>
          </cell>
          <cell r="B3043">
            <v>46020</v>
          </cell>
          <cell r="C3043" t="str">
            <v>2Q</v>
          </cell>
          <cell r="D3043" t="str">
            <v>2Q</v>
          </cell>
          <cell r="E3043">
            <v>6</v>
          </cell>
          <cell r="F3043">
            <v>13</v>
          </cell>
          <cell r="G3043">
            <v>113345591</v>
          </cell>
          <cell r="H3043">
            <v>112873072</v>
          </cell>
          <cell r="I3043">
            <v>435589</v>
          </cell>
          <cell r="J3043">
            <v>287940</v>
          </cell>
          <cell r="K3043">
            <v>42</v>
          </cell>
          <cell r="L3043">
            <v>20</v>
          </cell>
          <cell r="M3043">
            <v>10</v>
          </cell>
          <cell r="N3043">
            <v>2</v>
          </cell>
          <cell r="O3043">
            <v>1</v>
          </cell>
          <cell r="P3043">
            <v>1</v>
          </cell>
        </row>
        <row r="3044">
          <cell r="A3044">
            <v>45992</v>
          </cell>
          <cell r="B3044">
            <v>46020</v>
          </cell>
          <cell r="C3044" t="str">
            <v>1Q</v>
          </cell>
          <cell r="D3044" t="str">
            <v>2Q</v>
          </cell>
          <cell r="E3044">
            <v>2</v>
          </cell>
          <cell r="F3044">
            <v>15</v>
          </cell>
          <cell r="G3044">
            <v>13180759</v>
          </cell>
          <cell r="H3044">
            <v>13033939</v>
          </cell>
          <cell r="I3044">
            <v>35633</v>
          </cell>
          <cell r="J3044">
            <v>23098</v>
          </cell>
          <cell r="K3044">
            <v>6</v>
          </cell>
          <cell r="L3044">
            <v>4</v>
          </cell>
          <cell r="M3044">
            <v>2</v>
          </cell>
          <cell r="N3044">
            <v>0</v>
          </cell>
          <cell r="O3044">
            <v>0</v>
          </cell>
          <cell r="P3044">
            <v>0</v>
          </cell>
        </row>
        <row r="3045">
          <cell r="A3045">
            <v>45962</v>
          </cell>
          <cell r="B3045">
            <v>45985</v>
          </cell>
          <cell r="C3045" t="str">
            <v>3Q</v>
          </cell>
          <cell r="D3045" t="str">
            <v>2Q</v>
          </cell>
          <cell r="E3045">
            <v>8</v>
          </cell>
          <cell r="F3045">
            <v>15</v>
          </cell>
          <cell r="G3045">
            <v>259899488</v>
          </cell>
          <cell r="H3045">
            <v>259062656</v>
          </cell>
          <cell r="I3045">
            <v>678378</v>
          </cell>
          <cell r="J3045">
            <v>431244</v>
          </cell>
          <cell r="K3045">
            <v>77</v>
          </cell>
          <cell r="L3045">
            <v>29</v>
          </cell>
          <cell r="M3045">
            <v>20</v>
          </cell>
          <cell r="N3045">
            <v>5</v>
          </cell>
          <cell r="O3045">
            <v>4</v>
          </cell>
          <cell r="P3045">
            <v>4</v>
          </cell>
        </row>
        <row r="3046">
          <cell r="A3046">
            <v>45962</v>
          </cell>
          <cell r="B3046">
            <v>45985</v>
          </cell>
          <cell r="C3046" t="str">
            <v>3Q</v>
          </cell>
          <cell r="D3046" t="str">
            <v>UNK</v>
          </cell>
          <cell r="E3046">
            <v>8</v>
          </cell>
          <cell r="F3046" t="str">
            <v>UNK</v>
          </cell>
          <cell r="G3046">
            <v>31509904</v>
          </cell>
          <cell r="H3046">
            <v>31458973</v>
          </cell>
          <cell r="I3046">
            <v>104965</v>
          </cell>
          <cell r="J3046">
            <v>64662</v>
          </cell>
          <cell r="K3046">
            <v>9</v>
          </cell>
          <cell r="L3046">
            <v>6</v>
          </cell>
          <cell r="M3046">
            <v>6</v>
          </cell>
          <cell r="N3046">
            <v>2</v>
          </cell>
          <cell r="O3046">
            <v>3</v>
          </cell>
          <cell r="P3046">
            <v>3</v>
          </cell>
        </row>
        <row r="3047">
          <cell r="A3047">
            <v>46023</v>
          </cell>
          <cell r="B3047">
            <v>46048</v>
          </cell>
          <cell r="C3047" t="str">
            <v>3Q</v>
          </cell>
          <cell r="D3047" t="str">
            <v>3Q</v>
          </cell>
          <cell r="E3047">
            <v>9</v>
          </cell>
          <cell r="F3047">
            <v>18</v>
          </cell>
          <cell r="G3047">
            <v>123918495</v>
          </cell>
          <cell r="H3047">
            <v>123597684</v>
          </cell>
          <cell r="I3047">
            <v>379939</v>
          </cell>
          <cell r="J3047">
            <v>224083</v>
          </cell>
          <cell r="K3047">
            <v>14</v>
          </cell>
          <cell r="L3047">
            <v>6</v>
          </cell>
          <cell r="M3047">
            <v>5</v>
          </cell>
          <cell r="N3047">
            <v>1</v>
          </cell>
          <cell r="O3047">
            <v>0</v>
          </cell>
          <cell r="P3047">
            <v>0</v>
          </cell>
        </row>
        <row r="3048">
          <cell r="A3048">
            <v>46023</v>
          </cell>
          <cell r="B3048">
            <v>46048</v>
          </cell>
          <cell r="C3048" t="str">
            <v>3Q</v>
          </cell>
          <cell r="D3048" t="str">
            <v>2Q</v>
          </cell>
          <cell r="E3048">
            <v>10</v>
          </cell>
          <cell r="F3048">
            <v>14</v>
          </cell>
          <cell r="G3048">
            <v>2433168</v>
          </cell>
          <cell r="H3048">
            <v>2371127</v>
          </cell>
          <cell r="I3048">
            <v>6488</v>
          </cell>
          <cell r="J3048">
            <v>3870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</row>
        <row r="3049">
          <cell r="A3049">
            <v>46023</v>
          </cell>
          <cell r="B3049">
            <v>46048</v>
          </cell>
          <cell r="C3049" t="str">
            <v>3Q</v>
          </cell>
          <cell r="D3049" t="str">
            <v>3Q</v>
          </cell>
          <cell r="E3049">
            <v>10</v>
          </cell>
          <cell r="F3049">
            <v>16</v>
          </cell>
          <cell r="G3049">
            <v>9008676</v>
          </cell>
          <cell r="H3049">
            <v>8920959</v>
          </cell>
          <cell r="I3049">
            <v>29033</v>
          </cell>
          <cell r="J3049">
            <v>17419</v>
          </cell>
          <cell r="K3049">
            <v>3</v>
          </cell>
          <cell r="L3049">
            <v>1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</row>
        <row r="3050">
          <cell r="A3050">
            <v>46023</v>
          </cell>
          <cell r="B3050">
            <v>46048</v>
          </cell>
          <cell r="C3050" t="str">
            <v>1Q</v>
          </cell>
          <cell r="D3050" t="str">
            <v>3Q</v>
          </cell>
          <cell r="E3050">
            <v>2</v>
          </cell>
          <cell r="F3050">
            <v>19</v>
          </cell>
          <cell r="G3050">
            <v>409173</v>
          </cell>
          <cell r="H3050">
            <v>400782</v>
          </cell>
          <cell r="I3050">
            <v>785</v>
          </cell>
          <cell r="J3050">
            <v>492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</row>
        <row r="3051">
          <cell r="A3051">
            <v>46023</v>
          </cell>
          <cell r="B3051">
            <v>46048</v>
          </cell>
          <cell r="C3051" t="str">
            <v>1Q</v>
          </cell>
          <cell r="D3051" t="str">
            <v>3Q</v>
          </cell>
          <cell r="E3051">
            <v>3</v>
          </cell>
          <cell r="F3051">
            <v>16</v>
          </cell>
          <cell r="G3051">
            <v>14024269</v>
          </cell>
          <cell r="H3051">
            <v>13311462</v>
          </cell>
          <cell r="I3051">
            <v>31215</v>
          </cell>
          <cell r="J3051">
            <v>18635</v>
          </cell>
          <cell r="K3051">
            <v>2</v>
          </cell>
          <cell r="L3051">
            <v>1</v>
          </cell>
          <cell r="M3051">
            <v>1</v>
          </cell>
          <cell r="N3051">
            <v>0</v>
          </cell>
          <cell r="O3051">
            <v>1</v>
          </cell>
          <cell r="P3051">
            <v>1</v>
          </cell>
        </row>
        <row r="3052">
          <cell r="A3052">
            <v>46023</v>
          </cell>
          <cell r="B3052">
            <v>46048</v>
          </cell>
          <cell r="C3052" t="str">
            <v>1Q</v>
          </cell>
          <cell r="D3052" t="str">
            <v>3Q</v>
          </cell>
          <cell r="E3052">
            <v>3</v>
          </cell>
          <cell r="F3052">
            <v>17</v>
          </cell>
          <cell r="G3052">
            <v>8059078</v>
          </cell>
          <cell r="H3052">
            <v>7956515</v>
          </cell>
          <cell r="I3052">
            <v>17161</v>
          </cell>
          <cell r="J3052">
            <v>10040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</row>
        <row r="3053">
          <cell r="A3053">
            <v>46023</v>
          </cell>
          <cell r="B3053">
            <v>46048</v>
          </cell>
          <cell r="C3053" t="str">
            <v>1Q</v>
          </cell>
          <cell r="D3053" t="str">
            <v>2Q</v>
          </cell>
          <cell r="E3053">
            <v>4</v>
          </cell>
          <cell r="F3053">
            <v>13</v>
          </cell>
          <cell r="G3053">
            <v>89252644</v>
          </cell>
          <cell r="H3053">
            <v>81628877</v>
          </cell>
          <cell r="I3053">
            <v>190681</v>
          </cell>
          <cell r="J3053">
            <v>115837</v>
          </cell>
          <cell r="K3053">
            <v>17</v>
          </cell>
          <cell r="L3053">
            <v>10</v>
          </cell>
          <cell r="M3053">
            <v>6</v>
          </cell>
          <cell r="N3053">
            <v>3</v>
          </cell>
          <cell r="O3053">
            <v>1</v>
          </cell>
          <cell r="P3053">
            <v>0</v>
          </cell>
        </row>
        <row r="3054">
          <cell r="A3054">
            <v>46023</v>
          </cell>
          <cell r="B3054">
            <v>46048</v>
          </cell>
          <cell r="C3054" t="str">
            <v>1Q</v>
          </cell>
          <cell r="D3054" t="str">
            <v>2Q</v>
          </cell>
          <cell r="E3054">
            <v>4</v>
          </cell>
          <cell r="F3054">
            <v>14</v>
          </cell>
          <cell r="G3054">
            <v>70629273</v>
          </cell>
          <cell r="H3054">
            <v>66178988</v>
          </cell>
          <cell r="I3054">
            <v>174045</v>
          </cell>
          <cell r="J3054">
            <v>104992</v>
          </cell>
          <cell r="K3054">
            <v>11</v>
          </cell>
          <cell r="L3054">
            <v>6</v>
          </cell>
          <cell r="M3054">
            <v>3</v>
          </cell>
          <cell r="N3054">
            <v>2</v>
          </cell>
          <cell r="O3054">
            <v>1</v>
          </cell>
          <cell r="P3054">
            <v>1</v>
          </cell>
        </row>
        <row r="3055">
          <cell r="A3055">
            <v>46023</v>
          </cell>
          <cell r="B3055">
            <v>46048</v>
          </cell>
          <cell r="C3055" t="str">
            <v>2Q</v>
          </cell>
          <cell r="D3055" t="str">
            <v>2Q</v>
          </cell>
          <cell r="E3055">
            <v>5</v>
          </cell>
          <cell r="F3055">
            <v>13</v>
          </cell>
          <cell r="G3055">
            <v>93328607</v>
          </cell>
          <cell r="H3055">
            <v>87002715</v>
          </cell>
          <cell r="I3055">
            <v>214284</v>
          </cell>
          <cell r="J3055">
            <v>131217</v>
          </cell>
          <cell r="K3055">
            <v>8</v>
          </cell>
          <cell r="L3055">
            <v>6</v>
          </cell>
          <cell r="M3055">
            <v>3</v>
          </cell>
          <cell r="N3055">
            <v>2</v>
          </cell>
          <cell r="O3055">
            <v>1</v>
          </cell>
          <cell r="P3055">
            <v>1</v>
          </cell>
        </row>
        <row r="3056">
          <cell r="A3056">
            <v>46023</v>
          </cell>
          <cell r="B3056">
            <v>46048</v>
          </cell>
          <cell r="C3056" t="str">
            <v>2Q</v>
          </cell>
          <cell r="D3056" t="str">
            <v>3Q</v>
          </cell>
          <cell r="E3056">
            <v>5</v>
          </cell>
          <cell r="F3056">
            <v>18</v>
          </cell>
          <cell r="G3056">
            <v>21670658</v>
          </cell>
          <cell r="H3056">
            <v>21558585</v>
          </cell>
          <cell r="I3056">
            <v>64412</v>
          </cell>
          <cell r="J3056">
            <v>37204</v>
          </cell>
          <cell r="K3056">
            <v>3</v>
          </cell>
          <cell r="L3056">
            <v>1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</row>
        <row r="3057">
          <cell r="A3057">
            <v>46023</v>
          </cell>
          <cell r="B3057">
            <v>46048</v>
          </cell>
          <cell r="C3057" t="str">
            <v>3Q</v>
          </cell>
          <cell r="D3057" t="str">
            <v>2Q</v>
          </cell>
          <cell r="E3057">
            <v>9</v>
          </cell>
          <cell r="F3057">
            <v>12</v>
          </cell>
          <cell r="G3057">
            <v>3340757</v>
          </cell>
          <cell r="H3057">
            <v>3171527</v>
          </cell>
          <cell r="I3057">
            <v>8955</v>
          </cell>
          <cell r="J3057">
            <v>5150</v>
          </cell>
          <cell r="K3057">
            <v>2</v>
          </cell>
          <cell r="L3057">
            <v>1</v>
          </cell>
          <cell r="M3057">
            <v>1</v>
          </cell>
          <cell r="N3057">
            <v>0</v>
          </cell>
          <cell r="O3057">
            <v>0</v>
          </cell>
          <cell r="P3057">
            <v>0</v>
          </cell>
        </row>
        <row r="3058">
          <cell r="A3058">
            <v>46023</v>
          </cell>
          <cell r="B3058">
            <v>46048</v>
          </cell>
          <cell r="C3058" t="str">
            <v>3Q</v>
          </cell>
          <cell r="D3058" t="str">
            <v>2Q</v>
          </cell>
          <cell r="E3058">
            <v>9</v>
          </cell>
          <cell r="F3058">
            <v>13</v>
          </cell>
          <cell r="G3058">
            <v>6795613</v>
          </cell>
          <cell r="H3058">
            <v>6566360</v>
          </cell>
          <cell r="I3058">
            <v>20287</v>
          </cell>
          <cell r="J3058">
            <v>12182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</row>
        <row r="3059">
          <cell r="A3059">
            <v>46023</v>
          </cell>
          <cell r="B3059">
            <v>46048</v>
          </cell>
          <cell r="C3059" t="str">
            <v>3Q</v>
          </cell>
          <cell r="D3059" t="str">
            <v>3Q</v>
          </cell>
          <cell r="E3059">
            <v>9</v>
          </cell>
          <cell r="F3059">
            <v>16</v>
          </cell>
          <cell r="G3059">
            <v>40669132</v>
          </cell>
          <cell r="H3059">
            <v>40297407</v>
          </cell>
          <cell r="I3059">
            <v>130303</v>
          </cell>
          <cell r="J3059">
            <v>77869</v>
          </cell>
          <cell r="K3059">
            <v>8</v>
          </cell>
          <cell r="L3059">
            <v>4</v>
          </cell>
          <cell r="M3059">
            <v>3</v>
          </cell>
          <cell r="N3059">
            <v>3</v>
          </cell>
          <cell r="O3059">
            <v>1</v>
          </cell>
          <cell r="P3059">
            <v>1</v>
          </cell>
        </row>
        <row r="3060">
          <cell r="A3060">
            <v>46023</v>
          </cell>
          <cell r="B3060">
            <v>46048</v>
          </cell>
          <cell r="C3060" t="str">
            <v>UNK</v>
          </cell>
          <cell r="D3060" t="str">
            <v>2Q</v>
          </cell>
          <cell r="E3060" t="str">
            <v>UNK</v>
          </cell>
          <cell r="F3060">
            <v>14</v>
          </cell>
          <cell r="G3060">
            <v>43983256</v>
          </cell>
          <cell r="H3060">
            <v>41204778</v>
          </cell>
          <cell r="I3060">
            <v>22887</v>
          </cell>
          <cell r="J3060">
            <v>13424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</row>
        <row r="3061">
          <cell r="A3061">
            <v>46023</v>
          </cell>
          <cell r="B3061">
            <v>46048</v>
          </cell>
          <cell r="C3061" t="str">
            <v>1Q</v>
          </cell>
          <cell r="D3061" t="str">
            <v>1Q</v>
          </cell>
          <cell r="E3061">
            <v>1</v>
          </cell>
          <cell r="F3061">
            <v>10</v>
          </cell>
          <cell r="G3061">
            <v>6770082</v>
          </cell>
          <cell r="H3061">
            <v>357108</v>
          </cell>
          <cell r="I3061">
            <v>485</v>
          </cell>
          <cell r="J3061">
            <v>300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</row>
        <row r="3062">
          <cell r="A3062">
            <v>46023</v>
          </cell>
          <cell r="B3062">
            <v>46048</v>
          </cell>
          <cell r="C3062" t="str">
            <v>3Q</v>
          </cell>
          <cell r="D3062" t="str">
            <v>1Q</v>
          </cell>
          <cell r="E3062">
            <v>10</v>
          </cell>
          <cell r="F3062">
            <v>2</v>
          </cell>
          <cell r="G3062">
            <v>1237836</v>
          </cell>
          <cell r="H3062">
            <v>199104</v>
          </cell>
          <cell r="I3062">
            <v>236</v>
          </cell>
          <cell r="J3062">
            <v>161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</row>
        <row r="3063">
          <cell r="A3063">
            <v>46023</v>
          </cell>
          <cell r="B3063">
            <v>46048</v>
          </cell>
          <cell r="C3063" t="str">
            <v>3Q</v>
          </cell>
          <cell r="D3063" t="str">
            <v>1Q</v>
          </cell>
          <cell r="E3063">
            <v>10</v>
          </cell>
          <cell r="F3063">
            <v>6</v>
          </cell>
          <cell r="G3063">
            <v>99256</v>
          </cell>
          <cell r="H3063">
            <v>23600</v>
          </cell>
          <cell r="I3063">
            <v>32</v>
          </cell>
          <cell r="J3063">
            <v>24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</row>
        <row r="3064">
          <cell r="A3064">
            <v>46023</v>
          </cell>
          <cell r="B3064">
            <v>46048</v>
          </cell>
          <cell r="C3064" t="str">
            <v>1Q</v>
          </cell>
          <cell r="D3064" t="str">
            <v>1Q</v>
          </cell>
          <cell r="E3064">
            <v>2</v>
          </cell>
          <cell r="F3064">
            <v>10</v>
          </cell>
          <cell r="G3064">
            <v>39128198</v>
          </cell>
          <cell r="H3064">
            <v>3313479</v>
          </cell>
          <cell r="I3064">
            <v>6747</v>
          </cell>
          <cell r="J3064">
            <v>3822</v>
          </cell>
          <cell r="K3064">
            <v>3</v>
          </cell>
          <cell r="L3064">
            <v>2</v>
          </cell>
          <cell r="M3064">
            <v>1</v>
          </cell>
          <cell r="N3064">
            <v>0</v>
          </cell>
          <cell r="O3064">
            <v>0</v>
          </cell>
          <cell r="P3064">
            <v>0</v>
          </cell>
        </row>
        <row r="3065">
          <cell r="A3065">
            <v>46023</v>
          </cell>
          <cell r="B3065">
            <v>46048</v>
          </cell>
          <cell r="C3065" t="str">
            <v>1Q</v>
          </cell>
          <cell r="D3065" t="str">
            <v>1Q</v>
          </cell>
          <cell r="E3065">
            <v>3</v>
          </cell>
          <cell r="F3065">
            <v>8</v>
          </cell>
          <cell r="G3065">
            <v>95494632</v>
          </cell>
          <cell r="H3065">
            <v>4942808</v>
          </cell>
          <cell r="I3065">
            <v>10942</v>
          </cell>
          <cell r="J3065">
            <v>6432</v>
          </cell>
          <cell r="K3065">
            <v>1</v>
          </cell>
          <cell r="L3065">
            <v>1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</row>
        <row r="3066">
          <cell r="A3066">
            <v>46023</v>
          </cell>
          <cell r="B3066">
            <v>46048</v>
          </cell>
          <cell r="C3066" t="str">
            <v>1Q</v>
          </cell>
          <cell r="D3066" t="str">
            <v>1Q</v>
          </cell>
          <cell r="E3066">
            <v>4</v>
          </cell>
          <cell r="F3066">
            <v>10</v>
          </cell>
          <cell r="G3066">
            <v>93105551</v>
          </cell>
          <cell r="H3066">
            <v>13133261</v>
          </cell>
          <cell r="I3066">
            <v>24266</v>
          </cell>
          <cell r="J3066">
            <v>14145</v>
          </cell>
          <cell r="K3066">
            <v>1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</row>
        <row r="3067">
          <cell r="A3067">
            <v>46023</v>
          </cell>
          <cell r="B3067">
            <v>46048</v>
          </cell>
          <cell r="C3067" t="str">
            <v>1Q</v>
          </cell>
          <cell r="D3067" t="str">
            <v>1Q</v>
          </cell>
          <cell r="E3067">
            <v>4</v>
          </cell>
          <cell r="F3067">
            <v>9</v>
          </cell>
          <cell r="G3067">
            <v>85401697</v>
          </cell>
          <cell r="H3067">
            <v>7203688</v>
          </cell>
          <cell r="I3067">
            <v>15178</v>
          </cell>
          <cell r="J3067">
            <v>8669</v>
          </cell>
          <cell r="K3067">
            <v>1</v>
          </cell>
          <cell r="L3067">
            <v>1</v>
          </cell>
          <cell r="M3067">
            <v>1</v>
          </cell>
          <cell r="N3067">
            <v>1</v>
          </cell>
          <cell r="O3067">
            <v>0</v>
          </cell>
          <cell r="P3067">
            <v>0</v>
          </cell>
        </row>
        <row r="3068">
          <cell r="A3068">
            <v>46023</v>
          </cell>
          <cell r="B3068">
            <v>46048</v>
          </cell>
          <cell r="C3068" t="str">
            <v>2Q</v>
          </cell>
          <cell r="D3068" t="str">
            <v>1Q</v>
          </cell>
          <cell r="E3068">
            <v>5</v>
          </cell>
          <cell r="F3068">
            <v>8</v>
          </cell>
          <cell r="G3068">
            <v>29303072</v>
          </cell>
          <cell r="H3068">
            <v>2608867</v>
          </cell>
          <cell r="I3068">
            <v>5935</v>
          </cell>
          <cell r="J3068">
            <v>3509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</row>
        <row r="3069">
          <cell r="A3069">
            <v>46023</v>
          </cell>
          <cell r="B3069">
            <v>46048</v>
          </cell>
          <cell r="C3069" t="str">
            <v>2Q</v>
          </cell>
          <cell r="D3069" t="str">
            <v>1Q</v>
          </cell>
          <cell r="E3069">
            <v>6</v>
          </cell>
          <cell r="F3069">
            <v>10</v>
          </cell>
          <cell r="G3069">
            <v>20894845</v>
          </cell>
          <cell r="H3069">
            <v>4262970</v>
          </cell>
          <cell r="I3069">
            <v>11179</v>
          </cell>
          <cell r="J3069">
            <v>7018</v>
          </cell>
          <cell r="K3069">
            <v>1</v>
          </cell>
          <cell r="L3069">
            <v>1</v>
          </cell>
          <cell r="M3069">
            <v>1</v>
          </cell>
          <cell r="N3069">
            <v>0</v>
          </cell>
          <cell r="O3069">
            <v>0</v>
          </cell>
          <cell r="P3069">
            <v>0</v>
          </cell>
        </row>
        <row r="3070">
          <cell r="A3070">
            <v>46023</v>
          </cell>
          <cell r="B3070">
            <v>46048</v>
          </cell>
          <cell r="C3070" t="str">
            <v>3Q</v>
          </cell>
          <cell r="D3070" t="str">
            <v>1Q</v>
          </cell>
          <cell r="E3070">
            <v>8</v>
          </cell>
          <cell r="F3070">
            <v>3</v>
          </cell>
          <cell r="G3070">
            <v>599823</v>
          </cell>
          <cell r="H3070">
            <v>39932</v>
          </cell>
          <cell r="I3070">
            <v>71</v>
          </cell>
          <cell r="J3070">
            <v>53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</row>
        <row r="3071">
          <cell r="A3071">
            <v>46023</v>
          </cell>
          <cell r="B3071">
            <v>46048</v>
          </cell>
          <cell r="C3071" t="str">
            <v>3Q</v>
          </cell>
          <cell r="D3071" t="str">
            <v>1Q</v>
          </cell>
          <cell r="E3071">
            <v>8</v>
          </cell>
          <cell r="F3071">
            <v>5</v>
          </cell>
          <cell r="G3071">
            <v>705203</v>
          </cell>
          <cell r="H3071">
            <v>71170</v>
          </cell>
          <cell r="I3071">
            <v>152</v>
          </cell>
          <cell r="J3071">
            <v>92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</row>
        <row r="3072">
          <cell r="A3072">
            <v>46023</v>
          </cell>
          <cell r="B3072">
            <v>46048</v>
          </cell>
          <cell r="C3072" t="str">
            <v>3Q</v>
          </cell>
          <cell r="D3072" t="str">
            <v>1Q</v>
          </cell>
          <cell r="E3072">
            <v>9</v>
          </cell>
          <cell r="F3072">
            <v>4</v>
          </cell>
          <cell r="G3072">
            <v>238275</v>
          </cell>
          <cell r="H3072">
            <v>26699</v>
          </cell>
          <cell r="I3072">
            <v>10</v>
          </cell>
          <cell r="J3072">
            <v>5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</row>
        <row r="3073">
          <cell r="A3073">
            <v>46023</v>
          </cell>
          <cell r="B3073">
            <v>46048</v>
          </cell>
          <cell r="C3073" t="str">
            <v>3Q</v>
          </cell>
          <cell r="D3073" t="str">
            <v>1Q</v>
          </cell>
          <cell r="E3073">
            <v>10</v>
          </cell>
          <cell r="F3073">
            <v>1</v>
          </cell>
          <cell r="G3073">
            <v>696834</v>
          </cell>
          <cell r="H3073">
            <v>63284</v>
          </cell>
          <cell r="I3073">
            <v>204</v>
          </cell>
          <cell r="J3073">
            <v>103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</row>
        <row r="3074">
          <cell r="A3074">
            <v>46023</v>
          </cell>
          <cell r="B3074">
            <v>46048</v>
          </cell>
          <cell r="C3074" t="str">
            <v>3Q</v>
          </cell>
          <cell r="D3074" t="str">
            <v>1Q</v>
          </cell>
          <cell r="E3074">
            <v>10</v>
          </cell>
          <cell r="F3074">
            <v>4</v>
          </cell>
          <cell r="G3074">
            <v>143785</v>
          </cell>
          <cell r="H3074">
            <v>34435</v>
          </cell>
          <cell r="I3074">
            <v>11</v>
          </cell>
          <cell r="J3074">
            <v>7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</row>
        <row r="3075">
          <cell r="A3075">
            <v>46023</v>
          </cell>
          <cell r="B3075">
            <v>46048</v>
          </cell>
          <cell r="C3075" t="str">
            <v>3Q</v>
          </cell>
          <cell r="D3075" t="str">
            <v>2Q</v>
          </cell>
          <cell r="E3075">
            <v>10</v>
          </cell>
          <cell r="F3075">
            <v>11</v>
          </cell>
          <cell r="G3075">
            <v>423144</v>
          </cell>
          <cell r="H3075">
            <v>397737</v>
          </cell>
          <cell r="I3075">
            <v>572</v>
          </cell>
          <cell r="J3075">
            <v>326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</row>
        <row r="3076">
          <cell r="A3076">
            <v>46023</v>
          </cell>
          <cell r="B3076">
            <v>46048</v>
          </cell>
          <cell r="C3076" t="str">
            <v>1Q</v>
          </cell>
          <cell r="D3076" t="str">
            <v>2Q</v>
          </cell>
          <cell r="E3076">
            <v>1</v>
          </cell>
          <cell r="F3076">
            <v>14</v>
          </cell>
          <cell r="G3076">
            <v>1763938</v>
          </cell>
          <cell r="H3076">
            <v>1444332</v>
          </cell>
          <cell r="I3076">
            <v>1579</v>
          </cell>
          <cell r="J3076">
            <v>985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</row>
        <row r="3077">
          <cell r="A3077">
            <v>46023</v>
          </cell>
          <cell r="B3077">
            <v>46048</v>
          </cell>
          <cell r="C3077" t="str">
            <v>1Q</v>
          </cell>
          <cell r="D3077" t="str">
            <v>2Q</v>
          </cell>
          <cell r="E3077">
            <v>1</v>
          </cell>
          <cell r="F3077">
            <v>15</v>
          </cell>
          <cell r="G3077">
            <v>950526</v>
          </cell>
          <cell r="H3077">
            <v>807449</v>
          </cell>
          <cell r="I3077">
            <v>952</v>
          </cell>
          <cell r="J3077">
            <v>519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</row>
        <row r="3078">
          <cell r="A3078">
            <v>46023</v>
          </cell>
          <cell r="B3078">
            <v>46048</v>
          </cell>
          <cell r="C3078" t="str">
            <v>1Q</v>
          </cell>
          <cell r="D3078" t="str">
            <v>3Q</v>
          </cell>
          <cell r="E3078">
            <v>1</v>
          </cell>
          <cell r="F3078">
            <v>19</v>
          </cell>
          <cell r="G3078">
            <v>92224</v>
          </cell>
          <cell r="H3078">
            <v>87788</v>
          </cell>
          <cell r="I3078">
            <v>134</v>
          </cell>
          <cell r="J3078">
            <v>82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</row>
        <row r="3079">
          <cell r="A3079">
            <v>46023</v>
          </cell>
          <cell r="B3079">
            <v>46048</v>
          </cell>
          <cell r="C3079" t="str">
            <v>1Q</v>
          </cell>
          <cell r="D3079" t="str">
            <v>3Q</v>
          </cell>
          <cell r="E3079">
            <v>2</v>
          </cell>
          <cell r="F3079">
            <v>20</v>
          </cell>
          <cell r="G3079">
            <v>131628</v>
          </cell>
          <cell r="H3079">
            <v>129357</v>
          </cell>
          <cell r="I3079">
            <v>145</v>
          </cell>
          <cell r="J3079">
            <v>64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</row>
        <row r="3080">
          <cell r="A3080">
            <v>45962</v>
          </cell>
          <cell r="B3080">
            <v>45957</v>
          </cell>
          <cell r="C3080" t="str">
            <v>1Q</v>
          </cell>
          <cell r="D3080" t="str">
            <v>UNK</v>
          </cell>
          <cell r="E3080">
            <v>4</v>
          </cell>
          <cell r="F3080" t="str">
            <v>UNK</v>
          </cell>
          <cell r="G3080">
            <v>1595633883</v>
          </cell>
          <cell r="H3080">
            <v>1135752761</v>
          </cell>
          <cell r="I3080">
            <v>4002264</v>
          </cell>
          <cell r="J3080">
            <v>2455326</v>
          </cell>
          <cell r="K3080">
            <v>533</v>
          </cell>
          <cell r="L3080">
            <v>247</v>
          </cell>
          <cell r="M3080">
            <v>123</v>
          </cell>
          <cell r="N3080">
            <v>25</v>
          </cell>
          <cell r="O3080">
            <v>45</v>
          </cell>
          <cell r="P3080">
            <v>42</v>
          </cell>
        </row>
        <row r="3081">
          <cell r="A3081">
            <v>45962</v>
          </cell>
          <cell r="B3081">
            <v>45957</v>
          </cell>
          <cell r="C3081" t="str">
            <v>UNK</v>
          </cell>
          <cell r="D3081" t="str">
            <v>UNK</v>
          </cell>
          <cell r="E3081" t="str">
            <v>UNK</v>
          </cell>
          <cell r="F3081" t="str">
            <v>UNK</v>
          </cell>
          <cell r="G3081">
            <v>3481665946</v>
          </cell>
          <cell r="H3081">
            <v>3470747901</v>
          </cell>
          <cell r="I3081">
            <v>3290382</v>
          </cell>
          <cell r="J3081">
            <v>1909009</v>
          </cell>
          <cell r="K3081">
            <v>666</v>
          </cell>
          <cell r="L3081">
            <v>318</v>
          </cell>
          <cell r="M3081">
            <v>146</v>
          </cell>
          <cell r="N3081">
            <v>52</v>
          </cell>
          <cell r="O3081">
            <v>43</v>
          </cell>
          <cell r="P3081">
            <v>38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4.7561574074" refreshedBy="wangmingwei" recordCount="747">
  <cacheSource type="worksheet">
    <worksheetSource ref="A1:I748" sheet="1_首借交易"/>
  </cacheSource>
  <cacheFields count="9">
    <cacheField name="month" numFmtId="17">
      <sharedItems containsSemiMixedTypes="0" containsString="0" containsNonDate="0" containsDate="1" minDate="2025-01-01T00:00:00" maxDate="2026-03-01T00:00:00" count="15">
        <d v="2025-12-01T00:00:00"/>
        <d v="2025-09-01T00:00:00"/>
        <d v="2025-02-01T00:00:00"/>
        <d v="2025-05-01T00:00:00"/>
        <d v="2025-06-01T00:00:00"/>
        <d v="2025-10-01T00:00:00"/>
        <d v="2025-08-01T00:00:00"/>
        <d v="2025-03-01T00:00:00"/>
        <d v="2025-07-01T00:00:00"/>
        <d v="2025-11-01T00:00:00"/>
        <d v="2025-01-01T00:00:00"/>
        <d v="2026-01-01T00:00:00"/>
        <d v="2026-02-01T00:00:00"/>
        <d v="2025-04-01T00:00:00"/>
        <d v="2026-03-01T00:00:00"/>
      </sharedItems>
    </cacheField>
    <cacheField name="user_group" numFmtId="0">
      <sharedItems count="7">
        <s v="初审M1+"/>
        <s v="非初审-重审及其他"/>
        <s v="存量首登M0"/>
        <s v="非初审-重申"/>
        <s v="当月首登M0"/>
        <s v="其他"/>
        <s v="API回流"/>
      </sharedItems>
    </cacheField>
    <cacheField name="kq_cnt" numFmtId="0">
      <sharedItems containsSemiMixedTypes="0" containsString="0" containsNumber="1" containsInteger="1" minValue="0" maxValue="808299" count="720">
        <n v="743527"/>
        <n v="6028"/>
        <n v="804"/>
        <n v="46013"/>
        <n v="726895"/>
        <n v="2290"/>
        <n v="8502"/>
        <n v="2981"/>
        <n v="7040"/>
        <n v="8049"/>
        <n v="15250"/>
        <n v="977"/>
        <n v="128911"/>
        <n v="6535"/>
        <n v="1022"/>
        <n v="2278"/>
        <n v="1420"/>
        <n v="18641"/>
        <n v="137"/>
        <n v="152"/>
        <n v="13"/>
        <n v="108119"/>
        <n v="134"/>
        <n v="26141"/>
        <n v="15213"/>
        <n v="5613"/>
        <n v="108843"/>
        <n v="325"/>
        <n v="13449"/>
        <n v="5095"/>
        <n v="6195"/>
        <n v="5852"/>
        <n v="9781"/>
        <n v="8"/>
        <n v="264588"/>
        <n v="202104"/>
        <n v="10775"/>
        <n v="2937"/>
        <n v="6364"/>
        <n v="6052"/>
        <n v="1283"/>
        <n v="785"/>
        <n v="165305"/>
        <n v="13123"/>
        <n v="9030"/>
        <n v="8722"/>
        <n v="5722"/>
        <n v="4190"/>
        <n v="80038"/>
        <n v="3402"/>
        <n v="1012"/>
        <n v="43410"/>
        <n v="13789"/>
        <n v="9542"/>
        <n v="811"/>
        <n v="388255"/>
        <n v="306"/>
        <n v="41"/>
        <n v="4681"/>
        <n v="8636"/>
        <n v="541"/>
        <n v="166381"/>
        <n v="354"/>
        <n v="3227"/>
        <n v="578997"/>
        <n v="12"/>
        <n v="106359"/>
        <n v="32"/>
        <n v="9243"/>
        <n v="3102"/>
        <n v="916"/>
        <n v="761606"/>
        <n v="34311"/>
        <n v="16282"/>
        <n v="4191"/>
        <n v="49501"/>
        <n v="795085"/>
        <n v="654995"/>
        <n v="2529"/>
        <n v="7362"/>
        <n v="100"/>
        <n v="9699"/>
        <n v="4164"/>
        <n v="677"/>
        <n v="3"/>
        <n v="11691"/>
        <n v="6066"/>
        <n v="88"/>
        <n v="5992"/>
        <n v="391"/>
        <n v="1013"/>
        <n v="12604"/>
        <n v="26529"/>
        <n v="64149"/>
        <n v="16571"/>
        <n v="9"/>
        <n v="3172"/>
        <n v="6049"/>
        <n v="542"/>
        <n v="3418"/>
        <n v="1096"/>
        <n v="908"/>
        <n v="24927"/>
        <n v="4123"/>
        <n v="5457"/>
        <n v="9726"/>
        <n v="5484"/>
        <n v="7854"/>
        <n v="2922"/>
        <n v="21919"/>
        <n v="129526"/>
        <n v="3338"/>
        <n v="6089"/>
        <n v="2555"/>
        <n v="225980"/>
        <n v="736214"/>
        <n v="6122"/>
        <n v="776"/>
        <n v="358"/>
        <n v="256329"/>
        <n v="23369"/>
        <n v="326"/>
        <n v="3339"/>
        <n v="14490"/>
        <n v="109514"/>
        <n v="4199"/>
        <n v="9708"/>
        <n v="493"/>
        <n v="18465"/>
        <n v="2959"/>
        <n v="4218"/>
        <n v="769197"/>
        <n v="5103"/>
        <n v="16154"/>
        <n v="127"/>
        <n v="6564"/>
        <n v="4645"/>
        <n v="5106"/>
        <n v="136"/>
        <n v="8356"/>
        <n v="3354"/>
        <n v="379"/>
        <n v="122915"/>
        <n v="5584"/>
        <n v="756355"/>
        <n v="9256"/>
        <n v="109301"/>
        <n v="17334"/>
        <n v="352"/>
        <n v="9911"/>
        <n v="4985"/>
        <n v="9045"/>
        <n v="502"/>
        <n v="710153"/>
        <n v="808299"/>
        <n v="817"/>
        <n v="858"/>
        <n v="139"/>
        <n v="13294"/>
        <n v="2388"/>
        <n v="9094"/>
        <n v="229028"/>
        <n v="5756"/>
        <n v="16478"/>
        <n v="7054"/>
        <n v="167007"/>
        <n v="129855"/>
        <n v="3513"/>
        <n v="5994"/>
        <n v="2756"/>
        <n v="634112"/>
        <n v="614491"/>
        <n v="259419"/>
        <n v="630608"/>
        <n v="5483"/>
        <n v="5178"/>
        <n v="11658"/>
        <n v="8781"/>
        <n v="5990"/>
        <n v="6442"/>
        <n v="11493"/>
        <n v="49411"/>
        <n v="55957"/>
        <n v="16236"/>
        <n v="6325"/>
        <n v="329"/>
        <n v="1400"/>
        <n v="1332"/>
        <n v="22746"/>
        <n v="68703"/>
        <n v="4696"/>
        <n v="627567"/>
        <n v="125471"/>
        <n v="16"/>
        <n v="5814"/>
        <n v="5972"/>
        <n v="3176"/>
        <n v="14719"/>
        <n v="171659"/>
        <n v="171317"/>
        <n v="14612"/>
        <n v="605"/>
        <n v="662931"/>
        <n v="17622"/>
        <n v="28450"/>
        <n v="5849"/>
        <n v="61"/>
        <n v="690767"/>
        <n v="8039"/>
        <n v="850"/>
        <n v="13300"/>
        <n v="6831"/>
        <n v="394"/>
        <n v="534"/>
        <n v="167462"/>
        <n v="265212"/>
        <n v="9910"/>
        <n v="6199"/>
        <n v="104"/>
        <n v="380"/>
        <n v="803264"/>
        <n v="173"/>
        <n v="757"/>
        <n v="6164"/>
        <n v="371"/>
        <n v="700"/>
        <n v="5954"/>
        <n v="1026"/>
        <n v="237508"/>
        <n v="6046"/>
        <n v="4192"/>
        <n v="2979"/>
        <n v="21135"/>
        <n v="4745"/>
        <n v="7108"/>
        <n v="490"/>
        <n v="11513"/>
        <n v="8705"/>
        <n v="414978"/>
        <n v="759724"/>
        <n v="777"/>
        <n v="2389"/>
        <n v="1623"/>
        <n v="13399"/>
        <n v="106992"/>
        <n v="619073"/>
        <n v="11374"/>
        <n v="1734"/>
        <n v="191243"/>
        <n v="1108"/>
        <n v="42164"/>
        <n v="13031"/>
        <n v="984"/>
        <n v="265"/>
        <n v="656"/>
        <n v="5861"/>
        <n v="385"/>
        <n v="1"/>
        <n v="370"/>
        <n v="935"/>
        <n v="2956"/>
        <n v="5721"/>
        <n v="615"/>
        <n v="8887"/>
        <n v="22359"/>
        <n v="975"/>
        <n v="126531"/>
        <n v="6023"/>
        <n v="4564"/>
        <n v="7870"/>
        <n v="756"/>
        <n v="9599"/>
        <n v="402195"/>
        <n v="526"/>
        <n v="513806"/>
        <n v="8720"/>
        <n v="5882"/>
        <n v="608647"/>
        <n v="599296"/>
        <n v="571212"/>
        <n v="494836"/>
        <n v="5108"/>
        <n v="7061"/>
        <n v="3661"/>
        <n v="2391"/>
        <n v="5839"/>
        <n v="153"/>
        <n v="281532"/>
        <n v="170763"/>
        <n v="127236"/>
        <n v="2977"/>
        <n v="700148"/>
        <n v="7564"/>
        <n v="3658"/>
        <n v="1268"/>
        <n v="643277"/>
        <n v="41047"/>
        <n v="3682"/>
        <n v="9486"/>
        <n v="5736"/>
        <n v="67078"/>
        <n v="26091"/>
        <n v="5800"/>
        <n v="3641"/>
        <n v="15905"/>
        <n v="26209"/>
        <n v="3368"/>
        <n v="2961"/>
        <n v="5299"/>
        <n v="1372"/>
        <n v="999"/>
        <n v="5712"/>
        <n v="645"/>
        <n v="112"/>
        <n v="7341"/>
        <n v="9700"/>
        <n v="109607"/>
        <n v="2886"/>
        <n v="2625"/>
        <n v="725286"/>
        <n v="4172"/>
        <n v="4327"/>
        <n v="6214"/>
        <n v="2757"/>
        <n v="1301"/>
        <n v="2"/>
        <n v="22698"/>
        <n v="1152"/>
        <n v="3946"/>
        <n v="234"/>
        <n v="2682"/>
        <n v="9803"/>
        <n v="2323"/>
        <n v="15269"/>
        <n v="5206"/>
        <n v="940"/>
        <n v="46979"/>
        <n v="177"/>
        <n v="1191"/>
        <n v="726653"/>
        <n v="557696"/>
        <n v="9541"/>
        <n v="67374"/>
        <n v="5096"/>
        <n v="10932"/>
        <n v="1409"/>
        <n v="6614"/>
        <n v="5279"/>
        <n v="7153"/>
        <n v="12993"/>
        <n v="5064"/>
        <n v="281523"/>
        <n v="123625"/>
        <n v="1421"/>
        <n v="688"/>
        <n v="3689"/>
        <n v="589555"/>
        <n v="7318"/>
        <n v="4193"/>
        <n v="13880"/>
        <n v="750167"/>
        <n v="268059"/>
        <n v="108498"/>
        <n v="109101"/>
        <n v="27949"/>
        <n v="700106"/>
        <n v="169218"/>
        <n v="226162"/>
        <n v="4200"/>
        <n v="3482"/>
        <n v="61980"/>
        <n v="42306"/>
        <n v="17371"/>
        <n v="2719"/>
        <n v="5076"/>
        <n v="273801"/>
        <n v="920"/>
        <n v="670465"/>
        <n v="16822"/>
        <n v="8194"/>
        <n v="469"/>
        <n v="79072"/>
        <n v="16247"/>
        <n v="4215"/>
        <n v="78054"/>
        <n v="109593"/>
        <n v="735528"/>
        <n v="3565"/>
        <n v="26755"/>
        <n v="6107"/>
        <n v="128117"/>
        <n v="107357"/>
        <n v="5872"/>
        <n v="237059"/>
        <n v="388"/>
        <n v="551"/>
        <n v="711971"/>
        <n v="4184"/>
        <n v="8870"/>
        <n v="183474"/>
        <n v="4867"/>
        <n v="5421"/>
        <n v="5350"/>
        <n v="3379"/>
        <n v="4574"/>
        <n v="5062"/>
        <n v="373598"/>
        <n v="129734"/>
        <n v="19380"/>
        <n v="5491"/>
        <n v="2840"/>
        <n v="718131"/>
        <n v="8912"/>
        <n v="26"/>
        <n v="5677"/>
        <n v="3038"/>
        <n v="7287"/>
        <n v="3135"/>
        <n v="254868"/>
        <n v="6901"/>
        <n v="2072"/>
        <n v="773"/>
        <n v="8883"/>
        <n v="80539"/>
        <n v="2159"/>
        <n v="3662"/>
        <n v="107765"/>
        <n v="170027"/>
        <n v="558"/>
        <n v="123"/>
        <n v="248224"/>
        <n v="3615"/>
        <n v="11"/>
        <n v="35"/>
        <n v="82"/>
        <n v="987"/>
        <n v="452706"/>
        <n v="6954"/>
        <n v="216"/>
        <n v="39886"/>
        <n v="12048"/>
        <n v="133"/>
        <n v="109563"/>
        <n v="26360"/>
        <n v="24113"/>
        <n v="4082"/>
        <n v="2381"/>
        <n v="16029"/>
        <n v="9732"/>
        <n v="959"/>
        <n v="120"/>
        <n v="785832"/>
        <n v="709339"/>
        <n v="124255"/>
        <n v="23719"/>
        <n v="9928"/>
        <n v="6617"/>
        <n v="1141"/>
        <n v="5231"/>
        <n v="5100"/>
        <n v="431"/>
        <n v="1808"/>
        <n v="2607"/>
        <n v="1117"/>
        <n v="731124"/>
        <n v="13309"/>
        <n v="122"/>
        <n v="28652"/>
        <n v="9869"/>
        <n v="9887"/>
        <n v="111"/>
        <n v="234469"/>
        <n v="31701"/>
        <n v="12162"/>
        <n v="7537"/>
        <n v="27630"/>
        <n v="18907"/>
        <n v="1387"/>
        <n v="36603"/>
        <n v="7466"/>
        <n v="25486"/>
        <n v="22767"/>
        <n v="9805"/>
        <n v="3410"/>
        <n v="10494"/>
        <n v="2217"/>
        <n v="2368"/>
        <n v="16565"/>
        <n v="5082"/>
        <n v="2223"/>
        <n v="2258"/>
        <n v="268"/>
        <n v="228"/>
        <n v="1024"/>
        <n v="1318"/>
        <n v="15903"/>
        <n v="5778"/>
        <n v="89"/>
        <n v="66"/>
        <n v="718259"/>
        <n v="5857"/>
        <n v="11373"/>
        <n v="4114"/>
        <n v="6"/>
        <n v="12290"/>
        <n v="8773"/>
        <n v="1405"/>
        <n v="4169"/>
        <n v="5301"/>
        <n v="122115"/>
        <n v="15075"/>
        <n v="23718"/>
        <n v="7505"/>
        <n v="7133"/>
        <n v="35332"/>
        <n v="2968"/>
        <n v="3663"/>
        <n v="5908"/>
        <n v="9417"/>
        <n v="7439"/>
        <n v="15506"/>
        <n v="3295"/>
        <n v="550"/>
        <n v="21132"/>
        <n v="12819"/>
        <n v="266660"/>
        <n v="281872"/>
        <n v="6101"/>
        <n v="8082"/>
        <n v="696279"/>
        <n v="241167"/>
        <n v="427"/>
        <n v="23390"/>
        <n v="2889"/>
        <n v="4096"/>
        <n v="282127"/>
        <n v="41049"/>
        <n v="6684"/>
        <n v="2911"/>
        <n v="4272"/>
        <n v="109611"/>
        <n v="5065"/>
        <n v="5498"/>
        <n v="339"/>
        <n v="745277"/>
        <n v="532994"/>
        <n v="679772"/>
        <n v="166742"/>
        <n v="109610"/>
        <n v="13426"/>
        <n v="172401"/>
        <n v="6036"/>
        <n v="2687"/>
        <n v="1071"/>
        <n v="314"/>
        <n v="172076"/>
        <n v="2975"/>
        <n v="1873"/>
        <n v="49313"/>
        <n v="476690"/>
        <n v="777049"/>
        <n v="11564"/>
        <n v="5542"/>
        <n v="4343"/>
        <n v="245072"/>
        <n v="44449"/>
        <n v="9600"/>
        <n v="22645"/>
        <n v="7021"/>
        <n v="6621"/>
        <n v="13351"/>
        <n v="12944"/>
        <n v="2018"/>
        <n v="129953"/>
        <n v="11196"/>
        <n v="5642"/>
        <n v="5098"/>
        <n v="647"/>
        <n v="11968"/>
        <n v="5074"/>
        <n v="3995"/>
        <n v="364"/>
        <n v="27369"/>
        <n v="8972"/>
        <n v="172558"/>
        <n v="124851"/>
        <n v="9015"/>
        <n v="2862"/>
        <n v="252172"/>
        <n v="966"/>
        <n v="688269"/>
        <n v="13020"/>
        <n v="49964"/>
        <n v="3790"/>
        <n v="7807"/>
        <n v="231703"/>
        <n v="5591"/>
        <n v="4609"/>
        <n v="4185"/>
        <n v="9953"/>
        <n v="635"/>
        <n v="4187"/>
        <n v="117"/>
        <n v="1319"/>
        <n v="10"/>
        <n v="543761"/>
        <n v="1014"/>
        <n v="16547"/>
        <n v="4092"/>
        <n v="375"/>
        <n v="3889"/>
        <n v="244963"/>
        <n v="2443"/>
        <n v="262517"/>
        <n v="9555"/>
        <n v="8247"/>
        <n v="3374"/>
        <n v="752018"/>
        <n v="645992"/>
        <n v="4196"/>
        <n v="431344"/>
        <n v="168212"/>
        <n v="1614"/>
        <n v="5135"/>
        <n v="5060"/>
        <n v="1457"/>
        <n v="4460"/>
        <n v="13175"/>
        <n v="8425"/>
        <n v="1359"/>
        <n v="5754"/>
        <n v="12357"/>
        <n v="50974"/>
        <n v="13979"/>
        <n v="7661"/>
        <n v="1236"/>
        <n v="87"/>
        <n v="11214"/>
        <n v="19351"/>
        <n v="279934"/>
        <n v="6723"/>
        <n v="3325"/>
        <n v="5055"/>
        <n v="15447"/>
        <n v="171"/>
        <n v="142"/>
        <n v="212555"/>
        <n v="2965"/>
        <n v="298"/>
        <n v="9085"/>
        <n v="701"/>
        <n v="5147"/>
        <n v="1407"/>
        <n v="560"/>
        <n v="101"/>
        <n v="5934"/>
        <n v="9134"/>
        <n v="2166"/>
        <n v="6568"/>
        <n v="1149"/>
        <n v="1061"/>
        <n v="78758"/>
        <n v="664672"/>
        <n v="12525"/>
        <n v="1039"/>
        <n v="8156"/>
        <n v="6215"/>
        <n v="308"/>
        <n v="30904"/>
        <n v="7763"/>
        <n v="2623"/>
        <n v="74580"/>
        <n v="147"/>
        <n v="903"/>
        <n v="681016"/>
        <n v="126061"/>
        <n v="582625"/>
        <n v="70226"/>
        <n v="9100"/>
        <n v="942"/>
        <n v="6600"/>
        <n v="3664"/>
        <n v="2813"/>
        <n v="9004"/>
        <n v="26242"/>
        <n v="5036"/>
        <n v="1018"/>
        <n v="998"/>
        <n v="2406"/>
        <n v="71"/>
        <n v="6641"/>
        <n v="996"/>
        <n v="1917"/>
        <n v="16471"/>
        <n v="312"/>
        <n v="5085"/>
        <n v="1073"/>
        <n v="3680"/>
        <n v="5791"/>
        <n v="9695"/>
        <n v="6094"/>
        <n v="7492"/>
        <n v="1300"/>
        <n v="539"/>
        <n v="45"/>
        <n v="165922"/>
        <n v="14949"/>
        <n v="2405"/>
        <n v="974"/>
        <n v="67"/>
        <n v="338"/>
        <n v="2895"/>
        <n v="5441"/>
        <n v="2958"/>
        <n v="19439"/>
        <n v="16699"/>
        <n v="5134"/>
        <n v="1020"/>
        <n v="218"/>
        <n v="7599"/>
      </sharedItems>
    </cacheField>
    <cacheField name="fq_cnt" numFmtId="0">
      <sharedItems containsSemiMixedTypes="0" containsString="0" containsNumber="1" containsInteger="1" minValue="0" maxValue="16713" count="553">
        <n v="2600"/>
        <n v="135"/>
        <n v="385"/>
        <n v="8111"/>
        <n v="5199"/>
        <n v="52"/>
        <n v="752"/>
        <n v="181"/>
        <n v="4052"/>
        <n v="1792"/>
        <n v="9069"/>
        <n v="576"/>
        <n v="414"/>
        <n v="3355"/>
        <n v="5"/>
        <n v="323"/>
        <n v="23"/>
        <n v="7288"/>
        <n v="59"/>
        <n v="102"/>
        <n v="7"/>
        <n v="210"/>
        <n v="45"/>
        <n v="71"/>
        <n v="3000"/>
        <n v="53"/>
        <n v="152"/>
        <n v="10"/>
        <n v="1331"/>
        <n v="31"/>
        <n v="12"/>
        <n v="41"/>
        <n v="121"/>
        <n v="3"/>
        <n v="844"/>
        <n v="14635"/>
        <n v="1317"/>
        <n v="47"/>
        <n v="3382"/>
        <n v="145"/>
        <n v="46"/>
        <n v="989"/>
        <n v="332"/>
        <n v="285"/>
        <n v="1446"/>
        <n v="26"/>
        <n v="3244"/>
        <n v="93"/>
        <n v="0"/>
        <n v="3254"/>
        <n v="7634"/>
        <n v="3937"/>
        <n v="478"/>
        <n v="2603"/>
        <n v="110"/>
        <n v="25"/>
        <n v="467"/>
        <n v="4048"/>
        <n v="313"/>
        <n v="710"/>
        <n v="156"/>
        <n v="98"/>
        <n v="5141"/>
        <n v="267"/>
        <n v="9"/>
        <n v="981"/>
        <n v="337"/>
        <n v="16"/>
        <n v="184"/>
        <n v="16713"/>
        <n v="7102"/>
        <n v="39"/>
        <n v="1796"/>
        <n v="2797"/>
        <n v="3838"/>
        <n v="356"/>
        <n v="403"/>
        <n v="44"/>
        <n v="2"/>
        <n v="48"/>
        <n v="423"/>
        <n v="646"/>
        <n v="109"/>
        <n v="2821"/>
        <n v="17"/>
        <n v="473"/>
        <n v="822"/>
        <n v="9734"/>
        <n v="7201"/>
        <n v="192"/>
        <n v="3008"/>
        <n v="258"/>
        <n v="112"/>
        <n v="635"/>
        <n v="560"/>
        <n v="2084"/>
        <n v="1885"/>
        <n v="2259"/>
        <n v="172"/>
        <n v="2820"/>
        <n v="4620"/>
        <n v="200"/>
        <n v="3198"/>
        <n v="329"/>
        <n v="254"/>
        <n v="3167"/>
        <n v="1987"/>
        <n v="4480"/>
        <n v="1277"/>
        <n v="446"/>
        <n v="1335"/>
        <n v="2060"/>
        <n v="161"/>
        <n v="7804"/>
        <n v="116"/>
        <n v="826"/>
        <n v="33"/>
        <n v="257"/>
        <n v="9133"/>
        <n v="1202"/>
        <n v="3696"/>
        <n v="9103"/>
        <n v="62"/>
        <n v="3204"/>
        <n v="2164"/>
        <n v="40"/>
        <n v="6"/>
        <n v="597"/>
        <n v="154"/>
        <n v="681"/>
        <n v="173"/>
        <n v="1438"/>
        <n v="233"/>
        <n v="115"/>
        <n v="6429"/>
        <n v="14"/>
        <n v="61"/>
        <n v="2498"/>
        <n v="4570"/>
        <n v="226"/>
        <n v="2418"/>
        <n v="228"/>
        <n v="481"/>
        <n v="407"/>
        <n v="13"/>
        <n v="1"/>
        <n v="3732"/>
        <n v="1373"/>
        <n v="2359"/>
        <n v="9375"/>
        <n v="1076"/>
        <n v="706"/>
        <n v="146"/>
        <n v="503"/>
        <n v="142"/>
        <n v="4265"/>
        <n v="4275"/>
        <n v="1113"/>
        <n v="4755"/>
        <n v="2257"/>
        <n v="1553"/>
        <n v="5214"/>
        <n v="54"/>
        <n v="2951"/>
        <n v="4828"/>
        <n v="2448"/>
        <n v="12577"/>
        <n v="3934"/>
        <n v="166"/>
        <n v="29"/>
        <n v="37"/>
        <n v="9323"/>
        <n v="6305"/>
        <n v="760"/>
        <n v="3928"/>
        <n v="600"/>
        <n v="8"/>
        <n v="770"/>
        <n v="3104"/>
        <n v="1409"/>
        <n v="7127"/>
        <n v="298"/>
        <n v="6142"/>
        <n v="272"/>
        <n v="4519"/>
        <n v="8719"/>
        <n v="5213"/>
        <n v="165"/>
        <n v="27"/>
        <n v="638"/>
        <n v="487"/>
        <n v="328"/>
        <n v="3577"/>
        <n v="177"/>
        <n v="229"/>
        <n v="682"/>
        <n v="13140"/>
        <n v="2704"/>
        <n v="1897"/>
        <n v="85"/>
        <n v="518"/>
        <n v="19"/>
        <n v="341"/>
        <n v="489"/>
        <n v="1708"/>
        <n v="38"/>
        <n v="24"/>
        <n v="9361"/>
        <n v="2350"/>
        <n v="613"/>
        <n v="160"/>
        <n v="835"/>
        <n v="263"/>
        <n v="3175"/>
        <n v="3589"/>
        <n v="351"/>
        <n v="56"/>
        <n v="932"/>
        <n v="176"/>
        <n v="3602"/>
        <n v="4220"/>
        <n v="185"/>
        <n v="12489"/>
        <n v="672"/>
        <n v="3170"/>
        <n v="1798"/>
        <n v="484"/>
        <n v="304"/>
        <n v="139"/>
        <n v="300"/>
        <n v="183"/>
        <n v="4"/>
        <n v="312"/>
        <n v="279"/>
        <n v="9677"/>
        <n v="550"/>
        <n v="496"/>
        <n v="2915"/>
        <n v="696"/>
        <n v="662"/>
        <n v="394"/>
        <n v="1519"/>
        <n v="2715"/>
        <n v="308"/>
        <n v="3486"/>
        <n v="4918"/>
        <n v="2875"/>
        <n v="5615"/>
        <n v="4027"/>
        <n v="2464"/>
        <n v="3328"/>
        <n v="1844"/>
        <n v="86"/>
        <n v="2888"/>
        <n v="76"/>
        <n v="963"/>
        <n v="453"/>
        <n v="652"/>
        <n v="2867"/>
        <n v="867"/>
        <n v="60"/>
        <n v="43"/>
        <n v="4241"/>
        <n v="5293"/>
        <n v="36"/>
        <n v="795"/>
        <n v="3585"/>
        <n v="6569"/>
        <n v="2814"/>
        <n v="70"/>
        <n v="6110"/>
        <n v="11125"/>
        <n v="2905"/>
        <n v="49"/>
        <n v="967"/>
        <n v="259"/>
        <n v="66"/>
        <n v="3713"/>
        <n v="30"/>
        <n v="702"/>
        <n v="51"/>
        <n v="2032"/>
        <n v="721"/>
        <n v="1927"/>
        <n v="709"/>
        <n v="169"/>
        <n v="7653"/>
        <n v="2275"/>
        <n v="420"/>
        <n v="3820"/>
        <n v="1343"/>
        <n v="2629"/>
        <n v="1103"/>
        <n v="9180"/>
        <n v="2490"/>
        <n v="820"/>
        <n v="2908"/>
        <n v="624"/>
        <n v="3706"/>
        <n v="6288"/>
        <n v="2587"/>
        <n v="759"/>
        <n v="315"/>
        <n v="197"/>
        <n v="3631"/>
        <n v="1266"/>
        <n v="2355"/>
        <n v="63"/>
        <n v="224"/>
        <n v="155"/>
        <n v="11260"/>
        <n v="4569"/>
        <n v="16570"/>
        <n v="97"/>
        <n v="11809"/>
        <n v="4612"/>
        <n v="9872"/>
        <n v="13728"/>
        <n v="441"/>
        <n v="3045"/>
        <n v="2761"/>
        <n v="2194"/>
        <n v="231"/>
        <n v="4330"/>
        <n v="993"/>
        <n v="2225"/>
        <n v="4718"/>
        <n v="3255"/>
        <n v="2443"/>
        <n v="419"/>
        <n v="235"/>
        <n v="2728"/>
        <n v="15730"/>
        <n v="164"/>
        <n v="4069"/>
        <n v="1772"/>
        <n v="16063"/>
        <n v="475"/>
        <n v="133"/>
        <n v="521"/>
        <n v="3451"/>
        <n v="283"/>
        <n v="10812"/>
        <n v="179"/>
        <n v="5278"/>
        <n v="28"/>
        <n v="284"/>
        <n v="959"/>
        <n v="1785"/>
        <n v="12522"/>
        <n v="3342"/>
        <n v="456"/>
        <n v="4977"/>
        <n v="8823"/>
        <n v="247"/>
        <n v="306"/>
        <n v="1362"/>
        <n v="89"/>
        <n v="466"/>
        <n v="3301"/>
        <n v="433"/>
        <n v="113"/>
        <n v="6328"/>
        <n v="2308"/>
        <n v="87"/>
        <n v="11828"/>
        <n v="15221"/>
        <n v="1154"/>
        <n v="607"/>
        <n v="67"/>
        <n v="2833"/>
        <n v="5076"/>
        <n v="784"/>
        <n v="1867"/>
        <n v="213"/>
        <n v="3379"/>
        <n v="2645"/>
        <n v="32"/>
        <n v="147"/>
        <n v="220"/>
        <n v="593"/>
        <n v="12485"/>
        <n v="4886"/>
        <n v="608"/>
        <n v="1761"/>
        <n v="5179"/>
        <n v="6880"/>
        <n v="3835"/>
        <n v="11355"/>
        <n v="6900"/>
        <n v="6656"/>
        <n v="3391"/>
        <n v="11416"/>
        <n v="2928"/>
        <n v="4060"/>
        <n v="253"/>
        <n v="6095"/>
        <n v="78"/>
        <n v="58"/>
        <n v="824"/>
        <n v="2313"/>
        <n v="556"/>
        <n v="73"/>
        <n v="119"/>
        <n v="454"/>
        <n v="564"/>
        <n v="8771"/>
        <n v="380"/>
        <n v="2150"/>
        <n v="2994"/>
        <n v="463"/>
        <n v="660"/>
        <n v="2145"/>
        <n v="130"/>
        <n v="1028"/>
        <n v="8498"/>
        <n v="9230"/>
        <n v="3347"/>
        <n v="4278"/>
        <n v="14137"/>
        <n v="149"/>
        <n v="208"/>
        <n v="4365"/>
        <n v="7545"/>
        <n v="603"/>
        <n v="3615"/>
        <n v="404"/>
        <n v="506"/>
        <n v="6034"/>
        <n v="4472"/>
        <n v="4384"/>
        <n v="1593"/>
        <n v="9449"/>
        <n v="274"/>
        <n v="3526"/>
        <n v="7862"/>
        <n v="3293"/>
        <n v="950"/>
        <n v="2712"/>
        <n v="3859"/>
        <n v="3275"/>
        <n v="3165"/>
        <n v="778"/>
        <n v="647"/>
        <n v="35"/>
        <n v="1276"/>
        <n v="3033"/>
        <n v="3472"/>
        <n v="55"/>
        <n v="2244"/>
        <n v="12886"/>
        <n v="3194"/>
        <n v="8281"/>
        <n v="439"/>
        <n v="3534"/>
        <n v="296"/>
        <n v="843"/>
        <n v="339"/>
        <n v="309"/>
        <n v="193"/>
        <n v="11294"/>
        <n v="544"/>
        <n v="756"/>
        <n v="443"/>
        <n v="1344"/>
        <n v="601"/>
        <n v="5938"/>
        <n v="1290"/>
        <n v="1422"/>
        <n v="753"/>
        <n v="1577"/>
        <n v="2724"/>
        <n v="942"/>
        <n v="974"/>
        <n v="331"/>
        <n v="874"/>
        <n v="2779"/>
        <n v="9948"/>
        <n v="22"/>
        <n v="1875"/>
        <n v="1412"/>
        <n v="426"/>
        <n v="940"/>
        <n v="206"/>
        <n v="4893"/>
        <n v="211"/>
        <n v="3881"/>
        <n v="4809"/>
        <n v="3202"/>
        <n v="547"/>
        <n v="270"/>
        <n v="966"/>
        <n v="854"/>
        <n v="2132"/>
        <n v="292"/>
        <n v="230"/>
        <n v="2758"/>
        <n v="5114"/>
        <n v="4899"/>
        <n v="6530"/>
        <n v="625"/>
        <n v="50"/>
        <n v="834"/>
        <n v="7676"/>
        <n v="11153"/>
        <n v="1214"/>
        <n v="8703"/>
        <n v="69"/>
        <n v="14705"/>
        <n v="108"/>
        <n v="251"/>
        <n v="354"/>
        <n v="2933"/>
        <n v="1558"/>
        <n v="1158"/>
        <n v="595"/>
        <n v="623"/>
        <n v="3047"/>
        <n v="2053"/>
        <n v="579"/>
        <n v="276"/>
        <n v="3110"/>
        <n v="12122"/>
        <n v="1397"/>
        <n v="7309"/>
        <n v="80"/>
        <n v="4137"/>
        <n v="1569"/>
        <n v="5921"/>
        <n v="723"/>
        <n v="468"/>
        <n v="3227"/>
        <n v="11"/>
        <n v="5098"/>
        <n v="1109"/>
        <n v="876"/>
        <n v="2936"/>
        <n v="558"/>
        <n v="9923"/>
        <n v="628"/>
        <n v="42"/>
        <n v="198"/>
        <n v="77"/>
        <n v="5029"/>
        <n v="821"/>
        <n v="668"/>
        <n v="1630"/>
        <n v="566"/>
        <n v="1520"/>
        <n v="2463"/>
        <n v="1475"/>
        <n v="2214"/>
        <n v="642"/>
      </sharedItems>
    </cacheField>
    <cacheField name="tg_cnt" numFmtId="0">
      <sharedItems containsNumber="1" containsInteger="1" containsMixedTypes="1" count="518">
        <n v="1685"/>
        <n v="83"/>
        <n v="343"/>
        <n v="6492"/>
        <n v="2207"/>
        <n v="20"/>
        <n v="581"/>
        <n v="130"/>
        <n v="3764"/>
        <n v="1457"/>
        <n v="8369"/>
        <n v="507"/>
        <n v="184"/>
        <n v="3141"/>
        <n v="4"/>
        <n v="251"/>
        <n v="14"/>
        <n v="7037"/>
        <n v="50"/>
        <n v="99"/>
        <n v="7"/>
        <n v="76"/>
        <n v="35"/>
        <n v="31"/>
        <n v="2460"/>
        <n v="10"/>
        <n v="90"/>
        <n v="1030"/>
        <n v="3"/>
        <n v="23"/>
        <n v="77"/>
        <n v="1"/>
        <n v="508"/>
        <n v="5797"/>
        <n v="1009"/>
        <n v="29"/>
        <n v="3137"/>
        <n v="80"/>
        <n v="292"/>
        <n v="212"/>
        <n v="151"/>
        <n v="1186"/>
        <n v="17"/>
        <n v="9"/>
        <n v="1616"/>
        <n v="45"/>
        <s v="\N"/>
        <n v="2529"/>
        <n v="7188"/>
        <n v="3746"/>
        <n v="409"/>
        <n v="1530"/>
        <n v="107"/>
        <n v="24"/>
        <n v="368"/>
        <n v="3693"/>
        <n v="280"/>
        <n v="138"/>
        <n v="39"/>
        <n v="2626"/>
        <n v="6"/>
        <n v="100"/>
        <n v="832"/>
        <n v="139"/>
        <n v="15572"/>
        <n v="6864"/>
        <n v="30"/>
        <n v="1211"/>
        <n v="1597"/>
        <n v="2072"/>
        <n v="279"/>
        <n v="56"/>
        <n v="40"/>
        <n v="363"/>
        <n v="366"/>
        <n v="63"/>
        <n v="27"/>
        <n v="2555"/>
        <n v="11"/>
        <n v="231"/>
        <n v="473"/>
        <n v="7748"/>
        <n v="6905"/>
        <n v="2"/>
        <n v="143"/>
        <n v="2646"/>
        <n v="217"/>
        <n v="68"/>
        <n v="577"/>
        <n v="514"/>
        <n v="1584"/>
        <n v="1794"/>
        <n v="2138"/>
        <n v="88"/>
        <n v="2584"/>
        <n v="4281"/>
        <n v="134"/>
        <n v="2628"/>
        <n v="163"/>
        <n v="193"/>
        <n v="2651"/>
        <n v="237"/>
        <n v="614"/>
        <n v="2140"/>
        <n v="945"/>
        <n v="405"/>
        <n v="787"/>
        <n v="1650"/>
        <n v="157"/>
        <n v="12"/>
        <n v="7187"/>
        <n v="58"/>
        <n v="721"/>
        <n v="8836"/>
        <n v="1018"/>
        <n v="1991"/>
        <n v="8200"/>
        <n v="49"/>
        <n v="3008"/>
        <n v="1971"/>
        <n v="15"/>
        <n v="0"/>
        <n v="160"/>
        <n v="112"/>
        <n v="253"/>
        <n v="859"/>
        <n v="111"/>
        <n v="48"/>
        <n v="6120"/>
        <n v="2298"/>
        <n v="4454"/>
        <n v="211"/>
        <n v="1437"/>
        <n v="161"/>
        <n v="425"/>
        <n v="355"/>
        <n v="3576"/>
        <n v="488"/>
        <n v="2311"/>
        <n v="8872"/>
        <n v="888"/>
        <n v="291"/>
        <n v="60"/>
        <n v="431"/>
        <n v="92"/>
        <n v="203"/>
        <n v="1990"/>
        <n v="2303"/>
        <n v="624"/>
        <n v="2668"/>
        <n v="13"/>
        <n v="2116"/>
        <n v="1283"/>
        <n v="4839"/>
        <n v="2823"/>
        <n v="4657"/>
        <n v="1804"/>
        <n v="10413"/>
        <n v="33"/>
        <n v="3386"/>
        <n v="154"/>
        <n v="18"/>
        <n v="8662"/>
        <n v="4759"/>
        <n v="586"/>
        <n v="1915"/>
        <n v="252"/>
        <n v="8"/>
        <n v="643"/>
        <n v="2783"/>
        <n v="1374"/>
        <n v="6935"/>
        <n v="144"/>
        <n v="202"/>
        <n v="5942"/>
        <n v="240"/>
        <n v="2767"/>
        <n v="44"/>
        <n v="8248"/>
        <n v="4219"/>
        <n v="103"/>
        <n v="1900"/>
        <n v="465"/>
        <n v="428"/>
        <n v="162"/>
        <n v="3212"/>
        <n v="170"/>
        <n v="314"/>
        <n v="3796"/>
        <n v="2573"/>
        <n v="1074"/>
        <n v="150"/>
        <n v="717"/>
        <n v="8773"/>
        <n v="2104"/>
        <n v="548"/>
        <n v="1718"/>
        <n v="2019"/>
        <n v="316"/>
        <n v="26"/>
        <n v="803"/>
        <n v="93"/>
        <n v="1725"/>
        <n v="4124"/>
        <n v="133"/>
        <n v="4588"/>
        <n v="564"/>
        <n v="2424"/>
        <n v="1475"/>
        <n v="463"/>
        <n v="286"/>
        <n v="168"/>
        <n v="171"/>
        <n v="393"/>
        <n v="267"/>
        <n v="128"/>
        <n v="9299"/>
        <n v="487"/>
        <n v="283"/>
        <n v="2675"/>
        <n v="602"/>
        <n v="525"/>
        <n v="372"/>
        <n v="1220"/>
        <n v="1547"/>
        <n v="2565"/>
        <n v="4373"/>
        <n v="2571"/>
        <n v="2776"/>
        <n v="2278"/>
        <n v="1675"/>
        <n v="2471"/>
        <n v="16"/>
        <n v="1461"/>
        <n v="2655"/>
        <n v="258"/>
        <n v="235"/>
        <n v="538"/>
        <n v="1693"/>
        <n v="706"/>
        <n v="2017"/>
        <n v="4239"/>
        <n v="3024"/>
        <n v="4962"/>
        <n v="1056"/>
        <n v="43"/>
        <n v="5918"/>
        <n v="10595"/>
        <n v="5"/>
        <n v="2519"/>
        <n v="287"/>
        <n v="41"/>
        <n v="744"/>
        <n v="186"/>
        <n v="2531"/>
        <n v="21"/>
        <n v="593"/>
        <n v="1581"/>
        <n v="648"/>
        <n v="1831"/>
        <n v="583"/>
        <n v="25"/>
        <n v="7472"/>
        <n v="2160"/>
        <n v="387"/>
        <n v="2906"/>
        <n v="51"/>
        <n v="801"/>
        <n v="1762"/>
        <n v="841"/>
        <n v="7459"/>
        <n v="2111"/>
        <n v="2751"/>
        <n v="478"/>
        <n v="3459"/>
        <n v="6054"/>
        <n v="2286"/>
        <n v="278"/>
        <n v="269"/>
        <n v="1040"/>
        <n v="155"/>
        <n v="3316"/>
        <n v="894"/>
        <n v="1498"/>
        <n v="37"/>
        <n v="86"/>
        <n v="85"/>
        <n v="10944"/>
        <n v="1978"/>
        <n v="333"/>
        <n v="6706"/>
        <n v="9749"/>
        <n v="3795"/>
        <n v="9221"/>
        <n v="183"/>
        <n v="3189"/>
        <n v="1916"/>
        <n v="2341"/>
        <n v="1759"/>
        <n v="216"/>
        <n v="2833"/>
        <n v="644"/>
        <n v="3519"/>
        <n v="32"/>
        <n v="2197"/>
        <n v="2100"/>
        <n v="204"/>
        <n v="87"/>
        <n v="2481"/>
        <n v="6464"/>
        <n v="156"/>
        <n v="2839"/>
        <n v="1440"/>
        <n v="5821"/>
        <n v="153"/>
        <n v="10481"/>
        <n v="2320"/>
        <n v="876"/>
        <n v="750"/>
        <n v="1717"/>
        <n v="5088"/>
        <n v="3110"/>
        <n v="28"/>
        <n v="400"/>
        <n v="4558"/>
        <n v="7268"/>
        <n v="98"/>
        <n v="297"/>
        <n v="825"/>
        <n v="438"/>
        <n v="2170"/>
        <n v="5297"/>
        <n v="1920"/>
        <n v="46"/>
        <n v="11336"/>
        <n v="13396"/>
        <n v="889"/>
        <n v="82"/>
        <n v="57"/>
        <n v="1629"/>
        <n v="2313"/>
        <n v="284"/>
        <n v="1311"/>
        <n v="42"/>
        <n v="3176"/>
        <n v="2390"/>
        <n v="145"/>
        <n v="250"/>
        <n v="166"/>
        <n v="533"/>
        <n v="11989"/>
        <n v="4733"/>
        <n v="517"/>
        <n v="739"/>
        <n v="4312"/>
        <n v="6426"/>
        <n v="3614"/>
        <n v="11040"/>
        <n v="6592"/>
        <n v="5650"/>
        <n v="3205"/>
        <n v="10945"/>
        <n v="2445"/>
        <n v="3963"/>
        <n v="5817"/>
        <n v="36"/>
        <n v="404"/>
        <n v="2101"/>
        <n v="439"/>
        <n v="113"/>
        <n v="106"/>
        <n v="542"/>
        <n v="8146"/>
        <n v="34"/>
        <n v="1259"/>
        <n v="2644"/>
        <n v="196"/>
        <n v="2023"/>
        <n v="66"/>
        <n v="327"/>
        <n v="7514"/>
        <n v="8654"/>
        <n v="3185"/>
        <n v="3813"/>
        <n v="13749"/>
        <n v="22"/>
        <n v="91"/>
        <n v="3896"/>
        <n v="7229"/>
        <n v="509"/>
        <n v="255"/>
        <n v="3045"/>
        <n v="108"/>
        <n v="1189"/>
        <n v="61"/>
        <n v="4069"/>
        <n v="3169"/>
        <n v="752"/>
        <n v="200"/>
        <n v="8888"/>
        <n v="198"/>
        <n v="610"/>
        <n v="6122"/>
        <n v="2959"/>
        <n v="756"/>
        <n v="2507"/>
        <n v="73"/>
        <n v="2255"/>
        <n v="2279"/>
        <n v="1989"/>
        <n v="315"/>
        <n v="142"/>
        <n v="584"/>
        <n v="177"/>
        <n v="1137"/>
        <n v="2214"/>
        <n v="1807"/>
        <n v="218"/>
        <n v="5330"/>
        <n v="2220"/>
        <n v="7992"/>
        <n v="413"/>
        <n v="3254"/>
        <n v="136"/>
        <n v="158"/>
        <n v="172"/>
        <n v="702"/>
        <n v="288"/>
        <n v="228"/>
        <n v="124"/>
        <n v="178"/>
        <n v="10711"/>
        <n v="420"/>
        <n v="277"/>
        <n v="306"/>
        <n v="19"/>
        <n v="781"/>
        <n v="555"/>
        <n v="2433"/>
        <n v="1007"/>
        <n v="789"/>
        <n v="666"/>
        <n v="3245"/>
        <n v="626"/>
        <n v="2458"/>
        <n v="774"/>
        <n v="664"/>
        <n v="773"/>
        <n v="1934"/>
        <n v="8723"/>
        <n v="1829"/>
        <n v="838"/>
        <n v="359"/>
        <n v="576"/>
        <n v="4412"/>
        <n v="2619"/>
        <n v="1812"/>
        <n v="201"/>
        <n v="762"/>
        <n v="191"/>
        <n v="778"/>
        <n v="2003"/>
        <n v="126"/>
        <n v="2495"/>
        <n v="4915"/>
        <n v="4141"/>
        <n v="6340"/>
        <n v="176"/>
        <n v="613"/>
        <n v="7400"/>
        <n v="2428"/>
        <n v="951"/>
        <n v="7799"/>
        <n v="64"/>
        <n v="5578"/>
        <n v="95"/>
        <n v="304"/>
        <n v="226"/>
        <n v="52"/>
        <n v="2678"/>
        <n v="1188"/>
        <n v="988"/>
        <n v="495"/>
        <n v="551"/>
        <n v="1874"/>
        <n v="1623"/>
        <n v="129"/>
        <n v="2730"/>
        <n v="152"/>
        <n v="11730"/>
        <n v="1083"/>
        <n v="5541"/>
        <n v="67"/>
        <n v="367"/>
        <n v="2885"/>
        <n v="1005"/>
        <n v="4081"/>
        <n v="147"/>
        <n v="441"/>
        <n v="2846"/>
        <n v="4809"/>
        <n v="722"/>
        <n v="707"/>
        <n v="532"/>
        <n v="2777"/>
        <n v="8601"/>
        <n v="545"/>
        <n v="104"/>
        <n v="47"/>
        <n v="4318"/>
        <n v="708"/>
        <n v="274"/>
        <n v="116"/>
        <n v="1269"/>
        <n v="1472"/>
        <n v="2391"/>
        <n v="1439"/>
        <n v="486"/>
      </sharedItems>
    </cacheField>
    <cacheField name="dz_cnt" numFmtId="0">
      <sharedItems containsSemiMixedTypes="0" containsString="0" containsNumber="1" containsInteger="1" minValue="0" maxValue="15381" count="516">
        <n v="1654"/>
        <n v="83"/>
        <n v="339"/>
        <n v="6429"/>
        <n v="2200"/>
        <n v="19"/>
        <n v="571"/>
        <n v="130"/>
        <n v="3705"/>
        <n v="1435"/>
        <n v="8224"/>
        <n v="501"/>
        <n v="183"/>
        <n v="3111"/>
        <n v="4"/>
        <n v="243"/>
        <n v="13"/>
        <n v="6993"/>
        <n v="48"/>
        <n v="99"/>
        <n v="7"/>
        <n v="74"/>
        <n v="33"/>
        <n v="32"/>
        <n v="2459"/>
        <n v="10"/>
        <n v="91"/>
        <n v="1015"/>
        <n v="20"/>
        <n v="3"/>
        <n v="22"/>
        <n v="73"/>
        <n v="1"/>
        <n v="505"/>
        <n v="5779"/>
        <n v="993"/>
        <n v="29"/>
        <n v="3124"/>
        <n v="79"/>
        <n v="290"/>
        <n v="348"/>
        <n v="211"/>
        <n v="151"/>
        <n v="1173"/>
        <n v="18"/>
        <n v="9"/>
        <n v="1601"/>
        <n v="44"/>
        <n v="0"/>
        <n v="2498"/>
        <n v="7098"/>
        <n v="3713"/>
        <n v="407"/>
        <n v="1516"/>
        <n v="106"/>
        <n v="24"/>
        <n v="359"/>
        <n v="3654"/>
        <n v="275"/>
        <n v="292"/>
        <n v="131"/>
        <n v="41"/>
        <n v="2685"/>
        <n v="6"/>
        <n v="96"/>
        <n v="822"/>
        <n v="250"/>
        <n v="141"/>
        <n v="15381"/>
        <n v="6830"/>
        <n v="30"/>
        <n v="1187"/>
        <n v="1607"/>
        <n v="2048"/>
        <n v="277"/>
        <n v="56"/>
        <n v="39"/>
        <n v="351"/>
        <n v="361"/>
        <n v="61"/>
        <n v="27"/>
        <n v="2535"/>
        <n v="11"/>
        <n v="229"/>
        <n v="466"/>
        <n v="7654"/>
        <n v="6777"/>
        <n v="2"/>
        <n v="140"/>
        <n v="2613"/>
        <n v="214"/>
        <n v="68"/>
        <n v="575"/>
        <n v="508"/>
        <n v="1566"/>
        <n v="1784"/>
        <n v="2122"/>
        <n v="86"/>
        <n v="2537"/>
        <n v="4232"/>
        <n v="2606"/>
        <n v="158"/>
        <n v="190"/>
        <n v="2624"/>
        <n v="234"/>
        <n v="642"/>
        <n v="2121"/>
        <n v="945"/>
        <n v="401"/>
        <n v="781"/>
        <n v="1635"/>
        <n v="157"/>
        <n v="12"/>
        <n v="7070"/>
        <n v="59"/>
        <n v="710"/>
        <n v="216"/>
        <n v="8772"/>
        <n v="1018"/>
        <n v="1978"/>
        <n v="23"/>
        <n v="8113"/>
        <n v="49"/>
        <n v="2990"/>
        <n v="1965"/>
        <n v="15"/>
        <n v="162"/>
        <n v="110"/>
        <n v="249"/>
        <n v="858"/>
        <n v="111"/>
        <n v="50"/>
        <n v="6072"/>
        <n v="8"/>
        <n v="2294"/>
        <n v="4408"/>
        <n v="206"/>
        <n v="1418"/>
        <n v="167"/>
        <n v="420"/>
        <n v="3547"/>
        <n v="484"/>
        <n v="2297"/>
        <n v="8839"/>
        <n v="879"/>
        <n v="423"/>
        <n v="202"/>
        <n v="1975"/>
        <n v="2291"/>
        <n v="612"/>
        <n v="2662"/>
        <n v="2091"/>
        <n v="1261"/>
        <n v="4751"/>
        <n v="17"/>
        <n v="2792"/>
        <n v="4649"/>
        <n v="1762"/>
        <n v="10100"/>
        <n v="3350"/>
        <n v="154"/>
        <n v="8564"/>
        <n v="4691"/>
        <n v="582"/>
        <n v="1901"/>
        <n v="248"/>
        <n v="630"/>
        <n v="2764"/>
        <n v="1368"/>
        <n v="6868"/>
        <n v="142"/>
        <n v="199"/>
        <n v="5929"/>
        <n v="239"/>
        <n v="2752"/>
        <n v="8154"/>
        <n v="4206"/>
        <n v="100"/>
        <n v="1877"/>
        <n v="461"/>
        <n v="425"/>
        <n v="161"/>
        <n v="3173"/>
        <n v="170"/>
        <n v="195"/>
        <n v="315"/>
        <n v="3777"/>
        <n v="2562"/>
        <n v="40"/>
        <n v="1083"/>
        <n v="75"/>
        <n v="291"/>
        <n v="734"/>
        <n v="8640"/>
        <n v="2090"/>
        <n v="144"/>
        <n v="539"/>
        <n v="150"/>
        <n v="1722"/>
        <n v="2033"/>
        <n v="316"/>
        <n v="26"/>
        <n v="791"/>
        <n v="90"/>
        <n v="1708"/>
        <n v="4102"/>
        <n v="4568"/>
        <n v="560"/>
        <n v="2386"/>
        <n v="1430"/>
        <n v="458"/>
        <n v="149"/>
        <n v="284"/>
        <n v="165"/>
        <n v="171"/>
        <n v="382"/>
        <n v="264"/>
        <n v="128"/>
        <n v="9219"/>
        <n v="486"/>
        <n v="278"/>
        <n v="2660"/>
        <n v="579"/>
        <n v="524"/>
        <n v="369"/>
        <n v="1190"/>
        <n v="1545"/>
        <n v="238"/>
        <n v="2577"/>
        <n v="4321"/>
        <n v="2546"/>
        <n v="2939"/>
        <n v="2269"/>
        <n v="1672"/>
        <n v="2461"/>
        <n v="16"/>
        <n v="1445"/>
        <n v="43"/>
        <n v="2627"/>
        <n v="58"/>
        <n v="258"/>
        <n v="532"/>
        <n v="1667"/>
        <n v="698"/>
        <n v="2007"/>
        <n v="4176"/>
        <n v="103"/>
        <n v="2981"/>
        <n v="4860"/>
        <n v="1035"/>
        <n v="2540"/>
        <n v="5879"/>
        <n v="10457"/>
        <n v="5"/>
        <n v="2495"/>
        <n v="285"/>
        <n v="732"/>
        <n v="178"/>
        <n v="2499"/>
        <n v="588"/>
        <n v="1571"/>
        <n v="635"/>
        <n v="1821"/>
        <n v="576"/>
        <n v="25"/>
        <n v="7382"/>
        <n v="2140"/>
        <n v="380"/>
        <n v="2865"/>
        <n v="796"/>
        <n v="1769"/>
        <n v="823"/>
        <n v="7276"/>
        <n v="2089"/>
        <n v="736"/>
        <n v="2730"/>
        <n v="465"/>
        <n v="3416"/>
        <n v="6003"/>
        <n v="2281"/>
        <n v="263"/>
        <n v="1037"/>
        <n v="159"/>
        <n v="3286"/>
        <n v="883"/>
        <n v="1484"/>
        <n v="84"/>
        <n v="10811"/>
        <n v="1969"/>
        <n v="334"/>
        <n v="6692"/>
        <n v="45"/>
        <n v="9577"/>
        <n v="3721"/>
        <n v="9157"/>
        <n v="179"/>
        <n v="3171"/>
        <n v="415"/>
        <n v="1907"/>
        <n v="2323"/>
        <n v="1741"/>
        <n v="215"/>
        <n v="2803"/>
        <n v="639"/>
        <n v="2058"/>
        <n v="3430"/>
        <n v="31"/>
        <n v="2167"/>
        <n v="82"/>
        <n v="2448"/>
        <n v="6431"/>
        <n v="155"/>
        <n v="2838"/>
        <n v="1420"/>
        <n v="5843"/>
        <n v="336"/>
        <n v="413"/>
        <n v="146"/>
        <n v="10386"/>
        <n v="21"/>
        <n v="2306"/>
        <n v="867"/>
        <n v="139"/>
        <n v="743"/>
        <n v="1712"/>
        <n v="5072"/>
        <n v="3063"/>
        <n v="28"/>
        <n v="394"/>
        <n v="4512"/>
        <n v="7133"/>
        <n v="98"/>
        <n v="297"/>
        <n v="436"/>
        <n v="2172"/>
        <n v="93"/>
        <n v="112"/>
        <n v="5224"/>
        <n v="1899"/>
        <n v="46"/>
        <n v="11228"/>
        <n v="13265"/>
        <n v="862"/>
        <n v="1616"/>
        <n v="2317"/>
        <n v="1306"/>
        <n v="42"/>
        <n v="3146"/>
        <n v="2348"/>
        <n v="164"/>
        <n v="527"/>
        <n v="51"/>
        <n v="11795"/>
        <n v="4700"/>
        <n v="507"/>
        <n v="735"/>
        <n v="4267"/>
        <n v="6342"/>
        <n v="3557"/>
        <n v="10927"/>
        <n v="6538"/>
        <n v="14"/>
        <n v="5598"/>
        <n v="10817"/>
        <n v="2388"/>
        <n v="3939"/>
        <n v="210"/>
        <n v="5805"/>
        <n v="35"/>
        <n v="399"/>
        <n v="2093"/>
        <n v="439"/>
        <n v="536"/>
        <n v="8114"/>
        <n v="273"/>
        <n v="34"/>
        <n v="1217"/>
        <n v="2617"/>
        <n v="2022"/>
        <n v="66"/>
        <n v="337"/>
        <n v="7441"/>
        <n v="8570"/>
        <n v="3142"/>
        <n v="3756"/>
        <n v="13539"/>
        <n v="47"/>
        <n v="3868"/>
        <n v="7131"/>
        <n v="504"/>
        <n v="3000"/>
        <n v="107"/>
        <n v="204"/>
        <n v="1170"/>
        <n v="57"/>
        <n v="4028"/>
        <n v="3177"/>
        <n v="749"/>
        <n v="198"/>
        <n v="8768"/>
        <n v="37"/>
        <n v="611"/>
        <n v="6091"/>
        <n v="2920"/>
        <n v="754"/>
        <n v="2480"/>
        <n v="2236"/>
        <n v="2259"/>
        <n v="1986"/>
        <n v="312"/>
        <n v="137"/>
        <n v="572"/>
        <n v="177"/>
        <n v="143"/>
        <n v="1115"/>
        <n v="2207"/>
        <n v="1789"/>
        <n v="217"/>
        <n v="2131"/>
        <n v="5311"/>
        <n v="2196"/>
        <n v="7892"/>
        <n v="411"/>
        <n v="3224"/>
        <n v="133"/>
        <n v="168"/>
        <n v="36"/>
        <n v="255"/>
        <n v="692"/>
        <n v="228"/>
        <n v="124"/>
        <n v="10586"/>
        <n v="408"/>
        <n v="296"/>
        <n v="790"/>
        <n v="537"/>
        <n v="2582"/>
        <n v="988"/>
        <n v="773"/>
        <n v="658"/>
        <n v="3222"/>
        <n v="634"/>
        <n v="2434"/>
        <n v="763"/>
        <n v="765"/>
        <n v="1930"/>
        <n v="8646"/>
        <n v="1822"/>
        <n v="837"/>
        <n v="356"/>
        <n v="129"/>
        <n v="4361"/>
        <n v="2321"/>
        <n v="2610"/>
        <n v="1812"/>
        <n v="313"/>
        <n v="200"/>
        <n v="750"/>
        <n v="185"/>
        <n v="1995"/>
        <n v="126"/>
        <n v="2477"/>
        <n v="4882"/>
        <n v="4054"/>
        <n v="6296"/>
        <n v="173"/>
        <n v="597"/>
        <n v="7361"/>
        <n v="2413"/>
        <n v="940"/>
        <n v="7710"/>
        <n v="62"/>
        <n v="64"/>
        <n v="5553"/>
        <n v="89"/>
        <n v="108"/>
        <n v="303"/>
        <n v="225"/>
        <n v="52"/>
        <n v="2652"/>
        <n v="1165"/>
        <n v="986"/>
        <n v="546"/>
        <n v="1862"/>
        <n v="511"/>
        <n v="2702"/>
        <n v="11614"/>
        <n v="1080"/>
        <n v="259"/>
        <n v="5480"/>
        <n v="366"/>
        <n v="2877"/>
        <n v="1003"/>
        <n v="4029"/>
        <n v="148"/>
        <n v="432"/>
        <n v="2818"/>
        <n v="4761"/>
        <n v="712"/>
        <n v="707"/>
        <n v="2766"/>
        <n v="489"/>
        <n v="156"/>
        <n v="8509"/>
        <n v="104"/>
        <n v="4273"/>
        <n v="701"/>
        <n v="272"/>
        <n v="116"/>
        <n v="1255"/>
        <n v="1466"/>
        <n v="2382"/>
        <n v="1434"/>
        <n v="3168"/>
        <n v="1833"/>
        <n v="472"/>
      </sharedItems>
    </cacheField>
    <cacheField name="first_risk_credit_limit_btch" numFmtId="0">
      <sharedItems containsSemiMixedTypes="0" containsString="0" containsNumber="1" containsInteger="1" minValue="0" maxValue="18453920541" count="745">
        <n v="18025866436"/>
        <n v="53747650"/>
        <n v="16552645"/>
        <n v="309735835"/>
        <n v="10474254559"/>
        <n v="15253145"/>
        <n v="72736825"/>
        <n v="24078105"/>
        <n v="135223300"/>
        <n v="51025615"/>
        <n v="273742500"/>
        <n v="14222460"/>
        <n v="1765278627"/>
        <n v="140471740"/>
        <n v="7550290"/>
        <n v="17588860"/>
        <n v="12507835"/>
        <n v="548148700"/>
        <n v="2002900"/>
        <n v="1173100"/>
        <n v="135200"/>
        <n v="1697929790"/>
        <n v="2135100"/>
        <n v="238144525"/>
        <n v="116271500"/>
        <n v="70387305"/>
        <n v="1709840900"/>
        <n v="2631970"/>
        <n v="99792365"/>
        <n v="64838945"/>
        <n v="80317130"/>
        <n v="74522450"/>
        <n v="82019595"/>
        <n v="84400"/>
        <n v="3295138246"/>
        <n v="1454651724"/>
        <n v="71020255"/>
        <n v="23301450"/>
        <n v="96997300"/>
        <n v="54079945"/>
        <n v="11001745"/>
        <n v="17580985"/>
        <n v="3194903709"/>
        <n v="94982735"/>
        <n v="75014950"/>
        <n v="54979780"/>
        <n v="47621345"/>
        <n v="71627205"/>
        <n v="592273205"/>
        <n v="28071015"/>
        <n v="7471300"/>
        <n v="379547280"/>
        <n v="270010325"/>
        <n v="246990600"/>
        <n v="12605885"/>
        <n v="8116734033"/>
        <n v="4404300"/>
        <n v="537500"/>
        <n v="40279170"/>
        <n v="248601800"/>
        <n v="9458940"/>
        <n v="3216686174"/>
        <n v="5842085"/>
        <n v="23455611"/>
        <n v="13017337163"/>
        <n v="113400"/>
        <n v="1666045150"/>
        <n v="438300"/>
        <n v="78684810"/>
        <n v="23742325"/>
        <n v="6651200"/>
        <n v="18453920541"/>
        <n v="883215955"/>
        <n v="590894300"/>
        <n v="71701915"/>
        <n v="429680390"/>
        <n v="11815463429"/>
        <n v="12017621084"/>
        <n v="18825385"/>
        <n v="38655350"/>
        <n v="1770560"/>
        <n v="81073510"/>
        <n v="70625115"/>
        <n v="8316820"/>
        <n v="102060"/>
        <n v="73941985"/>
        <n v="54291015"/>
        <n v="1228400"/>
        <n v="119351365"/>
        <n v="3093565"/>
        <n v="7535870"/>
        <n v="90905775"/>
        <n v="240657170"/>
        <n v="481619595"/>
        <n v="514652400"/>
        <n v="60200"/>
        <n v="26035070"/>
        <n v="107178790"/>
        <n v="9007095"/>
        <n v="24787956"/>
        <n v="12615300"/>
        <n v="14865880"/>
        <n v="230685505"/>
        <n v="53070800"/>
        <n v="149292370"/>
        <n v="81168255"/>
        <n v="136082400"/>
        <n v="139877580"/>
        <n v="23386155"/>
        <n v="197412760"/>
        <n v="1772845082"/>
        <n v="25791150"/>
        <n v="110078300"/>
        <n v="20465965"/>
        <n v="2520233396"/>
        <n v="10677614299"/>
        <n v="33946885"/>
        <n v="15009945"/>
        <n v="2851820"/>
        <n v="3151924906"/>
        <n v="216424735"/>
        <n v="5587500"/>
        <n v="25002315"/>
        <n v="275727690"/>
        <n v="1723248155"/>
        <n v="35494740"/>
        <n v="81263050"/>
        <n v="5854900"/>
        <n v="368966590"/>
        <n v="23517995"/>
        <n v="26046705"/>
        <n v="11399137784"/>
        <n v="64743010"/>
        <n v="316232200"/>
        <n v="2046745"/>
        <n v="181849600"/>
        <n v="65909300"/>
        <n v="64600655"/>
        <n v="1824600"/>
        <n v="42247885"/>
        <n v="28268870"/>
        <n v="2977365"/>
        <n v="1652480067"/>
        <n v="48370605"/>
        <n v="18329357046"/>
        <n v="75549860"/>
        <n v="1719181640"/>
        <n v="569668220"/>
        <n v="2803650"/>
        <n v="49030680"/>
        <n v="103138500"/>
        <n v="181953650"/>
        <n v="7869485"/>
        <n v="13161769424"/>
        <n v="11987256254"/>
        <n v="13379140"/>
        <n v="19094000"/>
        <n v="1878200"/>
        <n v="97341255"/>
        <n v="16237555"/>
        <n v="234907300"/>
        <n v="2576340136"/>
        <n v="114479400"/>
        <n v="192952300"/>
        <n v="60150490"/>
        <n v="3231304359"/>
        <n v="1776078802"/>
        <n v="27341595"/>
        <n v="52921140"/>
        <n v="20858355"/>
        <n v="11565590939"/>
        <n v="13992714421"/>
        <n v="3216316421"/>
        <n v="14499270811"/>
        <n v="67185445"/>
        <n v="119227095"/>
        <n v="77846990"/>
        <n v="157780710"/>
        <n v="77296850"/>
        <n v="174968795"/>
        <n v="211302200"/>
        <n v="436145855"/>
        <n v="410627115"/>
        <n v="118099805"/>
        <n v="117642075"/>
        <n v="5699400"/>
        <n v="12297035"/>
        <n v="11395595"/>
        <n v="599778455"/>
        <n v="521209190"/>
        <n v="28456475"/>
        <n v="11421490019"/>
        <n v="1698243882"/>
        <n v="136300"/>
        <n v="50960200"/>
        <n v="108798800"/>
        <n v="43606400"/>
        <n v="306088905"/>
        <n v="3331998427"/>
        <n v="3326636972"/>
        <n v="263619900"/>
        <n v="9970400"/>
        <n v="15544600381"/>
        <n v="1700135"/>
        <n v="383148200"/>
        <n v="219942470"/>
        <n v="50690140"/>
        <n v="668600"/>
        <n v="12790238949"/>
        <n v="68727605"/>
        <n v="13219865"/>
        <n v="97129685"/>
        <n v="170648500"/>
        <n v="6802800"/>
        <n v="8451020"/>
        <n v="3241437939"/>
        <n v="2069397792"/>
        <n v="49028680"/>
        <n v="141497400"/>
        <n v="919100"/>
        <n v="2967165"/>
        <n v="11919927569"/>
        <n v="2754335"/>
        <n v="10871200"/>
        <n v="80070730"/>
        <n v="2984090"/>
        <n v="9929245"/>
        <n v="31336370"/>
        <n v="7611490"/>
        <n v="2757064506"/>
        <n v="78564050"/>
        <n v="71613905"/>
        <n v="23823065"/>
        <n v="662873600"/>
        <n v="63727500"/>
        <n v="36472750"/>
        <n v="8692100"/>
        <n v="74228365"/>
        <n v="71824640"/>
        <n v="9008002923"/>
        <n v="11196961485"/>
        <n v="15482625"/>
        <n v="16394305"/>
        <n v="30661300"/>
        <n v="98364840"/>
        <n v="1677626775"/>
        <n v="11242249879"/>
        <n v="228467400"/>
        <n v="12313860"/>
        <n v="1353899002"/>
        <n v="16877400"/>
        <n v="366480925"/>
        <n v="95455120"/>
        <n v="19945870"/>
        <n v="4604500"/>
        <n v="7862400"/>
        <n v="25385415"/>
        <n v="48539045"/>
        <n v="4506100"/>
        <n v="31800"/>
        <n v="2887995"/>
        <n v="6799200"/>
        <n v="23559085"/>
        <n v="50151805"/>
        <n v="9261595"/>
        <n v="73544795"/>
        <n v="623559590"/>
        <n v="10837100"/>
        <n v="1717937072"/>
        <n v="123503265"/>
        <n v="39309220"/>
        <n v="67476360"/>
        <n v="16207100"/>
        <n v="62462365"/>
        <n v="8558572383"/>
        <n v="8749100"/>
        <n v="12445020678"/>
        <n v="170254300"/>
        <n v="107250945"/>
        <n v="11016937064"/>
        <n v="13564894438"/>
        <n v="14501305148"/>
        <n v="11729092703"/>
        <n v="64635560"/>
        <n v="39894245"/>
        <n v="26511216"/>
        <n v="217600"/>
        <n v="16275555"/>
        <n v="112704100"/>
        <n v="2941400"/>
        <n v="2245987245"/>
        <n v="3314648777"/>
        <n v="1731305632"/>
        <n v="19765360"/>
        <n v="12997148309"/>
        <n v="64270460"/>
        <n v="26548651"/>
        <n v="10834815"/>
        <n v="11764747354"/>
        <n v="356075995"/>
        <n v="26933651"/>
        <n v="47643255"/>
        <n v="100581365"/>
        <n v="507017870"/>
        <n v="245321960"/>
        <n v="137767745"/>
        <n v="26300931"/>
        <n v="517220100"/>
        <n v="770785355"/>
        <n v="27831415"/>
        <n v="23643585"/>
        <n v="93357100"/>
        <n v="11977265"/>
        <n v="7367190"/>
        <n v="72110925"/>
        <n v="9625545"/>
        <n v="2189200"/>
        <n v="38233550"/>
        <n v="63376665"/>
        <n v="1725077775"/>
        <n v="23324395"/>
        <n v="20326375"/>
        <n v="17475510376"/>
        <n v="71221025"/>
        <n v="36644115"/>
        <n v="80626930"/>
        <n v="21584390"/>
        <n v="11115730"/>
        <n v="51950"/>
        <n v="206735170"/>
        <n v="18133960"/>
        <n v="73921800"/>
        <n v="1509200"/>
        <n v="14255780"/>
        <n v="82418260"/>
        <n v="15633230"/>
        <n v="299863520"/>
        <n v="134862940"/>
        <n v="19696655"/>
        <n v="410779955"/>
        <n v="2782695"/>
        <n v="10245170"/>
        <n v="13440506284"/>
        <n v="14105582873"/>
        <n v="61850605"/>
        <n v="509808780"/>
        <n v="64686875"/>
        <n v="77131480"/>
        <n v="24263485"/>
        <n v="173492175"/>
        <n v="45427040"/>
        <n v="174652765"/>
        <n v="257385265"/>
        <n v="73767100"/>
        <n v="2245954645"/>
        <n v="1665581037"/>
        <n v="12621435"/>
        <n v="16450355"/>
        <n v="14302400"/>
        <n v="21913510"/>
        <n v="15124865613"/>
        <n v="142217750"/>
        <n v="71670005"/>
        <n v="103675445"/>
        <n v="18181674206"/>
        <n v="3347667071"/>
        <n v="1703695695"/>
        <n v="1714854815"/>
        <n v="984288740"/>
        <n v="9889838824"/>
        <n v="3279949309"/>
        <n v="1682088621"/>
        <n v="71713905"/>
        <n v="25257891"/>
        <n v="470598035"/>
        <n v="367351600"/>
        <n v="220053500"/>
        <n v="22131740"/>
        <n v="64689945"/>
        <n v="2159520957"/>
        <n v="15997475"/>
        <n v="12341217269"/>
        <n v="130710655"/>
        <n v="43719575"/>
        <n v="7671800"/>
        <n v="594937320"/>
        <n v="120131535"/>
        <n v="7580900"/>
        <n v="63363300"/>
        <n v="599841540"/>
        <n v="1725053480"/>
        <n v="17806814051"/>
        <n v="25735836"/>
        <n v="249408675"/>
        <n v="79464150"/>
        <n v="1749032207"/>
        <n v="1684108650"/>
        <n v="147673060"/>
        <n v="1783915171"/>
        <n v="3060565"/>
        <n v="22569400"/>
        <n v="17051045041"/>
        <n v="71468805"/>
        <n v="58510700"/>
        <n v="1279829952"/>
        <n v="41769650"/>
        <n v="66137195"/>
        <n v="64660350"/>
        <n v="28007745"/>
        <n v="39378785"/>
        <n v="64473845"/>
        <n v="7678862338"/>
        <n v="1774640402"/>
        <n v="388744430"/>
        <n v="47137410"/>
        <n v="22159810"/>
        <n v="10277285509"/>
        <n v="74279650"/>
        <n v="53903575"/>
        <n v="276100"/>
        <n v="32812615"/>
        <n v="16247640"/>
        <n v="61644010"/>
        <n v="46448300"/>
        <n v="1960797657"/>
        <n v="134204485"/>
        <n v="13661265"/>
        <n v="11150705"/>
        <n v="169316420"/>
        <n v="7143510"/>
        <n v="614997570"/>
        <n v="14358565"/>
        <n v="26717411"/>
        <n v="1690957340"/>
        <n v="3298771774"/>
        <n v="5865600"/>
        <n v="1562800"/>
        <n v="2978375481"/>
        <n v="26129486"/>
        <n v="84700"/>
        <n v="3008765"/>
        <n v="350500"/>
        <n v="683600"/>
        <n v="19491415"/>
        <n v="10269312608"/>
        <n v="37478000"/>
        <n v="2436400"/>
        <n v="347021280"/>
        <n v="88594155"/>
        <n v="2715720"/>
        <n v="1724498095"/>
        <n v="786714040"/>
        <n v="425556765"/>
        <n v="68241350"/>
        <n v="16195505"/>
        <n v="121072335"/>
        <n v="48488550"/>
        <n v="6919400"/>
        <n v="1716010"/>
        <n v="11692663539"/>
        <n v="10080475269"/>
        <n v="1677096137"/>
        <n v="219514625"/>
        <n v="1760510"/>
        <n v="49208580"/>
        <n v="160268340"/>
        <n v="9865650"/>
        <n v="99140200"/>
        <n v="2956895"/>
        <n v="64473185"/>
        <n v="10893900"/>
        <n v="11586010"/>
        <n v="19270025"/>
        <n v="22653345"/>
        <n v="13510510424"/>
        <n v="97471720"/>
        <n v="1510000"/>
        <n v="798278380"/>
        <n v="200217565"/>
        <n v="48895380"/>
        <n v="11730865"/>
        <n v="2098110"/>
        <n v="1253200"/>
        <n v="2690191656"/>
        <n v="250323285"/>
        <n v="64806765"/>
        <n v="229218610"/>
        <n v="181862880"/>
        <n v="900212185"/>
        <n v="565315115"/>
        <n v="12160735"/>
        <n v="34000"/>
        <n v="309773735"/>
        <n v="205183300"/>
        <n v="745583815"/>
        <n v="207530505"/>
        <n v="365740300"/>
        <n v="28581770"/>
        <n v="131282400"/>
        <n v="14871915"/>
        <n v="16017465"/>
        <n v="120188795"/>
        <n v="84244200"/>
        <n v="11428430"/>
        <n v="15166495"/>
        <n v="3555400"/>
        <n v="4907000"/>
        <n v="22062330"/>
        <n v="26652745"/>
        <n v="237416700"/>
        <n v="48999465"/>
        <n v="1142800"/>
        <n v="445100"/>
        <n v="15000"/>
        <n v="13293209844"/>
        <n v="101944295"/>
        <n v="72119635"/>
        <n v="69226430"/>
        <n v="25400"/>
        <n v="88142875"/>
        <n v="44839210"/>
        <n v="12408735"/>
        <n v="50319400"/>
        <n v="45336180"/>
        <n v="1637856447"/>
        <n v="288613140"/>
        <n v="703648715"/>
        <n v="207065555"/>
        <n v="132746540"/>
        <n v="1087663425"/>
        <n v="23468395"/>
        <n v="26486471"/>
        <n v="51466565"/>
        <n v="77494655"/>
        <n v="126512220"/>
        <n v="344850700"/>
        <n v="22622885"/>
        <n v="8611800"/>
        <n v="191675570"/>
        <n v="24803590"/>
        <n v="91915695"/>
        <n v="3327636281"/>
        <n v="2248481231"/>
        <n v="54760945"/>
        <n v="166397060"/>
        <n v="16560439726"/>
        <n v="2835321876"/>
        <n v="4873500"/>
        <n v="710273375"/>
        <n v="21965330"/>
        <n v="68289430"/>
        <n v="2252222031"/>
        <n v="269106885"/>
        <n v="118669690"/>
        <n v="22856260"/>
        <n v="26117175"/>
        <n v="1725091975"/>
        <n v="64606645"/>
        <n v="106953680"/>
        <n v="49666940"/>
        <n v="2751710"/>
        <n v="10872487359"/>
        <n v="13186748678"/>
        <n v="12548738699"/>
        <n v="3225769069"/>
        <n v="1725081395"/>
        <n v="98478075"/>
        <n v="3342343252"/>
        <n v="53824435"/>
        <n v="20864320"/>
        <n v="15422885"/>
        <n v="2515300"/>
        <n v="3338480872"/>
        <n v="23772285"/>
        <n v="75592070"/>
        <n v="26774151"/>
        <n v="29184370"/>
        <n v="424563155"/>
        <n v="11077194038"/>
        <n v="11554881694"/>
        <n v="82520675"/>
        <n v="68589805"/>
        <n v="67333100"/>
        <n v="1864509227"/>
        <n v="389024105"/>
        <n v="79951585"/>
        <n v="722529730"/>
        <n v="7222600"/>
        <n v="162445125"/>
        <n v="37110900"/>
        <n v="97447965"/>
        <n v="93463245"/>
        <n v="13386440"/>
        <n v="1776567442"/>
        <n v="80382945"/>
        <n v="42282895"/>
        <n v="64788420"/>
        <n v="9649455"/>
        <n v="85163880"/>
        <n v="64750345"/>
        <n v="21428585"/>
        <n v="4386300"/>
        <n v="1000909500"/>
        <n v="77141045"/>
        <n v="3345175602"/>
        <n v="1688166057"/>
        <n v="75762795"/>
        <n v="22286620"/>
        <n v="3063224796"/>
        <n v="13681185"/>
        <n v="9652811869"/>
        <n v="95866860"/>
        <n v="428314210"/>
        <n v="29837155"/>
        <n v="198998700"/>
        <n v="2629370806"/>
        <n v="96752575"/>
        <n v="28402905"/>
        <n v="71619110"/>
        <n v="65189090"/>
        <n v="9866685"/>
        <n v="71598905"/>
        <n v="1634060"/>
        <n v="20268380"/>
        <n v="91400"/>
        <n v="13606515358"/>
        <n v="7475500"/>
        <n v="7475300"/>
        <n v="311030790"/>
        <n v="68574260"/>
        <n v="2927140"/>
        <n v="89189400"/>
        <n v="2911634906"/>
        <n v="17576770"/>
        <n v="3263709201"/>
        <n v="79413645"/>
        <n v="149779035"/>
        <n v="25530110"/>
        <n v="11020081790"/>
        <n v="15009745376"/>
        <n v="71572905"/>
        <n v="9580567608"/>
        <n v="3257234754"/>
        <n v="10369635"/>
        <n v="37209180"/>
        <n v="6895325"/>
        <n v="64408245"/>
        <n v="25953200"/>
        <n v="78552100"/>
        <n v="95866260"/>
        <n v="69747660"/>
        <n v="11845895"/>
        <n v="114469180"/>
        <n v="349981200"/>
        <n v="447820105"/>
        <n v="286803470"/>
        <n v="38913920"/>
        <n v="10500160"/>
        <n v="1211505"/>
        <n v="75007810"/>
        <n v="672370300"/>
        <n v="2221481992"/>
        <n v="38471910"/>
        <n v="24253301"/>
        <n v="64397045"/>
        <n v="292123250"/>
        <n v="2763120"/>
        <n v="2488830"/>
        <n v="1553725751"/>
        <n v="23509395"/>
        <n v="5333100"/>
        <n v="74800580"/>
        <n v="10291230"/>
        <n v="43896260"/>
        <n v="12413935"/>
        <n v="9035500"/>
        <n v="835200"/>
        <n v="125413575"/>
        <n v="59516210"/>
        <n v="15233210"/>
        <n v="53626195"/>
        <n v="18762490"/>
        <n v="16467450"/>
        <n v="584235195"/>
        <n v="12218778734"/>
        <n v="91669860"/>
        <n v="17175140"/>
        <n v="67957675"/>
        <n v="127399100"/>
        <n v="6246775"/>
        <n v="909652370"/>
        <n v="47894160"/>
        <n v="19886655"/>
        <n v="565925445"/>
        <n v="2865560"/>
        <n v="19063070"/>
        <n v="16083755461"/>
        <n v="1708708357"/>
        <n v="14876466293"/>
        <n v="534526870"/>
        <n v="46279365"/>
        <n v="19898900"/>
        <n v="118404360"/>
        <n v="26786711"/>
        <n v="22051255"/>
        <n v="168553935"/>
        <n v="241398010"/>
        <n v="30477785"/>
        <n v="7473810"/>
        <n v="14139455"/>
        <n v="16415155"/>
        <n v="1318900"/>
        <n v="167703000"/>
        <n v="15354575"/>
        <n v="13758225"/>
        <n v="295420360"/>
        <n v="2586325"/>
        <n v="2000"/>
        <n v="64881445"/>
        <n v="16514400"/>
        <n v="27066151"/>
        <n v="73322435"/>
        <n v="81112175"/>
        <n v="54625075"/>
        <n v="127641740"/>
        <n v="20666590"/>
        <n v="7730780"/>
        <n v="577200"/>
        <n v="3207396979"/>
        <n v="9852100"/>
        <n v="110913420"/>
        <n v="16469055"/>
        <n v="11936500"/>
        <n v="588900"/>
        <n v="2741060"/>
        <n v="39807400"/>
        <n v="117691100"/>
        <n v="53998800"/>
        <n v="167703905"/>
        <n v="125497095"/>
        <n v="27534065"/>
        <n v="7542490"/>
        <n v="3271100"/>
        <n v="64372945"/>
        <n v="5100"/>
      </sharedItems>
    </cacheField>
    <cacheField name="loan_principal_amount" numFmtId="0">
      <sharedItems containsNumber="1" containsMixedTypes="1" count="730">
        <n v="28110000"/>
        <n v="860200"/>
        <n v="4791312.64"/>
        <n v="41218598.55"/>
        <n v="26063901.52"/>
        <n v="98500"/>
        <n v="4081600"/>
        <n v="795025.05"/>
        <n v="51588900"/>
        <n v="8953636.97"/>
        <n v="107612000"/>
        <n v="5245498.56"/>
        <n v="2292200"/>
        <n v="47353788.43"/>
        <n v="16900"/>
        <n v="1474495.42"/>
        <n v="97700"/>
        <n v="141634200"/>
        <n v="495318.7"/>
        <n v="614700"/>
        <n v="47800"/>
        <n v="731463.16"/>
        <n v="489327.98"/>
        <n v="204300"/>
        <n v="18556644.2"/>
        <n v="260000"/>
        <n v="609891.11"/>
        <n v="13400"/>
        <n v="6458263.88"/>
        <n v="189894.44"/>
        <n v="107300"/>
        <n v="233715.98"/>
        <n v="817500"/>
        <n v="1500"/>
        <n v="5720300"/>
        <n v="31104786.87"/>
        <n v="5878200"/>
        <n v="324726.07"/>
        <n v="35831600"/>
        <n v="856800"/>
        <n v="161300"/>
        <n v="4404431.39"/>
        <n v="5684824.89"/>
        <n v="1389420.26"/>
        <n v="711300"/>
        <n v="7226655.84"/>
        <n v="98900"/>
        <n v="122500"/>
        <n v="8006800"/>
        <n v="240200"/>
        <s v="\N"/>
        <n v="17833219.19"/>
        <n v="96636780"/>
        <n v="78198200"/>
        <n v="5009149.39"/>
        <n v="25653239.41"/>
        <n v="1462900"/>
        <n v="199800"/>
        <n v="2915033.15"/>
        <n v="74300813.5"/>
        <n v="3725440"/>
        <n v="3570343.07"/>
        <n v="1357845"/>
        <n v="273100"/>
        <n v="50140936.26"/>
        <n v="30500"/>
        <n v="728808.15"/>
        <n v="89900"/>
        <n v="5405700"/>
        <n v="1573500"/>
        <n v="22800"/>
        <n v="2225200"/>
        <n v="305636667.98"/>
        <n v="162445600"/>
        <n v="443230"/>
        <n v="6856800"/>
        <n v="18568600"/>
        <n v="27888155.13"/>
        <n v="1912978.13"/>
        <n v="440600"/>
        <n v="275654.38"/>
        <n v="23400"/>
        <n v="570900"/>
        <n v="2677545"/>
        <n v="500"/>
        <n v="1714400"/>
        <n v="615900"/>
        <n v="230900"/>
        <n v="38569044.07"/>
        <n v="113400"/>
        <n v="86900"/>
        <n v="1695660"/>
        <n v="2437300"/>
        <n v="51116005.21"/>
        <n v="158484500"/>
        <n v="12100"/>
        <n v="891800"/>
        <n v="32183677.95"/>
        <n v="2599407.88"/>
        <n v="467400"/>
        <n v="4579300"/>
        <n v="5532570"/>
        <n v="12139100"/>
        <n v="19717800"/>
        <n v="36821333.63"/>
        <n v="786300"/>
        <n v="46160200"/>
        <n v="53279960"/>
        <n v="638344.12"/>
        <n v="21450886.09"/>
        <n v="1650800"/>
        <n v="1242600"/>
        <n v="35836605.99"/>
        <n v="1450183.62"/>
        <n v="7720432"/>
        <n v="23008944.16"/>
        <n v="5568821.85"/>
        <n v="6482630"/>
        <n v="10800"/>
        <n v="10324401.97"/>
        <n v="13181800.3"/>
        <n v="1723300"/>
        <n v="36800"/>
        <n v="88236120"/>
        <n v="558038.4"/>
        <n v="6523175.9"/>
        <n v="112500"/>
        <n v="1462300"/>
        <n v="130297065"/>
        <n v="306466.33"/>
        <n v="6012671.87"/>
        <n v="25945658.83"/>
        <n v="287475"/>
        <n v="113376900"/>
        <n v="509859.47"/>
        <n v="55255300"/>
        <n v="24435400"/>
        <n v="106563.74"/>
        <n v="640733.54"/>
        <n v="813900"/>
        <n v="2268660.5"/>
        <n v="717700"/>
        <n v="15049500"/>
        <n v="663380"/>
        <n v="326319.05"/>
        <n v="127761120.15"/>
        <n v="41100"/>
        <n v="6400"/>
        <n v="35486800"/>
        <n v="69713320"/>
        <n v="1918275"/>
        <n v="21842600"/>
        <n v="1508900"/>
        <n v="5139242.02"/>
        <n v="6728776.09"/>
        <n v="21900"/>
        <n v="14200"/>
        <n v="73081500"/>
        <n v="5441968.08"/>
        <n v="49252900"/>
        <n v="75976400"/>
        <n v="7170409.4"/>
        <n v="3333047.9"/>
        <n v="542400"/>
        <n v="2960900"/>
        <n v="956920"/>
        <n v="1308306.01"/>
        <n v="27601574.68"/>
        <n v="38470969.4"/>
        <n v="7929400"/>
        <n v="43584937.95"/>
        <n v="121325"/>
        <n v="32895707.02"/>
        <n v="7632800"/>
        <n v="61419115"/>
        <n v="284900"/>
        <n v="48643784.04"/>
        <n v="76161000"/>
        <n v="14019800"/>
        <n v="70344561.02"/>
        <n v="198100"/>
        <n v="41638700"/>
        <n v="2124200"/>
        <n v="95100"/>
        <n v="114200"/>
        <n v="160103180.59"/>
        <n v="29963736.96"/>
        <n v="3050111.66"/>
        <n v="26025171.59"/>
        <n v="1988755.86"/>
        <n v="56300"/>
        <n v="5087000"/>
        <n v="34441402.28"/>
        <n v="16385900"/>
        <n v="119697920"/>
        <n v="1800000"/>
        <n v="2780300"/>
        <n v="96871900"/>
        <n v="3327600"/>
        <n v="44114171.86"/>
        <n v="387620"/>
        <n v="153876800"/>
        <n v="32545921.51"/>
        <n v="883180"/>
        <n v="174700"/>
        <n v="28534769.37"/>
        <n v="3095003.51"/>
        <n v="4430125.65"/>
        <n v="1687300"/>
        <n v="61383061.25"/>
        <n v="2851100"/>
        <n v="2019750"/>
        <n v="3349784.9"/>
        <n v="23357664.99"/>
        <n v="40126400"/>
        <n v="198400"/>
        <n v="23000"/>
        <n v="13198500"/>
        <n v="951975"/>
        <n v="4057345"/>
        <n v="94500"/>
        <n v="79740"/>
        <n v="2815200.16"/>
        <n v="471600"/>
        <n v="52700"/>
        <n v="8204188.64"/>
        <n v="170500"/>
        <n v="256998.55"/>
        <n v="313700"/>
        <n v="213130200"/>
        <n v="20687000"/>
        <n v="510450"/>
        <n v="2868600"/>
        <n v="2962500"/>
        <n v="1162500"/>
        <n v="30104607.75"/>
        <n v="24433290.94"/>
        <n v="4675395.19"/>
        <n v="179700"/>
        <n v="9593200"/>
        <n v="877100"/>
        <n v="444401.82"/>
        <n v="26420989.26"/>
        <n v="79918800"/>
        <n v="856420"/>
        <n v="27224935.59"/>
        <n v="6383798.46"/>
        <n v="17128633.85"/>
        <n v="8772387.21"/>
        <n v="7467510"/>
        <n v="1962980"/>
        <n v="2557100"/>
        <n v="400100"/>
        <n v="2075900"/>
        <n v="31800"/>
        <n v="5900"/>
        <n v="20800"/>
        <n v="3000"/>
        <n v="2995000"/>
        <n v="2615674.73"/>
        <n v="1030018.92"/>
        <n v="179491252.4"/>
        <n v="3516900"/>
        <n v="2154550.69"/>
        <n v="41806949.35"/>
        <n v="4816346.76"/>
        <n v="3937362.71"/>
        <n v="6683900"/>
        <n v="7065089.92"/>
        <n v="25764729.53"/>
        <n v="2311765.86"/>
        <n v="50694181.86"/>
        <n v="63305300"/>
        <n v="32282049.29"/>
        <n v="48758259.5"/>
        <n v="39090013.63"/>
        <n v="31174400"/>
        <n v="41748194.08"/>
        <n v="184515.8"/>
        <n v="6269500"/>
        <n v="294690"/>
        <n v="60700"/>
        <n v="9100"/>
        <n v="37365404.34"/>
        <n v="847100"/>
        <n v="77900"/>
        <n v="3694711.7"/>
        <n v="2366762.89"/>
        <n v="3689770.03"/>
        <n v="26024400"/>
        <n v="5260456.44"/>
        <n v="283700"/>
        <n v="219200"/>
        <n v="27428587.52"/>
        <n v="31536041.12"/>
        <n v="126500"/>
        <n v="745300"/>
        <n v="37684155"/>
        <n v="31005861.15"/>
        <n v="8677300"/>
        <n v="44338040.25"/>
        <n v="341800"/>
        <n v="127483200"/>
        <n v="214085697.4"/>
        <n v="9000"/>
        <n v="66100"/>
        <n v="32532700"/>
        <n v="128600"/>
        <n v="57900"/>
        <n v="266139.89"/>
        <n v="3223304.47"/>
        <n v="564800"/>
        <n v="32000"/>
        <n v="4369754.91"/>
        <n v="56500"/>
        <n v="1046328.08"/>
        <n v="135800"/>
        <n v="42689275.94"/>
        <n v="315990"/>
        <n v="4808019.78"/>
        <n v="2000"/>
        <n v="186800"/>
        <n v="116100"/>
        <n v="5000"/>
        <n v="11545378.12"/>
        <n v="7202480"/>
        <n v="27494900"/>
        <n v="696900"/>
        <n v="2991340.43"/>
        <n v="1165600"/>
        <n v="125005"/>
        <n v="115943750"/>
        <n v="35844860.44"/>
        <n v="6162977.02"/>
        <n v="20917000"/>
        <n v="554680"/>
        <n v="271500"/>
        <n v="13349400"/>
        <n v="34328400"/>
        <n v="4778438.56"/>
        <n v="47876259.21"/>
        <n v="131069.62"/>
        <n v="14716846.56"/>
        <n v="8024790"/>
        <n v="45983977.72"/>
        <n v="3447800"/>
        <n v="62503408.13"/>
        <n v="92534005"/>
        <n v="24305300"/>
        <n v="21200"/>
        <n v="2707326.2"/>
        <n v="221500"/>
        <n v="196800"/>
        <n v="4205000"/>
        <n v="5714181.51"/>
        <n v="3175700"/>
        <n v="46982343.35"/>
        <n v="82000"/>
        <n v="5772086.71"/>
        <n v="25875000"/>
        <n v="395600"/>
        <n v="486472.99"/>
        <n v="560581.9"/>
        <n v="260460540"/>
        <n v="23423178.86"/>
        <n v="3452770.94"/>
        <n v="35700879.17"/>
        <n v="53900"/>
        <n v="317600"/>
        <n v="68244508.38"/>
        <n v="28019830.98"/>
        <n v="86088700"/>
        <n v="1250849.57"/>
        <n v="97500"/>
        <n v="20094468.8"/>
        <n v="5188160"/>
        <n v="23959071.11"/>
        <n v="17091180.94"/>
        <n v="7036500"/>
        <n v="2509600"/>
        <n v="16859300"/>
        <n v="3807400"/>
        <n v="76300"/>
        <n v="23411300"/>
        <n v="23797100"/>
        <n v="255500"/>
        <n v="39414800"/>
        <n v="248800"/>
        <n v="15237700"/>
        <n v="66400"/>
        <n v="1993726.8"/>
        <n v="533881.7"/>
        <n v="43133169.95"/>
        <n v="33108592.24"/>
        <n v="83800"/>
        <n v="4542200"/>
        <n v="50386804.94"/>
        <n v="89400"/>
        <n v="8940232.99"/>
        <n v="38847991.69"/>
        <n v="2528726.98"/>
        <n v="72600"/>
        <n v="218500"/>
        <n v="383600"/>
        <n v="3552951.48"/>
        <n v="75000"/>
        <n v="34425213.23"/>
        <n v="1641500"/>
        <n v="165370202"/>
        <n v="814300"/>
        <n v="144000"/>
        <n v="25420818.27"/>
        <n v="51000"/>
        <n v="77100"/>
        <n v="45400"/>
        <n v="3627553.02"/>
        <n v="683200"/>
        <n v="5676546.62"/>
        <n v="20702000"/>
        <n v="29042744.37"/>
        <n v="43690818.16"/>
        <n v="124400"/>
        <n v="4237213.6"/>
        <n v="68947377.58"/>
        <n v="43300"/>
        <n v="46166900"/>
        <n v="184200"/>
        <n v="674759.78"/>
        <n v="3472745.96"/>
        <n v="2743600"/>
        <n v="30300"/>
        <n v="9043215.48"/>
        <n v="386300"/>
        <n v="22300"/>
        <n v="14000"/>
        <n v="2900"/>
        <n v="60300"/>
        <n v="6328216.39"/>
        <n v="38715474.43"/>
        <n v="617600"/>
        <n v="1171600"/>
        <n v="42091223.19"/>
        <n v="13399513.17"/>
        <n v="481306.28"/>
        <n v="191100"/>
        <n v="259386150"/>
        <n v="169454099.9"/>
        <n v="239245"/>
        <n v="135700"/>
        <n v="5790300"/>
        <n v="674800"/>
        <n v="25300"/>
        <n v="547006.11"/>
        <n v="19824200"/>
        <n v="26645657.28"/>
        <n v="2684181.9"/>
        <n v="9168783.11"/>
        <n v="299670.21"/>
        <n v="100900"/>
        <n v="55796473.35"/>
        <n v="341900"/>
        <n v="33720700"/>
        <n v="32800"/>
        <n v="185197.26"/>
        <n v="3214500"/>
        <n v="1598698.43"/>
        <n v="1092557.18"/>
        <n v="8323248.44"/>
        <n v="1486400"/>
        <n v="50900"/>
        <n v="471800"/>
        <n v="234725955"/>
        <n v="74355075"/>
        <n v="171100"/>
        <n v="4122986"/>
        <n v="442400"/>
        <n v="364000"/>
        <n v="7273563.02"/>
        <n v="31998333.38"/>
        <n v="272700"/>
        <n v="79800410"/>
        <n v="63146147.61"/>
        <n v="227278590"/>
        <n v="126392642"/>
        <n v="123200"/>
        <n v="45389304.3"/>
        <n v="59431160.03"/>
        <n v="234721680"/>
        <n v="19022143.04"/>
        <n v="107035200"/>
        <n v="1341600"/>
        <n v="56649400"/>
        <n v="282700"/>
        <n v="198040.27"/>
        <n v="2069900"/>
        <n v="28654700"/>
        <n v="2310507.24"/>
        <n v="213700"/>
        <n v="1290700"/>
        <n v="1895200"/>
        <n v="6550900.36"/>
        <n v="7710040"/>
        <n v="87789500"/>
        <n v="1682000"/>
        <n v="111400"/>
        <n v="19702600"/>
        <n v="32363675.99"/>
        <n v="130000"/>
        <n v="375700"/>
        <n v="4300"/>
        <n v="1367600"/>
        <n v="864811.99"/>
        <n v="17598800"/>
        <n v="569100"/>
        <n v="3454333.92"/>
        <n v="90395037.6"/>
        <n v="181862763.5"/>
        <n v="53979774.86"/>
        <n v="47731799.52"/>
        <n v="264977345"/>
        <n v="153900"/>
        <n v="326700"/>
        <n v="928986.86"/>
        <n v="1221274.15"/>
        <n v="49331978"/>
        <n v="131912500"/>
        <n v="3583554.41"/>
        <n v="2765400"/>
        <n v="26672443.08"/>
        <n v="589582.83"/>
        <n v="1392500"/>
        <n v="3124200"/>
        <n v="7002700"/>
        <n v="827900"/>
        <n v="64582653.3"/>
        <n v="53078345.09"/>
        <n v="7944453"/>
        <n v="1712100"/>
        <n v="182315636.57"/>
        <n v="1240520.75"/>
        <n v="491165"/>
        <n v="3864500"/>
        <n v="38865914.08"/>
        <n v="35729769.83"/>
        <n v="181720"/>
        <n v="4418046"/>
        <n v="4000"/>
        <n v="131400"/>
        <n v="37159980.04"/>
        <n v="733850"/>
        <n v="57600"/>
        <n v="22343328.31"/>
        <n v="46403395.45"/>
        <n v="28551422.25"/>
        <n v="3950143.15"/>
        <n v="196500"/>
        <n v="1382500"/>
        <n v="570800"/>
        <n v="19000"/>
        <n v="233300"/>
        <n v="5703460"/>
        <n v="1144100"/>
        <n v="2393200"/>
        <n v="166700"/>
        <n v="148829.99"/>
        <n v="254900"/>
        <n v="12497718"/>
        <n v="258700"/>
        <n v="37418842.24"/>
        <n v="22834700"/>
        <n v="1606780"/>
        <n v="166205"/>
        <n v="24652600"/>
        <n v="27588704"/>
        <n v="15945828.71"/>
        <n v="758960.57"/>
        <n v="158820175"/>
        <n v="3497000"/>
        <n v="52379777.58"/>
        <n v="1020300"/>
        <n v="1350400"/>
        <n v="1306251.75"/>
        <n v="244200"/>
        <n v="20400"/>
        <n v="2118900"/>
        <n v="4844128.93"/>
        <n v="157100"/>
        <n v="2924650.36"/>
        <n v="1416700"/>
        <n v="162600"/>
        <n v="462100"/>
        <n v="1248200"/>
        <n v="262170100"/>
        <n v="3096100"/>
        <n v="204900"/>
        <n v="2319765.69"/>
        <n v="1752400"/>
        <n v="141200"/>
        <n v="9017759.72"/>
        <n v="5338220"/>
        <n v="33924788.11"/>
        <n v="6007373.58"/>
        <n v="3633200"/>
        <n v="5625977.96"/>
        <n v="67717200"/>
        <n v="6831225.67"/>
        <n v="29673148.61"/>
        <n v="4428767.72"/>
        <n v="224440"/>
        <n v="3868470.29"/>
        <n v="2370995"/>
        <n v="422705"/>
        <n v="7764335"/>
        <n v="52300"/>
        <n v="38836000"/>
        <n v="28800"/>
        <n v="2500"/>
        <n v="104682030"/>
        <n v="155600"/>
        <n v="27600"/>
        <n v="31021500"/>
        <n v="8064253.72"/>
        <n v="2278437.01"/>
        <n v="6631400"/>
        <n v="1178974.09"/>
        <n v="53927842"/>
        <n v="771600"/>
        <n v="23277517.41"/>
        <n v="43523602.59"/>
        <n v="63400"/>
        <n v="31884932.59"/>
        <n v="3567778.6"/>
        <n v="1494817.23"/>
        <n v="5044546.8"/>
        <n v="2321400"/>
        <n v="20600"/>
        <n v="8330900"/>
        <n v="27060800"/>
        <n v="1200517.86"/>
        <n v="945200"/>
        <n v="214720"/>
        <n v="36925186.22"/>
        <n v="106666100"/>
        <n v="30207000"/>
        <n v="97796793.99"/>
        <n v="682215"/>
        <n v="178100"/>
        <n v="335900"/>
        <n v="4145300"/>
        <n v="163458800"/>
        <n v="13795500"/>
        <n v="5344270.54"/>
        <n v="328700"/>
        <n v="93070751"/>
        <n v="712147.73"/>
        <n v="899042.8"/>
        <n v="29124759.51"/>
        <n v="266400"/>
        <n v="1237800"/>
        <n v="776320"/>
        <n v="3152993.14"/>
        <n v="805500"/>
        <n v="2702300"/>
        <n v="336800"/>
        <n v="42510639.04"/>
        <n v="7248645.08"/>
        <n v="2612523.5"/>
        <n v="7855414.58"/>
        <n v="5536901"/>
        <n v="6153279.72"/>
        <n v="516800"/>
        <n v="23510797.82"/>
        <n v="10760151.82"/>
        <n v="6534456.75"/>
        <n v="1165700"/>
        <n v="44502018.56"/>
        <n v="2128250"/>
        <n v="219371463.9"/>
        <n v="6765310.36"/>
        <n v="2129012.99"/>
        <n v="35240500"/>
        <n v="888555"/>
        <n v="5752298.04"/>
        <n v="44606078.27"/>
        <n v="2340295.94"/>
        <n v="21630900"/>
        <n v="26856648.01"/>
        <n v="686900"/>
        <n v="6951900"/>
        <n v="35172630.97"/>
        <n v="91800"/>
        <n v="275300"/>
        <n v="63656760"/>
        <n v="4462400"/>
        <n v="3765486.7"/>
        <n v="45500"/>
        <n v="6073190.13"/>
        <n v="133200"/>
        <n v="164100"/>
        <n v="45253400"/>
        <n v="5550534.72"/>
        <n v="904400.41"/>
        <n v="102398962"/>
        <n v="54300"/>
        <n v="193093.15"/>
        <n v="6158300"/>
        <n v="228500"/>
        <n v="136420"/>
        <n v="1205100"/>
        <n v="692900"/>
        <n v="55669971"/>
        <n v="8039225"/>
        <n v="2457508.67"/>
        <n v="192800"/>
        <n v="3759924.96"/>
        <n v="2142500"/>
        <n v="7764400"/>
        <n v="231800"/>
        <n v="4747400"/>
        <n v="168100"/>
        <n v="36700"/>
        <n v="14793000"/>
        <n v="32364100"/>
        <n v="21291400"/>
        <n v="27064513.99"/>
        <n v="11873900"/>
        <n v="583500"/>
        <n v="83235"/>
        <n v="1049800"/>
        <n v="3052557.78"/>
      </sharedItems>
    </cacheField>
    <cacheField name="渠道类别" numFmtId="0">
      <sharedItems count="10">
        <s v="抖音"/>
        <s v="其他信息流"/>
        <s v="免费渠道"/>
        <s v="其他CPA渠道"/>
        <s v="MGM"/>
        <s v="付费商店"/>
        <s v="腾讯"/>
        <s v="其他"/>
        <s v="精准营销"/>
        <s v="AP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4578125" refreshedBy="wangmingwei" recordCount="187">
  <cacheSource type="worksheet">
    <worksheetSource ref="A1:D188" sheet="2_花费"/>
  </cacheSource>
  <cacheFields count="4">
    <cacheField name="date_month" numFmtId="17">
      <sharedItems containsSemiMixedTypes="0" containsString="0" containsNonDate="0" containsDate="1" minDate="2024-04-01T00:00:00" maxDate="2026-03-01T00:00:00" count="24"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6-03-01T00:00:00"/>
        <d v="2025-12-01T00:00:00"/>
        <d v="2026-01-01T00:00:00"/>
        <d v="2026-02-01T00:00:00"/>
      </sharedItems>
    </cacheField>
    <cacheField name="渠道类别" numFmtId="0">
      <sharedItems count="9">
        <s v="其他"/>
        <s v="其他信息流"/>
        <s v="抖音"/>
        <s v="腾讯"/>
        <s v="付费商店"/>
        <s v="其他CPA渠道"/>
        <s v="精准营销"/>
        <s v="MGM"/>
        <s v="免费渠道"/>
      </sharedItems>
    </cacheField>
    <cacheField name="业务口径花费" numFmtId="0">
      <sharedItems containsSemiMixedTypes="0" containsString="0" containsNumber="1" minValue="0" maxValue="51138495.896594" count="185">
        <n v="1635496"/>
        <n v="912180"/>
        <n v="3807494"/>
        <n v="1050542"/>
        <n v="3068140"/>
        <n v="1348270"/>
        <n v="1295740"/>
        <n v="4216058.17"/>
        <n v="2064741.97"/>
        <n v="6373484.06"/>
        <n v="7150858.12"/>
        <n v="9013219"/>
        <n v="7815797.1"/>
        <n v="6145183.94"/>
        <n v="7121879.001"/>
        <n v="4873801.09"/>
        <n v="6920352.89"/>
        <n v="5612949.78"/>
        <n v="7610748.14590316"/>
        <n v="7240100.42733212"/>
        <n v="1436124.38909999"/>
        <n v="23582299.9692163"/>
        <n v="19307420.9398716"/>
        <n v="4140741.94661461"/>
        <n v="470637"/>
        <n v="14688350"/>
        <n v="472810.706882172"/>
        <n v="16192049.4362333"/>
        <n v="23534080.8604238"/>
        <n v="3123190.72672793"/>
        <n v="353217"/>
        <n v="11845200"/>
        <n v="9480"/>
        <n v="13070"/>
        <n v="19900"/>
        <n v="32210"/>
        <n v="62810"/>
        <n v="45860"/>
        <n v="82420"/>
        <n v="74820"/>
        <n v="110270"/>
        <n v="64450"/>
        <n v="54060"/>
        <n v="1883266.30348256"/>
        <n v="28746605.5666066"/>
        <n v="25881649.5754717"/>
        <n v="2533379.13915886"/>
        <n v="627920"/>
        <n v="18844170"/>
        <n v="37070"/>
        <n v="1756936.4832774"/>
        <n v="21734174.5985121"/>
        <n v="28497170.5"/>
        <n v="2185663.43610554"/>
        <n v="771690"/>
        <n v="14230600"/>
        <n v="36040"/>
        <n v="1808721.34251277"/>
        <n v="24995189.5191841"/>
        <n v="24028031.5710453"/>
        <n v="1982238.6619848"/>
        <n v="995750"/>
        <n v="15215480"/>
        <n v="49620"/>
        <n v="1799445.36833863"/>
        <n v="31885484.9369544"/>
        <n v="26473746.0426093"/>
        <n v="1853390.02843485"/>
        <n v="1223520"/>
        <n v="18889020"/>
        <n v="30810"/>
        <n v="2644110.80618307"/>
        <n v="32518537.6236663"/>
        <n v="19727833.3372033"/>
        <n v="1935629.90201357"/>
        <n v="1289258.75"/>
        <n v="22240410"/>
        <n v="14520"/>
        <n v="2756056.25783384"/>
        <n v="32899065.3061667"/>
        <n v="16843466.5004834"/>
        <n v="1833258.56370333"/>
        <n v="1015180"/>
        <n v="18720740"/>
        <n v="7720"/>
        <n v="8740"/>
        <n v="85040"/>
        <n v="3327775.51006631"/>
        <n v="36863134.0279028"/>
        <n v="17074276.6879808"/>
        <n v="1619593"/>
        <n v="3146286.33939952"/>
        <n v="0"/>
        <n v="6856520"/>
        <n v="3026223.35358257"/>
        <n v="34535523.8983756"/>
        <n v="14224618.942795"/>
        <n v="5624635.0396592"/>
        <n v="1537650"/>
        <n v="11064760"/>
        <n v="2450037.72577661"/>
        <n v="36828967.9363953"/>
        <n v="3322533.24245105"/>
        <n v="17142043.8499563"/>
        <n v="2005900"/>
        <n v="15455550"/>
        <n v="1355544.1226031"/>
        <n v="51138495.896594"/>
        <n v="33187801.2355212"/>
        <n v="3272784.69159967"/>
        <n v="597660"/>
        <n v="12107650"/>
        <n v="969018.962432614"/>
        <n v="37628641.6126921"/>
        <n v="30067293.6003861"/>
        <n v="2957275.15249031"/>
        <n v="408855"/>
        <n v="7757420"/>
        <n v="867846.076428571"/>
        <n v="33990695.4131782"/>
        <n v="27619165.9473732"/>
        <n v="3449466.93388503"/>
        <n v="416095"/>
        <n v="5722800"/>
        <n v="814043.278571428"/>
        <n v="37521982.0404983"/>
        <n v="33510538.8370359"/>
        <n v="4946500.05482975"/>
        <n v="357694"/>
        <n v="10876250"/>
        <n v="922238.626631038"/>
        <n v="43548738.2869278"/>
        <n v="43658145.8058313"/>
        <n v="6143669.77909275"/>
        <n v="336108"/>
        <n v="15534200"/>
        <n v="1511955.01521056"/>
        <n v="44429411.5655828"/>
        <n v="47333558.5427353"/>
        <n v="6284123.7578551"/>
        <n v="305049"/>
        <n v="12289100"/>
        <n v="2109452.96229564"/>
        <n v="41110539.0927165"/>
        <n v="36723536.2899752"/>
        <n v="5519890.16721366"/>
        <n v="280789"/>
        <n v="7924250"/>
        <n v="1766025.50137271"/>
        <n v="44310008.8420241"/>
        <n v="38569818.1302984"/>
        <n v="6836191.63093203"/>
        <n v="445171"/>
        <n v="13624300"/>
        <n v="1753688.92631798"/>
        <n v="33227045.2417319"/>
        <n v="37980144.6521487"/>
        <n v="6036062.01343928"/>
        <n v="520572"/>
        <n v="16901150"/>
        <n v="255541.48"/>
        <n v="3715.1985226223"/>
        <n v="650272.454800162"/>
        <n v="679769.494353511"/>
        <n v="98804.0116802131"/>
        <n v="321600"/>
        <n v="7343218.42"/>
        <n v="2299515.32005"/>
        <n v="2581563.04"/>
        <n v="407509.129482395"/>
        <n v="10820706.2124202"/>
        <n v="20150526.9242901"/>
        <n v="1813029.32488881"/>
        <n v="35660"/>
        <n v="8869650"/>
        <n v="350871.809395634"/>
        <n v="11276880.308433"/>
        <n v="16569373.11279"/>
        <n v="1792701.10844652"/>
        <n v="9302900"/>
        <n v="87810.6186518929"/>
        <n v="9384891.46054581"/>
        <n v="11118578.4743083"/>
        <n v="1297764.71856638"/>
        <n v="4145200"/>
      </sharedItems>
    </cacheField>
    <cacheField name="财务口径花费" numFmtId="0">
      <sharedItems containsSemiMixedTypes="0" containsString="0" containsNumber="1" minValue="0" maxValue="48668328.78" count="185">
        <n v="1635496"/>
        <n v="912180"/>
        <n v="3807494"/>
        <n v="1050542"/>
        <n v="3068140"/>
        <n v="1348270"/>
        <n v="1295740"/>
        <n v="4216058.17"/>
        <n v="2064741.97"/>
        <n v="6373484.06"/>
        <n v="7150858.12"/>
        <n v="9013219"/>
        <n v="7815797.1"/>
        <n v="6145183.94"/>
        <n v="7121879.001"/>
        <n v="4873801.09"/>
        <n v="6920352.89"/>
        <n v="5612949.78"/>
        <n v="7610748.15761"/>
        <n v="7240100.37388"/>
        <n v="1436124.26534883"/>
        <n v="23581729.97"/>
        <n v="19307421.172735"/>
        <n v="4140741.988"/>
        <n v="470637"/>
        <n v="14688350"/>
        <n v="445438.418513385"/>
        <n v="16192049.5359144"/>
        <n v="23534080.46251"/>
        <n v="2970761.8564"/>
        <n v="353217"/>
        <n v="11845200"/>
        <n v="9480"/>
        <n v="13070"/>
        <n v="19900"/>
        <n v="32210"/>
        <n v="62810"/>
        <n v="45860"/>
        <n v="82420"/>
        <n v="74820"/>
        <n v="110270"/>
        <n v="64450"/>
        <n v="54060"/>
        <n v="1869592.14"/>
        <n v="28746604.68"/>
        <n v="25881649.85"/>
        <n v="2533179.42305"/>
        <n v="627920"/>
        <n v="18844170"/>
        <n v="37070"/>
        <n v="1449114.61"/>
        <n v="18559718.46"/>
        <n v="26640463.39"/>
        <n v="2185663.49225"/>
        <n v="771690"/>
        <n v="14230600"/>
        <n v="36040"/>
        <n v="1808721.16"/>
        <n v="24995188.99"/>
        <n v="24028031.46"/>
        <n v="1982238.89765"/>
        <n v="995750"/>
        <n v="15215480"/>
        <n v="49620"/>
        <n v="1799445.11"/>
        <n v="31885484.35"/>
        <n v="26473746.1399999"/>
        <n v="1853265.9656"/>
        <n v="1223520"/>
        <n v="18889020"/>
        <n v="30810"/>
        <n v="2586599.33"/>
        <n v="28934932.66"/>
        <n v="19595566.16"/>
        <n v="1927786.68675"/>
        <n v="1289258.75"/>
        <n v="22240410"/>
        <n v="14520"/>
        <n v="2756055.85"/>
        <n v="32899064.98"/>
        <n v="13611087.59"/>
        <n v="1833258.4697"/>
        <n v="1015180"/>
        <n v="18720740"/>
        <n v="7720"/>
        <n v="8740"/>
        <n v="85040"/>
        <n v="3177129.36193236"/>
        <n v="33980186.07"/>
        <n v="15447255.24"/>
        <n v="1619593"/>
        <n v="3081041.33525"/>
        <n v="0"/>
        <n v="6856520"/>
        <n v="3026223.04738792"/>
        <n v="34535523.7342995"/>
        <n v="12365894.1531906"/>
        <n v="5601610.1095"/>
        <n v="1537650"/>
        <n v="11064760"/>
        <n v="2450037.54"/>
        <n v="36828967.68"/>
        <n v="3294883.05389615"/>
        <n v="15057674.338367"/>
        <n v="2005900"/>
        <n v="15455550"/>
        <n v="1355544.02"/>
        <n v="48668328.78"/>
        <n v="33187800.91"/>
        <n v="3272003.9956"/>
        <n v="597660"/>
        <n v="12107650"/>
        <n v="885048.83"/>
        <n v="37628010.96"/>
        <n v="28856760.47"/>
        <n v="2943889.49995"/>
        <n v="408855"/>
        <n v="7757420"/>
        <n v="867846.06"/>
        <n v="33990381.74"/>
        <n v="27619166.1589"/>
        <n v="3436802.5161"/>
        <n v="416095"/>
        <n v="5722800"/>
        <n v="814043.26"/>
        <n v="37521982.36"/>
        <n v="29687134.35373"/>
        <n v="4928333.60075"/>
        <n v="357694"/>
        <n v="10876250"/>
        <n v="922238.61"/>
        <n v="39326869.72"/>
        <n v="43622450.3815499"/>
        <n v="6116417.73665"/>
        <n v="336108"/>
        <n v="15534200"/>
        <n v="1511954.99"/>
        <n v="44429412.24"/>
        <n v="47333558.6995699"/>
        <n v="6284123.68545"/>
        <n v="305049"/>
        <n v="12289100"/>
        <n v="2109452.92"/>
        <n v="41110529.61"/>
        <n v="36523415.764935"/>
        <n v="5445969.2893"/>
        <n v="280789"/>
        <n v="7924250"/>
        <n v="1766025.54"/>
        <n v="40075089.1"/>
        <n v="38569818.247945"/>
        <n v="6801062.3055"/>
        <n v="445171"/>
        <n v="13624300"/>
        <n v="1734785.20519379"/>
        <n v="33227021.4"/>
        <n v="37980144.987285"/>
        <n v="5997833.801"/>
        <n v="520572"/>
        <n v="16901150"/>
        <n v="255541.48"/>
        <n v="3715.2"/>
        <n v="650272.46"/>
        <n v="679769.528205"/>
        <n v="98804.0101"/>
        <n v="321600"/>
        <n v="7343218.42"/>
        <n v="2299515.32005"/>
        <n v="2581563.04"/>
        <n v="233877.84"/>
        <n v="7036568.12"/>
        <n v="20150526.864195"/>
        <n v="1694050.2803"/>
        <n v="35660"/>
        <n v="8869650"/>
        <n v="192357.03"/>
        <n v="11060536.89"/>
        <n v="16569373.217865"/>
        <n v="1775565.0673"/>
        <n v="9302900"/>
        <n v="87810.62"/>
        <n v="7746514.15"/>
        <n v="11118578.33069"/>
        <n v="1297764.6895"/>
        <n v="41452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4561226852" refreshedBy="wangmingwei" recordCount="4541">
  <cacheSource type="worksheet">
    <worksheetSource ref="A1:AG4542" sheet="3_首登到交易转化"/>
  </cacheSource>
  <cacheFields count="33">
    <cacheField name="date_month" numFmtId="17">
      <sharedItems containsSemiMixedTypes="0" containsString="0" containsNonDate="0" containsDate="1" minDate="2024-04-01T00:00:00" maxDate="2026-03-01T00:00:00" count="24">
        <d v="2025-06-01T00:00:00"/>
        <d v="2025-12-01T00:00:00"/>
        <d v="2025-10-01T00:00:00"/>
        <d v="2024-08-01T00:00:00"/>
        <d v="2025-09-01T00:00:00"/>
        <d v="2025-08-01T00:00:00"/>
        <d v="2024-09-01T00:00:00"/>
        <d v="2024-04-01T00:00:00"/>
        <d v="2024-06-01T00:00:00"/>
        <d v="2024-05-01T00:00:00"/>
        <d v="2024-10-01T00:00:00"/>
        <d v="2025-05-01T00:00:00"/>
        <d v="2025-11-01T00:00:00"/>
        <d v="2025-03-01T00:00:00"/>
        <d v="2025-04-01T00:00:00"/>
        <d v="2024-07-01T00:00:00"/>
        <d v="2025-02-01T00:00:00"/>
        <d v="2024-12-01T00:00:00"/>
        <d v="2025-07-01T00:00:00"/>
        <d v="2024-11-01T00:00:00"/>
        <d v="2025-01-01T00:00:00"/>
        <d v="2026-02-01T00:00:00"/>
        <d v="2026-03-01T00:00:00"/>
        <d v="2026-01-01T00:00:00"/>
      </sharedItems>
    </cacheField>
    <cacheField name="渠道类别" numFmtId="0">
      <sharedItems count="10">
        <s v="API"/>
        <s v="免费渠道"/>
        <s v="腾讯"/>
        <s v="其他信息流"/>
        <s v="精准营销"/>
        <s v="MGM"/>
        <s v="抖音"/>
        <s v="付费商店"/>
        <s v="其他CPA渠道"/>
        <s v="其他"/>
      </sharedItems>
    </cacheField>
    <cacheField name="资产类别" numFmtId="0">
      <sharedItems count="4">
        <s v="非安全资产"/>
        <s v="\N"/>
        <s v="安全资产"/>
        <s v="下探资产"/>
      </sharedItems>
    </cacheField>
    <cacheField name="a_scr" numFmtId="0">
      <sharedItems containsNumber="1" containsInteger="1" containsMixedTypes="1" count="10">
        <n v="7"/>
        <s v="\N"/>
        <n v="6"/>
        <n v="5"/>
        <n v="3"/>
        <n v="4"/>
        <n v="8"/>
        <n v="9"/>
        <n v="2"/>
        <n v="1"/>
      </sharedItems>
    </cacheField>
    <cacheField name="is_age_refuse" numFmtId="0">
      <sharedItems containsNumber="1" containsInteger="1" containsMixedTypes="1" count="3">
        <n v="0"/>
        <n v="1"/>
        <s v="\N"/>
      </sharedItems>
    </cacheField>
    <cacheField name="log_num" numFmtId="0">
      <sharedItems containsSemiMixedTypes="0" containsString="0" containsNumber="1" containsInteger="1" minValue="0" maxValue="206763" count="1788">
        <n v="15429"/>
        <n v="39626"/>
        <n v="2034"/>
        <n v="2646"/>
        <n v="3471"/>
        <n v="12511"/>
        <n v="1652"/>
        <n v="11275"/>
        <n v="6600"/>
        <n v="941"/>
        <n v="375"/>
        <n v="16092"/>
        <n v="2329"/>
        <n v="6146"/>
        <n v="2226"/>
        <n v="1822"/>
        <n v="1192"/>
        <n v="981"/>
        <n v="1274"/>
        <n v="1230"/>
        <n v="743"/>
        <n v="167"/>
        <n v="509"/>
        <n v="714"/>
        <n v="415"/>
        <n v="1"/>
        <n v="7"/>
        <n v="102"/>
        <n v="20"/>
        <n v="0"/>
        <n v="100"/>
        <n v="50"/>
        <n v="5"/>
        <n v="82634"/>
        <n v="191383"/>
        <n v="1386"/>
        <n v="20180"/>
        <n v="21677"/>
        <n v="8726"/>
        <n v="1634"/>
        <n v="109"/>
        <n v="1606"/>
        <n v="4749"/>
        <n v="3168"/>
        <n v="3010"/>
        <n v="2670"/>
        <n v="2945"/>
        <n v="68"/>
        <n v="1195"/>
        <n v="37"/>
        <n v="121"/>
        <n v="93"/>
        <n v="14"/>
        <n v="296"/>
        <n v="44"/>
        <n v="3"/>
        <n v="52"/>
        <n v="73"/>
        <n v="24"/>
        <n v="11"/>
        <n v="2"/>
        <n v="6"/>
        <n v="2516"/>
        <n v="4207"/>
        <n v="3915"/>
        <n v="104"/>
        <n v="2890"/>
        <n v="2990"/>
        <n v="2720"/>
        <n v="1072"/>
        <n v="1135"/>
        <n v="231"/>
        <n v="110"/>
        <n v="143"/>
        <n v="76"/>
        <n v="10267"/>
        <n v="3746"/>
        <n v="44870"/>
        <n v="47432"/>
        <n v="2224"/>
        <n v="11728"/>
        <n v="1803"/>
        <n v="394"/>
        <n v="141"/>
        <n v="290"/>
        <n v="572"/>
        <n v="262"/>
        <n v="229"/>
        <n v="278"/>
        <n v="460"/>
        <n v="90"/>
        <n v="78"/>
        <n v="41"/>
        <n v="13"/>
        <n v="43087"/>
        <n v="3195"/>
        <n v="11076"/>
        <n v="8837"/>
        <n v="406"/>
        <n v="3825"/>
        <n v="6640"/>
        <n v="3853"/>
        <n v="23396"/>
        <n v="3907"/>
        <n v="578"/>
        <n v="4200"/>
        <n v="399"/>
        <n v="2018"/>
        <n v="39"/>
        <n v="299"/>
        <n v="132"/>
        <n v="58"/>
        <n v="53"/>
        <n v="94553"/>
        <n v="3153"/>
        <n v="126"/>
        <n v="12467"/>
        <n v="63657"/>
        <n v="12724"/>
        <n v="3357"/>
        <n v="3197"/>
        <n v="2522"/>
        <n v="65"/>
        <n v="1548"/>
        <n v="1895"/>
        <n v="4"/>
        <n v="321"/>
        <n v="250"/>
        <n v="23"/>
        <n v="85"/>
        <n v="26"/>
        <n v="51"/>
        <n v="7733"/>
        <n v="136264"/>
        <n v="29674"/>
        <n v="1275"/>
        <n v="1399"/>
        <n v="4569"/>
        <n v="11191"/>
        <n v="6098"/>
        <n v="2023"/>
        <n v="2216"/>
        <n v="113"/>
        <n v="4002"/>
        <n v="419"/>
        <n v="271"/>
        <n v="92"/>
        <n v="1707"/>
        <n v="164"/>
        <n v="221"/>
        <n v="194"/>
        <n v="260"/>
        <n v="108"/>
        <n v="83"/>
        <n v="125"/>
        <n v="129"/>
        <n v="7606"/>
        <n v="2128"/>
        <n v="2598"/>
        <n v="40"/>
        <n v="1591"/>
        <n v="3342"/>
        <n v="926"/>
        <n v="1327"/>
        <n v="2068"/>
        <n v="3244"/>
        <n v="218"/>
        <n v="421"/>
        <n v="1126"/>
        <n v="562"/>
        <n v="381"/>
        <n v="43"/>
        <n v="28"/>
        <n v="286"/>
        <n v="60"/>
        <n v="1939"/>
        <n v="41267"/>
        <n v="2977"/>
        <n v="920"/>
        <n v="56473"/>
        <n v="5125"/>
        <n v="18271"/>
        <n v="17051"/>
        <n v="8879"/>
        <n v="1011"/>
        <n v="9720"/>
        <n v="448"/>
        <n v="404"/>
        <n v="303"/>
        <n v="3018"/>
        <n v="1412"/>
        <n v="1353"/>
        <n v="820"/>
        <n v="152"/>
        <n v="29"/>
        <n v="81445"/>
        <n v="67774"/>
        <n v="3330"/>
        <n v="47591"/>
        <n v="5958"/>
        <n v="19066"/>
        <n v="22882"/>
        <n v="62506"/>
        <n v="5227"/>
        <n v="1846"/>
        <n v="1466"/>
        <n v="1427"/>
        <n v="610"/>
        <n v="46"/>
        <n v="542"/>
        <n v="16"/>
        <n v="12"/>
        <n v="22"/>
        <n v="1341"/>
        <n v="2434"/>
        <n v="16004"/>
        <n v="9141"/>
        <n v="22839"/>
        <n v="162"/>
        <n v="3788"/>
        <n v="1736"/>
        <n v="147"/>
        <n v="3416"/>
        <n v="735"/>
        <n v="3660"/>
        <n v="1992"/>
        <n v="634"/>
        <n v="916"/>
        <n v="1640"/>
        <n v="334"/>
        <n v="4878"/>
        <n v="688"/>
        <n v="372"/>
        <n v="1156"/>
        <n v="166"/>
        <n v="176"/>
        <n v="88704"/>
        <n v="9320"/>
        <n v="200"/>
        <n v="2586"/>
        <n v="13051"/>
        <n v="2228"/>
        <n v="860"/>
        <n v="708"/>
        <n v="878"/>
        <n v="1243"/>
        <n v="2050"/>
        <n v="160"/>
        <n v="45"/>
        <n v="432"/>
        <n v="63"/>
        <n v="21"/>
        <n v="101"/>
        <n v="19"/>
        <n v="35744"/>
        <n v="147785"/>
        <n v="17524"/>
        <n v="21008"/>
        <n v="7846"/>
        <n v="550"/>
        <n v="2558"/>
        <n v="4343"/>
        <n v="3972"/>
        <n v="1450"/>
        <n v="5550"/>
        <n v="1929"/>
        <n v="1498"/>
        <n v="3042"/>
        <n v="25"/>
        <n v="1164"/>
        <n v="256"/>
        <n v="32"/>
        <n v="202"/>
        <n v="30"/>
        <n v="15"/>
        <n v="49"/>
        <n v="4772"/>
        <n v="74818"/>
        <n v="1422"/>
        <n v="7972"/>
        <n v="26175"/>
        <n v="4456"/>
        <n v="744"/>
        <n v="1281"/>
        <n v="1361"/>
        <n v="2908"/>
        <n v="1543"/>
        <n v="309"/>
        <n v="1762"/>
        <n v="2080"/>
        <n v="1185"/>
        <n v="1031"/>
        <n v="497"/>
        <n v="67"/>
        <n v="64"/>
        <n v="84"/>
        <n v="19538"/>
        <n v="66847"/>
        <n v="59079"/>
        <n v="68172"/>
        <n v="1009"/>
        <n v="5625"/>
        <n v="7937"/>
        <n v="17422"/>
        <n v="522"/>
        <n v="9938"/>
        <n v="9014"/>
        <n v="10944"/>
        <n v="817"/>
        <n v="2858"/>
        <n v="598"/>
        <n v="2649"/>
        <n v="1210"/>
        <n v="790"/>
        <n v="1470"/>
        <n v="1426"/>
        <n v="2027"/>
        <n v="1378"/>
        <n v="253"/>
        <n v="77"/>
        <n v="74"/>
        <n v="10"/>
        <n v="4588"/>
        <n v="40585"/>
        <n v="90413"/>
        <n v="55360"/>
        <n v="3799"/>
        <n v="1995"/>
        <n v="2911"/>
        <n v="2938"/>
        <n v="2843"/>
        <n v="1967"/>
        <n v="38"/>
        <n v="4194"/>
        <n v="132187"/>
        <n v="46047"/>
        <n v="101089"/>
        <n v="114746"/>
        <n v="43381"/>
        <n v="263"/>
        <n v="53483"/>
        <n v="5281"/>
        <n v="2319"/>
        <n v="7368"/>
        <n v="1141"/>
        <n v="1359"/>
        <n v="473"/>
        <n v="328"/>
        <n v="2819"/>
        <n v="55"/>
        <n v="68557"/>
        <n v="1662"/>
        <n v="19986"/>
        <n v="68187"/>
        <n v="10613"/>
        <n v="3572"/>
        <n v="96"/>
        <n v="4222"/>
        <n v="8853"/>
        <n v="1983"/>
        <n v="660"/>
        <n v="630"/>
        <n v="725"/>
        <n v="2546"/>
        <n v="377"/>
        <n v="1010"/>
        <n v="186"/>
        <n v="12375"/>
        <n v="4702"/>
        <n v="16682"/>
        <n v="3475"/>
        <n v="1320"/>
        <n v="7452"/>
        <n v="1578"/>
        <n v="14257"/>
        <n v="1714"/>
        <n v="1318"/>
        <n v="7625"/>
        <n v="1830"/>
        <n v="1107"/>
        <n v="7982"/>
        <n v="1956"/>
        <n v="709"/>
        <n v="31"/>
        <n v="57"/>
        <n v="16660"/>
        <n v="5034"/>
        <n v="2985"/>
        <n v="1214"/>
        <n v="3231"/>
        <n v="10677"/>
        <n v="777"/>
        <n v="3992"/>
        <n v="2661"/>
        <n v="2647"/>
        <n v="2455"/>
        <n v="1014"/>
        <n v="474"/>
        <n v="2675"/>
        <n v="2925"/>
        <n v="1418"/>
        <n v="584"/>
        <n v="62"/>
        <n v="36"/>
        <n v="48"/>
        <n v="16047"/>
        <n v="898"/>
        <n v="9054"/>
        <n v="47632"/>
        <n v="17013"/>
        <n v="3381"/>
        <n v="2710"/>
        <n v="1653"/>
        <n v="2648"/>
        <n v="3552"/>
        <n v="1990"/>
        <n v="423"/>
        <n v="949"/>
        <n v="1227"/>
        <n v="3518"/>
        <n v="739"/>
        <n v="280"/>
        <n v="1659"/>
        <n v="317"/>
        <n v="80"/>
        <n v="201"/>
        <n v="18"/>
        <n v="1121"/>
        <n v="26485"/>
        <n v="32828"/>
        <n v="359"/>
        <n v="1103"/>
        <n v="7998"/>
        <n v="79"/>
        <n v="2178"/>
        <n v="722"/>
        <n v="3959"/>
        <n v="24023"/>
        <n v="47555"/>
        <n v="7256"/>
        <n v="498"/>
        <n v="26084"/>
        <n v="7821"/>
        <n v="7131"/>
        <n v="471"/>
        <n v="1479"/>
        <n v="838"/>
        <n v="1994"/>
        <n v="1093"/>
        <n v="1259"/>
        <n v="189"/>
        <n v="119"/>
        <n v="300"/>
        <n v="23885"/>
        <n v="58367"/>
        <n v="4887"/>
        <n v="27775"/>
        <n v="2781"/>
        <n v="3480"/>
        <n v="5066"/>
        <n v="7879"/>
        <n v="1626"/>
        <n v="1835"/>
        <n v="2193"/>
        <n v="149"/>
        <n v="1315"/>
        <n v="1171"/>
        <n v="491"/>
        <n v="312"/>
        <n v="275"/>
        <n v="69"/>
        <n v="120"/>
        <n v="116"/>
        <n v="8"/>
        <n v="62921"/>
        <n v="12082"/>
        <n v="512"/>
        <n v="6260"/>
        <n v="5299"/>
        <n v="191"/>
        <n v="1697"/>
        <n v="823"/>
        <n v="864"/>
        <n v="3827"/>
        <n v="3866"/>
        <n v="904"/>
        <n v="1263"/>
        <n v="815"/>
        <n v="2483"/>
        <n v="1577"/>
        <n v="203"/>
        <n v="1175"/>
        <n v="75"/>
        <n v="54"/>
        <n v="177446"/>
        <n v="65696"/>
        <n v="3147"/>
        <n v="19547"/>
        <n v="6834"/>
        <n v="17610"/>
        <n v="3372"/>
        <n v="4589"/>
        <n v="2250"/>
        <n v="3605"/>
        <n v="2339"/>
        <n v="2974"/>
        <n v="2220"/>
        <n v="960"/>
        <n v="128"/>
        <n v="684"/>
        <n v="163"/>
        <n v="17"/>
        <n v="96025"/>
        <n v="2108"/>
        <n v="53293"/>
        <n v="23867"/>
        <n v="2741"/>
        <n v="3924"/>
        <n v="2924"/>
        <n v="2409"/>
        <n v="351"/>
        <n v="227"/>
        <n v="560"/>
        <n v="702"/>
        <n v="204"/>
        <n v="248"/>
        <n v="27"/>
        <n v="153787"/>
        <n v="92805"/>
        <n v="9983"/>
        <n v="4235"/>
        <n v="1825"/>
        <n v="700"/>
        <n v="1085"/>
        <n v="1857"/>
        <n v="3562"/>
        <n v="320"/>
        <n v="9"/>
        <n v="3245"/>
        <n v="42642"/>
        <n v="2639"/>
        <n v="3410"/>
        <n v="6686"/>
        <n v="666"/>
        <n v="4674"/>
        <n v="3601"/>
        <n v="6653"/>
        <n v="386"/>
        <n v="86"/>
        <n v="825"/>
        <n v="2690"/>
        <n v="2205"/>
        <n v="1717"/>
        <n v="373"/>
        <n v="616"/>
        <n v="464"/>
        <n v="89"/>
        <n v="150"/>
        <n v="105"/>
        <n v="28597"/>
        <n v="11769"/>
        <n v="26013"/>
        <n v="4340"/>
        <n v="1948"/>
        <n v="20376"/>
        <n v="1033"/>
        <n v="2853"/>
        <n v="97"/>
        <n v="1575"/>
        <n v="2133"/>
        <n v="308"/>
        <n v="1916"/>
        <n v="1616"/>
        <n v="341"/>
        <n v="29563"/>
        <n v="13234"/>
        <n v="3126"/>
        <n v="160298"/>
        <n v="55084"/>
        <n v="8680"/>
        <n v="10883"/>
        <n v="5084"/>
        <n v="16187"/>
        <n v="54599"/>
        <n v="11517"/>
        <n v="1788"/>
        <n v="3113"/>
        <n v="15204"/>
        <n v="3246"/>
        <n v="1138"/>
        <n v="1779"/>
        <n v="971"/>
        <n v="403"/>
        <n v="1176"/>
        <n v="837"/>
        <n v="103"/>
        <n v="304"/>
        <n v="33"/>
        <n v="11547"/>
        <n v="3258"/>
        <n v="2905"/>
        <n v="3188"/>
        <n v="1335"/>
        <n v="5923"/>
        <n v="392"/>
        <n v="1921"/>
        <n v="3165"/>
        <n v="270"/>
        <n v="17229"/>
        <n v="4405"/>
        <n v="60096"/>
        <n v="3630"/>
        <n v="11842"/>
        <n v="20778"/>
        <n v="3965"/>
        <n v="1105"/>
        <n v="10784"/>
        <n v="848"/>
        <n v="329"/>
        <n v="1273"/>
        <n v="1294"/>
        <n v="1435"/>
        <n v="94"/>
        <n v="1089"/>
        <n v="135"/>
        <n v="335"/>
        <n v="155"/>
        <n v="35"/>
        <n v="199796"/>
        <n v="179"/>
        <n v="61596"/>
        <n v="534"/>
        <n v="1770"/>
        <n v="3597"/>
        <n v="9753"/>
        <n v="6424"/>
        <n v="5076"/>
        <n v="357"/>
        <n v="1490"/>
        <n v="2405"/>
        <n v="2280"/>
        <n v="3602"/>
        <n v="1453"/>
        <n v="1075"/>
        <n v="71"/>
        <n v="504"/>
        <n v="5624"/>
        <n v="10848"/>
        <n v="13147"/>
        <n v="1926"/>
        <n v="890"/>
        <n v="3370"/>
        <n v="2373"/>
        <n v="2953"/>
        <n v="6970"/>
        <n v="1721"/>
        <n v="2204"/>
        <n v="499"/>
        <n v="56"/>
        <n v="81621"/>
        <n v="2979"/>
        <n v="136064"/>
        <n v="44341"/>
        <n v="14163"/>
        <n v="8256"/>
        <n v="6011"/>
        <n v="5833"/>
        <n v="4923"/>
        <n v="12446"/>
        <n v="2100"/>
        <n v="7682"/>
        <n v="2901"/>
        <n v="3002"/>
        <n v="4218"/>
        <n v="4586"/>
        <n v="695"/>
        <n v="369"/>
        <n v="594"/>
        <n v="2129"/>
        <n v="1404"/>
        <n v="466"/>
        <n v="6012"/>
        <n v="7254"/>
        <n v="2551"/>
        <n v="3481"/>
        <n v="9228"/>
        <n v="2936"/>
        <n v="3167"/>
        <n v="1688"/>
        <n v="942"/>
        <n v="245"/>
        <n v="950"/>
        <n v="145"/>
        <n v="36086"/>
        <n v="506"/>
        <n v="144408"/>
        <n v="24030"/>
        <n v="305"/>
        <n v="519"/>
        <n v="5564"/>
        <n v="931"/>
        <n v="1836"/>
        <n v="269"/>
        <n v="1883"/>
        <n v="1224"/>
        <n v="2309"/>
        <n v="288"/>
        <n v="101277"/>
        <n v="14079"/>
        <n v="16875"/>
        <n v="4560"/>
        <n v="2947"/>
        <n v="9742"/>
        <n v="6087"/>
        <n v="50234"/>
        <n v="5113"/>
        <n v="973"/>
        <n v="3078"/>
        <n v="331"/>
        <n v="986"/>
        <n v="2435"/>
        <n v="934"/>
        <n v="1337"/>
        <n v="112"/>
        <n v="114"/>
        <n v="63589"/>
        <n v="10711"/>
        <n v="6468"/>
        <n v="4311"/>
        <n v="4964"/>
        <n v="2475"/>
        <n v="1828"/>
        <n v="1322"/>
        <n v="409"/>
        <n v="2022"/>
        <n v="609"/>
        <n v="54935"/>
        <n v="72247"/>
        <n v="20844"/>
        <n v="416"/>
        <n v="7648"/>
        <n v="2812"/>
        <n v="6606"/>
        <n v="588"/>
        <n v="635"/>
        <n v="2074"/>
        <n v="368"/>
        <n v="1841"/>
        <n v="242"/>
        <n v="1128"/>
        <n v="240"/>
        <n v="111"/>
        <n v="7235"/>
        <n v="86585"/>
        <n v="61541"/>
        <n v="1421"/>
        <n v="9555"/>
        <n v="1295"/>
        <n v="697"/>
        <n v="4849"/>
        <n v="3389"/>
        <n v="4100"/>
        <n v="2780"/>
        <n v="3639"/>
        <n v="3958"/>
        <n v="1820"/>
        <n v="61"/>
        <n v="1648"/>
        <n v="1310"/>
        <n v="975"/>
        <n v="244"/>
        <n v="417"/>
        <n v="255"/>
        <n v="117216"/>
        <n v="4880"/>
        <n v="6652"/>
        <n v="32142"/>
        <n v="12294"/>
        <n v="9051"/>
        <n v="2748"/>
        <n v="3520"/>
        <n v="3004"/>
        <n v="617"/>
        <n v="876"/>
        <n v="183"/>
        <n v="161"/>
        <n v="34"/>
        <n v="6567"/>
        <n v="7693"/>
        <n v="430"/>
        <n v="13887"/>
        <n v="7324"/>
        <n v="23020"/>
        <n v="9496"/>
        <n v="608"/>
        <n v="3843"/>
        <n v="2415"/>
        <n v="3508"/>
        <n v="2001"/>
        <n v="470"/>
        <n v="1897"/>
        <n v="3232"/>
        <n v="807"/>
        <n v="348"/>
        <n v="70"/>
        <n v="3135"/>
        <n v="7269"/>
        <n v="24043"/>
        <n v="2651"/>
        <n v="2378"/>
        <n v="2261"/>
        <n v="3105"/>
        <n v="1877"/>
        <n v="15387"/>
        <n v="171"/>
        <n v="3927"/>
        <n v="624"/>
        <n v="140"/>
        <n v="362"/>
        <n v="426"/>
        <n v="123"/>
        <n v="54982"/>
        <n v="43343"/>
        <n v="2448"/>
        <n v="4422"/>
        <n v="3791"/>
        <n v="3043"/>
        <n v="5267"/>
        <n v="7792"/>
        <n v="800"/>
        <n v="745"/>
        <n v="188"/>
        <n v="507"/>
        <n v="273"/>
        <n v="47455"/>
        <n v="12967"/>
        <n v="5513"/>
        <n v="371"/>
        <n v="12723"/>
        <n v="6165"/>
        <n v="6445"/>
        <n v="2062"/>
        <n v="940"/>
        <n v="1927"/>
        <n v="1715"/>
        <n v="5788"/>
        <n v="3464"/>
        <n v="2031"/>
        <n v="459"/>
        <n v="891"/>
        <n v="130"/>
        <n v="73422"/>
        <n v="98737"/>
        <n v="20777"/>
        <n v="37958"/>
        <n v="1544"/>
        <n v="185"/>
        <n v="3699"/>
        <n v="6933"/>
        <n v="3894"/>
        <n v="2616"/>
        <n v="551"/>
        <n v="1060"/>
        <n v="1645"/>
        <n v="124"/>
        <n v="323"/>
        <n v="98"/>
        <n v="47"/>
        <n v="59211"/>
        <n v="6275"/>
        <n v="14482"/>
        <n v="4105"/>
        <n v="2337"/>
        <n v="1843"/>
        <n v="2097"/>
        <n v="2105"/>
        <n v="182"/>
        <n v="197"/>
        <n v="31135"/>
        <n v="2641"/>
        <n v="2746"/>
        <n v="3533"/>
        <n v="2984"/>
        <n v="557"/>
        <n v="915"/>
        <n v="2684"/>
        <n v="5309"/>
        <n v="54107"/>
        <n v="3689"/>
        <n v="12703"/>
        <n v="1906"/>
        <n v="3678"/>
        <n v="1600"/>
        <n v="7549"/>
        <n v="4643"/>
        <n v="1055"/>
        <n v="291"/>
        <n v="246"/>
        <n v="2299"/>
        <n v="428"/>
        <n v="1247"/>
        <n v="27894"/>
        <n v="41724"/>
        <n v="1756"/>
        <n v="5920"/>
        <n v="73895"/>
        <n v="4662"/>
        <n v="4412"/>
        <n v="3496"/>
        <n v="10532"/>
        <n v="3983"/>
        <n v="2243"/>
        <n v="436"/>
        <n v="2355"/>
        <n v="982"/>
        <n v="195"/>
        <n v="20613"/>
        <n v="3151"/>
        <n v="181691"/>
        <n v="25413"/>
        <n v="1276"/>
        <n v="2284"/>
        <n v="2728"/>
        <n v="2470"/>
        <n v="295"/>
        <n v="72"/>
        <n v="52402"/>
        <n v="63595"/>
        <n v="12637"/>
        <n v="1024"/>
        <n v="3449"/>
        <n v="7453"/>
        <n v="2092"/>
        <n v="379"/>
        <n v="1483"/>
        <n v="1656"/>
        <n v="370"/>
        <n v="153049"/>
        <n v="1521"/>
        <n v="9345"/>
        <n v="15898"/>
        <n v="28859"/>
        <n v="2117"/>
        <n v="9131"/>
        <n v="5573"/>
        <n v="761"/>
        <n v="184"/>
        <n v="67743"/>
        <n v="170314"/>
        <n v="27154"/>
        <n v="3719"/>
        <n v="2420"/>
        <n v="3300"/>
        <n v="3239"/>
        <n v="1804"/>
        <n v="210"/>
        <n v="835"/>
        <n v="627"/>
        <n v="1003"/>
        <n v="198"/>
        <n v="31078"/>
        <n v="15824"/>
        <n v="9844"/>
        <n v="116936"/>
        <n v="82794"/>
        <n v="1522"/>
        <n v="2490"/>
        <n v="2432"/>
        <n v="10083"/>
        <n v="2274"/>
        <n v="3635"/>
        <n v="983"/>
        <n v="1384"/>
        <n v="177"/>
        <n v="42"/>
        <n v="90913"/>
        <n v="101581"/>
        <n v="33133"/>
        <n v="10803"/>
        <n v="1147"/>
        <n v="1743"/>
        <n v="9272"/>
        <n v="1196"/>
        <n v="1769"/>
        <n v="818"/>
        <n v="1882"/>
        <n v="265"/>
        <n v="2892"/>
        <n v="21308"/>
        <n v="71439"/>
        <n v="9810"/>
        <n v="15095"/>
        <n v="1520"/>
        <n v="2085"/>
        <n v="439"/>
        <n v="276"/>
        <n v="2582"/>
        <n v="1996"/>
        <n v="241"/>
        <n v="1098"/>
        <n v="29223"/>
        <n v="1306"/>
        <n v="3190"/>
        <n v="2451"/>
        <n v="3501"/>
        <n v="4272"/>
        <n v="2222"/>
        <n v="2975"/>
        <n v="1565"/>
        <n v="233"/>
        <n v="479"/>
        <n v="1833"/>
        <n v="1362"/>
        <n v="1079"/>
        <n v="224"/>
        <n v="881"/>
        <n v="2889"/>
        <n v="733"/>
        <n v="36008"/>
        <n v="2334"/>
        <n v="5574"/>
        <n v="2410"/>
        <n v="3443"/>
        <n v="313"/>
        <n v="850"/>
        <n v="383"/>
        <n v="193"/>
        <n v="1047"/>
        <n v="173"/>
        <n v="71641"/>
        <n v="16622"/>
        <n v="52358"/>
        <n v="61838"/>
        <n v="2982"/>
        <n v="791"/>
        <n v="3298"/>
        <n v="4015"/>
        <n v="1604"/>
        <n v="2245"/>
        <n v="36201"/>
        <n v="51228"/>
        <n v="1326"/>
        <n v="3465"/>
        <n v="5241"/>
        <n v="22812"/>
        <n v="457"/>
        <n v="5071"/>
        <n v="892"/>
        <n v="3675"/>
        <n v="1979"/>
        <n v="1200"/>
        <n v="676"/>
        <n v="779"/>
        <n v="117"/>
        <n v="604"/>
        <n v="23397"/>
        <n v="185002"/>
        <n v="68775"/>
        <n v="34511"/>
        <n v="54051"/>
        <n v="4375"/>
        <n v="1997"/>
        <n v="9515"/>
        <n v="20415"/>
        <n v="44055"/>
        <n v="873"/>
        <n v="1373"/>
        <n v="1855"/>
        <n v="1554"/>
        <n v="7872"/>
        <n v="2498"/>
        <n v="558"/>
        <n v="1759"/>
        <n v="644"/>
        <n v="243"/>
        <n v="156"/>
        <n v="82533"/>
        <n v="49503"/>
        <n v="61481"/>
        <n v="19635"/>
        <n v="13145"/>
        <n v="1637"/>
        <n v="3059"/>
        <n v="427"/>
        <n v="1287"/>
        <n v="219"/>
        <n v="895"/>
        <n v="978"/>
        <n v="444"/>
        <n v="4201"/>
        <n v="13261"/>
        <n v="127614"/>
        <n v="3270"/>
        <n v="9304"/>
        <n v="8312"/>
        <n v="3066"/>
        <n v="1584"/>
        <n v="2257"/>
        <n v="170"/>
        <n v="44332"/>
        <n v="1304"/>
        <n v="2101"/>
        <n v="12336"/>
        <n v="7916"/>
        <n v="19130"/>
        <n v="4296"/>
        <n v="3479"/>
        <n v="2689"/>
        <n v="718"/>
        <n v="828"/>
        <n v="3971"/>
        <n v="2120"/>
        <n v="431"/>
        <n v="1084"/>
        <n v="5253"/>
        <n v="1012"/>
        <n v="307"/>
        <n v="412"/>
        <n v="3283"/>
        <n v="222"/>
        <n v="82"/>
        <n v="99214"/>
        <n v="103388"/>
        <n v="204875"/>
        <n v="179103"/>
        <n v="43185"/>
        <n v="4722"/>
        <n v="5607"/>
        <n v="4605"/>
        <n v="1832"/>
        <n v="14708"/>
        <n v="7125"/>
        <n v="2691"/>
        <n v="1162"/>
        <n v="10106"/>
        <n v="4362"/>
        <n v="516"/>
        <n v="591"/>
        <n v="8233"/>
        <n v="1890"/>
        <n v="2449"/>
        <n v="2186"/>
        <n v="911"/>
        <n v="5567"/>
        <n v="513"/>
        <n v="7381"/>
        <n v="33897"/>
        <n v="40990"/>
        <n v="12928"/>
        <n v="5001"/>
        <n v="7814"/>
        <n v="251"/>
        <n v="1635"/>
        <n v="912"/>
        <n v="628"/>
        <n v="1269"/>
        <n v="760"/>
        <n v="376"/>
        <n v="66"/>
        <n v="199935"/>
        <n v="67651"/>
        <n v="13212"/>
        <n v="69224"/>
        <n v="6776"/>
        <n v="18477"/>
        <n v="5635"/>
        <n v="407"/>
        <n v="13536"/>
        <n v="12475"/>
        <n v="3831"/>
        <n v="340"/>
        <n v="2025"/>
        <n v="4886"/>
        <n v="401"/>
        <n v="1681"/>
        <n v="1686"/>
        <n v="6936"/>
        <n v="24582"/>
        <n v="6830"/>
        <n v="2622"/>
        <n v="2157"/>
        <n v="2935"/>
        <n v="3280"/>
        <n v="541"/>
        <n v="574"/>
        <n v="614"/>
        <n v="832"/>
        <n v="9464"/>
        <n v="907"/>
        <n v="52367"/>
        <n v="3405"/>
        <n v="3766"/>
        <n v="517"/>
        <n v="2134"/>
        <n v="344"/>
        <n v="347"/>
        <n v="94432"/>
        <n v="4930"/>
        <n v="151121"/>
        <n v="12216"/>
        <n v="15637"/>
        <n v="2152"/>
        <n v="10418"/>
        <n v="4724"/>
        <n v="1167"/>
        <n v="882"/>
        <n v="3030"/>
        <n v="1514"/>
        <n v="1137"/>
        <n v="1465"/>
        <n v="1142"/>
        <n v="526"/>
        <n v="1824"/>
        <n v="337"/>
        <n v="1546"/>
        <n v="668"/>
        <n v="2635"/>
        <n v="15730"/>
        <n v="4800"/>
        <n v="6064"/>
        <n v="1982"/>
        <n v="8021"/>
        <n v="1933"/>
        <n v="6093"/>
        <n v="13900"/>
        <n v="1338"/>
        <n v="6248"/>
        <n v="2158"/>
        <n v="2766"/>
        <n v="207"/>
        <n v="689"/>
        <n v="237"/>
        <n v="14222"/>
        <n v="149094"/>
        <n v="60285"/>
        <n v="37391"/>
        <n v="74749"/>
        <n v="3707"/>
        <n v="36287"/>
        <n v="17526"/>
        <n v="15938"/>
        <n v="12956"/>
        <n v="13730"/>
        <n v="3730"/>
        <n v="165"/>
        <n v="783"/>
        <n v="339"/>
        <n v="91"/>
        <n v="139"/>
        <n v="201052"/>
        <n v="4440"/>
        <n v="9796"/>
        <n v="623"/>
        <n v="7441"/>
        <n v="2407"/>
        <n v="5092"/>
        <n v="8692"/>
        <n v="2568"/>
        <n v="2789"/>
        <n v="2549"/>
        <n v="1392"/>
        <n v="1789"/>
        <n v="842"/>
        <n v="556"/>
        <n v="298"/>
        <n v="81"/>
        <n v="8724"/>
        <n v="141234"/>
        <n v="142217"/>
        <n v="869"/>
        <n v="13615"/>
        <n v="39602"/>
        <n v="2868"/>
        <n v="2221"/>
        <n v="1236"/>
        <n v="3780"/>
        <n v="6772"/>
        <n v="990"/>
        <n v="223"/>
        <n v="580"/>
        <n v="13173"/>
        <n v="49741"/>
        <n v="55133"/>
        <n v="2371"/>
        <n v="1049"/>
        <n v="655"/>
        <n v="3354"/>
        <n v="3718"/>
        <n v="3409"/>
        <n v="1842"/>
        <n v="2898"/>
        <n v="1023"/>
        <n v="569"/>
        <n v="579"/>
        <n v="571"/>
        <n v="168"/>
        <n v="80618"/>
        <n v="1155"/>
        <n v="89703"/>
        <n v="21609"/>
        <n v="41229"/>
        <n v="11128"/>
        <n v="32132"/>
        <n v="52944"/>
        <n v="1017"/>
        <n v="18934"/>
        <n v="9007"/>
        <n v="3921"/>
        <n v="945"/>
        <n v="3860"/>
        <n v="6496"/>
        <n v="543"/>
        <n v="2140"/>
        <n v="687"/>
        <n v="840"/>
        <n v="301"/>
        <n v="175"/>
        <n v="38250"/>
        <n v="2444"/>
        <n v="5518"/>
        <n v="30108"/>
        <n v="844"/>
        <n v="748"/>
        <n v="159"/>
        <n v="12332"/>
        <n v="173152"/>
        <n v="86359"/>
        <n v="12873"/>
        <n v="9453"/>
        <n v="3966"/>
        <n v="20040"/>
        <n v="4698"/>
        <n v="4997"/>
        <n v="7329"/>
        <n v="1425"/>
        <n v="353"/>
        <n v="1561"/>
        <n v="206763"/>
        <n v="3604"/>
        <n v="30542"/>
        <n v="21878"/>
        <n v="13732"/>
        <n v="3706"/>
        <n v="2885"/>
        <n v="1891"/>
        <n v="1125"/>
        <n v="587"/>
        <n v="727"/>
        <n v="23192"/>
        <n v="89376"/>
        <n v="4182"/>
        <n v="1158"/>
        <n v="3037"/>
        <n v="9189"/>
        <n v="3344"/>
        <n v="1442"/>
        <n v="1254"/>
        <n v="4922"/>
        <n v="4195"/>
        <n v="1350"/>
        <n v="2183"/>
        <n v="247"/>
        <n v="192"/>
        <n v="583"/>
        <n v="1211"/>
        <n v="914"/>
        <n v="958"/>
        <n v="168975"/>
        <n v="72815"/>
        <n v="9286"/>
        <n v="61206"/>
        <n v="13246"/>
        <n v="89582"/>
        <n v="42932"/>
        <n v="15020"/>
        <n v="3688"/>
        <n v="1655"/>
        <n v="659"/>
        <n v="3980"/>
        <n v="738"/>
        <n v="1019"/>
        <n v="3588"/>
        <n v="8751"/>
        <n v="4227"/>
        <n v="15072"/>
        <n v="49608"/>
        <n v="18041"/>
        <n v="15852"/>
        <n v="5600"/>
        <n v="3380"/>
        <n v="8035"/>
        <n v="629"/>
        <n v="2161"/>
        <n v="2877"/>
        <n v="363"/>
        <n v="672"/>
        <n v="1321"/>
        <n v="1215"/>
        <n v="132365"/>
        <n v="39820"/>
        <n v="56649"/>
        <n v="84040"/>
        <n v="8144"/>
        <n v="5127"/>
        <n v="4808"/>
        <n v="843"/>
        <n v="1364"/>
        <n v="1193"/>
        <n v="804"/>
        <n v="50940"/>
        <n v="20535"/>
        <n v="7878"/>
        <n v="1377"/>
        <n v="4319"/>
        <n v="66627"/>
        <n v="3403"/>
        <n v="261"/>
        <n v="8859"/>
        <n v="1431"/>
        <n v="905"/>
        <n v="2132"/>
        <n v="699"/>
        <n v="190"/>
        <n v="816"/>
        <n v="1746"/>
        <n v="10426"/>
        <n v="89916"/>
        <n v="63280"/>
        <n v="16953"/>
        <n v="204571"/>
        <n v="22652"/>
        <n v="9729"/>
        <n v="1131"/>
        <n v="1080"/>
        <n v="10673"/>
        <n v="6456"/>
        <n v="2501"/>
        <n v="3537"/>
        <n v="3444"/>
        <n v="1609"/>
        <n v="153"/>
        <n v="95"/>
        <n v="179486"/>
        <n v="1792"/>
        <n v="14292"/>
        <n v="27558"/>
        <n v="11355"/>
        <n v="12251"/>
        <n v="20182"/>
        <n v="6135"/>
        <n v="15590"/>
        <n v="2542"/>
        <n v="1964"/>
        <n v="1541"/>
        <n v="3531"/>
        <n v="888"/>
        <n v="834"/>
        <n v="2416"/>
        <n v="1004"/>
        <n v="1887"/>
        <n v="814"/>
        <n v="293"/>
        <n v="1245"/>
        <n v="277"/>
        <n v="703"/>
        <n v="486"/>
        <n v="2866"/>
        <n v="7633"/>
        <n v="1632"/>
        <n v="13269"/>
        <n v="5255"/>
        <n v="2342"/>
        <n v="802"/>
        <n v="4093"/>
        <n v="5394"/>
        <n v="356"/>
        <n v="4336"/>
        <n v="3083"/>
        <n v="1122"/>
        <n v="3536"/>
        <n v="54770"/>
        <n v="3568"/>
        <n v="33679"/>
        <n v="4999"/>
        <n v="32802"/>
        <n v="8435"/>
        <n v="1007"/>
        <n v="1346"/>
        <n v="1615"/>
        <n v="1241"/>
        <n v="1385"/>
        <n v="510"/>
        <n v="593"/>
        <n v="22612"/>
        <n v="203526"/>
        <n v="7903"/>
        <n v="7729"/>
        <n v="4568"/>
        <n v="3082"/>
        <n v="6554"/>
        <n v="3441"/>
        <n v="2527"/>
        <n v="1741"/>
        <n v="297"/>
        <n v="59"/>
        <n v="8827"/>
        <n v="172090"/>
        <n v="14397"/>
        <n v="17278"/>
        <n v="76133"/>
        <n v="1937"/>
        <n v="5485"/>
        <n v="2861"/>
        <n v="2365"/>
        <n v="889"/>
        <n v="174"/>
        <n v="2450"/>
        <n v="11696"/>
        <n v="6678"/>
        <n v="1716"/>
        <n v="2037"/>
        <n v="4203"/>
        <n v="1303"/>
        <n v="3331"/>
        <n v="1163"/>
        <n v="345"/>
        <n v="544"/>
        <n v="1352"/>
        <n v="2370"/>
        <n v="1151"/>
        <n v="33590"/>
        <n v="24877"/>
        <n v="14245"/>
        <n v="2109"/>
        <n v="10626"/>
        <n v="10017"/>
        <n v="9410"/>
        <n v="20260"/>
        <n v="2972"/>
        <n v="3041"/>
        <n v="694"/>
        <n v="1471"/>
        <n v="1380"/>
        <n v="267"/>
        <n v="151"/>
        <n v="515"/>
        <n v="1006"/>
        <n v="998"/>
        <n v="8913"/>
        <n v="17857"/>
        <n v="33080"/>
        <n v="1484"/>
        <n v="12338"/>
        <n v="3811"/>
        <n v="5295"/>
        <n v="4241"/>
        <n v="1932"/>
        <n v="841"/>
        <n v="5187"/>
        <n v="453"/>
        <n v="443"/>
        <n v="1286"/>
        <n v="39765"/>
        <n v="145880"/>
        <n v="1387"/>
        <n v="29433"/>
        <n v="6804"/>
        <n v="4386"/>
        <n v="2879"/>
        <n v="2716"/>
        <n v="6517"/>
        <n v="3760"/>
        <n v="3155"/>
        <n v="1545"/>
        <n v="1229"/>
        <n v="2736"/>
        <n v="169"/>
        <n v="449"/>
        <n v="272"/>
        <n v="1504"/>
        <n v="1750"/>
        <n v="1952"/>
        <n v="50042"/>
        <n v="5689"/>
        <n v="12147"/>
        <n v="3638"/>
        <n v="1170"/>
        <n v="2966"/>
        <n v="1942"/>
        <n v="847"/>
        <n v="1625"/>
        <n v="612"/>
        <n v="1001"/>
        <n v="71420"/>
        <n v="77329"/>
        <n v="90936"/>
        <n v="191996"/>
        <n v="2241"/>
        <n v="4489"/>
        <n v="3081"/>
        <n v="8562"/>
        <n v="12496"/>
        <n v="11923"/>
        <n v="34760"/>
        <n v="447"/>
        <n v="1936"/>
        <n v="4269"/>
        <n v="3272"/>
        <n v="3784"/>
        <n v="142"/>
        <n v="2259"/>
        <n v="599"/>
        <n v="992"/>
        <n v="230"/>
        <n v="1701"/>
        <n v="60468"/>
        <n v="37243"/>
        <n v="5446"/>
        <n v="4039"/>
        <n v="4038"/>
        <n v="1065"/>
        <n v="3217"/>
        <n v="1050"/>
        <n v="1272"/>
        <n v="352"/>
        <n v="1383"/>
        <n v="632"/>
        <n v="622"/>
        <n v="287"/>
        <n v="799"/>
        <n v="148"/>
        <n v="8127"/>
        <n v="8991"/>
        <n v="24225"/>
        <n v="14556"/>
        <n v="3058"/>
        <n v="3411"/>
        <n v="2796"/>
        <n v="1549"/>
        <n v="481"/>
        <n v="789"/>
        <n v="1324"/>
        <n v="3193"/>
        <n v="462"/>
        <n v="3305"/>
        <n v="3053"/>
        <n v="651"/>
        <n v="1116"/>
        <n v="6612"/>
        <n v="7910"/>
        <n v="994"/>
        <n v="2187"/>
        <n v="51351"/>
        <n v="1414"/>
        <n v="18966"/>
        <n v="3763"/>
        <n v="10442"/>
        <n v="3013"/>
        <n v="2171"/>
        <n v="870"/>
        <n v="2093"/>
        <n v="36489"/>
        <n v="3207"/>
        <n v="115"/>
        <n v="1685"/>
        <n v="1612"/>
        <n v="6032"/>
        <n v="4510"/>
        <n v="2452"/>
        <n v="565"/>
        <n v="476"/>
        <n v="83958"/>
        <n v="169682"/>
        <n v="22566"/>
        <n v="5418"/>
        <n v="7342"/>
        <n v="729"/>
        <n v="1394"/>
        <n v="1725"/>
        <n v="6215"/>
        <n v="520"/>
        <n v="1689"/>
        <n v="1678"/>
        <n v="1145"/>
        <n v="1589"/>
        <n v="395"/>
        <n v="3785"/>
        <n v="3431"/>
        <n v="5754"/>
        <n v="3084"/>
        <n v="6431"/>
        <n v="871"/>
        <n v="220"/>
        <n v="5362"/>
        <n v="28395"/>
        <n v="3194"/>
        <n v="664"/>
        <n v="868"/>
        <n v="85331"/>
        <n v="43645"/>
        <n v="14384"/>
        <n v="8689"/>
        <n v="1376"/>
        <n v="434"/>
        <n v="3277"/>
        <n v="585"/>
        <n v="326"/>
        <n v="2557"/>
        <n v="872"/>
        <n v="1406"/>
        <n v="487"/>
        <n v="968"/>
        <n v="1096"/>
        <n v="130528"/>
        <n v="16128"/>
        <n v="690"/>
        <n v="4292"/>
        <n v="209"/>
        <n v="35398"/>
        <n v="5057"/>
        <n v="2015"/>
        <n v="122"/>
        <n v="11525"/>
        <n v="385"/>
        <n v="701"/>
        <n v="1874"/>
        <n v="879"/>
        <n v="1780"/>
        <n v="678"/>
        <n v="1556"/>
        <n v="134"/>
        <n v="9183"/>
        <n v="796"/>
        <n v="1173"/>
        <n v="6332"/>
        <n v="928"/>
        <n v="731"/>
        <n v="1605"/>
        <n v="2006"/>
        <n v="1738"/>
        <n v="442"/>
        <n v="10055"/>
        <n v="26650"/>
        <n v="1566"/>
        <n v="66713"/>
        <n v="40623"/>
        <n v="87"/>
        <n v="1624"/>
        <n v="13866"/>
        <n v="5014"/>
        <n v="1030"/>
        <n v="682"/>
        <n v="679"/>
        <n v="397"/>
        <n v="178"/>
        <n v="1574"/>
        <n v="540"/>
        <n v="4826"/>
        <n v="27214"/>
        <n v="1305"/>
        <n v="163172"/>
        <n v="1101"/>
        <n v="570"/>
        <n v="6812"/>
        <n v="2400"/>
        <n v="1382"/>
        <n v="885"/>
        <n v="355"/>
        <n v="1811"/>
        <n v="1264"/>
        <n v="808"/>
        <n v="1059"/>
        <n v="11092"/>
        <n v="10507"/>
        <n v="1278"/>
        <n v="343"/>
        <n v="824"/>
        <n v="1499"/>
        <n v="910"/>
        <n v="913"/>
        <n v="274"/>
        <n v="1157"/>
        <n v="238"/>
        <n v="2230"/>
        <n v="46477"/>
        <n v="1969"/>
        <n v="979"/>
        <n v="1133"/>
      </sharedItems>
    </cacheField>
    <cacheField name="t0_ato_num" numFmtId="0">
      <sharedItems containsSemiMixedTypes="0" containsString="0" containsNumber="1" containsInteger="1" minValue="0" maxValue="150086" count="1525">
        <n v="13405"/>
        <n v="36481"/>
        <n v="1494"/>
        <n v="1992"/>
        <n v="2621"/>
        <n v="6"/>
        <n v="1331"/>
        <n v="8721"/>
        <n v="4943"/>
        <n v="789"/>
        <n v="279"/>
        <n v="14398"/>
        <n v="2"/>
        <n v="5091"/>
        <n v="1752"/>
        <n v="1380"/>
        <n v="976"/>
        <n v="751"/>
        <n v="1064"/>
        <n v="1022"/>
        <n v="651"/>
        <n v="153"/>
        <n v="479"/>
        <n v="618"/>
        <n v="363"/>
        <n v="0"/>
        <n v="7"/>
        <n v="93"/>
        <n v="17"/>
        <n v="77"/>
        <n v="37"/>
        <n v="5"/>
        <n v="1"/>
        <n v="64789"/>
        <n v="95"/>
        <n v="1048"/>
        <n v="14394"/>
        <n v="16808"/>
        <n v="6641"/>
        <n v="1537"/>
        <n v="67"/>
        <n v="1307"/>
        <n v="3368"/>
        <n v="2788"/>
        <n v="2373"/>
        <n v="2245"/>
        <n v="53"/>
        <n v="970"/>
        <n v="16"/>
        <n v="107"/>
        <n v="89"/>
        <n v="10"/>
        <n v="213"/>
        <n v="33"/>
        <n v="3"/>
        <n v="46"/>
        <n v="52"/>
        <n v="64"/>
        <n v="18"/>
        <n v="2307"/>
        <n v="3104"/>
        <n v="3107"/>
        <n v="88"/>
        <n v="2410"/>
        <n v="1988"/>
        <n v="1935"/>
        <n v="808"/>
        <n v="900"/>
        <n v="179"/>
        <n v="126"/>
        <n v="69"/>
        <n v="7244"/>
        <n v="14"/>
        <n v="32"/>
        <n v="9555"/>
        <n v="1546"/>
        <n v="344"/>
        <n v="119"/>
        <n v="248"/>
        <n v="509"/>
        <n v="184"/>
        <n v="198"/>
        <n v="231"/>
        <n v="396"/>
        <n v="75"/>
        <n v="43"/>
        <n v="39"/>
        <n v="8"/>
        <n v="33846"/>
        <n v="2423"/>
        <n v="7747"/>
        <n v="6316"/>
        <n v="351"/>
        <n v="3008"/>
        <n v="5084"/>
        <n v="3371"/>
        <n v="16254"/>
        <n v="2925"/>
        <n v="3596"/>
        <n v="349"/>
        <n v="4"/>
        <n v="24"/>
        <n v="274"/>
        <n v="91"/>
        <n v="110"/>
        <n v="57"/>
        <n v="2169"/>
        <n v="9677"/>
        <n v="574"/>
        <n v="9965"/>
        <n v="2717"/>
        <n v="2694"/>
        <n v="1945"/>
        <n v="1305"/>
        <n v="677"/>
        <n v="1764"/>
        <n v="246"/>
        <n v="196"/>
        <n v="20"/>
        <n v="85"/>
        <n v="61"/>
        <n v="22"/>
        <n v="44"/>
        <n v="6979"/>
        <n v="120"/>
        <n v="20409"/>
        <n v="814"/>
        <n v="1193"/>
        <n v="220"/>
        <n v="9193"/>
        <n v="1501"/>
        <n v="1733"/>
        <n v="94"/>
        <n v="3304"/>
        <n v="321"/>
        <n v="216"/>
        <n v="80"/>
        <n v="1388"/>
        <n v="156"/>
        <n v="180"/>
        <n v="146"/>
        <n v="217"/>
        <n v="96"/>
        <n v="60"/>
        <n v="115"/>
        <n v="6332"/>
        <n v="1792"/>
        <n v="2153"/>
        <n v="29"/>
        <n v="1329"/>
        <n v="698"/>
        <n v="1088"/>
        <n v="1563"/>
        <n v="2319"/>
        <n v="191"/>
        <n v="316"/>
        <n v="473"/>
        <n v="336"/>
        <n v="31"/>
        <n v="247"/>
        <n v="27"/>
        <n v="1415"/>
        <n v="26022"/>
        <n v="11"/>
        <n v="712"/>
        <n v="4410"/>
        <n v="13877"/>
        <n v="14209"/>
        <n v="8258"/>
        <n v="741"/>
        <n v="7386"/>
        <n v="356"/>
        <n v="368"/>
        <n v="273"/>
        <n v="2651"/>
        <n v="99"/>
        <n v="1024"/>
        <n v="136"/>
        <n v="628"/>
        <n v="250"/>
        <n v="86"/>
        <n v="117"/>
        <n v="72"/>
        <n v="9"/>
        <n v="65072"/>
        <n v="58799"/>
        <n v="2610"/>
        <n v="81"/>
        <n v="11788"/>
        <n v="12594"/>
        <n v="739"/>
        <n v="3877"/>
        <n v="1399"/>
        <n v="934"/>
        <n v="1132"/>
        <n v="433"/>
        <n v="42"/>
        <n v="45"/>
        <n v="485"/>
        <n v="158"/>
        <n v="1089"/>
        <n v="2023"/>
        <n v="13074"/>
        <n v="8435"/>
        <n v="15992"/>
        <n v="116"/>
        <n v="2851"/>
        <n v="1332"/>
        <n v="124"/>
        <n v="176"/>
        <n v="2507"/>
        <n v="612"/>
        <n v="3141"/>
        <n v="1526"/>
        <n v="569"/>
        <n v="144"/>
        <n v="1179"/>
        <n v="272"/>
        <n v="3404"/>
        <n v="407"/>
        <n v="335"/>
        <n v="864"/>
        <n v="138"/>
        <n v="141"/>
        <n v="13"/>
        <n v="8341"/>
        <n v="189"/>
        <n v="2111"/>
        <n v="9248"/>
        <n v="688"/>
        <n v="585"/>
        <n v="726"/>
        <n v="1314"/>
        <n v="125"/>
        <n v="100"/>
        <n v="328"/>
        <n v="19"/>
        <n v="15"/>
        <n v="113759"/>
        <n v="9226"/>
        <n v="14156"/>
        <n v="6407"/>
        <n v="486"/>
        <n v="1871"/>
        <n v="3470"/>
        <n v="3051"/>
        <n v="4332"/>
        <n v="1535"/>
        <n v="2370"/>
        <n v="880"/>
        <n v="241"/>
        <n v="240"/>
        <n v="26"/>
        <n v="171"/>
        <n v="41"/>
        <n v="3397"/>
        <n v="64413"/>
        <n v="1130"/>
        <n v="6242"/>
        <n v="21"/>
        <n v="3946"/>
        <n v="659"/>
        <n v="1107"/>
        <n v="1152"/>
        <n v="2217"/>
        <n v="1292"/>
        <n v="258"/>
        <n v="1396"/>
        <n v="1812"/>
        <n v="922"/>
        <n v="803"/>
        <n v="451"/>
        <n v="59"/>
        <n v="71"/>
        <n v="98"/>
        <n v="28"/>
        <n v="13736"/>
        <n v="23"/>
        <n v="78"/>
        <n v="57536"/>
        <n v="738"/>
        <n v="3911"/>
        <n v="6141"/>
        <n v="14921"/>
        <n v="439"/>
        <n v="7024"/>
        <n v="7214"/>
        <n v="630"/>
        <n v="1784"/>
        <n v="495"/>
        <n v="1857"/>
        <n v="1069"/>
        <n v="1540"/>
        <n v="999"/>
        <n v="68"/>
        <n v="66"/>
        <n v="3931"/>
        <n v="80728"/>
        <n v="50264"/>
        <n v="3338"/>
        <n v="1800"/>
        <n v="2378"/>
        <n v="2320"/>
        <n v="2376"/>
        <n v="1533"/>
        <n v="534"/>
        <n v="3138"/>
        <n v="96586"/>
        <n v="80419"/>
        <n v="87513"/>
        <n v="26410"/>
        <n v="385"/>
        <n v="4337"/>
        <n v="201"/>
        <n v="6666"/>
        <n v="918"/>
        <n v="1044"/>
        <n v="424"/>
        <n v="303"/>
        <n v="2427"/>
        <n v="48"/>
        <n v="61615"/>
        <n v="1280"/>
        <n v="10799"/>
        <n v="8712"/>
        <n v="2818"/>
        <n v="65"/>
        <n v="2637"/>
        <n v="6624"/>
        <n v="1463"/>
        <n v="580"/>
        <n v="505"/>
        <n v="1851"/>
        <n v="341"/>
        <n v="830"/>
        <n v="76"/>
        <n v="40"/>
        <n v="10669"/>
        <n v="3589"/>
        <n v="2411"/>
        <n v="1120"/>
        <n v="5641"/>
        <n v="1160"/>
        <n v="10182"/>
        <n v="1345"/>
        <n v="1031"/>
        <n v="5619"/>
        <n v="1267"/>
        <n v="904"/>
        <n v="7161"/>
        <n v="1486"/>
        <n v="581"/>
        <n v="139"/>
        <n v="14294"/>
        <n v="3808"/>
        <n v="2259"/>
        <n v="467"/>
        <n v="2358"/>
        <n v="8253"/>
        <n v="682"/>
        <n v="3542"/>
        <n v="2186"/>
        <n v="2347"/>
        <n v="785"/>
        <n v="404"/>
        <n v="2353"/>
        <n v="2544"/>
        <n v="1300"/>
        <n v="507"/>
        <n v="56"/>
        <n v="8372"/>
        <n v="705"/>
        <n v="7257"/>
        <n v="13248"/>
        <n v="2109"/>
        <n v="1296"/>
        <n v="2103"/>
        <n v="2705"/>
        <n v="1583"/>
        <n v="370"/>
        <n v="747"/>
        <n v="1018"/>
        <n v="673"/>
        <n v="230"/>
        <n v="1336"/>
        <n v="290"/>
        <n v="47"/>
        <n v="12"/>
        <n v="19941"/>
        <n v="1969"/>
        <n v="21840"/>
        <n v="288"/>
        <n v="877"/>
        <n v="7241"/>
        <n v="1435"/>
        <n v="620"/>
        <n v="988"/>
        <n v="2765"/>
        <n v="20939"/>
        <n v="4659"/>
        <n v="430"/>
        <n v="6558"/>
        <n v="5642"/>
        <n v="393"/>
        <n v="134"/>
        <n v="462"/>
        <n v="797"/>
        <n v="1073"/>
        <n v="130"/>
        <n v="90"/>
        <n v="38"/>
        <n v="251"/>
        <n v="15952"/>
        <n v="49042"/>
        <n v="3564"/>
        <n v="322"/>
        <n v="2469"/>
        <n v="2941"/>
        <n v="3776"/>
        <n v="6082"/>
        <n v="1277"/>
        <n v="182"/>
        <n v="1685"/>
        <n v="132"/>
        <n v="112"/>
        <n v="1042"/>
        <n v="434"/>
        <n v="276"/>
        <n v="50"/>
        <n v="271"/>
        <n v="10652"/>
        <n v="483"/>
        <n v="4703"/>
        <n v="3985"/>
        <n v="165"/>
        <n v="1392"/>
        <n v="737"/>
        <n v="3419"/>
        <n v="3021"/>
        <n v="733"/>
        <n v="1027"/>
        <n v="1643"/>
        <n v="1456"/>
        <n v="148"/>
        <n v="793"/>
        <n v="194"/>
        <n v="59295"/>
        <n v="2783"/>
        <n v="11160"/>
        <n v="6312"/>
        <n v="12070"/>
        <n v="2936"/>
        <n v="3568"/>
        <n v="1701"/>
        <n v="2737"/>
        <n v="1827"/>
        <n v="2360"/>
        <n v="1702"/>
        <n v="765"/>
        <n v="118"/>
        <n v="600"/>
        <n v="135"/>
        <n v="78199"/>
        <n v="13563"/>
        <n v="448"/>
        <n v="2098"/>
        <n v="3198"/>
        <n v="2029"/>
        <n v="1799"/>
        <n v="520"/>
        <n v="157"/>
        <n v="74593"/>
        <n v="6616"/>
        <n v="1530"/>
        <n v="657"/>
        <n v="802"/>
        <n v="1551"/>
        <n v="3016"/>
        <n v="1994"/>
        <n v="287"/>
        <n v="154"/>
        <n v="2439"/>
        <n v="1925"/>
        <n v="2975"/>
        <n v="567"/>
        <n v="3781"/>
        <n v="3045"/>
        <n v="338"/>
        <n v="776"/>
        <n v="2251"/>
        <n v="1229"/>
        <n v="315"/>
        <n v="340"/>
        <n v="137"/>
        <n v="142"/>
        <n v="36"/>
        <n v="83"/>
        <n v="30"/>
        <n v="25495"/>
        <n v="8714"/>
        <n v="3692"/>
        <n v="1606"/>
        <n v="16774"/>
        <n v="805"/>
        <n v="2218"/>
        <n v="1278"/>
        <n v="743"/>
        <n v="1588"/>
        <n v="1611"/>
        <n v="1254"/>
        <n v="35"/>
        <n v="19089"/>
        <n v="10461"/>
        <n v="2261"/>
        <n v="164"/>
        <n v="34"/>
        <n v="7002"/>
        <n v="8921"/>
        <n v="3859"/>
        <n v="12580"/>
        <n v="9168"/>
        <n v="896"/>
        <n v="2890"/>
        <n v="12933"/>
        <n v="2751"/>
        <n v="916"/>
        <n v="1402"/>
        <n v="748"/>
        <n v="359"/>
        <n v="995"/>
        <n v="691"/>
        <n v="286"/>
        <n v="9458"/>
        <n v="2212"/>
        <n v="2128"/>
        <n v="1239"/>
        <n v="5295"/>
        <n v="352"/>
        <n v="1326"/>
        <n v="863"/>
        <n v="208"/>
        <n v="51"/>
        <n v="13885"/>
        <n v="3484"/>
        <n v="2479"/>
        <n v="9784"/>
        <n v="17632"/>
        <n v="840"/>
        <n v="8340"/>
        <n v="1831"/>
        <n v="898"/>
        <n v="822"/>
        <n v="812"/>
        <n v="1081"/>
        <n v="74"/>
        <n v="745"/>
        <n v="128"/>
        <n v="260"/>
        <n v="49"/>
        <n v="168"/>
        <n v="149"/>
        <n v="50598"/>
        <n v="1410"/>
        <n v="860"/>
        <n v="3062"/>
        <n v="2624"/>
        <n v="7482"/>
        <n v="1197"/>
        <n v="345"/>
        <n v="1938"/>
        <n v="1821"/>
        <n v="2354"/>
        <n v="1214"/>
        <n v="4131"/>
        <n v="8425"/>
        <n v="11127"/>
        <n v="1710"/>
        <n v="2457"/>
        <n v="2519"/>
        <n v="5178"/>
        <n v="1466"/>
        <n v="1760"/>
        <n v="549"/>
        <n v="70051"/>
        <n v="1930"/>
        <n v="100659"/>
        <n v="28123"/>
        <n v="2809"/>
        <n v="10244"/>
        <n v="228"/>
        <n v="6440"/>
        <n v="5109"/>
        <n v="4391"/>
        <n v="3204"/>
        <n v="1637"/>
        <n v="5405"/>
        <n v="2271"/>
        <n v="2305"/>
        <n v="3379"/>
        <n v="3722"/>
        <n v="318"/>
        <n v="1591"/>
        <n v="1164"/>
        <n v="54"/>
        <n v="412"/>
        <n v="5077"/>
        <n v="4529"/>
        <n v="2267"/>
        <n v="2747"/>
        <n v="8521"/>
        <n v="2367"/>
        <n v="2840"/>
        <n v="172"/>
        <n v="770"/>
        <n v="209"/>
        <n v="750"/>
        <n v="114"/>
        <n v="278"/>
        <n v="25049"/>
        <n v="431"/>
        <n v="1660"/>
        <n v="20112"/>
        <n v="447"/>
        <n v="4204"/>
        <n v="815"/>
        <n v="1688"/>
        <n v="122"/>
        <n v="2041"/>
        <n v="256"/>
        <n v="205"/>
        <n v="73"/>
        <n v="62"/>
        <n v="140"/>
        <n v="11965"/>
        <n v="14622"/>
        <n v="3807"/>
        <n v="2477"/>
        <n v="8693"/>
        <n v="4874"/>
        <n v="199"/>
        <n v="4638"/>
        <n v="833"/>
        <n v="2591"/>
        <n v="306"/>
        <n v="819"/>
        <n v="1962"/>
        <n v="724"/>
        <n v="1091"/>
        <n v="108"/>
        <n v="106"/>
        <n v="82"/>
        <n v="8487"/>
        <n v="5012"/>
        <n v="3725"/>
        <n v="3600"/>
        <n v="2021"/>
        <n v="1559"/>
        <n v="371"/>
        <n v="160"/>
        <n v="533"/>
        <n v="63765"/>
        <n v="13664"/>
        <n v="373"/>
        <n v="6873"/>
        <n v="2575"/>
        <n v="4508"/>
        <n v="437"/>
        <n v="519"/>
        <n v="1689"/>
        <n v="299"/>
        <n v="1315"/>
        <n v="225"/>
        <n v="906"/>
        <n v="190"/>
        <n v="259"/>
        <n v="874"/>
        <n v="103"/>
        <n v="5374"/>
        <n v="79189"/>
        <n v="1232"/>
        <n v="8652"/>
        <n v="1058"/>
        <n v="614"/>
        <n v="2604"/>
        <n v="3183"/>
        <n v="222"/>
        <n v="2841"/>
        <n v="3447"/>
        <n v="1145"/>
        <n v="1134"/>
        <n v="173"/>
        <n v="706"/>
        <n v="325"/>
        <n v="218"/>
        <n v="84385"/>
        <n v="3236"/>
        <n v="4741"/>
        <n v="27063"/>
        <n v="10521"/>
        <n v="7115"/>
        <n v="2052"/>
        <n v="2289"/>
        <n v="545"/>
        <n v="740"/>
        <n v="167"/>
        <n v="5708"/>
        <n v="5535"/>
        <n v="365"/>
        <n v="8519"/>
        <n v="5854"/>
        <n v="17616"/>
        <n v="7275"/>
        <n v="3079"/>
        <n v="2459"/>
        <n v="1704"/>
        <n v="399"/>
        <n v="1601"/>
        <n v="2530"/>
        <n v="254"/>
        <n v="238"/>
        <n v="101"/>
        <n v="319"/>
        <n v="63"/>
        <n v="2678"/>
        <n v="5047"/>
        <n v="2011"/>
        <n v="1808"/>
        <n v="2208"/>
        <n v="1615"/>
        <n v="3475"/>
        <n v="346"/>
        <n v="45580"/>
        <n v="2091"/>
        <n v="3586"/>
        <n v="2969"/>
        <n v="2246"/>
        <n v="5646"/>
        <n v="6308"/>
        <n v="1394"/>
        <n v="753"/>
        <n v="605"/>
        <n v="382"/>
        <n v="9405"/>
        <n v="4842"/>
        <n v="1035"/>
        <n v="285"/>
        <n v="9546"/>
        <n v="4988"/>
        <n v="5603"/>
        <n v="1621"/>
        <n v="1325"/>
        <n v="4719"/>
        <n v="2815"/>
        <n v="1672"/>
        <n v="417"/>
        <n v="702"/>
        <n v="109"/>
        <n v="52649"/>
        <n v="77136"/>
        <n v="13887"/>
        <n v="732"/>
        <n v="1184"/>
        <n v="3070"/>
        <n v="6236"/>
        <n v="3164"/>
        <n v="1879"/>
        <n v="472"/>
        <n v="885"/>
        <n v="1515"/>
        <n v="147"/>
        <n v="269"/>
        <n v="79"/>
        <n v="11095"/>
        <n v="3553"/>
        <n v="1674"/>
        <n v="1578"/>
        <n v="1627"/>
        <n v="1793"/>
        <n v="1577"/>
        <n v="97"/>
        <n v="151"/>
        <n v="498"/>
        <n v="2141"/>
        <n v="3184"/>
        <n v="2589"/>
        <n v="2529"/>
        <n v="391"/>
        <n v="438"/>
        <n v="2157"/>
        <n v="4613"/>
        <n v="55"/>
        <n v="3233"/>
        <n v="9034"/>
        <n v="1648"/>
        <n v="2929"/>
        <n v="1243"/>
        <n v="5653"/>
        <n v="4139"/>
        <n v="847"/>
        <n v="131"/>
        <n v="58"/>
        <n v="1581"/>
        <n v="377"/>
        <n v="954"/>
        <n v="25"/>
        <n v="4526"/>
        <n v="63226"/>
        <n v="3296"/>
        <n v="2632"/>
        <n v="9525"/>
        <n v="2659"/>
        <n v="389"/>
        <n v="1500"/>
        <n v="899"/>
        <n v="478"/>
        <n v="159"/>
        <n v="14961"/>
        <n v="2777"/>
        <n v="1619"/>
        <n v="19781"/>
        <n v="983"/>
        <n v="1852"/>
        <n v="1961"/>
        <n v="2125"/>
        <n v="5030"/>
        <n v="44569"/>
        <n v="2854"/>
        <n v="777"/>
        <n v="2407"/>
        <n v="5758"/>
        <n v="1556"/>
        <n v="291"/>
        <n v="1094"/>
        <n v="115800"/>
        <n v="1201"/>
        <n v="7485"/>
        <n v="9032"/>
        <n v="18223"/>
        <n v="1574"/>
        <n v="7085"/>
        <n v="932"/>
        <n v="653"/>
        <n v="185"/>
        <n v="50778"/>
        <n v="2945"/>
        <n v="2053"/>
        <n v="2686"/>
        <n v="1404"/>
        <n v="638"/>
        <n v="531"/>
        <n v="102"/>
        <n v="12629"/>
        <n v="7853"/>
        <n v="72141"/>
        <n v="1245"/>
        <n v="1912"/>
        <n v="9305"/>
        <n v="1600"/>
        <n v="2904"/>
        <n v="788"/>
        <n v="1028"/>
        <n v="234"/>
        <n v="80111"/>
        <n v="8108"/>
        <n v="969"/>
        <n v="1190"/>
        <n v="6273"/>
        <n v="1083"/>
        <n v="1495"/>
        <n v="742"/>
        <n v="1350"/>
        <n v="212"/>
        <n v="2190"/>
        <n v="12105"/>
        <n v="6755"/>
        <n v="3547"/>
        <n v="12272"/>
        <n v="1642"/>
        <n v="369"/>
        <n v="598"/>
        <n v="1565"/>
        <n v="886"/>
        <n v="25974"/>
        <n v="1205"/>
        <n v="1067"/>
        <n v="2853"/>
        <n v="1914"/>
        <n v="2797"/>
        <n v="2830"/>
        <n v="1605"/>
        <n v="2130"/>
        <n v="1244"/>
        <n v="454"/>
        <n v="1407"/>
        <n v="888"/>
        <n v="924"/>
        <n v="166"/>
        <n v="709"/>
        <n v="6026"/>
        <n v="2471"/>
        <n v="590"/>
        <n v="426"/>
        <n v="23102"/>
        <n v="1765"/>
        <n v="3840"/>
        <n v="2177"/>
        <n v="2588"/>
        <n v="293"/>
        <n v="783"/>
        <n v="348"/>
        <n v="161"/>
        <n v="853"/>
        <n v="56643"/>
        <n v="9441"/>
        <n v="35388"/>
        <n v="664"/>
        <n v="2532"/>
        <n v="3415"/>
        <n v="987"/>
        <n v="1763"/>
        <n v="162"/>
        <n v="1026"/>
        <n v="3022"/>
        <n v="4355"/>
        <n v="19605"/>
        <n v="432"/>
        <n v="641"/>
        <n v="3293"/>
        <n v="1431"/>
        <n v="966"/>
        <n v="540"/>
        <n v="1450"/>
        <n v="577"/>
        <n v="715"/>
        <n v="523"/>
        <n v="70"/>
        <n v="13258"/>
        <n v="133067"/>
        <n v="60243"/>
        <n v="3342"/>
        <n v="7149"/>
        <n v="37579"/>
        <n v="1054"/>
        <n v="1422"/>
        <n v="6168"/>
        <n v="2105"/>
        <n v="490"/>
        <n v="1567"/>
        <n v="226"/>
        <n v="129"/>
        <n v="121"/>
        <n v="16169"/>
        <n v="9814"/>
        <n v="2812"/>
        <n v="2720"/>
        <n v="342"/>
        <n v="975"/>
        <n v="851"/>
        <n v="395"/>
        <n v="2805"/>
        <n v="9440"/>
        <n v="7395"/>
        <n v="7387"/>
        <n v="2297"/>
        <n v="1247"/>
        <n v="1595"/>
        <n v="152"/>
        <n v="1060"/>
        <n v="8949"/>
        <n v="5665"/>
        <n v="11611"/>
        <n v="3514"/>
        <n v="3037"/>
        <n v="2112"/>
        <n v="575"/>
        <n v="650"/>
        <n v="2915"/>
        <n v="1690"/>
        <n v="1471"/>
        <n v="866"/>
        <n v="4123"/>
        <n v="941"/>
        <n v="323"/>
        <n v="2135"/>
        <n v="170"/>
        <n v="244"/>
        <n v="78050"/>
        <n v="133302"/>
        <n v="39289"/>
        <n v="4371"/>
        <n v="3507"/>
        <n v="5693"/>
        <n v="2065"/>
        <n v="1045"/>
        <n v="8531"/>
        <n v="3173"/>
        <n v="420"/>
        <n v="542"/>
        <n v="5903"/>
        <n v="1613"/>
        <n v="1920"/>
        <n v="1298"/>
        <n v="1651"/>
        <n v="5206"/>
        <n v="480"/>
        <n v="4521"/>
        <n v="10491"/>
        <n v="4488"/>
        <n v="5464"/>
        <n v="186"/>
        <n v="775"/>
        <n v="470"/>
        <n v="967"/>
        <n v="656"/>
        <n v="320"/>
        <n v="2220"/>
        <n v="55486"/>
        <n v="4997"/>
        <n v="4077"/>
        <n v="326"/>
        <n v="11702"/>
        <n v="2763"/>
        <n v="295"/>
        <n v="1796"/>
        <n v="1562"/>
        <n v="3544"/>
        <n v="294"/>
        <n v="1360"/>
        <n v="616"/>
        <n v="1437"/>
        <n v="5518"/>
        <n v="15194"/>
        <n v="5512"/>
        <n v="2048"/>
        <n v="1833"/>
        <n v="2453"/>
        <n v="2594"/>
        <n v="484"/>
        <n v="513"/>
        <n v="8428"/>
        <n v="752"/>
        <n v="2921"/>
        <n v="3032"/>
        <n v="493"/>
        <n v="3391"/>
        <n v="1654"/>
        <n v="312"/>
        <n v="297"/>
        <n v="73825"/>
        <n v="3716"/>
        <n v="114523"/>
        <n v="9905"/>
        <n v="10217"/>
        <n v="1629"/>
        <n v="9594"/>
        <n v="4089"/>
        <n v="1111"/>
        <n v="873"/>
        <n v="759"/>
        <n v="1174"/>
        <n v="816"/>
        <n v="453"/>
        <n v="249"/>
        <n v="1235"/>
        <n v="535"/>
        <n v="2062"/>
        <n v="12011"/>
        <n v="4148"/>
        <n v="4519"/>
        <n v="1499"/>
        <n v="6496"/>
        <n v="1177"/>
        <n v="4307"/>
        <n v="993"/>
        <n v="4992"/>
        <n v="690"/>
        <n v="1734"/>
        <n v="2061"/>
        <n v="579"/>
        <n v="204"/>
        <n v="1956"/>
        <n v="34177"/>
        <n v="66986"/>
        <n v="2749"/>
        <n v="24881"/>
        <n v="15765"/>
        <n v="13907"/>
        <n v="10034"/>
        <n v="12302"/>
        <n v="3182"/>
        <n v="633"/>
        <n v="304"/>
        <n v="195"/>
        <n v="3649"/>
        <n v="7207"/>
        <n v="536"/>
        <n v="5894"/>
        <n v="2115"/>
        <n v="4615"/>
        <n v="6883"/>
        <n v="2266"/>
        <n v="1915"/>
        <n v="2013"/>
        <n v="1151"/>
        <n v="1379"/>
        <n v="526"/>
        <n v="6957"/>
        <n v="127"/>
        <n v="104545"/>
        <n v="716"/>
        <n v="2014"/>
        <n v="1503"/>
        <n v="952"/>
        <n v="2978"/>
        <n v="5035"/>
        <n v="1717"/>
        <n v="221"/>
        <n v="174"/>
        <n v="177"/>
        <n v="10485"/>
        <n v="41416"/>
        <n v="2032"/>
        <n v="469"/>
        <n v="2677"/>
        <n v="3199"/>
        <n v="3053"/>
        <n v="113"/>
        <n v="836"/>
        <n v="573"/>
        <n v="443"/>
        <n v="72270"/>
        <n v="930"/>
        <n v="70034"/>
        <n v="14096"/>
        <n v="10324"/>
        <n v="23206"/>
        <n v="12924"/>
        <n v="7028"/>
        <n v="2879"/>
        <n v="727"/>
        <n v="2808"/>
        <n v="4762"/>
        <n v="1705"/>
        <n v="123"/>
        <n v="587"/>
        <n v="358"/>
        <n v="353"/>
        <n v="773"/>
        <n v="694"/>
        <n v="229"/>
        <n v="262"/>
        <n v="23754"/>
        <n v="2172"/>
        <n v="4229"/>
        <n v="1490"/>
        <n v="206"/>
        <n v="663"/>
        <n v="622"/>
        <n v="133"/>
        <n v="76807"/>
        <n v="8632"/>
        <n v="7405"/>
        <n v="2570"/>
        <n v="16214"/>
        <n v="3579"/>
        <n v="3670"/>
        <n v="1063"/>
        <n v="1146"/>
        <n v="314"/>
        <n v="1269"/>
        <n v="2198"/>
        <n v="20238"/>
        <n v="17252"/>
        <n v="10437"/>
        <n v="3906"/>
        <n v="2202"/>
        <n v="1498"/>
        <n v="955"/>
        <n v="1849"/>
        <n v="446"/>
        <n v="227"/>
        <n v="2938"/>
        <n v="2405"/>
        <n v="7932"/>
        <n v="2993"/>
        <n v="1189"/>
        <n v="1087"/>
        <n v="4053"/>
        <n v="3377"/>
        <n v="1066"/>
        <n v="203"/>
        <n v="774"/>
        <n v="64334"/>
        <n v="52103"/>
        <n v="70899"/>
        <n v="26703"/>
        <n v="12127"/>
        <n v="2916"/>
        <n v="1408"/>
        <n v="647"/>
        <n v="2158"/>
        <n v="6996"/>
        <n v="3049"/>
        <n v="13030"/>
        <n v="31565"/>
        <n v="14646"/>
        <n v="891"/>
        <n v="11429"/>
        <n v="524"/>
        <n v="4476"/>
        <n v="5547"/>
        <n v="1287"/>
        <n v="1716"/>
        <n v="2015"/>
        <n v="594"/>
        <n v="1034"/>
        <n v="102359"/>
        <n v="6362"/>
        <n v="5999"/>
        <n v="3666"/>
        <n v="3901"/>
        <n v="772"/>
        <n v="1168"/>
        <n v="960"/>
        <n v="686"/>
        <n v="5997"/>
        <n v="1108"/>
        <n v="2810"/>
        <n v="1071"/>
        <n v="57146"/>
        <n v="2773"/>
        <n v="224"/>
        <n v="7013"/>
        <n v="1036"/>
        <n v="361"/>
        <n v="414"/>
        <n v="670"/>
        <n v="1403"/>
        <n v="7012"/>
        <n v="79834"/>
        <n v="14750"/>
        <n v="150086"/>
        <n v="7300"/>
        <n v="887"/>
        <n v="929"/>
        <n v="9127"/>
        <n v="1801"/>
        <n v="2956"/>
        <n v="2718"/>
        <n v="1105"/>
        <n v="134136"/>
        <n v="1626"/>
        <n v="10761"/>
        <n v="24356"/>
        <n v="10632"/>
        <n v="9011"/>
        <n v="11430"/>
        <n v="4771"/>
        <n v="11574"/>
        <n v="1893"/>
        <n v="1424"/>
        <n v="2731"/>
        <n v="725"/>
        <n v="792"/>
        <n v="163"/>
        <n v="722"/>
        <n v="867"/>
        <n v="242"/>
        <n v="463"/>
        <n v="111"/>
        <n v="2584"/>
        <n v="1854"/>
        <n v="5632"/>
        <n v="1279"/>
        <n v="9902"/>
        <n v="3796"/>
        <n v="3081"/>
        <n v="1708"/>
        <n v="2943"/>
        <n v="4160"/>
        <n v="2564"/>
        <n v="933"/>
        <n v="2855"/>
        <n v="21488"/>
        <n v="4225"/>
        <n v="6214"/>
        <n v="1381"/>
        <n v="1040"/>
        <n v="1274"/>
        <n v="440"/>
        <n v="518"/>
        <n v="16585"/>
        <n v="2605"/>
        <n v="5520"/>
        <n v="5869"/>
        <n v="3486"/>
        <n v="2463"/>
        <n v="6049"/>
        <n v="2649"/>
        <n v="2263"/>
        <n v="1369"/>
        <n v="252"/>
        <n v="6936"/>
        <n v="131117"/>
        <n v="11769"/>
        <n v="9179"/>
        <n v="68669"/>
        <n v="1513"/>
        <n v="4986"/>
        <n v="1830"/>
        <n v="2189"/>
        <n v="672"/>
        <n v="2027"/>
        <n v="8484"/>
        <n v="5927"/>
        <n v="1158"/>
        <n v="909"/>
        <n v="1590"/>
        <n v="1175"/>
        <n v="889"/>
        <n v="1148"/>
        <n v="1041"/>
        <n v="183"/>
        <n v="1780"/>
        <n v="16343"/>
        <n v="1413"/>
        <n v="8089"/>
        <n v="7708"/>
        <n v="8662"/>
        <n v="665"/>
        <n v="17698"/>
        <n v="2793"/>
        <n v="2296"/>
        <n v="584"/>
        <n v="1116"/>
        <n v="422"/>
        <n v="7581"/>
        <n v="9529"/>
        <n v="22511"/>
        <n v="9747"/>
        <n v="2816"/>
        <n v="3933"/>
        <n v="1520"/>
        <n v="681"/>
        <n v="3632"/>
        <n v="270"/>
        <n v="419"/>
        <n v="401"/>
        <n v="749"/>
        <n v="1011"/>
        <n v="36175"/>
        <n v="1937"/>
        <n v="108739"/>
        <n v="1159"/>
        <n v="19083"/>
        <n v="5993"/>
        <n v="3247"/>
        <n v="2295"/>
        <n v="4836"/>
        <n v="2699"/>
        <n v="2443"/>
        <n v="980"/>
        <n v="1711"/>
        <n v="223"/>
        <n v="1206"/>
        <n v="1273"/>
        <n v="1482"/>
        <n v="4344"/>
        <n v="1029"/>
        <n v="2680"/>
        <n v="210"/>
        <n v="1623"/>
        <n v="1294"/>
        <n v="550"/>
        <n v="57373"/>
        <n v="1438"/>
        <n v="3858"/>
        <n v="1940"/>
        <n v="6621"/>
        <n v="10068"/>
        <n v="9796"/>
        <n v="19897"/>
        <n v="383"/>
        <n v="1454"/>
        <n v="2374"/>
        <n v="2342"/>
        <n v="1560"/>
        <n v="2018"/>
        <n v="374"/>
        <n v="1641"/>
        <n v="87"/>
        <n v="1549"/>
        <n v="3755"/>
        <n v="3217"/>
        <n v="3043"/>
        <n v="854"/>
        <n v="2582"/>
        <n v="829"/>
        <n v="1098"/>
        <n v="465"/>
        <n v="554"/>
        <n v="6846"/>
        <n v="11827"/>
        <n v="2928"/>
        <n v="1951"/>
        <n v="1334"/>
        <n v="378"/>
        <n v="514"/>
        <n v="1055"/>
        <n v="331"/>
        <n v="3119"/>
        <n v="1944"/>
        <n v="504"/>
        <n v="5389"/>
        <n v="4957"/>
        <n v="8394"/>
        <n v="2924"/>
        <n v="3006"/>
        <n v="801"/>
        <n v="1570"/>
        <n v="1077"/>
        <n v="12951"/>
        <n v="3229"/>
        <n v="7374"/>
        <n v="2333"/>
        <n v="1746"/>
        <n v="1946"/>
        <n v="728"/>
        <n v="1401"/>
        <n v="1599"/>
        <n v="24323"/>
        <n v="2298"/>
        <n v="1240"/>
        <n v="4471"/>
        <n v="3830"/>
        <n v="471"/>
        <n v="418"/>
        <n v="243"/>
        <n v="1068"/>
        <n v="169"/>
        <n v="18425"/>
        <n v="4385"/>
        <n v="6549"/>
        <n v="1092"/>
        <n v="1406"/>
        <n v="4681"/>
        <n v="1259"/>
        <n v="1432"/>
        <n v="923"/>
        <n v="308"/>
        <n v="3307"/>
        <n v="5251"/>
        <n v="2656"/>
        <n v="5113"/>
        <n v="781"/>
        <n v="1046"/>
        <n v="4678"/>
        <n v="2813"/>
        <n v="78543"/>
        <n v="7148"/>
        <n v="1176"/>
        <n v="425"/>
        <n v="5202"/>
        <n v="2917"/>
        <n v="317"/>
        <n v="1608"/>
        <n v="735"/>
        <n v="1154"/>
        <n v="817"/>
        <n v="3966"/>
        <n v="333"/>
        <n v="24006"/>
        <n v="4153"/>
        <n v="1624"/>
        <n v="591"/>
        <n v="1625"/>
        <n v="8023"/>
        <n v="5232"/>
        <n v="3224"/>
        <n v="804"/>
        <n v="611"/>
        <n v="1414"/>
        <n v="188"/>
        <n v="1493"/>
        <n v="375"/>
        <n v="347"/>
        <n v="25135"/>
        <n v="1252"/>
        <n v="63025"/>
        <n v="37373"/>
        <n v="1481"/>
        <n v="717"/>
        <n v="552"/>
        <n v="4335"/>
        <n v="757"/>
        <n v="883"/>
        <n v="606"/>
        <n v="583"/>
        <n v="643"/>
        <n v="215"/>
        <n v="265"/>
        <n v="1219"/>
        <n v="474"/>
        <n v="4754"/>
        <n v="405"/>
        <n v="838"/>
        <n v="511"/>
        <n v="6118"/>
        <n v="2086"/>
        <n v="1178"/>
        <n v="357"/>
        <n v="92"/>
        <n v="8574"/>
        <n v="1133"/>
        <n v="309"/>
        <n v="668"/>
        <n v="795"/>
        <n v="263"/>
        <n v="828"/>
        <n v="730"/>
        <n v="499"/>
        <n v="1987"/>
        <n v="654"/>
        <n v="31026"/>
        <n v="942"/>
      </sharedItems>
    </cacheField>
    <cacheField name="t0_adt_num" numFmtId="0">
      <sharedItems containsSemiMixedTypes="0" containsString="0" containsNumber="1" containsInteger="1" minValue="0" maxValue="24876" count="1164">
        <n v="12916"/>
        <n v="0"/>
        <n v="1494"/>
        <n v="2618"/>
        <n v="8560"/>
        <n v="4937"/>
        <n v="758"/>
        <n v="277"/>
        <n v="1752"/>
        <n v="1380"/>
        <n v="974"/>
        <n v="744"/>
        <n v="630"/>
        <n v="1022"/>
        <n v="650"/>
        <n v="136"/>
        <n v="617"/>
        <n v="362"/>
        <n v="93"/>
        <n v="17"/>
        <n v="75"/>
        <n v="30"/>
        <n v="5"/>
        <n v="1039"/>
        <n v="6622"/>
        <n v="1307"/>
        <n v="3048"/>
        <n v="2785"/>
        <n v="2213"/>
        <n v="53"/>
        <n v="966"/>
        <n v="107"/>
        <n v="9"/>
        <n v="213"/>
        <n v="33"/>
        <n v="46"/>
        <n v="52"/>
        <n v="60"/>
        <n v="18"/>
        <n v="6"/>
        <n v="3100"/>
        <n v="3104"/>
        <n v="2408"/>
        <n v="1969"/>
        <n v="1796"/>
        <n v="795"/>
        <n v="799"/>
        <n v="179"/>
        <n v="80"/>
        <n v="126"/>
        <n v="67"/>
        <n v="7178"/>
        <n v="7786"/>
        <n v="1132"/>
        <n v="344"/>
        <n v="109"/>
        <n v="248"/>
        <n v="509"/>
        <n v="196"/>
        <n v="231"/>
        <n v="391"/>
        <n v="38"/>
        <n v="8"/>
        <n v="2415"/>
        <n v="7712"/>
        <n v="5835"/>
        <n v="350"/>
        <n v="3005"/>
        <n v="5053"/>
        <n v="2902"/>
        <n v="3518"/>
        <n v="345"/>
        <n v="20"/>
        <n v="274"/>
        <n v="56"/>
        <n v="2153"/>
        <n v="8856"/>
        <n v="9120"/>
        <n v="2712"/>
        <n v="2694"/>
        <n v="57"/>
        <n v="1263"/>
        <n v="677"/>
        <n v="195"/>
        <n v="61"/>
        <n v="21"/>
        <n v="5924"/>
        <n v="805"/>
        <n v="1158"/>
        <n v="7169"/>
        <n v="1475"/>
        <n v="1733"/>
        <n v="94"/>
        <n v="2174"/>
        <n v="310"/>
        <n v="216"/>
        <n v="1384"/>
        <n v="155"/>
        <n v="180"/>
        <n v="146"/>
        <n v="96"/>
        <n v="115"/>
        <n v="110"/>
        <n v="6256"/>
        <n v="1626"/>
        <n v="990"/>
        <n v="689"/>
        <n v="1085"/>
        <n v="2298"/>
        <n v="191"/>
        <n v="316"/>
        <n v="465"/>
        <n v="336"/>
        <n v="12"/>
        <n v="27"/>
        <n v="37"/>
        <n v="1414"/>
        <n v="3526"/>
        <n v="7986"/>
        <n v="730"/>
        <n v="349"/>
        <n v="325"/>
        <n v="270"/>
        <n v="624"/>
        <n v="250"/>
        <n v="86"/>
        <n v="117"/>
        <n v="72"/>
        <n v="2"/>
        <n v="2601"/>
        <n v="3571"/>
        <n v="1398"/>
        <n v="1126"/>
        <n v="41"/>
        <n v="485"/>
        <n v="10"/>
        <n v="1079"/>
        <n v="2019"/>
        <n v="7107"/>
        <n v="116"/>
        <n v="2842"/>
        <n v="122"/>
        <n v="2480"/>
        <n v="590"/>
        <n v="3078"/>
        <n v="1522"/>
        <n v="568"/>
        <n v="765"/>
        <n v="124"/>
        <n v="1168"/>
        <n v="269"/>
        <n v="3336"/>
        <n v="334"/>
        <n v="137"/>
        <n v="140"/>
        <n v="13"/>
        <n v="2098"/>
        <n v="9033"/>
        <n v="683"/>
        <n v="726"/>
        <n v="1298"/>
        <n v="125"/>
        <n v="44"/>
        <n v="323"/>
        <n v="19"/>
        <n v="1"/>
        <n v="90"/>
        <n v="486"/>
        <n v="1871"/>
        <n v="3441"/>
        <n v="3037"/>
        <n v="1089"/>
        <n v="4296"/>
        <n v="1532"/>
        <n v="862"/>
        <n v="239"/>
        <n v="223"/>
        <n v="26"/>
        <n v="170"/>
        <n v="15"/>
        <n v="43"/>
        <n v="3140"/>
        <n v="6142"/>
        <n v="659"/>
        <n v="1107"/>
        <n v="1151"/>
        <n v="1290"/>
        <n v="258"/>
        <n v="1391"/>
        <n v="1395"/>
        <n v="801"/>
        <n v="416"/>
        <n v="51"/>
        <n v="28"/>
        <n v="3668"/>
        <n v="13369"/>
        <n v="437"/>
        <n v="6996"/>
        <n v="6072"/>
        <n v="627"/>
        <n v="1610"/>
        <n v="470"/>
        <n v="1850"/>
        <n v="610"/>
        <n v="1069"/>
        <n v="1484"/>
        <n v="68"/>
        <n v="66"/>
        <n v="3925"/>
        <n v="3338"/>
        <n v="1764"/>
        <n v="2073"/>
        <n v="2316"/>
        <n v="2372"/>
        <n v="1533"/>
        <n v="500"/>
        <n v="25"/>
        <n v="3110"/>
        <n v="200"/>
        <n v="1771"/>
        <n v="916"/>
        <n v="1040"/>
        <n v="376"/>
        <n v="289"/>
        <n v="2312"/>
        <n v="48"/>
        <n v="3"/>
        <n v="1270"/>
        <n v="2808"/>
        <n v="65"/>
        <n v="2112"/>
        <n v="6528"/>
        <n v="1459"/>
        <n v="580"/>
        <n v="606"/>
        <n v="1811"/>
        <n v="318"/>
        <n v="830"/>
        <n v="69"/>
        <n v="23"/>
        <n v="144"/>
        <n v="10461"/>
        <n v="2370"/>
        <n v="1119"/>
        <n v="5576"/>
        <n v="1152"/>
        <n v="10060"/>
        <n v="1344"/>
        <n v="910"/>
        <n v="5189"/>
        <n v="1260"/>
        <n v="900"/>
        <n v="131"/>
        <n v="1412"/>
        <n v="579"/>
        <n v="138"/>
        <n v="22"/>
        <n v="12840"/>
        <n v="2250"/>
        <n v="2254"/>
        <n v="7405"/>
        <n v="2185"/>
        <n v="2343"/>
        <n v="687"/>
        <n v="378"/>
        <n v="2077"/>
        <n v="2486"/>
        <n v="501"/>
        <n v="29"/>
        <n v="705"/>
        <n v="1293"/>
        <n v="1683"/>
        <n v="2643"/>
        <n v="1576"/>
        <n v="367"/>
        <n v="747"/>
        <n v="1018"/>
        <n v="1336"/>
        <n v="267"/>
        <n v="903"/>
        <n v="1967"/>
        <n v="285"/>
        <n v="5647"/>
        <n v="1425"/>
        <n v="620"/>
        <n v="976"/>
        <n v="20211"/>
        <n v="4521"/>
        <n v="423"/>
        <n v="6556"/>
        <n v="5642"/>
        <n v="380"/>
        <n v="668"/>
        <n v="433"/>
        <n v="1421"/>
        <n v="1073"/>
        <n v="36"/>
        <n v="247"/>
        <n v="3536"/>
        <n v="315"/>
        <n v="2935"/>
        <n v="5970"/>
        <n v="1103"/>
        <n v="1027"/>
        <n v="275"/>
        <n v="271"/>
        <n v="91"/>
        <n v="10549"/>
        <n v="4603"/>
        <n v="3940"/>
        <n v="154"/>
        <n v="673"/>
        <n v="737"/>
        <n v="2896"/>
        <n v="704"/>
        <n v="1613"/>
        <n v="148"/>
        <n v="193"/>
        <n v="6305"/>
        <n v="2905"/>
        <n v="3325"/>
        <n v="1649"/>
        <n v="2732"/>
        <n v="1824"/>
        <n v="2353"/>
        <n v="1702"/>
        <n v="759"/>
        <n v="600"/>
        <n v="135"/>
        <n v="59"/>
        <n v="426"/>
        <n v="2079"/>
        <n v="3196"/>
        <n v="2000"/>
        <n v="1799"/>
        <n v="286"/>
        <n v="517"/>
        <n v="153"/>
        <n v="220"/>
        <n v="6486"/>
        <n v="1355"/>
        <n v="774"/>
        <n v="1537"/>
        <n v="3003"/>
        <n v="1794"/>
        <n v="147"/>
        <n v="141"/>
        <n v="16"/>
        <n v="4"/>
        <n v="7"/>
        <n v="2391"/>
        <n v="1898"/>
        <n v="2949"/>
        <n v="5539"/>
        <n v="567"/>
        <n v="3482"/>
        <n v="3041"/>
        <n v="1217"/>
        <n v="529"/>
        <n v="339"/>
        <n v="142"/>
        <n v="35"/>
        <n v="83"/>
        <n v="31"/>
        <n v="24523"/>
        <n v="3656"/>
        <n v="1605"/>
        <n v="803"/>
        <n v="2207"/>
        <n v="1278"/>
        <n v="1572"/>
        <n v="272"/>
        <n v="1473"/>
        <n v="1254"/>
        <n v="50"/>
        <n v="9493"/>
        <n v="2229"/>
        <n v="6787"/>
        <n v="7391"/>
        <n v="3794"/>
        <n v="8423"/>
        <n v="761"/>
        <n v="2890"/>
        <n v="11582"/>
        <n v="798"/>
        <n v="1172"/>
        <n v="739"/>
        <n v="324"/>
        <n v="972"/>
        <n v="691"/>
        <n v="89"/>
        <n v="259"/>
        <n v="14"/>
        <n v="7880"/>
        <n v="2206"/>
        <n v="1788"/>
        <n v="352"/>
        <n v="1319"/>
        <n v="860"/>
        <n v="203"/>
        <n v="78"/>
        <n v="76"/>
        <n v="3461"/>
        <n v="2439"/>
        <n v="7885"/>
        <n v="834"/>
        <n v="8313"/>
        <n v="1829"/>
        <n v="896"/>
        <n v="808"/>
        <n v="811"/>
        <n v="708"/>
        <n v="42"/>
        <n v="71"/>
        <n v="128"/>
        <n v="424"/>
        <n v="1405"/>
        <n v="859"/>
        <n v="7380"/>
        <n v="303"/>
        <n v="99"/>
        <n v="1186"/>
        <n v="296"/>
        <n v="1936"/>
        <n v="1821"/>
        <n v="2337"/>
        <n v="1176"/>
        <n v="45"/>
        <n v="438"/>
        <n v="4113"/>
        <n v="8355"/>
        <n v="10212"/>
        <n v="1710"/>
        <n v="690"/>
        <n v="2436"/>
        <n v="2366"/>
        <n v="4625"/>
        <n v="1436"/>
        <n v="1501"/>
        <n v="549"/>
        <n v="1916"/>
        <n v="2807"/>
        <n v="10002"/>
        <n v="227"/>
        <n v="6422"/>
        <n v="4361"/>
        <n v="3013"/>
        <n v="1630"/>
        <n v="5357"/>
        <n v="2270"/>
        <n v="2303"/>
        <n v="3162"/>
        <n v="3696"/>
        <n v="447"/>
        <n v="1154"/>
        <n v="54"/>
        <n v="405"/>
        <n v="4464"/>
        <n v="4404"/>
        <n v="1846"/>
        <n v="2736"/>
        <n v="7101"/>
        <n v="2364"/>
        <n v="770"/>
        <n v="209"/>
        <n v="746"/>
        <n v="113"/>
        <n v="425"/>
        <n v="418"/>
        <n v="2754"/>
        <n v="810"/>
        <n v="1210"/>
        <n v="230"/>
        <n v="1640"/>
        <n v="1638"/>
        <n v="256"/>
        <n v="64"/>
        <n v="10705"/>
        <n v="13213"/>
        <n v="2471"/>
        <n v="182"/>
        <n v="2457"/>
        <n v="255"/>
        <n v="817"/>
        <n v="1960"/>
        <n v="724"/>
        <n v="108"/>
        <n v="105"/>
        <n v="82"/>
        <n v="34"/>
        <n v="8437"/>
        <n v="4998"/>
        <n v="3419"/>
        <n v="1557"/>
        <n v="371"/>
        <n v="531"/>
        <n v="431"/>
        <n v="492"/>
        <n v="1689"/>
        <n v="284"/>
        <n v="1314"/>
        <n v="183"/>
        <n v="874"/>
        <n v="103"/>
        <n v="4375"/>
        <n v="1230"/>
        <n v="1052"/>
        <n v="3163"/>
        <n v="221"/>
        <n v="2266"/>
        <n v="2806"/>
        <n v="1427"/>
        <n v="1141"/>
        <n v="164"/>
        <n v="679"/>
        <n v="198"/>
        <n v="218"/>
        <n v="3024"/>
        <n v="4275"/>
        <n v="10155"/>
        <n v="6081"/>
        <n v="2021"/>
        <n v="2704"/>
        <n v="2287"/>
        <n v="545"/>
        <n v="740"/>
        <n v="163"/>
        <n v="5108"/>
        <n v="7213"/>
        <n v="3076"/>
        <n v="2449"/>
        <n v="397"/>
        <n v="1544"/>
        <n v="2529"/>
        <n v="224"/>
        <n v="657"/>
        <n v="301"/>
        <n v="63"/>
        <n v="190"/>
        <n v="2632"/>
        <n v="2007"/>
        <n v="1795"/>
        <n v="1303"/>
        <n v="497"/>
        <n v="329"/>
        <n v="235"/>
        <n v="2969"/>
        <n v="2202"/>
        <n v="5090"/>
        <n v="5464"/>
        <n v="721"/>
        <n v="605"/>
        <n v="211"/>
        <n v="9138"/>
        <n v="1033"/>
        <n v="4770"/>
        <n v="1621"/>
        <n v="785"/>
        <n v="1256"/>
        <n v="1321"/>
        <n v="2812"/>
        <n v="695"/>
        <n v="732"/>
        <n v="1179"/>
        <n v="139"/>
        <n v="3157"/>
        <n v="1876"/>
        <n v="706"/>
        <n v="471"/>
        <n v="885"/>
        <n v="321"/>
        <n v="268"/>
        <n v="98"/>
        <n v="4838"/>
        <n v="3483"/>
        <n v="1668"/>
        <n v="1564"/>
        <n v="97"/>
        <n v="77"/>
        <n v="151"/>
        <n v="1900"/>
        <n v="2068"/>
        <n v="2482"/>
        <n v="2440"/>
        <n v="354"/>
        <n v="738"/>
        <n v="104"/>
        <n v="2155"/>
        <n v="8854"/>
        <n v="1479"/>
        <n v="2928"/>
        <n v="1153"/>
        <n v="5629"/>
        <n v="847"/>
        <n v="58"/>
        <n v="1123"/>
        <n v="1575"/>
        <n v="950"/>
        <n v="11"/>
        <n v="134"/>
        <n v="1456"/>
        <n v="3236"/>
        <n v="2537"/>
        <n v="1574"/>
        <n v="388"/>
        <n v="1483"/>
        <n v="253"/>
        <n v="152"/>
        <n v="2729"/>
        <n v="1955"/>
        <n v="2046"/>
        <n v="243"/>
        <n v="2813"/>
        <n v="2401"/>
        <n v="5747"/>
        <n v="1536"/>
        <n v="1241"/>
        <n v="288"/>
        <n v="1134"/>
        <n v="5936"/>
        <n v="1546"/>
        <n v="7034"/>
        <n v="906"/>
        <n v="184"/>
        <n v="2820"/>
        <n v="1964"/>
        <n v="2294"/>
        <n v="2679"/>
        <n v="1404"/>
        <n v="150"/>
        <n v="522"/>
        <n v="156"/>
        <n v="6015"/>
        <n v="1834"/>
        <n v="7719"/>
        <n v="1593"/>
        <n v="2900"/>
        <n v="787"/>
        <n v="1021"/>
        <n v="273"/>
        <n v="232"/>
        <n v="73"/>
        <n v="7894"/>
        <n v="1182"/>
        <n v="6186"/>
        <n v="1346"/>
        <n v="208"/>
        <n v="118"/>
        <n v="2152"/>
        <n v="6682"/>
        <n v="359"/>
        <n v="592"/>
        <n v="1558"/>
        <n v="188"/>
        <n v="886"/>
        <n v="24876"/>
        <n v="1064"/>
        <n v="1910"/>
        <n v="2793"/>
        <n v="2658"/>
        <n v="1598"/>
        <n v="2125"/>
        <n v="1239"/>
        <n v="445"/>
        <n v="1322"/>
        <n v="877"/>
        <n v="881"/>
        <n v="166"/>
        <n v="709"/>
        <n v="5917"/>
        <n v="2412"/>
        <n v="421"/>
        <n v="1762"/>
        <n v="3584"/>
        <n v="2579"/>
        <n v="260"/>
        <n v="783"/>
        <n v="348"/>
        <n v="160"/>
        <n v="853"/>
        <n v="133"/>
        <n v="2347"/>
        <n v="664"/>
        <n v="226"/>
        <n v="2524"/>
        <n v="3057"/>
        <n v="1705"/>
        <n v="2916"/>
        <n v="4335"/>
        <n v="415"/>
        <n v="1400"/>
        <n v="566"/>
        <n v="88"/>
        <n v="55"/>
        <n v="70"/>
        <n v="7056"/>
        <n v="1053"/>
        <n v="6164"/>
        <n v="2105"/>
        <n v="490"/>
        <n v="1337"/>
        <n v="514"/>
        <n v="225"/>
        <n v="129"/>
        <n v="120"/>
        <n v="1181"/>
        <n v="963"/>
        <n v="40"/>
        <n v="825"/>
        <n v="394"/>
        <n v="245"/>
        <n v="79"/>
        <n v="2685"/>
        <n v="9175"/>
        <n v="2305"/>
        <n v="6309"/>
        <n v="2288"/>
        <n v="1247"/>
        <n v="1584"/>
        <n v="1555"/>
        <n v="8639"/>
        <n v="5321"/>
        <n v="3492"/>
        <n v="1277"/>
        <n v="2108"/>
        <n v="575"/>
        <n v="2899"/>
        <n v="1428"/>
        <n v="865"/>
        <n v="939"/>
        <n v="2120"/>
        <n v="169"/>
        <n v="74"/>
        <n v="233"/>
        <n v="95"/>
        <n v="4321"/>
        <n v="4367"/>
        <n v="3506"/>
        <n v="1234"/>
        <n v="1946"/>
        <n v="1042"/>
        <n v="8112"/>
        <n v="420"/>
        <n v="5565"/>
        <n v="1541"/>
        <n v="1915"/>
        <n v="733"/>
        <n v="62"/>
        <n v="112"/>
        <n v="85"/>
        <n v="4342"/>
        <n v="5077"/>
        <n v="186"/>
        <n v="563"/>
        <n v="442"/>
        <n v="962"/>
        <n v="655"/>
        <n v="197"/>
        <n v="24"/>
        <n v="4696"/>
        <n v="3507"/>
        <n v="322"/>
        <n v="11360"/>
        <n v="2756"/>
        <n v="294"/>
        <n v="1561"/>
        <n v="3309"/>
        <n v="293"/>
        <n v="1359"/>
        <n v="1305"/>
        <n v="5419"/>
        <n v="2043"/>
        <n v="1652"/>
        <n v="2452"/>
        <n v="2583"/>
        <n v="472"/>
        <n v="513"/>
        <n v="482"/>
        <n v="681"/>
        <n v="119"/>
        <n v="8075"/>
        <n v="752"/>
        <n v="2918"/>
        <n v="3030"/>
        <n v="167"/>
        <n v="489"/>
        <n v="639"/>
        <n v="3362"/>
        <n v="1601"/>
        <n v="292"/>
        <n v="3712"/>
        <n v="1622"/>
        <n v="7931"/>
        <n v="4086"/>
        <n v="843"/>
        <n v="878"/>
        <n v="601"/>
        <n v="1009"/>
        <n v="794"/>
        <n v="453"/>
        <n v="101"/>
        <n v="2058"/>
        <n v="4135"/>
        <n v="1478"/>
        <n v="6285"/>
        <n v="4035"/>
        <n v="943"/>
        <n v="1730"/>
        <n v="2048"/>
        <n v="204"/>
        <n v="1950"/>
        <n v="1388"/>
        <n v="2721"/>
        <n v="13396"/>
        <n v="9148"/>
        <n v="3170"/>
        <n v="633"/>
        <n v="304"/>
        <n v="111"/>
        <n v="328"/>
        <n v="518"/>
        <n v="5725"/>
        <n v="3723"/>
        <n v="5786"/>
        <n v="2263"/>
        <n v="2009"/>
        <n v="1366"/>
        <n v="504"/>
        <n v="229"/>
        <n v="5819"/>
        <n v="1988"/>
        <n v="1488"/>
        <n v="837"/>
        <n v="4970"/>
        <n v="161"/>
        <n v="428"/>
        <n v="257"/>
        <n v="9599"/>
        <n v="1802"/>
        <n v="467"/>
        <n v="2677"/>
        <n v="3130"/>
        <n v="2103"/>
        <n v="835"/>
        <n v="157"/>
        <n v="443"/>
        <n v="505"/>
        <n v="923"/>
        <n v="9535"/>
        <n v="807"/>
        <n v="2876"/>
        <n v="727"/>
        <n v="2804"/>
        <n v="1703"/>
        <n v="123"/>
        <n v="585"/>
        <n v="353"/>
        <n v="741"/>
        <n v="262"/>
        <n v="2167"/>
        <n v="4158"/>
        <n v="1471"/>
        <n v="202"/>
        <n v="662"/>
        <n v="622"/>
        <n v="384"/>
        <n v="7346"/>
        <n v="2376"/>
        <n v="3545"/>
        <n v="1036"/>
        <n v="1146"/>
        <n v="314"/>
        <n v="735"/>
        <n v="1267"/>
        <n v="2072"/>
        <n v="10338"/>
        <n v="3674"/>
        <n v="2197"/>
        <n v="1493"/>
        <n v="944"/>
        <n v="1848"/>
        <n v="175"/>
        <n v="2927"/>
        <n v="941"/>
        <n v="2405"/>
        <n v="7929"/>
        <n v="1109"/>
        <n v="1087"/>
        <n v="4051"/>
        <n v="3373"/>
        <n v="768"/>
        <n v="773"/>
        <n v="2892"/>
        <n v="576"/>
        <n v="3194"/>
        <n v="644"/>
        <n v="788"/>
        <n v="1864"/>
        <n v="6657"/>
        <n v="2373"/>
        <n v="12117"/>
        <n v="882"/>
        <n v="11097"/>
        <n v="507"/>
        <n v="5494"/>
        <n v="541"/>
        <n v="1284"/>
        <n v="1712"/>
        <n v="2010"/>
        <n v="313"/>
        <n v="586"/>
        <n v="1016"/>
        <n v="1063"/>
        <n v="6192"/>
        <n v="3893"/>
        <n v="1167"/>
        <n v="958"/>
        <n v="887"/>
        <n v="685"/>
        <n v="1100"/>
        <n v="2647"/>
        <n v="2747"/>
        <n v="6037"/>
        <n v="1035"/>
        <n v="413"/>
        <n v="593"/>
        <n v="670"/>
        <n v="298"/>
        <n v="6895"/>
        <n v="14189"/>
        <n v="7121"/>
        <n v="880"/>
        <n v="899"/>
        <n v="8870"/>
        <n v="3738"/>
        <n v="1790"/>
        <n v="2953"/>
        <n v="2713"/>
        <n v="100"/>
        <n v="1096"/>
        <n v="158"/>
        <n v="23635"/>
        <n v="10309"/>
        <n v="8688"/>
        <n v="4747"/>
        <n v="11459"/>
        <n v="1892"/>
        <n v="1418"/>
        <n v="2730"/>
        <n v="745"/>
        <n v="1822"/>
        <n v="791"/>
        <n v="712"/>
        <n v="87"/>
        <n v="49"/>
        <n v="222"/>
        <n v="240"/>
        <n v="460"/>
        <n v="2571"/>
        <n v="1394"/>
        <n v="5225"/>
        <n v="1072"/>
        <n v="9669"/>
        <n v="3729"/>
        <n v="3080"/>
        <n v="1704"/>
        <n v="711"/>
        <n v="2907"/>
        <n v="4131"/>
        <n v="2755"/>
        <n v="2564"/>
        <n v="932"/>
        <n v="212"/>
        <n v="2542"/>
        <n v="2753"/>
        <n v="3782"/>
        <n v="5729"/>
        <n v="813"/>
        <n v="1058"/>
        <n v="1265"/>
        <n v="964"/>
        <n v="1261"/>
        <n v="439"/>
        <n v="2596"/>
        <n v="5170"/>
        <n v="5866"/>
        <n v="3406"/>
        <n v="2433"/>
        <n v="5985"/>
        <n v="1369"/>
        <n v="236"/>
        <n v="5942"/>
        <n v="1510"/>
        <n v="1827"/>
        <n v="2184"/>
        <n v="1932"/>
        <n v="661"/>
        <n v="2027"/>
        <n v="1147"/>
        <n v="909"/>
        <n v="1420"/>
        <n v="3424"/>
        <n v="855"/>
        <n v="351"/>
        <n v="1148"/>
        <n v="1869"/>
        <n v="47"/>
        <n v="1776"/>
        <n v="1406"/>
        <n v="6812"/>
        <n v="8212"/>
        <n v="604"/>
        <n v="2788"/>
        <n v="577"/>
        <n v="1112"/>
        <n v="215"/>
        <n v="414"/>
        <n v="102"/>
        <n v="7455"/>
        <n v="9667"/>
        <n v="845"/>
        <n v="3574"/>
        <n v="680"/>
        <n v="707"/>
        <n v="400"/>
        <n v="356"/>
        <n v="930"/>
        <n v="1919"/>
        <n v="2256"/>
        <n v="2115"/>
        <n v="1084"/>
        <n v="926"/>
        <n v="961"/>
        <n v="368"/>
        <n v="114"/>
        <n v="1202"/>
        <n v="1262"/>
        <n v="1419"/>
        <n v="4299"/>
        <n v="1029"/>
        <n v="181"/>
        <n v="1438"/>
        <n v="547"/>
        <n v="121"/>
        <n v="1430"/>
        <n v="3752"/>
        <n v="1800"/>
        <n v="9477"/>
        <n v="7794"/>
        <n v="382"/>
        <n v="1447"/>
        <n v="2371"/>
        <n v="2176"/>
        <n v="2017"/>
        <n v="366"/>
        <n v="32"/>
        <n v="3279"/>
        <n v="3204"/>
        <n v="3026"/>
        <n v="854"/>
        <n v="2549"/>
        <n v="826"/>
        <n v="205"/>
        <n v="550"/>
        <n v="6524"/>
        <n v="6067"/>
        <n v="2545"/>
        <n v="1938"/>
        <n v="337"/>
        <n v="1043"/>
        <n v="2404"/>
        <n v="331"/>
        <n v="1809"/>
        <n v="1274"/>
        <n v="5371"/>
        <n v="4853"/>
        <n v="8379"/>
        <n v="2856"/>
        <n v="2971"/>
        <n v="130"/>
        <n v="1567"/>
        <n v="106"/>
        <n v="931"/>
        <n v="3228"/>
        <n v="1245"/>
        <n v="6991"/>
        <n v="1743"/>
        <n v="1941"/>
        <n v="251"/>
        <n v="1390"/>
        <n v="1583"/>
        <n v="2290"/>
        <n v="1237"/>
        <n v="4445"/>
        <n v="3797"/>
        <n v="448"/>
        <n v="417"/>
        <n v="309"/>
        <n v="4385"/>
        <n v="1402"/>
        <n v="4310"/>
        <n v="145"/>
        <n v="411"/>
        <n v="1074"/>
        <n v="261"/>
        <n v="2920"/>
        <n v="5248"/>
        <n v="2655"/>
        <n v="5113"/>
        <n v="781"/>
        <n v="1046"/>
        <n v="587"/>
        <n v="2917"/>
        <n v="498"/>
        <n v="429"/>
        <n v="889"/>
        <n v="81"/>
        <n v="3965"/>
        <n v="1081"/>
        <n v="333"/>
        <n v="4152"/>
        <n v="1624"/>
        <n v="591"/>
        <n v="252"/>
        <n v="571"/>
        <n v="8023"/>
        <n v="983"/>
        <n v="3224"/>
        <n v="611"/>
        <n v="375"/>
        <n v="1252"/>
        <n v="1481"/>
        <n v="717"/>
        <n v="552"/>
        <n v="757"/>
        <n v="883"/>
        <n v="583"/>
        <n v="643"/>
        <n v="265"/>
        <n v="1219"/>
        <n v="474"/>
        <n v="838"/>
        <n v="511"/>
        <n v="2086"/>
        <n v="1178"/>
        <n v="312"/>
        <n v="357"/>
        <n v="92"/>
        <n v="1071"/>
        <n v="682"/>
        <n v="1133"/>
        <n v="263"/>
        <n v="792"/>
        <n v="361"/>
        <n v="828"/>
        <n v="338"/>
        <n v="729"/>
        <n v="499"/>
        <n v="1987"/>
        <n v="1083"/>
        <n v="654"/>
        <n v="174"/>
        <n v="942"/>
        <n v="975"/>
      </sharedItems>
    </cacheField>
    <cacheField name="t0_apl_num" numFmtId="0">
      <sharedItems containsSemiMixedTypes="0" containsString="0" containsNumber="1" containsInteger="1" minValue="0" maxValue="10529" count="854">
        <n v="4505"/>
        <n v="0"/>
        <n v="529"/>
        <n v="1093"/>
        <n v="2938"/>
        <n v="1816"/>
        <n v="408"/>
        <n v="94"/>
        <n v="468"/>
        <n v="445"/>
        <n v="249"/>
        <n v="286"/>
        <n v="441"/>
        <n v="309"/>
        <n v="300"/>
        <n v="83"/>
        <n v="272"/>
        <n v="180"/>
        <n v="47"/>
        <n v="9"/>
        <n v="44"/>
        <n v="17"/>
        <n v="1"/>
        <n v="393"/>
        <n v="2753"/>
        <n v="521"/>
        <n v="1303"/>
        <n v="1226"/>
        <n v="877"/>
        <n v="24"/>
        <n v="292"/>
        <n v="18"/>
        <n v="7"/>
        <n v="52"/>
        <n v="14"/>
        <n v="6"/>
        <n v="8"/>
        <n v="2"/>
        <n v="833"/>
        <n v="586"/>
        <n v="706"/>
        <n v="569"/>
        <n v="717"/>
        <n v="368"/>
        <n v="464"/>
        <n v="31"/>
        <n v="27"/>
        <n v="37"/>
        <n v="10"/>
        <n v="40"/>
        <n v="2400"/>
        <n v="4635"/>
        <n v="749"/>
        <n v="148"/>
        <n v="32"/>
        <n v="74"/>
        <n v="236"/>
        <n v="109"/>
        <n v="108"/>
        <n v="198"/>
        <n v="4"/>
        <n v="26"/>
        <n v="889"/>
        <n v="2774"/>
        <n v="2272"/>
        <n v="171"/>
        <n v="888"/>
        <n v="1398"/>
        <n v="829"/>
        <n v="191"/>
        <n v="1955"/>
        <n v="145"/>
        <n v="12"/>
        <n v="68"/>
        <n v="55"/>
        <n v="53"/>
        <n v="660"/>
        <n v="34"/>
        <n v="4736"/>
        <n v="4550"/>
        <n v="823"/>
        <n v="669"/>
        <n v="21"/>
        <n v="741"/>
        <n v="442"/>
        <n v="49"/>
        <n v="5"/>
        <n v="4131"/>
        <n v="273"/>
        <n v="87"/>
        <n v="4335"/>
        <n v="497"/>
        <n v="453"/>
        <n v="1438"/>
        <n v="142"/>
        <n v="58"/>
        <n v="632"/>
        <n v="43"/>
        <n v="45"/>
        <n v="22"/>
        <n v="35"/>
        <n v="3225"/>
        <n v="970"/>
        <n v="657"/>
        <n v="220"/>
        <n v="462"/>
        <n v="646"/>
        <n v="78"/>
        <n v="100"/>
        <n v="234"/>
        <n v="97"/>
        <n v="327"/>
        <n v="2281"/>
        <n v="5525"/>
        <n v="276"/>
        <n v="149"/>
        <n v="130"/>
        <n v="105"/>
        <n v="385"/>
        <n v="79"/>
        <n v="203"/>
        <n v="88"/>
        <n v="19"/>
        <n v="585"/>
        <n v="1533"/>
        <n v="505"/>
        <n v="449"/>
        <n v="20"/>
        <n v="187"/>
        <n v="50"/>
        <n v="403"/>
        <n v="457"/>
        <n v="4738"/>
        <n v="1071"/>
        <n v="69"/>
        <n v="880"/>
        <n v="332"/>
        <n v="1720"/>
        <n v="435"/>
        <n v="233"/>
        <n v="520"/>
        <n v="260"/>
        <n v="117"/>
        <n v="1304"/>
        <n v="139"/>
        <n v="33"/>
        <n v="1007"/>
        <n v="2942"/>
        <n v="296"/>
        <n v="245"/>
        <n v="447"/>
        <n v="30"/>
        <n v="16"/>
        <n v="146"/>
        <n v="195"/>
        <n v="581"/>
        <n v="1516"/>
        <n v="553"/>
        <n v="350"/>
        <n v="2016"/>
        <n v="500"/>
        <n v="389"/>
        <n v="134"/>
        <n v="125"/>
        <n v="51"/>
        <n v="3"/>
        <n v="29"/>
        <n v="1348"/>
        <n v="415"/>
        <n v="2632"/>
        <n v="257"/>
        <n v="443"/>
        <n v="472"/>
        <n v="906"/>
        <n v="363"/>
        <n v="106"/>
        <n v="402"/>
        <n v="912"/>
        <n v="329"/>
        <n v="175"/>
        <n v="1423"/>
        <n v="5787"/>
        <n v="278"/>
        <n v="2617"/>
        <n v="3526"/>
        <n v="212"/>
        <n v="690"/>
        <n v="242"/>
        <n v="401"/>
        <n v="213"/>
        <n v="284"/>
        <n v="684"/>
        <n v="36"/>
        <n v="2402"/>
        <n v="1603"/>
        <n v="1231"/>
        <n v="988"/>
        <n v="534"/>
        <n v="420"/>
        <n v="201"/>
        <n v="11"/>
        <n v="1202"/>
        <n v="64"/>
        <n v="511"/>
        <n v="388"/>
        <n v="135"/>
        <n v="1302"/>
        <n v="561"/>
        <n v="647"/>
        <n v="765"/>
        <n v="2426"/>
        <n v="495"/>
        <n v="237"/>
        <n v="315"/>
        <n v="629"/>
        <n v="102"/>
        <n v="316"/>
        <n v="42"/>
        <n v="3676"/>
        <n v="887"/>
        <n v="2354"/>
        <n v="341"/>
        <n v="3560"/>
        <n v="467"/>
        <n v="1900"/>
        <n v="331"/>
        <n v="305"/>
        <n v="652"/>
        <n v="243"/>
        <n v="71"/>
        <n v="13"/>
        <n v="5876"/>
        <n v="872"/>
        <n v="23"/>
        <n v="986"/>
        <n v="3776"/>
        <n v="605"/>
        <n v="1307"/>
        <n v="398"/>
        <n v="168"/>
        <n v="1288"/>
        <n v="1613"/>
        <n v="251"/>
        <n v="15"/>
        <n v="330"/>
        <n v="972"/>
        <n v="1117"/>
        <n v="536"/>
        <n v="231"/>
        <n v="307"/>
        <n v="371"/>
        <n v="119"/>
        <n v="295"/>
        <n v="38"/>
        <n v="3867"/>
        <n v="361"/>
        <n v="176"/>
        <n v="9136"/>
        <n v="1767"/>
        <n v="2991"/>
        <n v="1665"/>
        <n v="210"/>
        <n v="288"/>
        <n v="782"/>
        <n v="337"/>
        <n v="475"/>
        <n v="422"/>
        <n v="112"/>
        <n v="1161"/>
        <n v="116"/>
        <n v="562"/>
        <n v="1964"/>
        <n v="674"/>
        <n v="716"/>
        <n v="56"/>
        <n v="439"/>
        <n v="98"/>
        <n v="84"/>
        <n v="99"/>
        <n v="41"/>
        <n v="3707"/>
        <n v="2299"/>
        <n v="1675"/>
        <n v="246"/>
        <n v="1715"/>
        <n v="298"/>
        <n v="474"/>
        <n v="564"/>
        <n v="39"/>
        <n v="76"/>
        <n v="2208"/>
        <n v="1858"/>
        <n v="1412"/>
        <n v="698"/>
        <n v="1162"/>
        <n v="702"/>
        <n v="824"/>
        <n v="491"/>
        <n v="248"/>
        <n v="60"/>
        <n v="25"/>
        <n v="172"/>
        <n v="730"/>
        <n v="867"/>
        <n v="689"/>
        <n v="70"/>
        <n v="162"/>
        <n v="179"/>
        <n v="92"/>
        <n v="2194"/>
        <n v="351"/>
        <n v="846"/>
        <n v="568"/>
        <n v="940"/>
        <n v="173"/>
        <n v="971"/>
        <n v="654"/>
        <n v="1442"/>
        <n v="3415"/>
        <n v="253"/>
        <n v="2076"/>
        <n v="1562"/>
        <n v="593"/>
        <n v="451"/>
        <n v="261"/>
        <n v="118"/>
        <n v="9153"/>
        <n v="1870"/>
        <n v="431"/>
        <n v="353"/>
        <n v="619"/>
        <n v="46"/>
        <n v="473"/>
        <n v="590"/>
        <n v="377"/>
        <n v="5062"/>
        <n v="929"/>
        <n v="3693"/>
        <n v="4658"/>
        <n v="1718"/>
        <n v="4582"/>
        <n v="991"/>
        <n v="518"/>
        <n v="670"/>
        <n v="271"/>
        <n v="101"/>
        <n v="470"/>
        <n v="199"/>
        <n v="177"/>
        <n v="4755"/>
        <n v="489"/>
        <n v="781"/>
        <n v="140"/>
        <n v="345"/>
        <n v="81"/>
        <n v="67"/>
        <n v="998"/>
        <n v="4612"/>
        <n v="3021"/>
        <n v="152"/>
        <n v="609"/>
        <n v="247"/>
        <n v="343"/>
        <n v="57"/>
        <n v="181"/>
        <n v="379"/>
        <n v="240"/>
        <n v="978"/>
        <n v="3163"/>
        <n v="144"/>
        <n v="436"/>
        <n v="612"/>
        <n v="583"/>
        <n v="610"/>
        <n v="712"/>
        <n v="214"/>
        <n v="1022"/>
        <n v="3138"/>
        <n v="6647"/>
        <n v="409"/>
        <n v="287"/>
        <n v="711"/>
        <n v="1399"/>
        <n v="1739"/>
        <n v="873"/>
        <n v="165"/>
        <n v="820"/>
        <n v="4486"/>
        <n v="66"/>
        <n v="2333"/>
        <n v="1921"/>
        <n v="1088"/>
        <n v="671"/>
        <n v="1770"/>
        <n v="746"/>
        <n v="1923"/>
        <n v="821"/>
        <n v="207"/>
        <n v="264"/>
        <n v="348"/>
        <n v="193"/>
        <n v="2727"/>
        <n v="1710"/>
        <n v="4634"/>
        <n v="667"/>
        <n v="281"/>
        <n v="328"/>
        <n v="229"/>
        <n v="1626"/>
        <n v="317"/>
        <n v="324"/>
        <n v="822"/>
        <n v="85"/>
        <n v="3755"/>
        <n v="6101"/>
        <n v="499"/>
        <n v="75"/>
        <n v="1316"/>
        <n v="153"/>
        <n v="342"/>
        <n v="459"/>
        <n v="28"/>
        <n v="3172"/>
        <n v="1240"/>
        <n v="1726"/>
        <n v="338"/>
        <n v="141"/>
        <n v="277"/>
        <n v="133"/>
        <n v="333"/>
        <n v="91"/>
        <n v="1833"/>
        <n v="463"/>
        <n v="311"/>
        <n v="1450"/>
        <n v="114"/>
        <n v="659"/>
        <n v="1103"/>
        <n v="668"/>
        <n v="293"/>
        <n v="282"/>
        <n v="1140"/>
        <n v="1671"/>
        <n v="3332"/>
        <n v="3321"/>
        <n v="707"/>
        <n v="624"/>
        <n v="936"/>
        <n v="250"/>
        <n v="344"/>
        <n v="2284"/>
        <n v="2454"/>
        <n v="732"/>
        <n v="208"/>
        <n v="870"/>
        <n v="995"/>
        <n v="157"/>
        <n v="223"/>
        <n v="115"/>
        <n v="1523"/>
        <n v="349"/>
        <n v="615"/>
        <n v="802"/>
        <n v="1107"/>
        <n v="901"/>
        <n v="565"/>
        <n v="935"/>
        <n v="3102"/>
        <n v="3209"/>
        <n v="575"/>
        <n v="95"/>
        <n v="322"/>
        <n v="129"/>
        <n v="154"/>
        <n v="3162"/>
        <n v="508"/>
        <n v="367"/>
        <n v="714"/>
        <n v="532"/>
        <n v="813"/>
        <n v="59"/>
        <n v="1548"/>
        <n v="755"/>
        <n v="230"/>
        <n v="452"/>
        <n v="120"/>
        <n v="48"/>
        <n v="136"/>
        <n v="2431"/>
        <n v="1862"/>
        <n v="434"/>
        <n v="852"/>
        <n v="968"/>
        <n v="433"/>
        <n v="1017"/>
        <n v="860"/>
        <n v="993"/>
        <n v="1461"/>
        <n v="189"/>
        <n v="215"/>
        <n v="904"/>
        <n v="3100"/>
        <n v="957"/>
        <n v="594"/>
        <n v="2267"/>
        <n v="319"/>
        <n v="121"/>
        <n v="381"/>
        <n v="103"/>
        <n v="543"/>
        <n v="626"/>
        <n v="1432"/>
        <n v="1084"/>
        <n v="718"/>
        <n v="111"/>
        <n v="61"/>
        <n v="1735"/>
        <n v="542"/>
        <n v="1193"/>
        <n v="113"/>
        <n v="1108"/>
        <n v="909"/>
        <n v="2163"/>
        <n v="461"/>
        <n v="122"/>
        <n v="601"/>
        <n v="3659"/>
        <n v="685"/>
        <n v="2549"/>
        <n v="90"/>
        <n v="1641"/>
        <n v="1190"/>
        <n v="1498"/>
        <n v="426"/>
        <n v="252"/>
        <n v="3528"/>
        <n v="480"/>
        <n v="772"/>
        <n v="4922"/>
        <n v="775"/>
        <n v="226"/>
        <n v="308"/>
        <n v="3154"/>
        <n v="623"/>
        <n v="2273"/>
        <n v="382"/>
        <n v="856"/>
        <n v="2605"/>
        <n v="538"/>
        <n v="166"/>
        <n v="429"/>
        <n v="266"/>
        <n v="10529"/>
        <n v="384"/>
        <n v="663"/>
        <n v="525"/>
        <n v="1034"/>
        <n v="458"/>
        <n v="634"/>
        <n v="509"/>
        <n v="482"/>
        <n v="2047"/>
        <n v="1435"/>
        <n v="155"/>
        <n v="515"/>
        <n v="1308"/>
        <n v="602"/>
        <n v="490"/>
        <n v="151"/>
        <n v="72"/>
        <n v="959"/>
        <n v="756"/>
        <n v="1790"/>
        <n v="793"/>
        <n v="1972"/>
        <n v="2566"/>
        <n v="183"/>
        <n v="523"/>
        <n v="275"/>
        <n v="3283"/>
        <n v="312"/>
        <n v="1691"/>
        <n v="310"/>
        <n v="639"/>
        <n v="184"/>
        <n v="362"/>
        <n v="400"/>
        <n v="186"/>
        <n v="1028"/>
        <n v="3712"/>
        <n v="3320"/>
        <n v="535"/>
        <n v="2909"/>
        <n v="2355"/>
        <n v="697"/>
        <n v="580"/>
        <n v="238"/>
        <n v="1046"/>
        <n v="502"/>
        <n v="658"/>
        <n v="576"/>
        <n v="77"/>
        <n v="2715"/>
        <n v="1410"/>
        <n v="779"/>
        <n v="810"/>
        <n v="566"/>
        <n v="5295"/>
        <n v="864"/>
        <n v="2593"/>
        <n v="982"/>
        <n v="578"/>
        <n v="681"/>
        <n v="3203"/>
        <n v="270"/>
        <n v="1521"/>
        <n v="2113"/>
        <n v="425"/>
        <n v="386"/>
        <n v="216"/>
        <n v="1732"/>
        <n v="8196"/>
        <n v="720"/>
        <n v="334"/>
        <n v="598"/>
        <n v="1515"/>
        <n v="399"/>
        <n v="808"/>
        <n v="2671"/>
        <n v="373"/>
        <n v="596"/>
        <n v="911"/>
        <n v="241"/>
        <n v="3740"/>
        <n v="946"/>
        <n v="2198"/>
        <n v="743"/>
        <n v="164"/>
        <n v="131"/>
        <n v="1557"/>
        <n v="551"/>
        <n v="5480"/>
        <n v="2396"/>
        <n v="365"/>
        <n v="438"/>
        <n v="297"/>
        <n v="355"/>
        <n v="93"/>
        <n v="107"/>
        <n v="691"/>
        <n v="3229"/>
        <n v="1383"/>
        <n v="370"/>
        <n v="418"/>
        <n v="776"/>
        <n v="537"/>
        <n v="469"/>
        <n v="5992"/>
        <n v="4593"/>
        <n v="2541"/>
        <n v="3346"/>
        <n v="1279"/>
        <n v="641"/>
        <n v="360"/>
        <n v="209"/>
        <n v="3270"/>
        <n v="784"/>
        <n v="504"/>
        <n v="1364"/>
        <n v="104"/>
        <n v="5145"/>
        <n v="1032"/>
        <n v="816"/>
        <n v="1919"/>
        <n v="375"/>
        <n v="6948"/>
        <n v="313"/>
        <n v="830"/>
        <n v="306"/>
        <n v="831"/>
        <n v="222"/>
        <n v="544"/>
        <n v="63"/>
        <n v="1344"/>
        <n v="2038"/>
        <n v="484"/>
        <n v="204"/>
        <n v="2568"/>
        <n v="965"/>
        <n v="1504"/>
        <n v="354"/>
        <n v="851"/>
        <n v="4407"/>
        <n v="1381"/>
        <n v="417"/>
        <n v="526"/>
        <n v="374"/>
        <n v="3635"/>
        <n v="665"/>
        <n v="1132"/>
        <n v="1291"/>
        <n v="1033"/>
        <n v="752"/>
        <n v="3670"/>
        <n v="905"/>
        <n v="4276"/>
        <n v="424"/>
        <n v="4209"/>
        <n v="256"/>
        <n v="1782"/>
        <n v="254"/>
        <n v="519"/>
        <n v="791"/>
        <n v="291"/>
        <n v="3180"/>
        <n v="387"/>
        <n v="3355"/>
        <n v="369"/>
        <n v="283"/>
        <n v="200"/>
        <n v="2475"/>
        <n v="5027"/>
        <n v="2843"/>
        <n v="364"/>
        <n v="5727"/>
        <n v="1335"/>
        <n v="607"/>
        <n v="1200"/>
        <n v="65"/>
        <n v="9138"/>
        <n v="7261"/>
        <n v="3196"/>
        <n v="1204"/>
        <n v="4031"/>
        <n v="582"/>
        <n v="512"/>
        <n v="320"/>
        <n v="82"/>
        <n v="80"/>
        <n v="62"/>
        <n v="2063"/>
        <n v="3511"/>
        <n v="1421"/>
        <n v="613"/>
        <n v="394"/>
        <n v="1134"/>
        <n v="1801"/>
        <n v="1011"/>
        <n v="587"/>
        <n v="832"/>
        <n v="1454"/>
        <n v="2414"/>
        <n v="357"/>
        <n v="158"/>
        <n v="584"/>
        <n v="496"/>
        <n v="1967"/>
        <n v="1820"/>
        <n v="1505"/>
        <n v="994"/>
        <n v="3978"/>
        <n v="1178"/>
        <n v="3327"/>
        <n v="423"/>
        <n v="589"/>
        <n v="3124"/>
        <n v="258"/>
        <n v="729"/>
        <n v="456"/>
        <n v="169"/>
        <n v="530"/>
        <n v="1163"/>
        <n v="516"/>
        <n v="267"/>
        <n v="3500"/>
        <n v="5814"/>
        <n v="1850"/>
        <n v="446"/>
        <n v="161"/>
        <n v="279"/>
        <n v="4813"/>
        <n v="304"/>
        <n v="3688"/>
        <n v="1439"/>
        <n v="694"/>
        <n v="356"/>
        <n v="513"/>
        <n v="1513"/>
        <n v="921"/>
        <n v="533"/>
        <n v="814"/>
        <n v="645"/>
        <n v="479"/>
        <n v="493"/>
        <n v="648"/>
        <n v="1813"/>
        <n v="815"/>
        <n v="841"/>
        <n v="225"/>
        <n v="54"/>
        <n v="2045"/>
        <n v="738"/>
        <n v="5358"/>
        <n v="4850"/>
        <n v="848"/>
        <n v="1451"/>
        <n v="1043"/>
        <n v="1339"/>
        <n v="150"/>
        <n v="3316"/>
        <n v="3106"/>
        <n v="1297"/>
        <n v="1595"/>
        <n v="796"/>
        <n v="460"/>
        <n v="1745"/>
        <n v="1772"/>
        <n v="2607"/>
        <n v="1253"/>
        <n v="1489"/>
        <n v="932"/>
        <n v="692"/>
        <n v="622"/>
        <n v="597"/>
        <n v="1019"/>
        <n v="1912"/>
        <n v="1930"/>
        <n v="737"/>
        <n v="893"/>
        <n v="2491"/>
        <n v="1375"/>
        <n v="1460"/>
        <n v="412"/>
        <n v="840"/>
        <n v="318"/>
        <n v="1937"/>
        <n v="285"/>
        <n v="3748"/>
        <n v="188"/>
        <n v="397"/>
        <n v="656"/>
        <n v="137"/>
        <n v="221"/>
        <n v="527"/>
        <n v="263"/>
        <n v="268"/>
        <n v="211"/>
        <n v="89"/>
        <n v="123"/>
        <n v="217"/>
        <n v="147"/>
        <n v="812"/>
        <n v="303"/>
        <n v="414"/>
      </sharedItems>
    </cacheField>
    <cacheField name="t0_rsk_num" numFmtId="0">
      <sharedItems containsSemiMixedTypes="0" containsString="0" containsNumber="1" containsInteger="1" minValue="0" maxValue="6306" count="808">
        <n v="2153"/>
        <n v="0"/>
        <n v="491"/>
        <n v="960"/>
        <n v="2714"/>
        <n v="1686"/>
        <n v="283"/>
        <n v="83"/>
        <n v="450"/>
        <n v="391"/>
        <n v="234"/>
        <n v="273"/>
        <n v="182"/>
        <n v="284"/>
        <n v="226"/>
        <n v="72"/>
        <n v="239"/>
        <n v="142"/>
        <n v="32"/>
        <n v="8"/>
        <n v="26"/>
        <n v="11"/>
        <n v="1"/>
        <n v="329"/>
        <n v="2543"/>
        <n v="426"/>
        <n v="884"/>
        <n v="1099"/>
        <n v="797"/>
        <n v="21"/>
        <n v="223"/>
        <n v="13"/>
        <n v="4"/>
        <n v="49"/>
        <n v="3"/>
        <n v="6"/>
        <n v="20"/>
        <n v="5"/>
        <n v="761"/>
        <n v="487"/>
        <n v="636"/>
        <n v="521"/>
        <n v="631"/>
        <n v="293"/>
        <n v="394"/>
        <n v="28"/>
        <n v="36"/>
        <n v="10"/>
        <n v="29"/>
        <n v="2235"/>
        <n v="2855"/>
        <n v="548"/>
        <n v="122"/>
        <n v="69"/>
        <n v="204"/>
        <n v="70"/>
        <n v="151"/>
        <n v="23"/>
        <n v="12"/>
        <n v="810"/>
        <n v="2523"/>
        <n v="2100"/>
        <n v="127"/>
        <n v="1270"/>
        <n v="725"/>
        <n v="145"/>
        <n v="1619"/>
        <n v="107"/>
        <n v="7"/>
        <n v="58"/>
        <n v="44"/>
        <n v="43"/>
        <n v="14"/>
        <n v="607"/>
        <n v="27"/>
        <n v="3879"/>
        <n v="3789"/>
        <n v="751"/>
        <n v="622"/>
        <n v="351"/>
        <n v="45"/>
        <n v="24"/>
        <n v="2274"/>
        <n v="249"/>
        <n v="597"/>
        <n v="82"/>
        <n v="2454"/>
        <n v="463"/>
        <n v="393"/>
        <n v="640"/>
        <n v="54"/>
        <n v="46"/>
        <n v="480"/>
        <n v="30"/>
        <n v="42"/>
        <n v="2"/>
        <n v="2794"/>
        <n v="706"/>
        <n v="483"/>
        <n v="210"/>
        <n v="361"/>
        <n v="585"/>
        <n v="53"/>
        <n v="94"/>
        <n v="187"/>
        <n v="294"/>
        <n v="1133"/>
        <n v="3771"/>
        <n v="221"/>
        <n v="133"/>
        <n v="84"/>
        <n v="79"/>
        <n v="364"/>
        <n v="189"/>
        <n v="15"/>
        <n v="33"/>
        <n v="16"/>
        <n v="517"/>
        <n v="1137"/>
        <n v="481"/>
        <n v="340"/>
        <n v="18"/>
        <n v="150"/>
        <n v="335"/>
        <n v="423"/>
        <n v="2497"/>
        <n v="19"/>
        <n v="1016"/>
        <n v="51"/>
        <n v="828"/>
        <n v="275"/>
        <n v="1384"/>
        <n v="407"/>
        <n v="378"/>
        <n v="237"/>
        <n v="102"/>
        <n v="1221"/>
        <n v="105"/>
        <n v="792"/>
        <n v="2682"/>
        <n v="208"/>
        <n v="227"/>
        <n v="419"/>
        <n v="131"/>
        <n v="160"/>
        <n v="535"/>
        <n v="1069"/>
        <n v="502"/>
        <n v="305"/>
        <n v="1558"/>
        <n v="468"/>
        <n v="320"/>
        <n v="89"/>
        <n v="47"/>
        <n v="982"/>
        <n v="353"/>
        <n v="2515"/>
        <n v="230"/>
        <n v="338"/>
        <n v="86"/>
        <n v="366"/>
        <n v="730"/>
        <n v="306"/>
        <n v="152"/>
        <n v="9"/>
        <n v="1197"/>
        <n v="2968"/>
        <n v="188"/>
        <n v="2326"/>
        <n v="2762"/>
        <n v="174"/>
        <n v="475"/>
        <n v="199"/>
        <n v="374"/>
        <n v="195"/>
        <n v="258"/>
        <n v="594"/>
        <n v="1753"/>
        <n v="1444"/>
        <n v="713"/>
        <n v="702"/>
        <n v="488"/>
        <n v="376"/>
        <n v="161"/>
        <n v="903"/>
        <n v="60"/>
        <n v="464"/>
        <n v="235"/>
        <n v="372"/>
        <n v="119"/>
        <n v="998"/>
        <n v="541"/>
        <n v="588"/>
        <n v="537"/>
        <n v="2169"/>
        <n v="477"/>
        <n v="197"/>
        <n v="253"/>
        <n v="589"/>
        <n v="265"/>
        <n v="34"/>
        <n v="31"/>
        <n v="1456"/>
        <n v="834"/>
        <n v="337"/>
        <n v="2246"/>
        <n v="323"/>
        <n v="3314"/>
        <n v="430"/>
        <n v="387"/>
        <n v="1765"/>
        <n v="300"/>
        <n v="224"/>
        <n v="520"/>
        <n v="206"/>
        <n v="59"/>
        <n v="2521"/>
        <n v="804"/>
        <n v="681"/>
        <n v="2988"/>
        <n v="576"/>
        <n v="895"/>
        <n v="324"/>
        <n v="135"/>
        <n v="705"/>
        <n v="941"/>
        <n v="192"/>
        <n v="219"/>
        <n v="592"/>
        <n v="1063"/>
        <n v="495"/>
        <n v="169"/>
        <n v="299"/>
        <n v="344"/>
        <n v="103"/>
        <n v="336"/>
        <n v="111"/>
        <n v="325"/>
        <n v="2131"/>
        <n v="137"/>
        <n v="6306"/>
        <n v="1562"/>
        <n v="2688"/>
        <n v="1605"/>
        <n v="179"/>
        <n v="240"/>
        <n v="165"/>
        <n v="651"/>
        <n v="268"/>
        <n v="405"/>
        <n v="1105"/>
        <n v="508"/>
        <n v="1835"/>
        <n v="445"/>
        <n v="608"/>
        <n v="350"/>
        <n v="77"/>
        <n v="67"/>
        <n v="1768"/>
        <n v="1602"/>
        <n v="56"/>
        <n v="178"/>
        <n v="170"/>
        <n v="1452"/>
        <n v="245"/>
        <n v="409"/>
        <n v="140"/>
        <n v="523"/>
        <n v="39"/>
        <n v="566"/>
        <n v="1141"/>
        <n v="1066"/>
        <n v="581"/>
        <n v="879"/>
        <n v="673"/>
        <n v="772"/>
        <n v="425"/>
        <n v="203"/>
        <n v="220"/>
        <n v="35"/>
        <n v="699"/>
        <n v="798"/>
        <n v="641"/>
        <n v="400"/>
        <n v="50"/>
        <n v="157"/>
        <n v="2084"/>
        <n v="449"/>
        <n v="276"/>
        <n v="741"/>
        <n v="527"/>
        <n v="690"/>
        <n v="123"/>
        <n v="612"/>
        <n v="1260"/>
        <n v="2383"/>
        <n v="1671"/>
        <n v="1334"/>
        <n v="550"/>
        <n v="114"/>
        <n v="37"/>
        <n v="4765"/>
        <n v="1515"/>
        <n v="412"/>
        <n v="304"/>
        <n v="38"/>
        <n v="451"/>
        <n v="556"/>
        <n v="85"/>
        <n v="647"/>
        <n v="347"/>
        <n v="4054"/>
        <n v="892"/>
        <n v="3066"/>
        <n v="2559"/>
        <n v="1297"/>
        <n v="3565"/>
        <n v="213"/>
        <n v="2349"/>
        <n v="311"/>
        <n v="442"/>
        <n v="225"/>
        <n v="76"/>
        <n v="162"/>
        <n v="134"/>
        <n v="2787"/>
        <n v="355"/>
        <n v="326"/>
        <n v="976"/>
        <n v="945"/>
        <n v="2901"/>
        <n v="233"/>
        <n v="2789"/>
        <n v="308"/>
        <n v="531"/>
        <n v="279"/>
        <n v="248"/>
        <n v="357"/>
        <n v="736"/>
        <n v="3017"/>
        <n v="124"/>
        <n v="522"/>
        <n v="539"/>
        <n v="930"/>
        <n v="2890"/>
        <n v="3990"/>
        <n v="368"/>
        <n v="630"/>
        <n v="1025"/>
        <n v="1203"/>
        <n v="554"/>
        <n v="149"/>
        <n v="542"/>
        <n v="754"/>
        <n v="4240"/>
        <n v="41"/>
        <n v="2031"/>
        <n v="1492"/>
        <n v="1018"/>
        <n v="516"/>
        <n v="1629"/>
        <n v="601"/>
        <n v="689"/>
        <n v="1612"/>
        <n v="252"/>
        <n v="264"/>
        <n v="146"/>
        <n v="22"/>
        <n v="1806"/>
        <n v="1601"/>
        <n v="775"/>
        <n v="573"/>
        <n v="2475"/>
        <n v="623"/>
        <n v="251"/>
        <n v="40"/>
        <n v="25"/>
        <n v="180"/>
        <n v="205"/>
        <n v="852"/>
        <n v="302"/>
        <n v="75"/>
        <n v="731"/>
        <n v="665"/>
        <n v="106"/>
        <n v="66"/>
        <n v="64"/>
        <n v="1971"/>
        <n v="2860"/>
        <n v="207"/>
        <n v="1027"/>
        <n v="244"/>
        <n v="371"/>
        <n v="2939"/>
        <n v="1115"/>
        <n v="996"/>
        <n v="274"/>
        <n v="104"/>
        <n v="191"/>
        <n v="386"/>
        <n v="138"/>
        <n v="354"/>
        <n v="259"/>
        <n v="1265"/>
        <n v="505"/>
        <n v="261"/>
        <n v="1121"/>
        <n v="74"/>
        <n v="616"/>
        <n v="1003"/>
        <n v="546"/>
        <n v="1058"/>
        <n v="1309"/>
        <n v="1559"/>
        <n v="2694"/>
        <n v="664"/>
        <n v="583"/>
        <n v="669"/>
        <n v="211"/>
        <n v="2254"/>
        <n v="819"/>
        <n v="655"/>
        <n v="466"/>
        <n v="750"/>
        <n v="777"/>
        <n v="93"/>
        <n v="209"/>
        <n v="78"/>
        <n v="1220"/>
        <n v="618"/>
        <n v="648"/>
        <n v="492"/>
        <n v="893"/>
        <n v="2570"/>
        <n v="2446"/>
        <n v="201"/>
        <n v="2667"/>
        <n v="316"/>
        <n v="118"/>
        <n v="1685"/>
        <n v="458"/>
        <n v="295"/>
        <n v="484"/>
        <n v="507"/>
        <n v="747"/>
        <n v="270"/>
        <n v="427"/>
        <n v="48"/>
        <n v="848"/>
        <n v="700"/>
        <n v="379"/>
        <n v="156"/>
        <n v="196"/>
        <n v="385"/>
        <n v="2137"/>
        <n v="1622"/>
        <n v="615"/>
        <n v="469"/>
        <n v="833"/>
        <n v="71"/>
        <n v="818"/>
        <n v="719"/>
        <n v="862"/>
        <n v="1082"/>
        <n v="660"/>
        <n v="2745"/>
        <n v="555"/>
        <n v="682"/>
        <n v="2163"/>
        <n v="57"/>
        <n v="518"/>
        <n v="52"/>
        <n v="478"/>
        <n v="1033"/>
        <n v="774"/>
        <n v="490"/>
        <n v="414"/>
        <n v="81"/>
        <n v="1125"/>
        <n v="485"/>
        <n v="944"/>
        <n v="96"/>
        <n v="1030"/>
        <n v="850"/>
        <n v="2056"/>
        <n v="408"/>
        <n v="528"/>
        <n v="2083"/>
        <n v="659"/>
        <n v="2352"/>
        <n v="309"/>
        <n v="65"/>
        <n v="17"/>
        <n v="1362"/>
        <n v="889"/>
        <n v="767"/>
        <n v="503"/>
        <n v="185"/>
        <n v="1982"/>
        <n v="2778"/>
        <n v="704"/>
        <n v="202"/>
        <n v="298"/>
        <n v="2996"/>
        <n v="313"/>
        <n v="2099"/>
        <n v="369"/>
        <n v="346"/>
        <n v="783"/>
        <n v="2440"/>
        <n v="250"/>
        <n v="5016"/>
        <n v="286"/>
        <n v="611"/>
        <n v="807"/>
        <n v="590"/>
        <n v="580"/>
        <n v="236"/>
        <n v="343"/>
        <n v="1938"/>
        <n v="1114"/>
        <n v="1140"/>
        <n v="544"/>
        <n v="358"/>
        <n v="116"/>
        <n v="281"/>
        <n v="756"/>
        <n v="698"/>
        <n v="1282"/>
        <n v="667"/>
        <n v="362"/>
        <n v="1135"/>
        <n v="1815"/>
        <n v="171"/>
        <n v="470"/>
        <n v="342"/>
        <n v="3172"/>
        <n v="383"/>
        <n v="562"/>
        <n v="953"/>
        <n v="3475"/>
        <n v="805"/>
        <n v="2707"/>
        <n v="885"/>
        <n v="365"/>
        <n v="511"/>
        <n v="2433"/>
        <n v="635"/>
        <n v="629"/>
        <n v="222"/>
        <n v="988"/>
        <n v="476"/>
        <n v="177"/>
        <n v="549"/>
        <n v="1957"/>
        <n v="1288"/>
        <n v="918"/>
        <n v="582"/>
        <n v="575"/>
        <n v="3410"/>
        <n v="128"/>
        <n v="1832"/>
        <n v="780"/>
        <n v="390"/>
        <n v="241"/>
        <n v="2295"/>
        <n v="1229"/>
        <n v="1900"/>
        <n v="278"/>
        <n v="184"/>
        <n v="200"/>
        <n v="121"/>
        <n v="1301"/>
        <n v="5653"/>
        <n v="679"/>
        <n v="100"/>
        <n v="1067"/>
        <n v="2311"/>
        <n v="858"/>
        <n v="175"/>
        <n v="2479"/>
        <n v="540"/>
        <n v="896"/>
        <n v="1364"/>
        <n v="619"/>
        <n v="1108"/>
        <n v="2979"/>
        <n v="1775"/>
        <n v="348"/>
        <n v="327"/>
        <n v="68"/>
        <n v="642"/>
        <n v="1595"/>
        <n v="2685"/>
        <n v="671"/>
        <n v="1172"/>
        <n v="381"/>
        <n v="749"/>
        <n v="428"/>
        <n v="781"/>
        <n v="4156"/>
        <n v="3856"/>
        <n v="141"/>
        <n v="87"/>
        <n v="2350"/>
        <n v="1218"/>
        <n v="2012"/>
        <n v="835"/>
        <n v="595"/>
        <n v="440"/>
        <n v="2569"/>
        <n v="742"/>
        <n v="256"/>
        <n v="411"/>
        <n v="2023"/>
        <n v="578"/>
        <n v="136"/>
        <n v="4148"/>
        <n v="1554"/>
        <n v="290"/>
        <n v="3934"/>
        <n v="271"/>
        <n v="748"/>
        <n v="289"/>
        <n v="723"/>
        <n v="285"/>
        <n v="113"/>
        <n v="98"/>
        <n v="287"/>
        <n v="88"/>
        <n v="1000"/>
        <n v="1440"/>
        <n v="439"/>
        <n v="229"/>
        <n v="2324"/>
        <n v="757"/>
        <n v="375"/>
        <n v="363"/>
        <n v="769"/>
        <n v="4007"/>
        <n v="1244"/>
        <n v="367"/>
        <n v="422"/>
        <n v="644"/>
        <n v="677"/>
        <n v="319"/>
        <n v="356"/>
        <n v="3242"/>
        <n v="460"/>
        <n v="1070"/>
        <n v="935"/>
        <n v="242"/>
        <n v="958"/>
        <n v="282"/>
        <n v="2975"/>
        <n v="657"/>
        <n v="2068"/>
        <n v="3957"/>
        <n v="1658"/>
        <n v="384"/>
        <n v="482"/>
        <n v="658"/>
        <n v="380"/>
        <n v="2617"/>
        <n v="873"/>
        <n v="486"/>
        <n v="752"/>
        <n v="1216"/>
        <n v="2205"/>
        <n v="330"/>
        <n v="147"/>
        <n v="101"/>
        <n v="168"/>
        <n v="349"/>
        <n v="2334"/>
        <n v="2578"/>
        <n v="2676"/>
        <n v="314"/>
        <n v="339"/>
        <n v="3919"/>
        <n v="1147"/>
        <n v="519"/>
        <n v="553"/>
        <n v="820"/>
        <n v="5385"/>
        <n v="4884"/>
        <n v="2517"/>
        <n v="1072"/>
        <n v="3691"/>
        <n v="543"/>
        <n v="176"/>
        <n v="262"/>
        <n v="307"/>
        <n v="73"/>
        <n v="1633"/>
        <n v="424"/>
        <n v="3338"/>
        <n v="1291"/>
        <n v="851"/>
        <n v="1400"/>
        <n v="80"/>
        <n v="936"/>
        <n v="1215"/>
        <n v="1390"/>
        <n v="1884"/>
        <n v="341"/>
        <n v="110"/>
        <n v="514"/>
        <n v="446"/>
        <n v="1756"/>
        <n v="1714"/>
        <n v="1369"/>
        <n v="95"/>
        <n v="791"/>
        <n v="2734"/>
        <n v="921"/>
        <n v="2630"/>
        <n v="352"/>
        <n v="479"/>
        <n v="552"/>
        <n v="2912"/>
        <n v="596"/>
        <n v="148"/>
        <n v="624"/>
        <n v="63"/>
        <n v="2453"/>
        <n v="3689"/>
        <n v="1317"/>
        <n v="489"/>
        <n v="91"/>
        <n v="238"/>
        <n v="267"/>
        <n v="3296"/>
        <n v="280"/>
        <n v="3381"/>
        <n v="1326"/>
        <n v="620"/>
        <n v="120"/>
        <n v="90"/>
        <n v="435"/>
        <n v="1442"/>
        <n v="1617"/>
        <n v="315"/>
        <n v="1328"/>
        <n v="634"/>
        <n v="416"/>
        <n v="402"/>
        <n v="1712"/>
        <n v="4371"/>
        <n v="2883"/>
        <n v="154"/>
        <n v="474"/>
        <n v="534"/>
        <n v="183"/>
        <n v="1078"/>
        <n v="985"/>
        <n v="1186"/>
        <n v="310"/>
        <n v="97"/>
        <n v="2784"/>
        <n v="2412"/>
        <n v="971"/>
        <n v="598"/>
        <n v="441"/>
        <n v="605"/>
        <n v="436"/>
        <n v="1598"/>
        <n v="1663"/>
        <n v="1241"/>
        <n v="897"/>
        <n v="1345"/>
        <n v="2489"/>
        <n v="863"/>
        <n v="646"/>
        <n v="591"/>
        <n v="547"/>
        <n v="926"/>
        <n v="1666"/>
        <n v="1193"/>
        <n v="167"/>
        <n v="454"/>
        <n v="1458"/>
        <n v="577"/>
        <n v="360"/>
        <n v="2312"/>
        <n v="1240"/>
        <n v="1358"/>
        <n v="418"/>
        <n v="1276"/>
        <n v="1762"/>
        <n v="961"/>
        <n v="738"/>
        <n v="266"/>
        <n v="3428"/>
        <n v="292"/>
        <n v="784"/>
        <n v="115"/>
        <n v="155"/>
        <n v="108"/>
        <n v="125"/>
        <n v="190"/>
        <n v="172"/>
        <n v="509"/>
        <n v="246"/>
        <n v="132"/>
        <n v="228"/>
        <n v="254"/>
        <n v="139"/>
      </sharedItems>
    </cacheField>
    <cacheField name="t0_loa_num" numFmtId="0">
      <sharedItems containsSemiMixedTypes="0" containsString="0" containsNumber="1" containsInteger="1" minValue="0" maxValue="6287" count="792">
        <n v="2128"/>
        <n v="0"/>
        <n v="491"/>
        <n v="950"/>
        <n v="2679"/>
        <n v="1680"/>
        <n v="274"/>
        <n v="82"/>
        <n v="450"/>
        <n v="383"/>
        <n v="233"/>
        <n v="273"/>
        <n v="180"/>
        <n v="282"/>
        <n v="222"/>
        <n v="69"/>
        <n v="236"/>
        <n v="141"/>
        <n v="32"/>
        <n v="8"/>
        <n v="26"/>
        <n v="11"/>
        <n v="1"/>
        <n v="328"/>
        <n v="2514"/>
        <n v="423"/>
        <n v="878"/>
        <n v="1097"/>
        <n v="797"/>
        <n v="21"/>
        <n v="13"/>
        <n v="4"/>
        <n v="49"/>
        <n v="3"/>
        <n v="6"/>
        <n v="19"/>
        <n v="5"/>
        <n v="747"/>
        <n v="485"/>
        <n v="628"/>
        <n v="513"/>
        <n v="626"/>
        <n v="289"/>
        <n v="388"/>
        <n v="28"/>
        <n v="20"/>
        <n v="36"/>
        <n v="10"/>
        <n v="2203"/>
        <n v="2838"/>
        <n v="544"/>
        <n v="121"/>
        <n v="203"/>
        <n v="70"/>
        <n v="149"/>
        <n v="22"/>
        <n v="12"/>
        <n v="801"/>
        <n v="2484"/>
        <n v="2086"/>
        <n v="124"/>
        <n v="792"/>
        <n v="1251"/>
        <n v="709"/>
        <n v="143"/>
        <n v="1595"/>
        <n v="106"/>
        <n v="58"/>
        <n v="43"/>
        <n v="41"/>
        <n v="7"/>
        <n v="600"/>
        <n v="3816"/>
        <n v="3751"/>
        <n v="740"/>
        <n v="603"/>
        <n v="619"/>
        <n v="351"/>
        <n v="45"/>
        <n v="24"/>
        <n v="14"/>
        <n v="2253"/>
        <n v="243"/>
        <n v="595"/>
        <n v="2444"/>
        <n v="456"/>
        <n v="391"/>
        <n v="633"/>
        <n v="126"/>
        <n v="54"/>
        <n v="44"/>
        <n v="472"/>
        <n v="27"/>
        <n v="30"/>
        <n v="42"/>
        <n v="2"/>
        <n v="2729"/>
        <n v="703"/>
        <n v="476"/>
        <n v="209"/>
        <n v="357"/>
        <n v="568"/>
        <n v="52"/>
        <n v="93"/>
        <n v="183"/>
        <n v="293"/>
        <n v="1106"/>
        <n v="3760"/>
        <n v="218"/>
        <n v="133"/>
        <n v="79"/>
        <n v="356"/>
        <n v="55"/>
        <n v="186"/>
        <n v="72"/>
        <n v="15"/>
        <n v="33"/>
        <n v="16"/>
        <n v="1129"/>
        <n v="477"/>
        <n v="334"/>
        <n v="147"/>
        <n v="39"/>
        <n v="331"/>
        <n v="420"/>
        <n v="2485"/>
        <n v="998"/>
        <n v="51"/>
        <n v="825"/>
        <n v="1373"/>
        <n v="406"/>
        <n v="204"/>
        <n v="369"/>
        <n v="53"/>
        <n v="235"/>
        <n v="98"/>
        <n v="1212"/>
        <n v="105"/>
        <n v="29"/>
        <n v="777"/>
        <n v="2643"/>
        <n v="207"/>
        <n v="226"/>
        <n v="410"/>
        <n v="131"/>
        <n v="17"/>
        <n v="158"/>
        <n v="526"/>
        <n v="1065"/>
        <n v="492"/>
        <n v="301"/>
        <n v="1539"/>
        <n v="465"/>
        <n v="316"/>
        <n v="86"/>
        <n v="47"/>
        <n v="973"/>
        <n v="350"/>
        <n v="2479"/>
        <n v="230"/>
        <n v="749"/>
        <n v="338"/>
        <n v="364"/>
        <n v="728"/>
        <n v="304"/>
        <n v="145"/>
        <n v="9"/>
        <n v="1187"/>
        <n v="2958"/>
        <n v="179"/>
        <n v="2293"/>
        <n v="2744"/>
        <n v="171"/>
        <n v="192"/>
        <n v="374"/>
        <n v="195"/>
        <n v="251"/>
        <n v="589"/>
        <n v="1715"/>
        <n v="1440"/>
        <n v="707"/>
        <n v="781"/>
        <n v="695"/>
        <n v="480"/>
        <n v="372"/>
        <n v="155"/>
        <n v="898"/>
        <n v="60"/>
        <n v="115"/>
        <n v="984"/>
        <n v="533"/>
        <n v="580"/>
        <n v="2139"/>
        <n v="473"/>
        <n v="194"/>
        <n v="250"/>
        <n v="582"/>
        <n v="261"/>
        <n v="34"/>
        <n v="31"/>
        <n v="1454"/>
        <n v="830"/>
        <n v="332"/>
        <n v="2226"/>
        <n v="320"/>
        <n v="3270"/>
        <n v="422"/>
        <n v="385"/>
        <n v="1754"/>
        <n v="300"/>
        <n v="511"/>
        <n v="2493"/>
        <n v="798"/>
        <n v="676"/>
        <n v="2962"/>
        <n v="571"/>
        <n v="889"/>
        <n v="321"/>
        <n v="135"/>
        <n v="701"/>
        <n v="938"/>
        <n v="189"/>
        <n v="217"/>
        <n v="583"/>
        <n v="1046"/>
        <n v="164"/>
        <n v="294"/>
        <n v="344"/>
        <n v="101"/>
        <n v="107"/>
        <n v="23"/>
        <n v="269"/>
        <n v="322"/>
        <n v="102"/>
        <n v="2121"/>
        <n v="134"/>
        <n v="339"/>
        <n v="6287"/>
        <n v="1544"/>
        <n v="172"/>
        <n v="2684"/>
        <n v="1601"/>
        <n v="174"/>
        <n v="238"/>
        <n v="162"/>
        <n v="642"/>
        <n v="266"/>
        <n v="405"/>
        <n v="85"/>
        <n v="1093"/>
        <n v="104"/>
        <n v="501"/>
        <n v="1821"/>
        <n v="441"/>
        <n v="601"/>
        <n v="346"/>
        <n v="77"/>
        <n v="50"/>
        <n v="66"/>
        <n v="1012"/>
        <n v="1751"/>
        <n v="1583"/>
        <n v="56"/>
        <n v="175"/>
        <n v="168"/>
        <n v="1433"/>
        <n v="402"/>
        <n v="137"/>
        <n v="521"/>
        <n v="57"/>
        <n v="561"/>
        <n v="1138"/>
        <n v="1058"/>
        <n v="574"/>
        <n v="861"/>
        <n v="661"/>
        <n v="766"/>
        <n v="201"/>
        <n v="215"/>
        <n v="18"/>
        <n v="127"/>
        <n v="694"/>
        <n v="794"/>
        <n v="639"/>
        <n v="399"/>
        <n v="157"/>
        <n v="170"/>
        <n v="59"/>
        <n v="2059"/>
        <n v="444"/>
        <n v="735"/>
        <n v="520"/>
        <n v="123"/>
        <n v="873"/>
        <n v="604"/>
        <n v="1233"/>
        <n v="2343"/>
        <n v="216"/>
        <n v="1655"/>
        <n v="1317"/>
        <n v="540"/>
        <n v="417"/>
        <n v="114"/>
        <n v="25"/>
        <n v="37"/>
        <n v="4749"/>
        <n v="1495"/>
        <n v="412"/>
        <n v="451"/>
        <n v="554"/>
        <n v="83"/>
        <n v="340"/>
        <n v="4008"/>
        <n v="886"/>
        <n v="3032"/>
        <n v="2535"/>
        <n v="1292"/>
        <n v="3516"/>
        <n v="212"/>
        <n v="268"/>
        <n v="2346"/>
        <n v="309"/>
        <n v="223"/>
        <n v="75"/>
        <n v="330"/>
        <n v="161"/>
        <n v="2754"/>
        <n v="404"/>
        <n v="514"/>
        <n v="352"/>
        <n v="326"/>
        <n v="975"/>
        <n v="939"/>
        <n v="2884"/>
        <n v="229"/>
        <n v="303"/>
        <n v="109"/>
        <n v="522"/>
        <n v="221"/>
        <n v="220"/>
        <n v="275"/>
        <n v="146"/>
        <n v="733"/>
        <n v="2994"/>
        <n v="112"/>
        <n v="360"/>
        <n v="119"/>
        <n v="524"/>
        <n v="504"/>
        <n v="552"/>
        <n v="918"/>
        <n v="2851"/>
        <n v="3942"/>
        <n v="365"/>
        <n v="622"/>
        <n v="1015"/>
        <n v="1194"/>
        <n v="686"/>
        <n v="546"/>
        <n v="534"/>
        <n v="744"/>
        <n v="4178"/>
        <n v="1992"/>
        <n v="1475"/>
        <n v="1009"/>
        <n v="507"/>
        <n v="1619"/>
        <n v="684"/>
        <n v="1599"/>
        <n v="718"/>
        <n v="258"/>
        <n v="1786"/>
        <n v="1576"/>
        <n v="774"/>
        <n v="565"/>
        <n v="2461"/>
        <n v="615"/>
        <n v="219"/>
        <n v="40"/>
        <n v="846"/>
        <n v="262"/>
        <n v="299"/>
        <n v="725"/>
        <n v="657"/>
        <n v="65"/>
        <n v="64"/>
        <n v="1963"/>
        <n v="2833"/>
        <n v="439"/>
        <n v="67"/>
        <n v="1017"/>
        <n v="241"/>
        <n v="474"/>
        <n v="245"/>
        <n v="353"/>
        <n v="2903"/>
        <n v="1101"/>
        <n v="992"/>
        <n v="272"/>
        <n v="187"/>
        <n v="71"/>
        <n v="81"/>
        <n v="255"/>
        <n v="1257"/>
        <n v="354"/>
        <n v="259"/>
        <n v="1118"/>
        <n v="74"/>
        <n v="987"/>
        <n v="536"/>
        <n v="94"/>
        <n v="1303"/>
        <n v="1546"/>
        <n v="2674"/>
        <n v="664"/>
        <n v="577"/>
        <n v="265"/>
        <n v="1747"/>
        <n v="2229"/>
        <n v="812"/>
        <n v="649"/>
        <n v="463"/>
        <n v="167"/>
        <n v="742"/>
        <n v="764"/>
        <n v="120"/>
        <n v="92"/>
        <n v="208"/>
        <n v="76"/>
        <n v="1206"/>
        <n v="297"/>
        <n v="576"/>
        <n v="613"/>
        <n v="154"/>
        <n v="643"/>
        <n v="778"/>
        <n v="488"/>
        <n v="2537"/>
        <n v="2428"/>
        <n v="345"/>
        <n v="200"/>
        <n v="2636"/>
        <n v="315"/>
        <n v="1672"/>
        <n v="443"/>
        <n v="295"/>
        <n v="502"/>
        <n v="426"/>
        <n v="46"/>
        <n v="840"/>
        <n v="693"/>
        <n v="377"/>
        <n v="153"/>
        <n v="2101"/>
        <n v="1610"/>
        <n v="611"/>
        <n v="461"/>
        <n v="813"/>
        <n v="35"/>
        <n v="810"/>
        <n v="856"/>
        <n v="1062"/>
        <n v="198"/>
        <n v="650"/>
        <n v="2706"/>
        <n v="553"/>
        <n v="675"/>
        <n v="519"/>
        <n v="2140"/>
        <n v="298"/>
        <n v="87"/>
        <n v="471"/>
        <n v="1028"/>
        <n v="768"/>
        <n v="489"/>
        <n v="407"/>
        <n v="1116"/>
        <n v="460"/>
        <n v="481"/>
        <n v="1021"/>
        <n v="838"/>
        <n v="2026"/>
        <n v="103"/>
        <n v="2062"/>
        <n v="658"/>
        <n v="2328"/>
        <n v="308"/>
        <n v="1345"/>
        <n v="874"/>
        <n v="763"/>
        <n v="495"/>
        <n v="392"/>
        <n v="151"/>
        <n v="1936"/>
        <n v="2759"/>
        <n v="318"/>
        <n v="202"/>
        <n v="48"/>
        <n v="84"/>
        <n v="2976"/>
        <n v="310"/>
        <n v="2076"/>
        <n v="361"/>
        <n v="73"/>
        <n v="775"/>
        <n v="2414"/>
        <n v="478"/>
        <n v="130"/>
        <n v="68"/>
        <n v="249"/>
        <n v="5002"/>
        <n v="284"/>
        <n v="599"/>
        <n v="467"/>
        <n v="800"/>
        <n v="415"/>
        <n v="585"/>
        <n v="479"/>
        <n v="572"/>
        <n v="234"/>
        <n v="336"/>
        <n v="1925"/>
        <n v="1103"/>
        <n v="129"/>
        <n v="440"/>
        <n v="1132"/>
        <n v="539"/>
        <n v="281"/>
        <n v="1265"/>
        <n v="1123"/>
        <n v="1748"/>
        <n v="160"/>
        <n v="468"/>
        <n v="38"/>
        <n v="3133"/>
        <n v="379"/>
        <n v="1557"/>
        <n v="342"/>
        <n v="560"/>
        <n v="335"/>
        <n v="324"/>
        <n v="144"/>
        <n v="948"/>
        <n v="3443"/>
        <n v="804"/>
        <n v="2689"/>
        <n v="879"/>
        <n v="466"/>
        <n v="2426"/>
        <n v="2111"/>
        <n v="625"/>
        <n v="140"/>
        <n v="979"/>
        <n v="535"/>
        <n v="449"/>
        <n v="567"/>
        <n v="1949"/>
        <n v="1259"/>
        <n v="905"/>
        <n v="575"/>
        <n v="376"/>
        <n v="3386"/>
        <n v="128"/>
        <n v="1823"/>
        <n v="384"/>
        <n v="2290"/>
        <n v="214"/>
        <n v="1211"/>
        <n v="1893"/>
        <n v="389"/>
        <n v="184"/>
        <n v="1295"/>
        <n v="1061"/>
        <n v="5644"/>
        <n v="673"/>
        <n v="99"/>
        <n v="283"/>
        <n v="570"/>
        <n v="1059"/>
        <n v="358"/>
        <n v="2276"/>
        <n v="337"/>
        <n v="716"/>
        <n v="852"/>
        <n v="2470"/>
        <n v="532"/>
        <n v="875"/>
        <n v="89"/>
        <n v="1354"/>
        <n v="2975"/>
        <n v="1741"/>
        <n v="224"/>
        <n v="62"/>
        <n v="1590"/>
        <n v="586"/>
        <n v="1167"/>
        <n v="280"/>
        <n v="378"/>
        <n v="738"/>
        <n v="419"/>
        <n v="771"/>
        <n v="4149"/>
        <n v="3809"/>
        <n v="2288"/>
        <n v="1997"/>
        <n v="827"/>
        <n v="517"/>
        <n v="436"/>
        <n v="2554"/>
        <n v="253"/>
        <n v="1035"/>
        <n v="1990"/>
        <n v="4108"/>
        <n v="620"/>
        <n v="723"/>
        <n v="1536"/>
        <n v="139"/>
        <n v="3906"/>
        <n v="285"/>
        <n v="711"/>
        <n v="497"/>
        <n v="110"/>
        <n v="983"/>
        <n v="1429"/>
        <n v="432"/>
        <n v="225"/>
        <n v="196"/>
        <n v="2289"/>
        <n v="745"/>
        <n v="1416"/>
        <n v="373"/>
        <n v="311"/>
        <n v="80"/>
        <n v="348"/>
        <n v="362"/>
        <n v="759"/>
        <n v="3953"/>
        <n v="1239"/>
        <n v="349"/>
        <n v="668"/>
        <n v="314"/>
        <n v="3233"/>
        <n v="453"/>
        <n v="1066"/>
        <n v="922"/>
        <n v="191"/>
        <n v="929"/>
        <n v="945"/>
        <n v="518"/>
        <n v="2934"/>
        <n v="2063"/>
        <n v="3915"/>
        <n v="1641"/>
        <n v="469"/>
        <n v="2591"/>
        <n v="863"/>
        <n v="484"/>
        <n v="424"/>
        <n v="1200"/>
        <n v="2192"/>
        <n v="408"/>
        <n v="116"/>
        <n v="2314"/>
        <n v="2565"/>
        <n v="2662"/>
        <n v="3893"/>
        <n v="1133"/>
        <n v="515"/>
        <n v="547"/>
        <n v="796"/>
        <n v="5347"/>
        <n v="4872"/>
        <n v="2505"/>
        <n v="1056"/>
        <n v="3623"/>
        <n v="537"/>
        <n v="257"/>
        <n v="252"/>
        <n v="954"/>
        <n v="1624"/>
        <n v="421"/>
        <n v="3319"/>
        <n v="1260"/>
        <n v="1388"/>
        <n v="935"/>
        <n v="530"/>
        <n v="1179"/>
        <n v="1360"/>
        <n v="1866"/>
        <n v="292"/>
        <n v="609"/>
        <n v="108"/>
        <n v="512"/>
        <n v="437"/>
        <n v="1746"/>
        <n v="1711"/>
        <n v="1357"/>
        <n v="2715"/>
        <n v="914"/>
        <n v="2598"/>
        <n v="2872"/>
        <n v="592"/>
        <n v="621"/>
        <n v="63"/>
        <n v="239"/>
        <n v="2400"/>
        <n v="3685"/>
        <n v="287"/>
        <n v="1311"/>
        <n v="486"/>
        <n v="267"/>
        <n v="3264"/>
        <n v="276"/>
        <n v="132"/>
        <n v="1321"/>
        <n v="177"/>
        <n v="641"/>
        <n v="409"/>
        <n v="1432"/>
        <n v="737"/>
        <n v="555"/>
        <n v="312"/>
        <n v="382"/>
        <n v="458"/>
        <n v="548"/>
        <n v="1314"/>
        <n v="679"/>
        <n v="211"/>
        <n v="199"/>
        <n v="393"/>
        <n v="1676"/>
        <n v="4307"/>
        <n v="2866"/>
        <n v="237"/>
        <n v="148"/>
        <n v="531"/>
        <n v="773"/>
        <n v="1072"/>
        <n v="418"/>
        <n v="1164"/>
        <n v="355"/>
        <n v="2748"/>
        <n v="2388"/>
        <n v="1104"/>
        <n v="965"/>
        <n v="593"/>
        <n v="173"/>
        <n v="435"/>
        <n v="150"/>
        <n v="581"/>
        <n v="1565"/>
        <n v="1637"/>
        <n v="1231"/>
        <n v="890"/>
        <n v="1343"/>
        <n v="2468"/>
        <n v="855"/>
        <n v="638"/>
        <n v="590"/>
        <n v="538"/>
        <n v="908"/>
        <n v="1647"/>
        <n v="197"/>
        <n v="78"/>
        <n v="1192"/>
        <n v="166"/>
        <n v="1455"/>
        <n v="849"/>
        <n v="2311"/>
        <n v="1240"/>
        <n v="1275"/>
        <n v="779"/>
        <n v="178"/>
        <n v="182"/>
        <n v="240"/>
        <n v="117"/>
        <n v="1761"/>
        <n v="961"/>
        <n v="91"/>
        <n v="142"/>
        <n v="3426"/>
        <n v="286"/>
        <n v="113"/>
        <n v="88"/>
        <n v="136"/>
        <n v="125"/>
        <n v="306"/>
        <n v="190"/>
        <n v="165"/>
        <n v="509"/>
        <n v="244"/>
        <n v="227"/>
      </sharedItems>
    </cacheField>
    <cacheField name="t30_ato_num" numFmtId="0">
      <sharedItems containsSemiMixedTypes="0" containsString="0" containsNumber="1" containsInteger="1" minValue="0" maxValue="158154" count="1551">
        <n v="14456"/>
        <n v="39384"/>
        <n v="1883"/>
        <n v="2239"/>
        <n v="3260"/>
        <n v="10"/>
        <n v="1576"/>
        <n v="10409"/>
        <n v="6128"/>
        <n v="899"/>
        <n v="345"/>
        <n v="15407"/>
        <n v="3"/>
        <n v="5608"/>
        <n v="2171"/>
        <n v="1673"/>
        <n v="1150"/>
        <n v="919"/>
        <n v="1148"/>
        <n v="1199"/>
        <n v="716"/>
        <n v="165"/>
        <n v="501"/>
        <n v="685"/>
        <n v="403"/>
        <n v="0"/>
        <n v="7"/>
        <n v="101"/>
        <n v="18"/>
        <n v="79"/>
        <n v="39"/>
        <n v="5"/>
        <n v="1"/>
        <n v="71505"/>
        <n v="116"/>
        <n v="1248"/>
        <n v="17313"/>
        <n v="18778"/>
        <n v="8270"/>
        <n v="1620"/>
        <n v="78"/>
        <n v="1531"/>
        <n v="4125"/>
        <n v="3096"/>
        <n v="2537"/>
        <n v="2742"/>
        <n v="63"/>
        <n v="1112"/>
        <n v="24"/>
        <n v="118"/>
        <n v="92"/>
        <n v="14"/>
        <n v="282"/>
        <n v="41"/>
        <n v="52"/>
        <n v="65"/>
        <n v="67"/>
        <n v="22"/>
        <n v="8"/>
        <n v="2"/>
        <n v="6"/>
        <n v="2469"/>
        <n v="3783"/>
        <n v="3761"/>
        <n v="2803"/>
        <n v="2544"/>
        <n v="2451"/>
        <n v="990"/>
        <n v="1066"/>
        <n v="214"/>
        <n v="102"/>
        <n v="142"/>
        <n v="37"/>
        <n v="72"/>
        <n v="8887"/>
        <n v="4"/>
        <n v="16"/>
        <n v="10896"/>
        <n v="1635"/>
        <n v="393"/>
        <n v="127"/>
        <n v="280"/>
        <n v="559"/>
        <n v="206"/>
        <n v="222"/>
        <n v="271"/>
        <n v="437"/>
        <n v="88"/>
        <n v="48"/>
        <n v="11"/>
        <n v="37092"/>
        <n v="3019"/>
        <n v="10012"/>
        <n v="7894"/>
        <n v="391"/>
        <n v="3641"/>
        <n v="6115"/>
        <n v="3677"/>
        <n v="19643"/>
        <n v="3592"/>
        <n v="573"/>
        <n v="3999"/>
        <n v="385"/>
        <n v="31"/>
        <n v="295"/>
        <n v="96"/>
        <n v="119"/>
        <n v="58"/>
        <n v="53"/>
        <n v="21"/>
        <n v="2788"/>
        <n v="120"/>
        <n v="11538"/>
        <n v="624"/>
        <n v="11657"/>
        <n v="3234"/>
        <n v="3126"/>
        <n v="2447"/>
        <n v="64"/>
        <n v="1447"/>
        <n v="714"/>
        <n v="1859"/>
        <n v="315"/>
        <n v="238"/>
        <n v="23"/>
        <n v="91"/>
        <n v="75"/>
        <n v="26"/>
        <n v="46"/>
        <n v="7440"/>
        <n v="154"/>
        <n v="23706"/>
        <n v="1092"/>
        <n v="1334"/>
        <n v="266"/>
        <n v="10397"/>
        <n v="1850"/>
        <n v="2129"/>
        <n v="109"/>
        <n v="3634"/>
        <n v="389"/>
        <n v="251"/>
        <n v="1592"/>
        <n v="163"/>
        <n v="210"/>
        <n v="176"/>
        <n v="245"/>
        <n v="69"/>
        <n v="122"/>
        <n v="7312"/>
        <n v="2011"/>
        <n v="2503"/>
        <n v="32"/>
        <n v="1437"/>
        <n v="848"/>
        <n v="1259"/>
        <n v="1852"/>
        <n v="2942"/>
        <n v="212"/>
        <n v="376"/>
        <n v="529"/>
        <n v="370"/>
        <n v="40"/>
        <n v="275"/>
        <n v="28"/>
        <n v="45"/>
        <n v="1722"/>
        <n v="31225"/>
        <n v="800"/>
        <n v="4870"/>
        <n v="15809"/>
        <n v="15284"/>
        <n v="8692"/>
        <n v="917"/>
        <n v="8495"/>
        <n v="429"/>
        <n v="395"/>
        <n v="297"/>
        <n v="2912"/>
        <n v="104"/>
        <n v="1313"/>
        <n v="140"/>
        <n v="755"/>
        <n v="276"/>
        <n v="98"/>
        <n v="139"/>
        <n v="73"/>
        <n v="12"/>
        <n v="71572"/>
        <n v="63997"/>
        <n v="3089"/>
        <n v="14221"/>
        <n v="15076"/>
        <n v="799"/>
        <n v="4704"/>
        <n v="1721"/>
        <n v="1182"/>
        <n v="1338"/>
        <n v="557"/>
        <n v="532"/>
        <n v="161"/>
        <n v="15"/>
        <n v="1256"/>
        <n v="2319"/>
        <n v="14286"/>
        <n v="8899"/>
        <n v="20215"/>
        <n v="134"/>
        <n v="3582"/>
        <n v="1573"/>
        <n v="205"/>
        <n v="3153"/>
        <n v="681"/>
        <n v="3484"/>
        <n v="1824"/>
        <n v="883"/>
        <n v="149"/>
        <n v="1445"/>
        <n v="321"/>
        <n v="4292"/>
        <n v="524"/>
        <n v="361"/>
        <n v="1034"/>
        <n v="126"/>
        <n v="13"/>
        <n v="51"/>
        <n v="9052"/>
        <n v="199"/>
        <n v="2459"/>
        <n v="11644"/>
        <n v="791"/>
        <n v="678"/>
        <n v="869"/>
        <n v="113"/>
        <n v="1758"/>
        <n v="148"/>
        <n v="103"/>
        <n v="44"/>
        <n v="387"/>
        <n v="20"/>
        <n v="54"/>
        <n v="118570"/>
        <n v="11607"/>
        <n v="17214"/>
        <n v="7756"/>
        <n v="541"/>
        <n v="2366"/>
        <n v="4156"/>
        <n v="3762"/>
        <n v="1382"/>
        <n v="5311"/>
        <n v="1793"/>
        <n v="2814"/>
        <n v="1074"/>
        <n v="265"/>
        <n v="250"/>
        <n v="27"/>
        <n v="193"/>
        <n v="47"/>
        <n v="4204"/>
        <n v="70129"/>
        <n v="1345"/>
        <n v="7482"/>
        <n v="25"/>
        <n v="4253"/>
        <n v="742"/>
        <n v="1254"/>
        <n v="1341"/>
        <n v="2681"/>
        <n v="1450"/>
        <n v="300"/>
        <n v="1910"/>
        <n v="1027"/>
        <n v="967"/>
        <n v="483"/>
        <n v="60"/>
        <n v="33"/>
        <n v="16983"/>
        <n v="90"/>
        <n v="63176"/>
        <n v="886"/>
        <n v="4990"/>
        <n v="7204"/>
        <n v="16206"/>
        <n v="497"/>
        <n v="9032"/>
        <n v="8311"/>
        <n v="760"/>
        <n v="2332"/>
        <n v="568"/>
        <n v="2270"/>
        <n v="112"/>
        <n v="726"/>
        <n v="1284"/>
        <n v="1874"/>
        <n v="1186"/>
        <n v="71"/>
        <n v="4452"/>
        <n v="87137"/>
        <n v="53873"/>
        <n v="3757"/>
        <n v="1942"/>
        <n v="2687"/>
        <n v="2829"/>
        <n v="2722"/>
        <n v="1877"/>
        <n v="565"/>
        <n v="3835"/>
        <n v="101861"/>
        <n v="88061"/>
        <n v="91285"/>
        <n v="31880"/>
        <n v="198"/>
        <n v="432"/>
        <n v="4985"/>
        <n v="237"/>
        <n v="2130"/>
        <n v="7220"/>
        <n v="1050"/>
        <n v="1257"/>
        <n v="453"/>
        <n v="324"/>
        <n v="2672"/>
        <n v="66327"/>
        <n v="1551"/>
        <n v="13347"/>
        <n v="10368"/>
        <n v="3334"/>
        <n v="84"/>
        <n v="3391"/>
        <n v="8204"/>
        <n v="1828"/>
        <n v="648"/>
        <n v="550"/>
        <n v="695"/>
        <n v="2336"/>
        <n v="974"/>
        <n v="171"/>
        <n v="11600"/>
        <n v="4195"/>
        <n v="2990"/>
        <n v="1297"/>
        <n v="6894"/>
        <n v="1458"/>
        <n v="12639"/>
        <n v="1651"/>
        <n v="1215"/>
        <n v="6874"/>
        <n v="1625"/>
        <n v="1043"/>
        <n v="7922"/>
        <n v="1794"/>
        <n v="155"/>
        <n v="50"/>
        <n v="34"/>
        <n v="15628"/>
        <n v="4795"/>
        <n v="2789"/>
        <n v="603"/>
        <n v="2934"/>
        <n v="9790"/>
        <n v="3863"/>
        <n v="2591"/>
        <n v="2615"/>
        <n v="933"/>
        <n v="447"/>
        <n v="2557"/>
        <n v="2835"/>
        <n v="1370"/>
        <n v="563"/>
        <n v="61"/>
        <n v="49"/>
        <n v="10529"/>
        <n v="849"/>
        <n v="8001"/>
        <n v="16265"/>
        <n v="2632"/>
        <n v="1529"/>
        <n v="2473"/>
        <n v="3279"/>
        <n v="1903"/>
        <n v="413"/>
        <n v="905"/>
        <n v="1219"/>
        <n v="719"/>
        <n v="258"/>
        <n v="1570"/>
        <n v="312"/>
        <n v="181"/>
        <n v="1070"/>
        <n v="24590"/>
        <n v="2344"/>
        <n v="25423"/>
        <n v="332"/>
        <n v="1076"/>
        <n v="7660"/>
        <n v="1819"/>
        <n v="705"/>
        <n v="1160"/>
        <n v="3287"/>
        <n v="23088"/>
        <n v="6067"/>
        <n v="478"/>
        <n v="36"/>
        <n v="7591"/>
        <n v="6925"/>
        <n v="451"/>
        <n v="141"/>
        <n v="795"/>
        <n v="571"/>
        <n v="1860"/>
        <n v="994"/>
        <n v="1225"/>
        <n v="38"/>
        <n v="939"/>
        <n v="287"/>
        <n v="19021"/>
        <n v="53828"/>
        <n v="4483"/>
        <n v="392"/>
        <n v="2616"/>
        <n v="3407"/>
        <n v="4328"/>
        <n v="7222"/>
        <n v="1503"/>
        <n v="188"/>
        <n v="2020"/>
        <n v="136"/>
        <n v="972"/>
        <n v="480"/>
        <n v="306"/>
        <n v="56"/>
        <n v="301"/>
        <n v="114"/>
        <n v="87"/>
        <n v="11512"/>
        <n v="507"/>
        <n v="5739"/>
        <n v="4921"/>
        <n v="184"/>
        <n v="1622"/>
        <n v="810"/>
        <n v="831"/>
        <n v="3633"/>
        <n v="3552"/>
        <n v="858"/>
        <n v="1206"/>
        <n v="798"/>
        <n v="2075"/>
        <n v="1528"/>
        <n v="221"/>
        <n v="162"/>
        <n v="63632"/>
        <n v="3036"/>
        <n v="13167"/>
        <n v="6714"/>
        <n v="13991"/>
        <n v="4209"/>
        <n v="2065"/>
        <n v="3383"/>
        <n v="2201"/>
        <n v="2806"/>
        <n v="2119"/>
        <n v="906"/>
        <n v="123"/>
        <n v="671"/>
        <n v="156"/>
        <n v="70"/>
        <n v="85027"/>
        <n v="16452"/>
        <n v="485"/>
        <n v="2524"/>
        <n v="3868"/>
        <n v="2510"/>
        <n v="2168"/>
        <n v="328"/>
        <n v="656"/>
        <n v="194"/>
        <n v="247"/>
        <n v="19"/>
        <n v="204"/>
        <n v="81516"/>
        <n v="8252"/>
        <n v="1724"/>
        <n v="700"/>
        <n v="1004"/>
        <n v="1765"/>
        <n v="3426"/>
        <n v="2340"/>
        <n v="159"/>
        <n v="182"/>
        <n v="17"/>
        <n v="3014"/>
        <n v="2425"/>
        <n v="3306"/>
        <n v="6418"/>
        <n v="638"/>
        <n v="4330"/>
        <n v="3478"/>
        <n v="373"/>
        <n v="62"/>
        <n v="813"/>
        <n v="2646"/>
        <n v="1568"/>
        <n v="371"/>
        <n v="590"/>
        <n v="30"/>
        <n v="9"/>
        <n v="42"/>
        <n v="27559"/>
        <n v="9910"/>
        <n v="4189"/>
        <n v="1920"/>
        <n v="18591"/>
        <n v="968"/>
        <n v="2665"/>
        <n v="93"/>
        <n v="1539"/>
        <n v="817"/>
        <n v="131"/>
        <n v="1970"/>
        <n v="1825"/>
        <n v="1519"/>
        <n v="23075"/>
        <n v="12265"/>
        <n v="2817"/>
        <n v="8071"/>
        <n v="10167"/>
        <n v="4784"/>
        <n v="15238"/>
        <n v="10738"/>
        <n v="1224"/>
        <n v="14024"/>
        <n v="3028"/>
        <n v="1641"/>
        <n v="386"/>
        <n v="1117"/>
        <n v="803"/>
        <n v="10805"/>
        <n v="2592"/>
        <n v="2573"/>
        <n v="1293"/>
        <n v="5775"/>
        <n v="1683"/>
        <n v="912"/>
        <n v="252"/>
        <n v="66"/>
        <n v="55"/>
        <n v="16915"/>
        <n v="3063"/>
        <n v="11056"/>
        <n v="19470"/>
        <n v="1015"/>
        <n v="10216"/>
        <n v="821"/>
        <n v="318"/>
        <n v="2285"/>
        <n v="1141"/>
        <n v="1266"/>
        <n v="83"/>
        <n v="918"/>
        <n v="293"/>
        <n v="144"/>
        <n v="174"/>
        <n v="55852"/>
        <n v="1684"/>
        <n v="1028"/>
        <n v="3375"/>
        <n v="3179"/>
        <n v="9113"/>
        <n v="349"/>
        <n v="111"/>
        <n v="1390"/>
        <n v="375"/>
        <n v="2371"/>
        <n v="2192"/>
        <n v="3045"/>
        <n v="1367"/>
        <n v="59"/>
        <n v="486"/>
        <n v="5274"/>
        <n v="10213"/>
        <n v="12444"/>
        <n v="1905"/>
        <n v="829"/>
        <n v="3138"/>
        <n v="6222"/>
        <n v="1656"/>
        <n v="2038"/>
        <n v="630"/>
        <n v="76554"/>
        <n v="2583"/>
        <n v="105781"/>
        <n v="32989"/>
        <n v="3429"/>
        <n v="13052"/>
        <n v="7859"/>
        <n v="5583"/>
        <n v="5382"/>
        <n v="4071"/>
        <n v="2018"/>
        <n v="6666"/>
        <n v="2804"/>
        <n v="2876"/>
        <n v="3861"/>
        <n v="4310"/>
        <n v="634"/>
        <n v="366"/>
        <n v="1872"/>
        <n v="936"/>
        <n v="1330"/>
        <n v="449"/>
        <n v="5643"/>
        <n v="6006"/>
        <n v="2422"/>
        <n v="3235"/>
        <n v="8975"/>
        <n v="2807"/>
        <n v="3067"/>
        <n v="892"/>
        <n v="232"/>
        <n v="873"/>
        <n v="133"/>
        <n v="74"/>
        <n v="43"/>
        <n v="35"/>
        <n v="29261"/>
        <n v="488"/>
        <n v="147"/>
        <n v="1944"/>
        <n v="22075"/>
        <n v="499"/>
        <n v="4854"/>
        <n v="900"/>
        <n v="1579"/>
        <n v="254"/>
        <n v="1831"/>
        <n v="279"/>
        <n v="229"/>
        <n v="80"/>
        <n v="68"/>
        <n v="13073"/>
        <n v="15700"/>
        <n v="2873"/>
        <n v="9301"/>
        <n v="5429"/>
        <n v="233"/>
        <n v="5027"/>
        <n v="2908"/>
        <n v="325"/>
        <n v="962"/>
        <n v="2368"/>
        <n v="902"/>
        <n v="1300"/>
        <n v="89"/>
        <n v="100"/>
        <n v="10154"/>
        <n v="6000"/>
        <n v="4083"/>
        <n v="4628"/>
        <n v="2327"/>
        <n v="1815"/>
        <n v="589"/>
        <n v="69595"/>
        <n v="16573"/>
        <n v="404"/>
        <n v="7439"/>
        <n v="2772"/>
        <n v="6040"/>
        <n v="520"/>
        <n v="591"/>
        <n v="2041"/>
        <n v="339"/>
        <n v="1670"/>
        <n v="239"/>
        <n v="1094"/>
        <n v="228"/>
        <n v="1101"/>
        <n v="110"/>
        <n v="124"/>
        <n v="6491"/>
        <n v="85933"/>
        <n v="9376"/>
        <n v="1207"/>
        <n v="680"/>
        <n v="3272"/>
        <n v="2704"/>
        <n v="3417"/>
        <n v="3812"/>
        <n v="1706"/>
        <n v="1431"/>
        <n v="1298"/>
        <n v="105"/>
        <n v="248"/>
        <n v="88945"/>
        <n v="4098"/>
        <n v="5960"/>
        <n v="28975"/>
        <n v="11420"/>
        <n v="8289"/>
        <n v="2504"/>
        <n v="3230"/>
        <n v="2907"/>
        <n v="607"/>
        <n v="180"/>
        <n v="6199"/>
        <n v="6941"/>
        <n v="421"/>
        <n v="10263"/>
        <n v="6577"/>
        <n v="19684"/>
        <n v="8864"/>
        <n v="570"/>
        <n v="3676"/>
        <n v="2354"/>
        <n v="3108"/>
        <n v="445"/>
        <n v="1803"/>
        <n v="3167"/>
        <n v="383"/>
        <n v="272"/>
        <n v="153"/>
        <n v="285"/>
        <n v="785"/>
        <n v="340"/>
        <n v="240"/>
        <n v="76"/>
        <n v="2980"/>
        <n v="6549"/>
        <n v="2400"/>
        <n v="2186"/>
        <n v="2117"/>
        <n v="2530"/>
        <n v="1730"/>
        <n v="169"/>
        <n v="3826"/>
        <n v="592"/>
        <n v="135"/>
        <n v="359"/>
        <n v="420"/>
        <n v="296"/>
        <n v="50271"/>
        <n v="2309"/>
        <n v="4298"/>
        <n v="3616"/>
        <n v="2758"/>
        <n v="6443"/>
        <n v="4726"/>
        <n v="7287"/>
        <n v="1653"/>
        <n v="792"/>
        <n v="733"/>
        <n v="416"/>
        <n v="11549"/>
        <n v="5324"/>
        <n v="1243"/>
        <n v="343"/>
        <n v="10779"/>
        <n v="5697"/>
        <n v="6141"/>
        <n v="1953"/>
        <n v="911"/>
        <n v="1779"/>
        <n v="1613"/>
        <n v="5260"/>
        <n v="3338"/>
        <n v="1931"/>
        <n v="455"/>
        <n v="836"/>
        <n v="55276"/>
        <n v="85000"/>
        <n v="17065"/>
        <n v="77"/>
        <n v="852"/>
        <n v="1452"/>
        <n v="3453"/>
        <n v="6791"/>
        <n v="3668"/>
        <n v="2280"/>
        <n v="804"/>
        <n v="1031"/>
        <n v="1624"/>
        <n v="399"/>
        <n v="5839"/>
        <n v="12634"/>
        <n v="3934"/>
        <n v="2112"/>
        <n v="1709"/>
        <n v="2051"/>
        <n v="1972"/>
        <n v="1917"/>
        <n v="167"/>
        <n v="172"/>
        <n v="178"/>
        <n v="183"/>
        <n v="537"/>
        <n v="2570"/>
        <n v="3321"/>
        <n v="3211"/>
        <n v="2860"/>
        <n v="462"/>
        <n v="514"/>
        <n v="2629"/>
        <n v="4890"/>
        <n v="3535"/>
        <n v="11564"/>
        <n v="1818"/>
        <n v="3526"/>
        <n v="1482"/>
        <n v="7135"/>
        <n v="4465"/>
        <n v="1005"/>
        <n v="1981"/>
        <n v="415"/>
        <n v="1163"/>
        <n v="5499"/>
        <n v="68960"/>
        <n v="4075"/>
        <n v="3121"/>
        <n v="10321"/>
        <n v="3348"/>
        <n v="2004"/>
        <n v="430"/>
        <n v="1957"/>
        <n v="958"/>
        <n v="290"/>
        <n v="555"/>
        <n v="18290"/>
        <n v="3049"/>
        <n v="24299"/>
        <n v="1162"/>
        <n v="2409"/>
        <n v="2342"/>
        <n v="5486"/>
        <n v="132"/>
        <n v="46874"/>
        <n v="3504"/>
        <n v="877"/>
        <n v="3074"/>
        <n v="7166"/>
        <n v="1882"/>
        <n v="1404"/>
        <n v="1288"/>
        <n v="350"/>
        <n v="121132"/>
        <n v="1401"/>
        <n v="8604"/>
        <n v="11006"/>
        <n v="22213"/>
        <n v="1922"/>
        <n v="8625"/>
        <n v="1108"/>
        <n v="219"/>
        <n v="177"/>
        <n v="53315"/>
        <n v="3378"/>
        <n v="2310"/>
        <n v="3142"/>
        <n v="1732"/>
        <n v="747"/>
        <n v="604"/>
        <n v="187"/>
        <n v="13840"/>
        <n v="9097"/>
        <n v="78061"/>
        <n v="1436"/>
        <n v="2259"/>
        <n v="2266"/>
        <n v="9787"/>
        <n v="1978"/>
        <n v="3493"/>
        <n v="311"/>
        <n v="261"/>
        <n v="87983"/>
        <n v="9819"/>
        <n v="1098"/>
        <n v="1475"/>
        <n v="7972"/>
        <n v="1132"/>
        <n v="1738"/>
        <n v="801"/>
        <n v="1648"/>
        <n v="138"/>
        <n v="2656"/>
        <n v="14648"/>
        <n v="8441"/>
        <n v="3840"/>
        <n v="13333"/>
        <n v="2000"/>
        <n v="1881"/>
        <n v="225"/>
        <n v="1049"/>
        <n v="28013"/>
        <n v="1324"/>
        <n v="1242"/>
        <n v="3110"/>
        <n v="2339"/>
        <n v="3255"/>
        <n v="3541"/>
        <n v="1973"/>
        <n v="2684"/>
        <n v="1494"/>
        <n v="472"/>
        <n v="1679"/>
        <n v="1149"/>
        <n v="857"/>
        <n v="7354"/>
        <n v="2763"/>
        <n v="658"/>
        <n v="534"/>
        <n v="26750"/>
        <n v="2121"/>
        <n v="3257"/>
        <n v="307"/>
        <n v="840"/>
        <n v="382"/>
        <n v="227"/>
        <n v="186"/>
        <n v="1037"/>
        <n v="157"/>
        <n v="107"/>
        <n v="62482"/>
        <n v="11541"/>
        <n v="37334"/>
        <n v="2779"/>
        <n v="783"/>
        <n v="255"/>
        <n v="3011"/>
        <n v="3801"/>
        <n v="2086"/>
        <n v="179"/>
        <n v="82"/>
        <n v="29"/>
        <n v="1229"/>
        <n v="3328"/>
        <n v="5021"/>
        <n v="21324"/>
        <n v="3522"/>
        <n v="1806"/>
        <n v="1154"/>
        <n v="663"/>
        <n v="1554"/>
        <n v="759"/>
        <n v="106"/>
        <n v="584"/>
        <n v="16130"/>
        <n v="140682"/>
        <n v="65461"/>
        <n v="4191"/>
        <n v="8795"/>
        <n v="40252"/>
        <n v="794"/>
        <n v="1302"/>
        <n v="1680"/>
        <n v="121"/>
        <n v="7691"/>
        <n v="2458"/>
        <n v="548"/>
        <n v="1697"/>
        <n v="617"/>
        <n v="242"/>
        <n v="145"/>
        <n v="17584"/>
        <n v="11111"/>
        <n v="3042"/>
        <n v="1518"/>
        <n v="125"/>
        <n v="2902"/>
        <n v="397"/>
        <n v="1194"/>
        <n v="196"/>
        <n v="937"/>
        <n v="424"/>
        <n v="3608"/>
        <n v="12037"/>
        <n v="2952"/>
        <n v="8536"/>
        <n v="7902"/>
        <n v="2881"/>
        <n v="129"/>
        <n v="1507"/>
        <n v="2100"/>
        <n v="1228"/>
        <n v="1941"/>
        <n v="7242"/>
        <n v="14218"/>
        <n v="4106"/>
        <n v="3327"/>
        <n v="1652"/>
        <n v="2563"/>
        <n v="679"/>
        <n v="775"/>
        <n v="3667"/>
        <n v="1967"/>
        <n v="1715"/>
        <n v="4888"/>
        <n v="201"/>
        <n v="993"/>
        <n v="303"/>
        <n v="2777"/>
        <n v="208"/>
        <n v="253"/>
        <n v="108"/>
        <n v="85684"/>
        <n v="140113"/>
        <n v="42096"/>
        <n v="4631"/>
        <n v="5389"/>
        <n v="4206"/>
        <n v="6318"/>
        <n v="2435"/>
        <n v="1146"/>
        <n v="9665"/>
        <n v="3843"/>
        <n v="493"/>
        <n v="7464"/>
        <n v="1788"/>
        <n v="1993"/>
        <n v="859"/>
        <n v="146"/>
        <n v="86"/>
        <n v="5519"/>
        <n v="509"/>
        <n v="5873"/>
        <n v="11473"/>
        <n v="4875"/>
        <n v="6930"/>
        <n v="231"/>
        <n v="1544"/>
        <n v="845"/>
        <n v="564"/>
        <n v="749"/>
        <n v="362"/>
        <n v="94"/>
        <n v="57"/>
        <n v="2462"/>
        <n v="61422"/>
        <n v="6020"/>
        <n v="5023"/>
        <n v="388"/>
        <n v="12234"/>
        <n v="3339"/>
        <n v="335"/>
        <n v="2145"/>
        <n v="1956"/>
        <n v="4361"/>
        <n v="363"/>
        <n v="1610"/>
        <n v="1588"/>
        <n v="6498"/>
        <n v="18140"/>
        <n v="6070"/>
        <n v="2379"/>
        <n v="2024"/>
        <n v="2858"/>
        <n v="3075"/>
        <n v="525"/>
        <n v="581"/>
        <n v="9095"/>
        <n v="894"/>
        <n v="3326"/>
        <n v="3623"/>
        <n v="575"/>
        <n v="495"/>
        <n v="771"/>
        <n v="3699"/>
        <n v="1984"/>
        <n v="81419"/>
        <n v="4584"/>
        <n v="120301"/>
        <n v="10782"/>
        <n v="12300"/>
        <n v="2017"/>
        <n v="10072"/>
        <n v="4656"/>
        <n v="1165"/>
        <n v="1067"/>
        <n v="827"/>
        <n v="1046"/>
        <n v="1353"/>
        <n v="1039"/>
        <n v="513"/>
        <n v="298"/>
        <n v="1498"/>
        <n v="633"/>
        <n v="2509"/>
        <n v="14711"/>
        <n v="4429"/>
        <n v="5485"/>
        <n v="1822"/>
        <n v="7498"/>
        <n v="1363"/>
        <n v="1796"/>
        <n v="5386"/>
        <n v="1211"/>
        <n v="5767"/>
        <n v="889"/>
        <n v="2064"/>
        <n v="2575"/>
        <n v="676"/>
        <n v="195"/>
        <n v="2360"/>
        <n v="36811"/>
        <n v="1612"/>
        <n v="72807"/>
        <n v="3362"/>
        <n v="29152"/>
        <n v="17160"/>
        <n v="319"/>
        <n v="15270"/>
        <n v="11851"/>
        <n v="13530"/>
        <n v="3598"/>
        <n v="762"/>
        <n v="329"/>
        <n v="128"/>
        <n v="365"/>
        <n v="4211"/>
        <n v="9280"/>
        <n v="6915"/>
        <n v="2255"/>
        <n v="4907"/>
        <n v="8004"/>
        <n v="2518"/>
        <n v="2383"/>
        <n v="1381"/>
        <n v="1657"/>
        <n v="786"/>
        <n v="552"/>
        <n v="81"/>
        <n v="8015"/>
        <n v="164"/>
        <n v="109928"/>
        <n v="818"/>
        <n v="2613"/>
        <n v="1868"/>
        <n v="1126"/>
        <n v="3600"/>
        <n v="6236"/>
        <n v="2060"/>
        <n v="192"/>
        <n v="291"/>
        <n v="216"/>
        <n v="12153"/>
        <n v="45665"/>
        <n v="2249"/>
        <n v="582"/>
        <n v="3320"/>
        <n v="1820"/>
        <n v="2489"/>
        <n v="1006"/>
        <n v="650"/>
        <n v="358"/>
        <n v="553"/>
        <n v="566"/>
        <n v="77848"/>
        <n v="77318"/>
        <n v="16874"/>
        <n v="10802"/>
        <n v="24486"/>
        <n v="957"/>
        <n v="15600"/>
        <n v="7999"/>
        <n v="3652"/>
        <n v="895"/>
        <n v="3599"/>
        <n v="6137"/>
        <n v="2071"/>
        <n v="654"/>
        <n v="669"/>
        <n v="435"/>
        <n v="934"/>
        <n v="788"/>
        <n v="283"/>
        <n v="294"/>
        <n v="173"/>
        <n v="28417"/>
        <n v="2391"/>
        <n v="5138"/>
        <n v="787"/>
        <n v="725"/>
        <n v="316"/>
        <n v="82271"/>
        <n v="10517"/>
        <n v="8854"/>
        <n v="3297"/>
        <n v="17738"/>
        <n v="4380"/>
        <n v="4744"/>
        <n v="1268"/>
        <n v="1399"/>
        <n v="348"/>
        <n v="1421"/>
        <n v="2905"/>
        <n v="24371"/>
        <n v="21211"/>
        <n v="12897"/>
        <n v="4645"/>
        <n v="2597"/>
        <n v="1804"/>
        <n v="522"/>
        <n v="263"/>
        <n v="3615"/>
        <n v="1100"/>
        <n v="2795"/>
        <n v="9086"/>
        <n v="3199"/>
        <n v="1364"/>
        <n v="1213"/>
        <n v="4796"/>
        <n v="4031"/>
        <n v="1198"/>
        <n v="230"/>
        <n v="1016"/>
        <n v="69267"/>
        <n v="55837"/>
        <n v="78093"/>
        <n v="32278"/>
        <n v="13359"/>
        <n v="3512"/>
        <n v="1595"/>
        <n v="639"/>
        <n v="3818"/>
        <n v="711"/>
        <n v="961"/>
        <n v="2846"/>
        <n v="8152"/>
        <n v="3749"/>
        <n v="14097"/>
        <n v="37395"/>
        <n v="16068"/>
        <n v="14308"/>
        <n v="5130"/>
        <n v="6978"/>
        <n v="606"/>
        <n v="1567"/>
        <n v="2055"/>
        <n v="2601"/>
        <n v="160"/>
        <n v="1210"/>
        <n v="278"/>
        <n v="106826"/>
        <n v="7328"/>
        <n v="7275"/>
        <n v="4602"/>
        <n v="4571"/>
        <n v="820"/>
        <n v="1344"/>
        <n v="1142"/>
        <n v="778"/>
        <n v="1269"/>
        <n v="3529"/>
        <n v="1195"/>
        <n v="62193"/>
        <n v="260"/>
        <n v="8114"/>
        <n v="1999"/>
        <n v="769"/>
        <n v="1668"/>
        <n v="8808"/>
        <n v="86199"/>
        <n v="15861"/>
        <n v="158154"/>
        <n v="8878"/>
        <n v="1051"/>
        <n v="10254"/>
        <n v="5117"/>
        <n v="2178"/>
        <n v="3452"/>
        <n v="3273"/>
        <n v="1379"/>
        <n v="151"/>
        <n v="140980"/>
        <n v="1763"/>
        <n v="12140"/>
        <n v="26561"/>
        <n v="11171"/>
        <n v="10866"/>
        <n v="14044"/>
        <n v="5717"/>
        <n v="1750"/>
        <n v="3286"/>
        <n v="806"/>
        <n v="2194"/>
        <n v="948"/>
        <n v="166"/>
        <n v="1008"/>
        <n v="286"/>
        <n v="457"/>
        <n v="2847"/>
        <n v="2348"/>
        <n v="6869"/>
        <n v="12114"/>
        <n v="2044"/>
        <n v="802"/>
        <n v="3684"/>
        <n v="5146"/>
        <n v="3625"/>
        <n v="2996"/>
        <n v="1075"/>
        <n v="262"/>
        <n v="99"/>
        <n v="3280"/>
        <n v="25909"/>
        <n v="4709"/>
        <n v="7584"/>
        <n v="966"/>
        <n v="1311"/>
        <n v="1517"/>
        <n v="929"/>
        <n v="1085"/>
        <n v="1365"/>
        <n v="577"/>
        <n v="17528"/>
        <n v="3218"/>
        <n v="6976"/>
        <n v="7333"/>
        <n v="4208"/>
        <n v="322"/>
        <n v="2897"/>
        <n v="6411"/>
        <n v="3310"/>
        <n v="2413"/>
        <n v="8053"/>
        <n v="137575"/>
        <n v="13886"/>
        <n v="11553"/>
        <n v="74748"/>
        <n v="1834"/>
        <n v="5403"/>
        <n v="2120"/>
        <n v="2257"/>
        <n v="825"/>
        <n v="2398"/>
        <n v="10437"/>
        <n v="6193"/>
        <n v="1468"/>
        <n v="1069"/>
        <n v="3996"/>
        <n v="1059"/>
        <n v="1114"/>
        <n v="2243"/>
        <n v="1106"/>
        <n v="200"/>
        <n v="2131"/>
        <n v="20501"/>
        <n v="1754"/>
        <n v="9044"/>
        <n v="9129"/>
        <n v="9177"/>
        <n v="777"/>
        <n v="19476"/>
        <n v="2943"/>
        <n v="2770"/>
        <n v="657"/>
        <n v="1320"/>
        <n v="950"/>
        <n v="978"/>
        <n v="8570"/>
        <n v="11775"/>
        <n v="27090"/>
        <n v="11710"/>
        <n v="3278"/>
        <n v="932"/>
        <n v="4822"/>
        <n v="4032"/>
        <n v="1800"/>
        <n v="4590"/>
        <n v="809"/>
        <n v="38926"/>
        <n v="2299"/>
        <n v="114455"/>
        <n v="1236"/>
        <n v="23126"/>
        <n v="6565"/>
        <n v="3964"/>
        <n v="2683"/>
        <n v="2641"/>
        <n v="5944"/>
        <n v="3309"/>
        <n v="2991"/>
        <n v="1348"/>
        <n v="1197"/>
        <n v="1159"/>
        <n v="2001"/>
        <n v="1627"/>
        <n v="1809"/>
        <n v="5283"/>
        <n v="3344"/>
        <n v="1129"/>
        <n v="2889"/>
        <n v="226"/>
        <n v="1836"/>
        <n v="807"/>
        <n v="1532"/>
        <n v="593"/>
        <n v="62841"/>
        <n v="1865"/>
        <n v="4270"/>
        <n v="7362"/>
        <n v="11659"/>
        <n v="24681"/>
        <n v="861"/>
        <n v="434"/>
        <n v="2898"/>
        <n v="3050"/>
        <n v="1695"/>
        <n v="2406"/>
        <n v="1980"/>
        <n v="572"/>
        <n v="1669"/>
        <n v="4735"/>
        <n v="3799"/>
        <n v="3758"/>
        <n v="1044"/>
        <n v="3024"/>
        <n v="1155"/>
        <n v="338"/>
        <n v="1275"/>
        <n v="588"/>
        <n v="734"/>
        <n v="7747"/>
        <n v="8116"/>
        <n v="14334"/>
        <n v="2855"/>
        <n v="3220"/>
        <n v="400"/>
        <n v="1516"/>
        <n v="454"/>
        <n v="1244"/>
        <n v="2983"/>
        <n v="425"/>
        <n v="481"/>
        <n v="2487"/>
        <n v="1495"/>
        <n v="6391"/>
        <n v="314"/>
        <n v="6431"/>
        <n v="8969"/>
        <n v="3630"/>
        <n v="3691"/>
        <n v="970"/>
        <n v="595"/>
        <n v="1289"/>
        <n v="15583"/>
        <n v="9336"/>
        <n v="2816"/>
        <n v="2082"/>
        <n v="269"/>
        <n v="838"/>
        <n v="1760"/>
        <n v="28782"/>
        <n v="2877"/>
        <n v="1637"/>
        <n v="5596"/>
        <n v="4342"/>
        <n v="536"/>
        <n v="460"/>
        <n v="372"/>
        <n v="264"/>
        <n v="1196"/>
        <n v="20278"/>
        <n v="5331"/>
        <n v="7105"/>
        <n v="1312"/>
        <n v="1634"/>
        <n v="5584"/>
        <n v="1580"/>
        <n v="490"/>
        <n v="1533"/>
        <n v="1107"/>
        <n v="1434"/>
        <n v="175"/>
        <n v="3784"/>
        <n v="3430"/>
        <n v="5754"/>
        <n v="3038"/>
        <n v="6305"/>
        <n v="864"/>
        <n v="1138"/>
        <n v="5362"/>
        <n v="3175"/>
        <n v="664"/>
        <n v="772"/>
        <n v="84769"/>
        <n v="8599"/>
        <n v="1376"/>
        <n v="5607"/>
        <n v="3277"/>
        <n v="585"/>
        <n v="326"/>
        <n v="870"/>
        <n v="963"/>
        <n v="1083"/>
        <n v="4290"/>
        <n v="1303"/>
        <n v="209"/>
        <n v="24987"/>
        <n v="5008"/>
        <n v="1988"/>
        <n v="701"/>
        <n v="1871"/>
        <n v="1780"/>
        <n v="1556"/>
        <n v="97"/>
        <n v="9109"/>
        <n v="796"/>
        <n v="1164"/>
        <n v="6269"/>
        <n v="3824"/>
        <n v="267"/>
        <n v="927"/>
        <n v="728"/>
        <n v="1605"/>
        <n v="190"/>
        <n v="1727"/>
        <n v="442"/>
        <n v="26650"/>
        <n v="66697"/>
        <n v="40404"/>
        <n v="170"/>
        <n v="789"/>
        <n v="622"/>
        <n v="5014"/>
        <n v="1026"/>
        <n v="682"/>
        <n v="781"/>
        <n v="368"/>
        <n v="540"/>
        <n v="4816"/>
        <n v="1087"/>
        <n v="6769"/>
        <n v="992"/>
        <n v="355"/>
        <n v="1127"/>
        <n v="427"/>
        <n v="1145"/>
        <n v="10323"/>
        <n v="1278"/>
        <n v="913"/>
        <n v="407"/>
        <n v="274"/>
        <n v="1099"/>
        <n v="828"/>
        <n v="579"/>
        <n v="2207"/>
        <n v="731"/>
        <n v="32722"/>
        <n v="1951"/>
        <n v="979"/>
        <n v="1133"/>
      </sharedItems>
    </cacheField>
    <cacheField name="t30_adt_num" numFmtId="0">
      <sharedItems containsSemiMixedTypes="0" containsString="0" containsNumber="1" containsInteger="1" minValue="0" maxValue="26787" count="1168">
        <n v="13924"/>
        <n v="0"/>
        <n v="1881"/>
        <n v="3253"/>
        <n v="10230"/>
        <n v="6118"/>
        <n v="867"/>
        <n v="343"/>
        <n v="2171"/>
        <n v="1673"/>
        <n v="1149"/>
        <n v="911"/>
        <n v="684"/>
        <n v="1199"/>
        <n v="715"/>
        <n v="147"/>
        <n v="402"/>
        <n v="101"/>
        <n v="18"/>
        <n v="77"/>
        <n v="30"/>
        <n v="5"/>
        <n v="1242"/>
        <n v="8242"/>
        <n v="1531"/>
        <n v="3746"/>
        <n v="3093"/>
        <n v="2697"/>
        <n v="63"/>
        <n v="1111"/>
        <n v="118"/>
        <n v="13"/>
        <n v="282"/>
        <n v="41"/>
        <n v="52"/>
        <n v="65"/>
        <n v="22"/>
        <n v="6"/>
        <n v="3778"/>
        <n v="3760"/>
        <n v="2801"/>
        <n v="2523"/>
        <n v="2287"/>
        <n v="975"/>
        <n v="948"/>
        <n v="214"/>
        <n v="86"/>
        <n v="142"/>
        <n v="37"/>
        <n v="70"/>
        <n v="8807"/>
        <n v="8969"/>
        <n v="393"/>
        <n v="117"/>
        <n v="280"/>
        <n v="559"/>
        <n v="220"/>
        <n v="271"/>
        <n v="433"/>
        <n v="88"/>
        <n v="38"/>
        <n v="11"/>
        <n v="3008"/>
        <n v="9972"/>
        <n v="7332"/>
        <n v="390"/>
        <n v="3637"/>
        <n v="6087"/>
        <n v="3566"/>
        <n v="573"/>
        <n v="3904"/>
        <n v="384"/>
        <n v="24"/>
        <n v="295"/>
        <n v="83"/>
        <n v="57"/>
        <n v="53"/>
        <n v="2774"/>
        <n v="120"/>
        <n v="10650"/>
        <n v="10755"/>
        <n v="3231"/>
        <n v="3126"/>
        <n v="64"/>
        <n v="1399"/>
        <n v="714"/>
        <n v="238"/>
        <n v="75"/>
        <n v="25"/>
        <n v="6332"/>
        <n v="1082"/>
        <n v="1291"/>
        <n v="259"/>
        <n v="8219"/>
        <n v="1819"/>
        <n v="2129"/>
        <n v="109"/>
        <n v="2432"/>
        <n v="379"/>
        <n v="251"/>
        <n v="1589"/>
        <n v="162"/>
        <n v="210"/>
        <n v="176"/>
        <n v="243"/>
        <n v="102"/>
        <n v="69"/>
        <n v="122"/>
        <n v="7224"/>
        <n v="1832"/>
        <n v="1075"/>
        <n v="841"/>
        <n v="1258"/>
        <n v="2920"/>
        <n v="212"/>
        <n v="376"/>
        <n v="521"/>
        <n v="370"/>
        <n v="14"/>
        <n v="28"/>
        <n v="39"/>
        <n v="1720"/>
        <n v="3891"/>
        <n v="8402"/>
        <n v="905"/>
        <n v="422"/>
        <n v="352"/>
        <n v="294"/>
        <n v="1312"/>
        <n v="140"/>
        <n v="751"/>
        <n v="276"/>
        <n v="98"/>
        <n v="139"/>
        <n v="73"/>
        <n v="2"/>
        <n v="3"/>
        <n v="3086"/>
        <n v="4331"/>
        <n v="1334"/>
        <n v="21"/>
        <n v="44"/>
        <n v="532"/>
        <n v="158"/>
        <n v="15"/>
        <n v="1250"/>
        <n v="2318"/>
        <n v="7513"/>
        <n v="134"/>
        <n v="3573"/>
        <n v="138"/>
        <n v="3118"/>
        <n v="654"/>
        <n v="3409"/>
        <n v="624"/>
        <n v="857"/>
        <n v="129"/>
        <n v="1440"/>
        <n v="317"/>
        <n v="4203"/>
        <n v="360"/>
        <n v="161"/>
        <n v="165"/>
        <n v="2446"/>
        <n v="11389"/>
        <n v="786"/>
        <n v="869"/>
        <n v="1736"/>
        <n v="148"/>
        <n v="89"/>
        <n v="380"/>
        <n v="20"/>
        <n v="1"/>
        <n v="541"/>
        <n v="2366"/>
        <n v="4115"/>
        <n v="3757"/>
        <n v="1382"/>
        <n v="5264"/>
        <n v="1791"/>
        <n v="1054"/>
        <n v="263"/>
        <n v="233"/>
        <n v="27"/>
        <n v="191"/>
        <n v="45"/>
        <n v="3903"/>
        <n v="1342"/>
        <n v="7361"/>
        <n v="742"/>
        <n v="1254"/>
        <n v="1341"/>
        <n v="2640"/>
        <n v="1447"/>
        <n v="300"/>
        <n v="1669"/>
        <n v="1467"/>
        <n v="964"/>
        <n v="443"/>
        <n v="56"/>
        <n v="66"/>
        <n v="100"/>
        <n v="7"/>
        <n v="31"/>
        <n v="4709"/>
        <n v="14488"/>
        <n v="495"/>
        <n v="9003"/>
        <n v="7042"/>
        <n v="757"/>
        <n v="2109"/>
        <n v="538"/>
        <n v="2264"/>
        <n v="724"/>
        <n v="1283"/>
        <n v="1823"/>
        <n v="71"/>
        <n v="8"/>
        <n v="4451"/>
        <n v="1902"/>
        <n v="2359"/>
        <n v="2828"/>
        <n v="2721"/>
        <n v="1877"/>
        <n v="529"/>
        <n v="32"/>
        <n v="10"/>
        <n v="3800"/>
        <n v="237"/>
        <n v="2115"/>
        <n v="1047"/>
        <n v="1249"/>
        <n v="403"/>
        <n v="309"/>
        <n v="2546"/>
        <n v="1539"/>
        <n v="3325"/>
        <n v="84"/>
        <n v="2718"/>
        <n v="8095"/>
        <n v="1824"/>
        <n v="648"/>
        <n v="679"/>
        <n v="351"/>
        <n v="974"/>
        <n v="72"/>
        <n v="46"/>
        <n v="171"/>
        <n v="11385"/>
        <n v="2930"/>
        <n v="1296"/>
        <n v="6814"/>
        <n v="1454"/>
        <n v="12488"/>
        <n v="1650"/>
        <n v="1066"/>
        <n v="1619"/>
        <n v="1043"/>
        <n v="1712"/>
        <n v="678"/>
        <n v="154"/>
        <n v="50"/>
        <n v="14048"/>
        <n v="2778"/>
        <n v="116"/>
        <n v="2814"/>
        <n v="8864"/>
        <n v="2591"/>
        <n v="2611"/>
        <n v="817"/>
        <n v="419"/>
        <n v="2276"/>
        <n v="2772"/>
        <n v="557"/>
        <n v="61"/>
        <n v="49"/>
        <n v="34"/>
        <n v="23"/>
        <n v="849"/>
        <n v="1525"/>
        <n v="1987"/>
        <n v="3203"/>
        <n v="1898"/>
        <n v="412"/>
        <n v="1219"/>
        <n v="249"/>
        <n v="1570"/>
        <n v="284"/>
        <n v="181"/>
        <n v="1070"/>
        <n v="2344"/>
        <n v="103"/>
        <n v="330"/>
        <n v="5955"/>
        <n v="78"/>
        <n v="1810"/>
        <n v="705"/>
        <n v="1146"/>
        <n v="12"/>
        <n v="22304"/>
        <n v="5896"/>
        <n v="472"/>
        <n v="7589"/>
        <n v="6924"/>
        <n v="437"/>
        <n v="790"/>
        <n v="533"/>
        <n v="1519"/>
        <n v="26"/>
        <n v="958"/>
        <n v="1225"/>
        <n v="113"/>
        <n v="877"/>
        <n v="4459"/>
        <n v="386"/>
        <n v="3405"/>
        <n v="7096"/>
        <n v="1297"/>
        <n v="1956"/>
        <n v="132"/>
        <n v="305"/>
        <n v="266"/>
        <n v="301"/>
        <n v="111"/>
        <n v="11409"/>
        <n v="5618"/>
        <n v="4860"/>
        <n v="173"/>
        <n v="810"/>
        <n v="831"/>
        <n v="3410"/>
        <n v="858"/>
        <n v="1201"/>
        <n v="764"/>
        <n v="2031"/>
        <n v="188"/>
        <n v="6707"/>
        <n v="3221"/>
        <n v="3923"/>
        <n v="2018"/>
        <n v="3382"/>
        <n v="2198"/>
        <n v="2797"/>
        <n v="2119"/>
        <n v="671"/>
        <n v="156"/>
        <n v="461"/>
        <n v="2503"/>
        <n v="3867"/>
        <n v="2471"/>
        <n v="2168"/>
        <n v="324"/>
        <n v="221"/>
        <n v="523"/>
        <n v="189"/>
        <n v="247"/>
        <n v="8094"/>
        <n v="1530"/>
        <n v="965"/>
        <n v="1750"/>
        <n v="3421"/>
        <n v="314"/>
        <n v="153"/>
        <n v="182"/>
        <n v="2957"/>
        <n v="2390"/>
        <n v="3278"/>
        <n v="6329"/>
        <n v="638"/>
        <n v="3996"/>
        <n v="3474"/>
        <n v="47"/>
        <n v="4"/>
        <n v="2646"/>
        <n v="1552"/>
        <n v="585"/>
        <n v="429"/>
        <n v="62"/>
        <n v="35"/>
        <n v="9"/>
        <n v="26517"/>
        <n v="4150"/>
        <n v="1920"/>
        <n v="963"/>
        <n v="2651"/>
        <n v="1949"/>
        <n v="1671"/>
        <n v="11246"/>
        <n v="2775"/>
        <n v="7822"/>
        <n v="8556"/>
        <n v="4697"/>
        <n v="9947"/>
        <n v="1031"/>
        <n v="3096"/>
        <n v="12556"/>
        <n v="945"/>
        <n v="1380"/>
        <n v="899"/>
        <n v="1096"/>
        <n v="803"/>
        <n v="269"/>
        <n v="9075"/>
        <n v="2178"/>
        <n v="385"/>
        <n v="1676"/>
        <n v="908"/>
        <n v="244"/>
        <n v="157"/>
        <n v="55"/>
        <n v="4127"/>
        <n v="3012"/>
        <n v="9014"/>
        <n v="1010"/>
        <n v="10184"/>
        <n v="819"/>
        <n v="2284"/>
        <n v="1140"/>
        <n v="1053"/>
        <n v="898"/>
        <n v="852"/>
        <n v="80"/>
        <n v="144"/>
        <n v="1682"/>
        <n v="1026"/>
        <n v="3004"/>
        <n v="8997"/>
        <n v="349"/>
        <n v="110"/>
        <n v="1381"/>
        <n v="326"/>
        <n v="2371"/>
        <n v="2190"/>
        <n v="3026"/>
        <n v="1321"/>
        <n v="51"/>
        <n v="485"/>
        <n v="5256"/>
        <n v="10126"/>
        <n v="11468"/>
        <n v="1905"/>
        <n v="827"/>
        <n v="3117"/>
        <n v="2644"/>
        <n v="5593"/>
        <n v="1621"/>
        <n v="1749"/>
        <n v="630"/>
        <n v="48"/>
        <n v="2574"/>
        <n v="3429"/>
        <n v="12766"/>
        <n v="250"/>
        <n v="7833"/>
        <n v="5345"/>
        <n v="3843"/>
        <n v="2016"/>
        <n v="6603"/>
        <n v="2803"/>
        <n v="2875"/>
        <n v="3621"/>
        <n v="4289"/>
        <n v="548"/>
        <n v="936"/>
        <n v="1324"/>
        <n v="5009"/>
        <n v="5855"/>
        <n v="1957"/>
        <n v="3228"/>
        <n v="7481"/>
        <n v="2805"/>
        <n v="892"/>
        <n v="232"/>
        <n v="870"/>
        <n v="74"/>
        <n v="43"/>
        <n v="16"/>
        <n v="481"/>
        <n v="469"/>
        <n v="3268"/>
        <n v="895"/>
        <n v="1577"/>
        <n v="253"/>
        <n v="1778"/>
        <n v="1763"/>
        <n v="279"/>
        <n v="215"/>
        <n v="119"/>
        <n v="36"/>
        <n v="11697"/>
        <n v="14166"/>
        <n v="2871"/>
        <n v="213"/>
        <n v="934"/>
        <n v="2764"/>
        <n v="272"/>
        <n v="961"/>
        <n v="2367"/>
        <n v="902"/>
        <n v="108"/>
        <n v="10094"/>
        <n v="5985"/>
        <n v="3752"/>
        <n v="1815"/>
        <n v="587"/>
        <n v="516"/>
        <n v="561"/>
        <n v="2041"/>
        <n v="321"/>
        <n v="234"/>
        <n v="1101"/>
        <n v="124"/>
        <n v="5292"/>
        <n v="1368"/>
        <n v="1197"/>
        <n v="676"/>
        <n v="3844"/>
        <n v="265"/>
        <n v="2704"/>
        <n v="3372"/>
        <n v="1668"/>
        <n v="59"/>
        <n v="1429"/>
        <n v="196"/>
        <n v="248"/>
        <n v="68"/>
        <n v="3837"/>
        <n v="5386"/>
        <n v="11035"/>
        <n v="7154"/>
        <n v="2465"/>
        <n v="3230"/>
        <n v="2904"/>
        <n v="607"/>
        <n v="177"/>
        <n v="6409"/>
        <n v="8796"/>
        <n v="3673"/>
        <n v="3098"/>
        <n v="1969"/>
        <n v="1740"/>
        <n v="3166"/>
        <n v="240"/>
        <n v="285"/>
        <n v="785"/>
        <n v="67"/>
        <n v="199"/>
        <n v="2928"/>
        <n v="2399"/>
        <n v="2174"/>
        <n v="1402"/>
        <n v="567"/>
        <n v="135"/>
        <n v="342"/>
        <n v="54"/>
        <n v="293"/>
        <n v="2038"/>
        <n v="4294"/>
        <n v="3616"/>
        <n v="2701"/>
        <n v="5839"/>
        <n v="6377"/>
        <n v="760"/>
        <n v="733"/>
        <n v="40"/>
        <n v="246"/>
        <n v="11238"/>
        <n v="1240"/>
        <n v="323"/>
        <n v="383"/>
        <n v="5278"/>
        <n v="1952"/>
        <n v="1507"/>
        <n v="1607"/>
        <n v="3335"/>
        <n v="17"/>
        <n v="830"/>
        <n v="1449"/>
        <n v="169"/>
        <n v="2740"/>
        <n v="3664"/>
        <n v="2277"/>
        <n v="804"/>
        <n v="531"/>
        <n v="395"/>
        <n v="91"/>
        <n v="33"/>
        <n v="5668"/>
        <n v="3861"/>
        <n v="2105"/>
        <n v="1404"/>
        <n v="1908"/>
        <n v="1904"/>
        <n v="167"/>
        <n v="178"/>
        <n v="2209"/>
        <n v="2533"/>
        <n v="3082"/>
        <n v="2765"/>
        <n v="420"/>
        <n v="2628"/>
        <n v="11347"/>
        <n v="1643"/>
        <n v="3524"/>
        <n v="1378"/>
        <n v="7101"/>
        <n v="1004"/>
        <n v="1290"/>
        <n v="239"/>
        <n v="1974"/>
        <n v="1159"/>
        <n v="155"/>
        <n v="1705"/>
        <n v="4002"/>
        <n v="3190"/>
        <n v="1894"/>
        <n v="430"/>
        <n v="1937"/>
        <n v="290"/>
        <n v="2200"/>
        <n v="2406"/>
        <n v="2258"/>
        <n v="60"/>
        <n v="3455"/>
        <n v="3067"/>
        <n v="7152"/>
        <n v="1862"/>
        <n v="409"/>
        <n v="350"/>
        <n v="6921"/>
        <n v="1888"/>
        <n v="8561"/>
        <n v="739"/>
        <n v="219"/>
        <n v="87"/>
        <n v="3232"/>
        <n v="2212"/>
        <n v="2555"/>
        <n v="3141"/>
        <n v="1732"/>
        <n v="192"/>
        <n v="600"/>
        <n v="186"/>
        <n v="97"/>
        <n v="104"/>
        <n v="1432"/>
        <n v="2225"/>
        <n v="8116"/>
        <n v="1976"/>
        <n v="3490"/>
        <n v="971"/>
        <n v="1285"/>
        <n v="311"/>
        <n v="260"/>
        <n v="9569"/>
        <n v="1079"/>
        <n v="1469"/>
        <n v="7874"/>
        <n v="1737"/>
        <n v="1644"/>
        <n v="131"/>
        <n v="2603"/>
        <n v="8347"/>
        <n v="1999"/>
        <n v="404"/>
        <n v="695"/>
        <n v="1876"/>
        <n v="224"/>
        <n v="1049"/>
        <n v="26787"/>
        <n v="1239"/>
        <n v="2335"/>
        <n v="92"/>
        <n v="3254"/>
        <n v="3316"/>
        <n v="1963"/>
        <n v="2677"/>
        <n v="1487"/>
        <n v="225"/>
        <n v="465"/>
        <n v="42"/>
        <n v="1579"/>
        <n v="1139"/>
        <n v="993"/>
        <n v="197"/>
        <n v="7219"/>
        <n v="2118"/>
        <n v="4575"/>
        <n v="273"/>
        <n v="840"/>
        <n v="382"/>
        <n v="206"/>
        <n v="185"/>
        <n v="1037"/>
        <n v="2753"/>
        <n v="783"/>
        <n v="3003"/>
        <n v="3424"/>
        <n v="2026"/>
        <n v="82"/>
        <n v="1220"/>
        <n v="3214"/>
        <n v="5004"/>
        <n v="435"/>
        <n v="782"/>
        <n v="1767"/>
        <n v="1154"/>
        <n v="628"/>
        <n v="105"/>
        <n v="583"/>
        <n v="8680"/>
        <n v="793"/>
        <n v="1301"/>
        <n v="7690"/>
        <n v="2458"/>
        <n v="1456"/>
        <n v="610"/>
        <n v="241"/>
        <n v="145"/>
        <n v="141"/>
        <n v="1511"/>
        <n v="366"/>
        <n v="1185"/>
        <n v="195"/>
        <n v="912"/>
        <n v="423"/>
        <n v="254"/>
        <n v="3442"/>
        <n v="11708"/>
        <n v="7347"/>
        <n v="2869"/>
        <n v="2089"/>
        <n v="1918"/>
        <n v="10548"/>
        <n v="6817"/>
        <n v="4095"/>
        <n v="1573"/>
        <n v="2557"/>
        <n v="775"/>
        <n v="3654"/>
        <n v="1959"/>
        <n v="373"/>
        <n v="1034"/>
        <n v="991"/>
        <n v="207"/>
        <n v="242"/>
        <n v="4627"/>
        <n v="5385"/>
        <n v="4206"/>
        <n v="1306"/>
        <n v="2294"/>
        <n v="1143"/>
        <n v="9224"/>
        <n v="3831"/>
        <n v="493"/>
        <n v="7073"/>
        <n v="1709"/>
        <n v="2314"/>
        <n v="1931"/>
        <n v="856"/>
        <n v="146"/>
        <n v="85"/>
        <n v="5504"/>
        <n v="473"/>
        <n v="5649"/>
        <n v="6457"/>
        <n v="231"/>
        <n v="1535"/>
        <n v="621"/>
        <n v="535"/>
        <n v="1177"/>
        <n v="749"/>
        <n v="357"/>
        <n v="245"/>
        <n v="5678"/>
        <n v="4352"/>
        <n v="11874"/>
        <n v="3329"/>
        <n v="334"/>
        <n v="2144"/>
        <n v="1955"/>
        <n v="4077"/>
        <n v="1610"/>
        <n v="6388"/>
        <n v="2375"/>
        <n v="1831"/>
        <n v="2857"/>
        <n v="3064"/>
        <n v="514"/>
        <n v="565"/>
        <n v="577"/>
        <n v="8728"/>
        <n v="894"/>
        <n v="3623"/>
        <n v="204"/>
        <n v="569"/>
        <n v="478"/>
        <n v="662"/>
        <n v="3667"/>
        <n v="1930"/>
        <n v="292"/>
        <n v="4580"/>
        <n v="2011"/>
        <n v="8339"/>
        <n v="4650"/>
        <n v="1038"/>
        <n v="688"/>
        <n v="1040"/>
        <n v="687"/>
        <n v="1335"/>
        <n v="1013"/>
        <n v="513"/>
        <n v="19"/>
        <n v="2505"/>
        <n v="5033"/>
        <n v="1801"/>
        <n v="7254"/>
        <n v="5053"/>
        <n v="1148"/>
        <n v="2062"/>
        <n v="2559"/>
        <n v="2358"/>
        <n v="1612"/>
        <n v="3330"/>
        <n v="14710"/>
        <n v="10903"/>
        <n v="3591"/>
        <n v="762"/>
        <n v="329"/>
        <n v="365"/>
        <n v="6711"/>
        <n v="3979"/>
        <n v="6773"/>
        <n v="2515"/>
        <n v="2365"/>
        <n v="2419"/>
        <n v="530"/>
        <n v="6774"/>
        <n v="2586"/>
        <n v="1859"/>
        <n v="994"/>
        <n v="3590"/>
        <n v="6157"/>
        <n v="2033"/>
        <n v="127"/>
        <n v="522"/>
        <n v="11176"/>
        <n v="579"/>
        <n v="3257"/>
        <n v="3459"/>
        <n v="2486"/>
        <n v="1006"/>
        <n v="534"/>
        <n v="1093"/>
        <n v="9975"/>
        <n v="935"/>
        <n v="3650"/>
        <n v="3597"/>
        <n v="503"/>
        <n v="2070"/>
        <n v="669"/>
        <n v="172"/>
        <n v="2385"/>
        <n v="5044"/>
        <n v="1925"/>
        <n v="725"/>
        <n v="428"/>
        <n v="90"/>
        <n v="8781"/>
        <n v="4343"/>
        <n v="1238"/>
        <n v="348"/>
        <n v="847"/>
        <n v="1457"/>
        <n v="2744"/>
        <n v="12785"/>
        <n v="4376"/>
        <n v="2595"/>
        <n v="1800"/>
        <n v="2065"/>
        <n v="3605"/>
        <n v="2795"/>
        <n v="9085"/>
        <n v="1278"/>
        <n v="1213"/>
        <n v="4794"/>
        <n v="4029"/>
        <n v="230"/>
        <n v="543"/>
        <n v="1008"/>
        <n v="886"/>
        <n v="3482"/>
        <n v="1585"/>
        <n v="3814"/>
        <n v="709"/>
        <n v="2484"/>
        <n v="7789"/>
        <n v="2926"/>
        <n v="13114"/>
        <n v="13923"/>
        <n v="6920"/>
        <n v="605"/>
        <n v="1567"/>
        <n v="2051"/>
        <n v="2597"/>
        <n v="332"/>
        <n v="642"/>
        <n v="1226"/>
        <n v="1210"/>
        <n v="278"/>
        <n v="93"/>
        <n v="7126"/>
        <n v="4562"/>
        <n v="1344"/>
        <n v="1141"/>
        <n v="1094"/>
        <n v="777"/>
        <n v="1259"/>
        <n v="3324"/>
        <n v="3206"/>
        <n v="7034"/>
        <n v="1330"/>
        <n v="675"/>
        <n v="769"/>
        <n v="1664"/>
        <n v="339"/>
        <n v="8663"/>
        <n v="15258"/>
        <n v="8667"/>
        <n v="1046"/>
        <n v="1011"/>
        <n v="9969"/>
        <n v="4931"/>
        <n v="2165"/>
        <n v="3451"/>
        <n v="115"/>
        <n v="1370"/>
        <n v="25798"/>
        <n v="10819"/>
        <n v="10488"/>
        <n v="5697"/>
        <n v="13887"/>
        <n v="2309"/>
        <n v="1744"/>
        <n v="3286"/>
        <n v="2192"/>
        <n v="947"/>
        <n v="622"/>
        <n v="58"/>
        <n v="121"/>
        <n v="2836"/>
        <n v="1786"/>
        <n v="6382"/>
        <n v="1263"/>
        <n v="11838"/>
        <n v="4577"/>
        <n v="3581"/>
        <n v="2042"/>
        <n v="802"/>
        <n v="3641"/>
        <n v="5107"/>
        <n v="3400"/>
        <n v="2996"/>
        <n v="1074"/>
        <n v="262"/>
        <n v="3240"/>
        <n v="3191"/>
        <n v="4226"/>
        <n v="7001"/>
        <n v="1310"/>
        <n v="1392"/>
        <n v="1021"/>
        <n v="1349"/>
        <n v="496"/>
        <n v="576"/>
        <n v="3210"/>
        <n v="6555"/>
        <n v="7330"/>
        <n v="2873"/>
        <n v="6346"/>
        <n v="6989"/>
        <n v="2615"/>
        <n v="2255"/>
        <n v="166"/>
        <n v="2398"/>
        <n v="10366"/>
        <n v="1460"/>
        <n v="1069"/>
        <n v="3985"/>
        <n v="1027"/>
        <n v="1113"/>
        <n v="310"/>
        <n v="427"/>
        <n v="2077"/>
        <n v="200"/>
        <n v="2126"/>
        <n v="1751"/>
        <n v="8145"/>
        <n v="8697"/>
        <n v="713"/>
        <n v="2937"/>
        <n v="2771"/>
        <n v="653"/>
        <n v="1316"/>
        <n v="252"/>
        <n v="475"/>
        <n v="978"/>
        <n v="29"/>
        <n v="8414"/>
        <n v="1315"/>
        <n v="11610"/>
        <n v="900"/>
        <n v="4391"/>
        <n v="1700"/>
        <n v="791"/>
        <n v="287"/>
        <n v="1102"/>
        <n v="2283"/>
        <n v="951"/>
        <n v="3893"/>
        <n v="2641"/>
        <n v="5843"/>
        <n v="3305"/>
        <n v="2990"/>
        <n v="1346"/>
        <n v="1191"/>
        <n v="159"/>
        <n v="1428"/>
        <n v="163"/>
        <n v="1615"/>
        <n v="5229"/>
        <n v="3323"/>
        <n v="1129"/>
        <n v="1632"/>
        <n v="807"/>
        <n v="590"/>
        <n v="112"/>
        <n v="1853"/>
        <n v="4147"/>
        <n v="2317"/>
        <n v="11018"/>
        <n v="8907"/>
        <n v="861"/>
        <n v="1798"/>
        <n v="2895"/>
        <n v="439"/>
        <n v="222"/>
        <n v="106"/>
        <n v="4153"/>
        <n v="3789"/>
        <n v="1044"/>
        <n v="2985"/>
        <n v="1151"/>
        <n v="1092"/>
        <n v="588"/>
        <n v="730"/>
        <n v="361"/>
        <n v="7647"/>
        <n v="7267"/>
        <n v="2817"/>
        <n v="2416"/>
        <n v="381"/>
        <n v="432"/>
        <n v="1229"/>
        <n v="2982"/>
        <n v="425"/>
        <n v="471"/>
        <n v="2312"/>
        <n v="1491"/>
        <n v="6367"/>
        <n v="160"/>
        <n v="6286"/>
        <n v="8954"/>
        <n v="3545"/>
        <n v="3648"/>
        <n v="970"/>
        <n v="1943"/>
        <n v="149"/>
        <n v="1124"/>
        <n v="3677"/>
        <n v="8873"/>
        <n v="2080"/>
        <n v="96"/>
        <n v="400"/>
        <n v="2336"/>
        <n v="268"/>
        <n v="1935"/>
        <n v="179"/>
        <n v="2872"/>
        <n v="1637"/>
        <n v="5571"/>
        <n v="4297"/>
        <n v="512"/>
        <n v="459"/>
        <n v="340"/>
        <n v="5331"/>
        <n v="716"/>
        <n v="1307"/>
        <n v="1630"/>
        <n v="5152"/>
        <n v="114"/>
        <n v="1578"/>
        <n v="489"/>
        <n v="1155"/>
        <n v="190"/>
        <n v="1401"/>
        <n v="296"/>
        <n v="3431"/>
        <n v="5754"/>
        <n v="3038"/>
        <n v="6305"/>
        <n v="864"/>
        <n v="1138"/>
        <n v="3175"/>
        <n v="664"/>
        <n v="772"/>
        <n v="859"/>
        <n v="591"/>
        <n v="1376"/>
        <n v="3277"/>
        <n v="1083"/>
        <n v="685"/>
        <n v="4292"/>
        <n v="1303"/>
        <n v="371"/>
        <n v="5008"/>
        <n v="1988"/>
        <n v="701"/>
        <n v="1780"/>
        <n v="1556"/>
        <n v="125"/>
        <n v="9109"/>
        <n v="796"/>
        <n v="1164"/>
        <n v="3824"/>
        <n v="728"/>
        <n v="1605"/>
        <n v="1727"/>
        <n v="442"/>
        <n v="1544"/>
        <n v="1624"/>
        <n v="789"/>
        <n v="682"/>
        <n v="781"/>
        <n v="229"/>
        <n v="297"/>
        <n v="540"/>
        <n v="434"/>
        <n v="79"/>
        <n v="1087"/>
        <n v="570"/>
        <n v="2400"/>
        <n v="992"/>
        <n v="355"/>
        <n v="1127"/>
        <n v="94"/>
        <n v="1145"/>
        <n v="913"/>
        <n v="407"/>
        <n v="274"/>
        <n v="1099"/>
        <n v="828"/>
        <n v="236"/>
        <n v="2207"/>
        <n v="731"/>
        <n v="1951"/>
        <n v="979"/>
        <n v="1133"/>
      </sharedItems>
    </cacheField>
    <cacheField name="t30_apl_num" numFmtId="0">
      <sharedItems containsSemiMixedTypes="0" containsString="0" containsNumber="1" containsInteger="1" minValue="0" maxValue="13859" count="988">
        <n v="6214"/>
        <n v="0"/>
        <n v="950"/>
        <n v="1739"/>
        <n v="4945"/>
        <n v="3168"/>
        <n v="572"/>
        <n v="166"/>
        <n v="848"/>
        <n v="722"/>
        <n v="487"/>
        <n v="474"/>
        <n v="520"/>
        <n v="549"/>
        <n v="414"/>
        <n v="102"/>
        <n v="380"/>
        <n v="253"/>
        <n v="57"/>
        <n v="10"/>
        <n v="49"/>
        <n v="20"/>
        <n v="2"/>
        <n v="617"/>
        <n v="4463"/>
        <n v="788"/>
        <n v="2021"/>
        <n v="1809"/>
        <n v="1391"/>
        <n v="36"/>
        <n v="456"/>
        <n v="33"/>
        <n v="113"/>
        <n v="19"/>
        <n v="13"/>
        <n v="18"/>
        <n v="32"/>
        <n v="11"/>
        <n v="1434"/>
        <n v="1076"/>
        <n v="1202"/>
        <n v="1089"/>
        <n v="1179"/>
        <n v="554"/>
        <n v="633"/>
        <n v="59"/>
        <n v="37"/>
        <n v="58"/>
        <n v="14"/>
        <n v="51"/>
        <n v="3903"/>
        <n v="6199"/>
        <n v="887"/>
        <n v="226"/>
        <n v="43"/>
        <n v="126"/>
        <n v="344"/>
        <n v="152"/>
        <n v="160"/>
        <n v="273"/>
        <n v="5"/>
        <n v="44"/>
        <n v="6"/>
        <n v="1541"/>
        <n v="4874"/>
        <n v="3696"/>
        <n v="228"/>
        <n v="1625"/>
        <n v="2632"/>
        <n v="1547"/>
        <n v="277"/>
        <n v="2532"/>
        <n v="190"/>
        <n v="17"/>
        <n v="109"/>
        <n v="65"/>
        <n v="63"/>
        <n v="9"/>
        <n v="31"/>
        <n v="1226"/>
        <n v="53"/>
        <n v="6861"/>
        <n v="6647"/>
        <n v="1460"/>
        <n v="1180"/>
        <n v="34"/>
        <n v="959"/>
        <n v="552"/>
        <n v="95"/>
        <n v="28"/>
        <n v="4943"/>
        <n v="918"/>
        <n v="136"/>
        <n v="5703"/>
        <n v="863"/>
        <n v="851"/>
        <n v="56"/>
        <n v="1771"/>
        <n v="215"/>
        <n v="108"/>
        <n v="64"/>
        <n v="884"/>
        <n v="45"/>
        <n v="67"/>
        <n v="69"/>
        <n v="81"/>
        <n v="29"/>
        <n v="40"/>
        <n v="42"/>
        <n v="3"/>
        <n v="4658"/>
        <n v="1250"/>
        <n v="799"/>
        <n v="382"/>
        <n v="673"/>
        <n v="1214"/>
        <n v="107"/>
        <n v="179"/>
        <n v="322"/>
        <n v="7"/>
        <n v="27"/>
        <n v="573"/>
        <n v="2805"/>
        <n v="6454"/>
        <n v="457"/>
        <n v="221"/>
        <n v="162"/>
        <n v="147"/>
        <n v="692"/>
        <n v="96"/>
        <n v="343"/>
        <n v="132"/>
        <n v="52"/>
        <n v="24"/>
        <n v="1"/>
        <n v="2250"/>
        <n v="846"/>
        <n v="12"/>
        <n v="26"/>
        <n v="602"/>
        <n v="797"/>
        <n v="5730"/>
        <n v="1805"/>
        <n v="1505"/>
        <n v="439"/>
        <n v="2216"/>
        <n v="702"/>
        <n v="346"/>
        <n v="668"/>
        <n v="91"/>
        <n v="472"/>
        <n v="183"/>
        <n v="2089"/>
        <n v="181"/>
        <n v="78"/>
        <n v="1438"/>
        <n v="5330"/>
        <n v="416"/>
        <n v="417"/>
        <n v="824"/>
        <n v="35"/>
        <n v="204"/>
        <n v="8"/>
        <n v="271"/>
        <n v="1039"/>
        <n v="2351"/>
        <n v="1071"/>
        <n v="650"/>
        <n v="2941"/>
        <n v="583"/>
        <n v="178"/>
        <n v="150"/>
        <n v="4"/>
        <n v="2155"/>
        <n v="652"/>
        <n v="3948"/>
        <n v="427"/>
        <n v="693"/>
        <n v="767"/>
        <n v="1409"/>
        <n v="556"/>
        <n v="148"/>
        <n v="690"/>
        <n v="1087"/>
        <n v="480"/>
        <n v="239"/>
        <n v="47"/>
        <n v="41"/>
        <n v="2513"/>
        <n v="7640"/>
        <n v="356"/>
        <n v="4504"/>
        <n v="4738"/>
        <n v="359"/>
        <n v="1082"/>
        <n v="332"/>
        <n v="776"/>
        <n v="307"/>
        <n v="446"/>
        <n v="1069"/>
        <n v="39"/>
        <n v="3137"/>
        <n v="2326"/>
        <n v="1134"/>
        <n v="1608"/>
        <n v="1495"/>
        <n v="980"/>
        <n v="753"/>
        <n v="1856"/>
        <n v="101"/>
        <n v="886"/>
        <n v="601"/>
        <n v="188"/>
        <n v="1716"/>
        <n v="869"/>
        <n v="1222"/>
        <n v="1184"/>
        <n v="4157"/>
        <n v="833"/>
        <n v="365"/>
        <n v="418"/>
        <n v="1085"/>
        <n v="138"/>
        <n v="486"/>
        <n v="76"/>
        <n v="5045"/>
        <n v="1394"/>
        <n v="3559"/>
        <n v="618"/>
        <n v="5757"/>
        <n v="801"/>
        <n v="660"/>
        <n v="3065"/>
        <n v="657"/>
        <n v="422"/>
        <n v="1000"/>
        <n v="335"/>
        <n v="97"/>
        <n v="23"/>
        <n v="15"/>
        <n v="7739"/>
        <n v="60"/>
        <n v="1584"/>
        <n v="5497"/>
        <n v="1092"/>
        <n v="1681"/>
        <n v="562"/>
        <n v="247"/>
        <n v="1605"/>
        <n v="2011"/>
        <n v="338"/>
        <n v="16"/>
        <n v="406"/>
        <n v="591"/>
        <n v="1292"/>
        <n v="1664"/>
        <n v="911"/>
        <n v="304"/>
        <n v="611"/>
        <n v="643"/>
        <n v="176"/>
        <n v="66"/>
        <n v="640"/>
        <n v="192"/>
        <n v="4569"/>
        <n v="688"/>
        <n v="289"/>
        <n v="574"/>
        <n v="12153"/>
        <n v="3013"/>
        <n v="292"/>
        <n v="4551"/>
        <n v="3038"/>
        <n v="297"/>
        <n v="311"/>
        <n v="946"/>
        <n v="550"/>
        <n v="612"/>
        <n v="169"/>
        <n v="2002"/>
        <n v="195"/>
        <n v="1046"/>
        <n v="3242"/>
        <n v="920"/>
        <n v="1091"/>
        <n v="84"/>
        <n v="648"/>
        <n v="145"/>
        <n v="112"/>
        <n v="133"/>
        <n v="5223"/>
        <n v="3308"/>
        <n v="2595"/>
        <n v="104"/>
        <n v="385"/>
        <n v="351"/>
        <n v="2300"/>
        <n v="462"/>
        <n v="225"/>
        <n v="927"/>
        <n v="92"/>
        <n v="3131"/>
        <n v="2313"/>
        <n v="2125"/>
        <n v="1084"/>
        <n v="1767"/>
        <n v="1135"/>
        <n v="1285"/>
        <n v="954"/>
        <n v="395"/>
        <n v="70"/>
        <n v="218"/>
        <n v="1193"/>
        <n v="1663"/>
        <n v="1107"/>
        <n v="746"/>
        <n v="155"/>
        <n v="105"/>
        <n v="252"/>
        <n v="305"/>
        <n v="114"/>
        <n v="3757"/>
        <n v="1097"/>
        <n v="569"/>
        <n v="1146"/>
        <n v="982"/>
        <n v="1314"/>
        <n v="209"/>
        <n v="73"/>
        <n v="1609"/>
        <n v="1124"/>
        <n v="2050"/>
        <n v="4407"/>
        <n v="339"/>
        <n v="2793"/>
        <n v="2263"/>
        <n v="30"/>
        <n v="976"/>
        <n v="779"/>
        <n v="354"/>
        <n v="199"/>
        <n v="22"/>
        <n v="21"/>
        <n v="12457"/>
        <n v="2601"/>
        <n v="775"/>
        <n v="536"/>
        <n v="1096"/>
        <n v="806"/>
        <n v="952"/>
        <n v="164"/>
        <n v="1156"/>
        <n v="671"/>
        <n v="7182"/>
        <n v="1473"/>
        <n v="5041"/>
        <n v="6145"/>
        <n v="2605"/>
        <n v="6563"/>
        <n v="466"/>
        <n v="6096"/>
        <n v="707"/>
        <n v="924"/>
        <n v="440"/>
        <n v="130"/>
        <n v="651"/>
        <n v="309"/>
        <n v="210"/>
        <n v="6374"/>
        <n v="839"/>
        <n v="1126"/>
        <n v="196"/>
        <n v="676"/>
        <n v="131"/>
        <n v="99"/>
        <n v="2164"/>
        <n v="1545"/>
        <n v="6137"/>
        <n v="5206"/>
        <n v="479"/>
        <n v="207"/>
        <n v="420"/>
        <n v="452"/>
        <n v="470"/>
        <n v="580"/>
        <n v="55"/>
        <n v="270"/>
        <n v="669"/>
        <n v="388"/>
        <n v="1451"/>
        <n v="4853"/>
        <n v="212"/>
        <n v="79"/>
        <n v="655"/>
        <n v="244"/>
        <n v="1103"/>
        <n v="979"/>
        <n v="1231"/>
        <n v="928"/>
        <n v="267"/>
        <n v="2022"/>
        <n v="5125"/>
        <n v="8470"/>
        <n v="708"/>
        <n v="425"/>
        <n v="1384"/>
        <n v="1866"/>
        <n v="2664"/>
        <n v="1029"/>
        <n v="1167"/>
        <n v="264"/>
        <n v="38"/>
        <n v="7301"/>
        <n v="4032"/>
        <n v="2824"/>
        <n v="1819"/>
        <n v="1034"/>
        <n v="2873"/>
        <n v="1283"/>
        <n v="1387"/>
        <n v="2520"/>
        <n v="1455"/>
        <n v="455"/>
        <n v="539"/>
        <n v="254"/>
        <n v="3569"/>
        <n v="3043"/>
        <n v="1189"/>
        <n v="1173"/>
        <n v="5543"/>
        <n v="1145"/>
        <n v="423"/>
        <n v="100"/>
        <n v="315"/>
        <n v="2193"/>
        <n v="449"/>
        <n v="631"/>
        <n v="143"/>
        <n v="1053"/>
        <n v="1019"/>
        <n v="174"/>
        <n v="50"/>
        <n v="5286"/>
        <n v="7602"/>
        <n v="852"/>
        <n v="1840"/>
        <n v="198"/>
        <n v="507"/>
        <n v="993"/>
        <n v="735"/>
        <n v="48"/>
        <n v="61"/>
        <n v="5275"/>
        <n v="2400"/>
        <n v="2137"/>
        <n v="191"/>
        <n v="369"/>
        <n v="234"/>
        <n v="436"/>
        <n v="819"/>
        <n v="230"/>
        <n v="729"/>
        <n v="127"/>
        <n v="546"/>
        <n v="2687"/>
        <n v="664"/>
        <n v="419"/>
        <n v="2130"/>
        <n v="153"/>
        <n v="1118"/>
        <n v="1766"/>
        <n v="992"/>
        <n v="495"/>
        <n v="541"/>
        <n v="115"/>
        <n v="461"/>
        <n v="135"/>
        <n v="175"/>
        <n v="1869"/>
        <n v="2695"/>
        <n v="4596"/>
        <n v="1187"/>
        <n v="1431"/>
        <n v="537"/>
        <n v="3523"/>
        <n v="4158"/>
        <n v="1523"/>
        <n v="1304"/>
        <n v="917"/>
        <n v="1152"/>
        <n v="1559"/>
        <n v="142"/>
        <n v="165"/>
        <n v="1987"/>
        <n v="616"/>
        <n v="999"/>
        <n v="248"/>
        <n v="1430"/>
        <n v="1680"/>
        <n v="1042"/>
        <n v="4124"/>
        <n v="4429"/>
        <n v="672"/>
        <n v="349"/>
        <n v="5388"/>
        <n v="502"/>
        <n v="202"/>
        <n v="3879"/>
        <n v="840"/>
        <n v="547"/>
        <n v="1015"/>
        <n v="813"/>
        <n v="1381"/>
        <n v="46"/>
        <n v="396"/>
        <n v="699"/>
        <n v="2009"/>
        <n v="1345"/>
        <n v="750"/>
        <n v="301"/>
        <n v="329"/>
        <n v="663"/>
        <n v="206"/>
        <n v="182"/>
        <n v="3504"/>
        <n v="2475"/>
        <n v="832"/>
        <n v="1064"/>
        <n v="878"/>
        <n v="1238"/>
        <n v="86"/>
        <n v="85"/>
        <n v="1418"/>
        <n v="1380"/>
        <n v="1682"/>
        <n v="1961"/>
        <n v="257"/>
        <n v="392"/>
        <n v="1399"/>
        <n v="5697"/>
        <n v="1354"/>
        <n v="858"/>
        <n v="3762"/>
        <n v="467"/>
        <n v="158"/>
        <n v="906"/>
        <n v="505"/>
        <n v="896"/>
        <n v="2086"/>
        <n v="1621"/>
        <n v="1059"/>
        <n v="170"/>
        <n v="68"/>
        <n v="830"/>
        <n v="151"/>
        <n v="2152"/>
        <n v="944"/>
        <n v="1551"/>
        <n v="75"/>
        <n v="1746"/>
        <n v="1520"/>
        <n v="3784"/>
        <n v="849"/>
        <n v="193"/>
        <n v="510"/>
        <n v="854"/>
        <n v="4919"/>
        <n v="1036"/>
        <n v="4223"/>
        <n v="563"/>
        <n v="119"/>
        <n v="2192"/>
        <n v="1868"/>
        <n v="745"/>
        <n v="88"/>
        <n v="352"/>
        <n v="4639"/>
        <n v="715"/>
        <n v="1217"/>
        <n v="5945"/>
        <n v="1410"/>
        <n v="458"/>
        <n v="538"/>
        <n v="154"/>
        <n v="54"/>
        <n v="4868"/>
        <n v="817"/>
        <n v="578"/>
        <n v="3900"/>
        <n v="726"/>
        <n v="626"/>
        <n v="144"/>
        <n v="1388"/>
        <n v="4162"/>
        <n v="961"/>
        <n v="763"/>
        <n v="117"/>
        <n v="413"/>
        <n v="13859"/>
        <n v="561"/>
        <n v="1128"/>
        <n v="916"/>
        <n v="1595"/>
        <n v="758"/>
        <n v="769"/>
        <n v="641"/>
        <n v="80"/>
        <n v="384"/>
        <n v="3294"/>
        <n v="1846"/>
        <n v="2304"/>
        <n v="1188"/>
        <n v="610"/>
        <n v="232"/>
        <n v="168"/>
        <n v="515"/>
        <n v="1423"/>
        <n v="409"/>
        <n v="137"/>
        <n v="1211"/>
        <n v="1132"/>
        <n v="581"/>
        <n v="2437"/>
        <n v="3401"/>
        <n v="361"/>
        <n v="355"/>
        <n v="5149"/>
        <n v="447"/>
        <n v="674"/>
        <n v="3193"/>
        <n v="390"/>
        <n v="829"/>
        <n v="291"/>
        <n v="25"/>
        <n v="587"/>
        <n v="236"/>
        <n v="1743"/>
        <n v="6202"/>
        <n v="1385"/>
        <n v="4655"/>
        <n v="1493"/>
        <n v="794"/>
        <n v="837"/>
        <n v="879"/>
        <n v="4947"/>
        <n v="3860"/>
        <n v="1265"/>
        <n v="910"/>
        <n v="250"/>
        <n v="1742"/>
        <n v="275"/>
        <n v="527"/>
        <n v="718"/>
        <n v="167"/>
        <n v="3264"/>
        <n v="2569"/>
        <n v="1628"/>
        <n v="956"/>
        <n v="1191"/>
        <n v="738"/>
        <n v="6808"/>
        <n v="1464"/>
        <n v="194"/>
        <n v="4013"/>
        <n v="1243"/>
        <n v="988"/>
        <n v="62"/>
        <n v="786"/>
        <n v="1050"/>
        <n v="465"/>
        <n v="3829"/>
        <n v="325"/>
        <n v="2653"/>
        <n v="3479"/>
        <n v="724"/>
        <n v="483"/>
        <n v="564"/>
        <n v="327"/>
        <n v="2844"/>
        <n v="2153"/>
        <n v="9517"/>
        <n v="1242"/>
        <n v="636"/>
        <n v="2340"/>
        <n v="757"/>
        <n v="3912"/>
        <n v="635"/>
        <n v="1271"/>
        <n v="1366"/>
        <n v="331"/>
        <n v="342"/>
        <n v="251"/>
        <n v="393"/>
        <n v="82"/>
        <n v="4581"/>
        <n v="379"/>
        <n v="372"/>
        <n v="186"/>
        <n v="2680"/>
        <n v="1100"/>
        <n v="197"/>
        <n v="2311"/>
        <n v="986"/>
        <n v="6401"/>
        <n v="3181"/>
        <n v="481"/>
        <n v="644"/>
        <n v="464"/>
        <n v="274"/>
        <n v="1235"/>
        <n v="2602"/>
        <n v="4453"/>
        <n v="967"/>
        <n v="2343"/>
        <n v="603"/>
        <n v="762"/>
        <n v="1313"/>
        <n v="74"/>
        <n v="140"/>
        <n v="816"/>
        <n v="1517"/>
        <n v="7918"/>
        <n v="6688"/>
        <n v="1083"/>
        <n v="87"/>
        <n v="426"/>
        <n v="157"/>
        <n v="3976"/>
        <n v="3115"/>
        <n v="4414"/>
        <n v="1637"/>
        <n v="1112"/>
        <n v="689"/>
        <n v="737"/>
        <n v="397"/>
        <n v="4495"/>
        <n v="1342"/>
        <n v="1929"/>
        <n v="3316"/>
        <n v="1143"/>
        <n v="7210"/>
        <n v="1333"/>
        <n v="243"/>
        <n v="1463"/>
        <n v="2466"/>
        <n v="637"/>
        <n v="295"/>
        <n v="570"/>
        <n v="7998"/>
        <n v="484"/>
        <n v="1514"/>
        <n v="1548"/>
        <n v="985"/>
        <n v="272"/>
        <n v="111"/>
        <n v="3019"/>
        <n v="894"/>
        <n v="4273"/>
        <n v="1583"/>
        <n v="2354"/>
        <n v="141"/>
        <n v="599"/>
        <n v="593"/>
        <n v="72"/>
        <n v="7169"/>
        <n v="2203"/>
        <n v="728"/>
        <n v="683"/>
        <n v="721"/>
        <n v="1130"/>
        <n v="93"/>
        <n v="1365"/>
        <n v="571"/>
        <n v="5389"/>
        <n v="965"/>
        <n v="880"/>
        <n v="2202"/>
        <n v="1768"/>
        <n v="269"/>
        <n v="367"/>
        <n v="1933"/>
        <n v="1017"/>
        <n v="373"/>
        <n v="1779"/>
        <n v="485"/>
        <n v="5143"/>
        <n v="1320"/>
        <n v="5911"/>
        <n v="589"/>
        <n v="7032"/>
        <n v="3061"/>
        <n v="705"/>
        <n v="1294"/>
        <n v="217"/>
        <n v="711"/>
        <n v="444"/>
        <n v="4346"/>
        <n v="1728"/>
        <n v="847"/>
        <n v="627"/>
        <n v="506"/>
        <n v="742"/>
        <n v="1592"/>
        <n v="2072"/>
        <n v="4617"/>
        <n v="822"/>
        <n v="263"/>
        <n v="4095"/>
        <n v="6952"/>
        <n v="4415"/>
        <n v="7405"/>
        <n v="2382"/>
        <n v="862"/>
        <n v="1056"/>
        <n v="1780"/>
        <n v="543"/>
        <n v="12322"/>
        <n v="8461"/>
        <n v="5151"/>
        <n v="2261"/>
        <n v="6570"/>
        <n v="1009"/>
        <n v="653"/>
        <n v="857"/>
        <n v="454"/>
        <n v="478"/>
        <n v="471"/>
        <n v="120"/>
        <n v="156"/>
        <n v="1909"/>
        <n v="3206"/>
        <n v="895"/>
        <n v="5777"/>
        <n v="990"/>
        <n v="287"/>
        <n v="1709"/>
        <n v="2737"/>
        <n v="1010"/>
        <n v="1470"/>
        <n v="1997"/>
        <n v="2944"/>
        <n v="3630"/>
        <n v="542"/>
        <n v="642"/>
        <n v="1020"/>
        <n v="812"/>
        <n v="294"/>
        <n v="330"/>
        <n v="3224"/>
        <n v="3223"/>
        <n v="2356"/>
        <n v="173"/>
        <n v="1499"/>
        <n v="4615"/>
        <n v="1448"/>
        <n v="800"/>
        <n v="4651"/>
        <n v="893"/>
        <n v="709"/>
        <n v="947"/>
        <n v="1086"/>
        <n v="5104"/>
        <n v="494"/>
        <n v="1225"/>
        <n v="588"/>
        <n v="686"/>
        <n v="261"/>
        <n v="789"/>
        <n v="1481"/>
        <n v="90"/>
        <n v="514"/>
        <n v="5055"/>
        <n v="6882"/>
        <n v="509"/>
        <n v="2158"/>
        <n v="362"/>
        <n v="501"/>
        <n v="6178"/>
        <n v="548"/>
        <n v="5930"/>
        <n v="2205"/>
        <n v="1037"/>
        <n v="363"/>
        <n v="203"/>
        <n v="734"/>
        <n v="1266"/>
        <n v="654"/>
        <n v="2290"/>
        <n v="1404"/>
        <n v="1049"/>
        <n v="2971"/>
        <n v="1407"/>
        <n v="1139"/>
        <n v="565"/>
        <n v="553"/>
        <n v="128"/>
        <n v="1018"/>
        <n v="2708"/>
        <n v="1424"/>
        <n v="808"/>
        <n v="1121"/>
        <n v="357"/>
        <n v="2662"/>
        <n v="1175"/>
        <n v="7427"/>
        <n v="6327"/>
        <n v="237"/>
        <n v="960"/>
        <n v="2221"/>
        <n v="1649"/>
        <n v="1890"/>
        <n v="517"/>
        <n v="216"/>
        <n v="89"/>
        <n v="4788"/>
        <n v="4486"/>
        <n v="1793"/>
        <n v="2010"/>
        <n v="1060"/>
        <n v="279"/>
        <n v="255"/>
        <n v="1163"/>
        <n v="318"/>
        <n v="1233"/>
        <n v="3205"/>
        <n v="3029"/>
        <n v="3992"/>
        <n v="1935"/>
        <n v="1952"/>
        <n v="432"/>
        <n v="2198"/>
        <n v="661"/>
        <n v="765"/>
        <n v="308"/>
        <n v="1155"/>
        <n v="656"/>
        <n v="1038"/>
        <n v="71"/>
        <n v="860"/>
        <n v="2661"/>
        <n v="336"/>
        <n v="2217"/>
        <n v="323"/>
        <n v="675"/>
        <n v="842"/>
        <n v="2757"/>
        <n v="870"/>
        <n v="687"/>
        <n v="1443"/>
        <n v="3382"/>
        <n v="1907"/>
        <n v="2628"/>
        <n v="609"/>
        <n v="1981"/>
        <n v="300"/>
        <n v="1425"/>
        <n v="519"/>
        <n v="370"/>
        <n v="2543"/>
        <n v="1807"/>
        <n v="856"/>
        <n v="159"/>
        <n v="1079"/>
        <n v="5480"/>
        <n v="403"/>
        <n v="1668"/>
        <n v="529"/>
        <n v="522"/>
        <n v="731"/>
        <n v="371"/>
        <n v="433"/>
        <n v="238"/>
        <n v="134"/>
        <n v="172"/>
        <n v="605"/>
        <n v="222"/>
        <n v="551"/>
        <n v="442"/>
        <n v="211"/>
        <n v="438"/>
        <n v="404"/>
        <n v="401"/>
        <n v="121"/>
        <n v="313"/>
        <n v="1219"/>
        <n v="435"/>
        <n v="770"/>
        <n v="476"/>
      </sharedItems>
    </cacheField>
    <cacheField name="t30_rsk_num" numFmtId="0">
      <sharedItems containsSemiMixedTypes="0" containsString="0" containsNumber="1" containsInteger="1" minValue="0" maxValue="8827" count="958">
        <n v="3090"/>
        <n v="0"/>
        <n v="871"/>
        <n v="1521"/>
        <n v="4563"/>
        <n v="3059"/>
        <n v="452"/>
        <n v="154"/>
        <n v="799"/>
        <n v="691"/>
        <n v="432"/>
        <n v="461"/>
        <n v="231"/>
        <n v="534"/>
        <n v="368"/>
        <n v="88"/>
        <n v="363"/>
        <n v="198"/>
        <n v="50"/>
        <n v="10"/>
        <n v="35"/>
        <n v="16"/>
        <n v="2"/>
        <n v="561"/>
        <n v="4182"/>
        <n v="729"/>
        <n v="1365"/>
        <n v="1691"/>
        <n v="1230"/>
        <n v="32"/>
        <n v="401"/>
        <n v="29"/>
        <n v="6"/>
        <n v="113"/>
        <n v="19"/>
        <n v="4"/>
        <n v="17"/>
        <n v="26"/>
        <n v="9"/>
        <n v="1396"/>
        <n v="1037"/>
        <n v="1159"/>
        <n v="1040"/>
        <n v="1016"/>
        <n v="490"/>
        <n v="547"/>
        <n v="57"/>
        <n v="53"/>
        <n v="14"/>
        <n v="42"/>
        <n v="3758"/>
        <n v="3893"/>
        <n v="677"/>
        <n v="216"/>
        <n v="38"/>
        <n v="118"/>
        <n v="332"/>
        <n v="100"/>
        <n v="115"/>
        <n v="227"/>
        <n v="5"/>
        <n v="43"/>
        <n v="1434"/>
        <n v="4704"/>
        <n v="3358"/>
        <n v="196"/>
        <n v="1552"/>
        <n v="2462"/>
        <n v="1379"/>
        <n v="260"/>
        <n v="2276"/>
        <n v="166"/>
        <n v="102"/>
        <n v="54"/>
        <n v="52"/>
        <n v="25"/>
        <n v="1167"/>
        <n v="44"/>
        <n v="5935"/>
        <n v="5823"/>
        <n v="1409"/>
        <n v="1151"/>
        <n v="31"/>
        <n v="840"/>
        <n v="423"/>
        <n v="93"/>
        <n v="13"/>
        <n v="2806"/>
        <n v="460"/>
        <n v="786"/>
        <n v="130"/>
        <n v="3413"/>
        <n v="821"/>
        <n v="819"/>
        <n v="845"/>
        <n v="205"/>
        <n v="95"/>
        <n v="58"/>
        <n v="774"/>
        <n v="66"/>
        <n v="69"/>
        <n v="79"/>
        <n v="41"/>
        <n v="27"/>
        <n v="36"/>
        <n v="3"/>
        <n v="4331"/>
        <n v="938"/>
        <n v="630"/>
        <n v="374"/>
        <n v="604"/>
        <n v="1130"/>
        <n v="89"/>
        <n v="160"/>
        <n v="268"/>
        <n v="124"/>
        <n v="12"/>
        <n v="21"/>
        <n v="550"/>
        <n v="1568"/>
        <n v="4556"/>
        <n v="417"/>
        <n v="207"/>
        <n v="104"/>
        <n v="121"/>
        <n v="671"/>
        <n v="74"/>
        <n v="334"/>
        <n v="122"/>
        <n v="1"/>
        <n v="1005"/>
        <n v="1646"/>
        <n v="829"/>
        <n v="614"/>
        <n v="11"/>
        <n v="22"/>
        <n v="61"/>
        <n v="758"/>
        <n v="3012"/>
        <n v="1766"/>
        <n v="67"/>
        <n v="1437"/>
        <n v="387"/>
        <n v="1973"/>
        <n v="674"/>
        <n v="327"/>
        <n v="508"/>
        <n v="70"/>
        <n v="462"/>
        <n v="171"/>
        <n v="1996"/>
        <n v="161"/>
        <n v="76"/>
        <n v="47"/>
        <n v="1295"/>
        <n v="4838"/>
        <n v="343"/>
        <n v="403"/>
        <n v="798"/>
        <n v="34"/>
        <n v="15"/>
        <n v="191"/>
        <n v="8"/>
        <n v="257"/>
        <n v="1719"/>
        <n v="1029"/>
        <n v="622"/>
        <n v="2349"/>
        <n v="765"/>
        <n v="519"/>
        <n v="146"/>
        <n v="117"/>
        <n v="87"/>
        <n v="28"/>
        <n v="1541"/>
        <n v="615"/>
        <n v="3859"/>
        <n v="377"/>
        <n v="608"/>
        <n v="726"/>
        <n v="1286"/>
        <n v="538"/>
        <n v="136"/>
        <n v="661"/>
        <n v="880"/>
        <n v="456"/>
        <n v="217"/>
        <n v="2049"/>
        <n v="3931"/>
        <n v="263"/>
        <n v="4270"/>
        <n v="3877"/>
        <n v="333"/>
        <n v="772"/>
        <n v="295"/>
        <n v="756"/>
        <n v="289"/>
        <n v="433"/>
        <n v="963"/>
        <n v="2442"/>
        <n v="2108"/>
        <n v="960"/>
        <n v="1095"/>
        <n v="1150"/>
        <n v="933"/>
        <n v="732"/>
        <n v="209"/>
        <n v="1438"/>
        <n v="804"/>
        <n v="405"/>
        <n v="584"/>
        <n v="159"/>
        <n v="23"/>
        <n v="847"/>
        <n v="1153"/>
        <n v="904"/>
        <n v="3792"/>
        <n v="810"/>
        <n v="344"/>
        <n v="1026"/>
        <n v="109"/>
        <n v="49"/>
        <n v="59"/>
        <n v="1963"/>
        <n v="1328"/>
        <n v="620"/>
        <n v="3451"/>
        <n v="602"/>
        <n v="5557"/>
        <n v="771"/>
        <n v="571"/>
        <n v="2779"/>
        <n v="626"/>
        <n v="366"/>
        <n v="898"/>
        <n v="318"/>
        <n v="3394"/>
        <n v="1325"/>
        <n v="1101"/>
        <n v="4675"/>
        <n v="1070"/>
        <n v="1236"/>
        <n v="464"/>
        <n v="206"/>
        <n v="884"/>
        <n v="1208"/>
        <n v="293"/>
        <n v="18"/>
        <n v="541"/>
        <n v="867"/>
        <n v="1601"/>
        <n v="868"/>
        <n v="246"/>
        <n v="482"/>
        <n v="595"/>
        <n v="145"/>
        <n v="609"/>
        <n v="140"/>
        <n v="588"/>
        <n v="157"/>
        <n v="2595"/>
        <n v="673"/>
        <n v="273"/>
        <n v="524"/>
        <n v="8827"/>
        <n v="2749"/>
        <n v="251"/>
        <n v="4247"/>
        <n v="2932"/>
        <n v="276"/>
        <n v="392"/>
        <n v="249"/>
        <n v="813"/>
        <n v="682"/>
        <n v="48"/>
        <n v="523"/>
        <n v="142"/>
        <n v="1932"/>
        <n v="189"/>
        <n v="1006"/>
        <n v="3005"/>
        <n v="979"/>
        <n v="72"/>
        <n v="564"/>
        <n v="123"/>
        <n v="114"/>
        <n v="55"/>
        <n v="1362"/>
        <n v="2549"/>
        <n v="2510"/>
        <n v="287"/>
        <n v="2036"/>
        <n v="418"/>
        <n v="666"/>
        <n v="192"/>
        <n v="866"/>
        <n v="64"/>
        <n v="747"/>
        <n v="1490"/>
        <n v="1549"/>
        <n v="992"/>
        <n v="1445"/>
        <n v="1112"/>
        <n v="1237"/>
        <n v="928"/>
        <n v="371"/>
        <n v="62"/>
        <n v="362"/>
        <n v="7"/>
        <n v="177"/>
        <n v="1142"/>
        <n v="1559"/>
        <n v="1036"/>
        <n v="722"/>
        <n v="245"/>
        <n v="291"/>
        <n v="105"/>
        <n v="129"/>
        <n v="3601"/>
        <n v="586"/>
        <n v="475"/>
        <n v="1069"/>
        <n v="941"/>
        <n v="1048"/>
        <n v="153"/>
        <n v="33"/>
        <n v="1485"/>
        <n v="1091"/>
        <n v="1915"/>
        <n v="3247"/>
        <n v="320"/>
        <n v="2366"/>
        <n v="1980"/>
        <n v="957"/>
        <n v="750"/>
        <n v="183"/>
        <n v="6498"/>
        <n v="2286"/>
        <n v="720"/>
        <n v="518"/>
        <n v="1019"/>
        <n v="788"/>
        <n v="917"/>
        <n v="147"/>
        <n v="905"/>
        <n v="635"/>
        <n v="6168"/>
        <n v="1418"/>
        <n v="4471"/>
        <n v="3623"/>
        <n v="1997"/>
        <n v="5597"/>
        <n v="341"/>
        <n v="358"/>
        <n v="3149"/>
        <n v="443"/>
        <n v="618"/>
        <n v="407"/>
        <n v="56"/>
        <n v="3894"/>
        <n v="789"/>
        <n v="763"/>
        <n v="188"/>
        <n v="642"/>
        <n v="416"/>
        <n v="1558"/>
        <n v="1460"/>
        <n v="3954"/>
        <n v="402"/>
        <n v="4944"/>
        <n v="455"/>
        <n v="163"/>
        <n v="1002"/>
        <n v="430"/>
        <n v="440"/>
        <n v="98"/>
        <n v="652"/>
        <n v="359"/>
        <n v="1105"/>
        <n v="4691"/>
        <n v="174"/>
        <n v="605"/>
        <n v="1061"/>
        <n v="940"/>
        <n v="1170"/>
        <n v="754"/>
        <n v="228"/>
        <n v="1885"/>
        <n v="4852"/>
        <n v="5359"/>
        <n v="687"/>
        <n v="413"/>
        <n v="1252"/>
        <n v="1426"/>
        <n v="1864"/>
        <n v="950"/>
        <n v="1084"/>
        <n v="1373"/>
        <n v="6999"/>
        <n v="80"/>
        <n v="3699"/>
        <n v="2301"/>
        <n v="1673"/>
        <n v="839"/>
        <n v="2748"/>
        <n v="1238"/>
        <n v="1245"/>
        <n v="2219"/>
        <n v="1381"/>
        <n v="223"/>
        <n v="444"/>
        <n v="480"/>
        <n v="212"/>
        <n v="2582"/>
        <n v="2865"/>
        <n v="1118"/>
        <n v="3019"/>
        <n v="1100"/>
        <n v="384"/>
        <n v="84"/>
        <n v="411"/>
        <n v="75"/>
        <n v="30"/>
        <n v="256"/>
        <n v="1242"/>
        <n v="426"/>
        <n v="973"/>
        <n v="887"/>
        <n v="83"/>
        <n v="77"/>
        <n v="2708"/>
        <n v="3609"/>
        <n v="803"/>
        <n v="96"/>
        <n v="330"/>
        <n v="1481"/>
        <n v="107"/>
        <n v="349"/>
        <n v="956"/>
        <n v="458"/>
        <n v="690"/>
        <n v="45"/>
        <n v="5031"/>
        <n v="2258"/>
        <n v="1383"/>
        <n v="173"/>
        <n v="300"/>
        <n v="222"/>
        <n v="378"/>
        <n v="795"/>
        <n v="199"/>
        <n v="696"/>
        <n v="108"/>
        <n v="1904"/>
        <n v="587"/>
        <n v="388"/>
        <n v="1667"/>
        <n v="112"/>
        <n v="1089"/>
        <n v="1649"/>
        <n v="894"/>
        <n v="527"/>
        <n v="90"/>
        <n v="419"/>
        <n v="1714"/>
        <n v="2166"/>
        <n v="2119"/>
        <n v="3876"/>
        <n v="1072"/>
        <n v="1074"/>
        <n v="1121"/>
        <n v="499"/>
        <n v="2683"/>
        <n v="3855"/>
        <n v="1475"/>
        <n v="1258"/>
        <n v="890"/>
        <n v="243"/>
        <n v="1049"/>
        <n v="1265"/>
        <n v="155"/>
        <n v="103"/>
        <n v="68"/>
        <n v="1711"/>
        <n v="581"/>
        <n v="970"/>
        <n v="787"/>
        <n v="335"/>
        <n v="120"/>
        <n v="879"/>
        <n v="1611"/>
        <n v="1018"/>
        <n v="1359"/>
        <n v="3554"/>
        <n v="3597"/>
        <n v="438"/>
        <n v="345"/>
        <n v="37"/>
        <n v="4656"/>
        <n v="165"/>
        <n v="185"/>
        <n v="2240"/>
        <n v="800"/>
        <n v="512"/>
        <n v="695"/>
        <n v="1324"/>
        <n v="40"/>
        <n v="361"/>
        <n v="1263"/>
        <n v="738"/>
        <n v="272"/>
        <n v="299"/>
        <n v="63"/>
        <n v="150"/>
        <n v="3280"/>
        <n v="2294"/>
        <n v="773"/>
        <n v="809"/>
        <n v="1136"/>
        <n v="723"/>
        <n v="65"/>
        <n v="99"/>
        <n v="1174"/>
        <n v="1249"/>
        <n v="1616"/>
        <n v="381"/>
        <n v="1071"/>
        <n v="5035"/>
        <n v="697"/>
        <n v="1291"/>
        <n v="770"/>
        <n v="3656"/>
        <n v="477"/>
        <n v="125"/>
        <n v="881"/>
        <n v="472"/>
        <n v="81"/>
        <n v="1184"/>
        <n v="781"/>
        <n v="1488"/>
        <n v="910"/>
        <n v="1313"/>
        <n v="138"/>
        <n v="71"/>
        <n v="20"/>
        <n v="1676"/>
        <n v="1453"/>
        <n v="3631"/>
        <n v="778"/>
        <n v="489"/>
        <n v="779"/>
        <n v="2953"/>
        <n v="996"/>
        <n v="3897"/>
        <n v="497"/>
        <n v="1937"/>
        <n v="1273"/>
        <n v="978"/>
        <n v="997"/>
        <n v="728"/>
        <n v="235"/>
        <n v="292"/>
        <n v="2922"/>
        <n v="628"/>
        <n v="3386"/>
        <n v="617"/>
        <n v="1339"/>
        <n v="530"/>
        <n v="127"/>
        <n v="51"/>
        <n v="4640"/>
        <n v="573"/>
        <n v="556"/>
        <n v="3711"/>
        <n v="703"/>
        <n v="593"/>
        <n v="131"/>
        <n v="1261"/>
        <n v="3984"/>
        <n v="913"/>
        <n v="717"/>
        <n v="404"/>
        <n v="6610"/>
        <n v="496"/>
        <n v="1064"/>
        <n v="888"/>
        <n v="1214"/>
        <n v="1063"/>
        <n v="755"/>
        <n v="101"/>
        <n v="453"/>
        <n v="3137"/>
        <n v="1555"/>
        <n v="239"/>
        <n v="824"/>
        <n v="1958"/>
        <n v="1126"/>
        <n v="445"/>
        <n v="218"/>
        <n v="111"/>
        <n v="498"/>
        <n v="85"/>
        <n v="119"/>
        <n v="1178"/>
        <n v="1795"/>
        <n v="1012"/>
        <n v="554"/>
        <n v="1450"/>
        <n v="2631"/>
        <n v="828"/>
        <n v="544"/>
        <n v="283"/>
        <n v="305"/>
        <n v="4991"/>
        <n v="382"/>
        <n v="647"/>
        <n v="3088"/>
        <n v="707"/>
        <n v="306"/>
        <n v="769"/>
        <n v="46"/>
        <n v="627"/>
        <n v="148"/>
        <n v="578"/>
        <n v="86"/>
        <n v="488"/>
        <n v="1592"/>
        <n v="5839"/>
        <n v="1221"/>
        <n v="3860"/>
        <n v="1429"/>
        <n v="848"/>
        <n v="4208"/>
        <n v="3501"/>
        <n v="1206"/>
        <n v="1092"/>
        <n v="241"/>
        <n v="348"/>
        <n v="1669"/>
        <n v="802"/>
        <n v="247"/>
        <n v="883"/>
        <n v="1114"/>
        <n v="2469"/>
        <n v="2452"/>
        <n v="1591"/>
        <n v="825"/>
        <n v="502"/>
        <n v="4546"/>
        <n v="1422"/>
        <n v="186"/>
        <n v="2888"/>
        <n v="1033"/>
        <n v="60"/>
        <n v="949"/>
        <n v="2884"/>
        <n v="2271"/>
        <n v="3093"/>
        <n v="92"/>
        <n v="670"/>
        <n v="369"/>
        <n v="271"/>
        <n v="313"/>
        <n v="194"/>
        <n v="2136"/>
        <n v="1623"/>
        <n v="144"/>
        <n v="6677"/>
        <n v="1197"/>
        <n v="621"/>
        <n v="965"/>
        <n v="1620"/>
        <n v="827"/>
        <n v="3675"/>
        <n v="929"/>
        <n v="1317"/>
        <n v="274"/>
        <n v="319"/>
        <n v="226"/>
        <n v="3259"/>
        <n v="336"/>
        <n v="951"/>
        <n v="1612"/>
        <n v="91"/>
        <n v="321"/>
        <n v="1782"/>
        <n v="995"/>
        <n v="176"/>
        <n v="1812"/>
        <n v="927"/>
        <n v="3509"/>
        <n v="2493"/>
        <n v="513"/>
        <n v="555"/>
        <n v="353"/>
        <n v="259"/>
        <n v="1198"/>
        <n v="2369"/>
        <n v="932"/>
        <n v="4009"/>
        <n v="2045"/>
        <n v="494"/>
        <n v="724"/>
        <n v="1275"/>
        <n v="106"/>
        <n v="1398"/>
        <n v="5842"/>
        <n v="5891"/>
        <n v="396"/>
        <n v="3677"/>
        <n v="1545"/>
        <n v="2900"/>
        <n v="1169"/>
        <n v="962"/>
        <n v="1056"/>
        <n v="712"/>
        <n v="214"/>
        <n v="3658"/>
        <n v="1288"/>
        <n v="575"/>
        <n v="582"/>
        <n v="1551"/>
        <n v="3193"/>
        <n v="1038"/>
        <n v="6226"/>
        <n v="232"/>
        <n v="1403"/>
        <n v="203"/>
        <n v="266"/>
        <n v="510"/>
        <n v="4622"/>
        <n v="431"/>
        <n v="1473"/>
        <n v="947"/>
        <n v="380"/>
        <n v="204"/>
        <n v="483"/>
        <n v="1271"/>
        <n v="2148"/>
        <n v="833"/>
        <n v="356"/>
        <n v="240"/>
        <n v="3950"/>
        <n v="1281"/>
        <n v="2280"/>
        <n v="600"/>
        <n v="603"/>
        <n v="569"/>
        <n v="1306"/>
        <n v="6574"/>
        <n v="1925"/>
        <n v="701"/>
        <n v="641"/>
        <n v="616"/>
        <n v="1058"/>
        <n v="1327"/>
        <n v="543"/>
        <n v="645"/>
        <n v="5049"/>
        <n v="633"/>
        <n v="2104"/>
        <n v="1718"/>
        <n v="236"/>
        <n v="1447"/>
        <n v="837"/>
        <n v="474"/>
        <n v="908"/>
        <n v="4485"/>
        <n v="989"/>
        <n v="2938"/>
        <n v="6641"/>
        <n v="253"/>
        <n v="347"/>
        <n v="681"/>
        <n v="814"/>
        <n v="437"/>
        <n v="1632"/>
        <n v="648"/>
        <n v="1737"/>
        <n v="3271"/>
        <n v="751"/>
        <n v="339"/>
        <n v="184"/>
        <n v="3898"/>
        <n v="3552"/>
        <n v="4187"/>
        <n v="465"/>
        <n v="5342"/>
        <n v="2139"/>
        <n v="836"/>
        <n v="1024"/>
        <n v="1311"/>
        <n v="39"/>
        <n v="7293"/>
        <n v="5871"/>
        <n v="4209"/>
        <n v="2092"/>
        <n v="6356"/>
        <n v="982"/>
        <n v="634"/>
        <n v="812"/>
        <n v="286"/>
        <n v="612"/>
        <n v="451"/>
        <n v="410"/>
        <n v="1340"/>
        <n v="2472"/>
        <n v="5504"/>
        <n v="2185"/>
        <n v="663"/>
        <n v="279"/>
        <n v="1294"/>
        <n v="2153"/>
        <n v="1421"/>
        <n v="998"/>
        <n v="536"/>
        <n v="1388"/>
        <n v="1986"/>
        <n v="2782"/>
        <n v="793"/>
        <n v="734"/>
        <n v="303"/>
        <n v="975"/>
        <n v="2916"/>
        <n v="3112"/>
        <n v="2087"/>
        <n v="3327"/>
        <n v="1157"/>
        <n v="775"/>
        <n v="3802"/>
        <n v="872"/>
        <n v="688"/>
        <n v="711"/>
        <n v="1065"/>
        <n v="4968"/>
        <n v="552"/>
        <n v="485"/>
        <n v="891"/>
        <n v="1171"/>
        <n v="507"/>
        <n v="640"/>
        <n v="735"/>
        <n v="857"/>
        <n v="503"/>
        <n v="3918"/>
        <n v="4431"/>
        <n v="427"/>
        <n v="1550"/>
        <n v="302"/>
        <n v="638"/>
        <n v="391"/>
        <n v="495"/>
        <n v="24"/>
        <n v="4552"/>
        <n v="5640"/>
        <n v="2025"/>
        <n v="242"/>
        <n v="658"/>
        <n v="1134"/>
        <n v="522"/>
        <n v="2168"/>
        <n v="1255"/>
        <n v="2715"/>
        <n v="1354"/>
        <n v="1110"/>
        <n v="549"/>
        <n v="521"/>
        <n v="607"/>
        <n v="116"/>
        <n v="643"/>
        <n v="811"/>
        <n v="920"/>
        <n v="2077"/>
        <n v="1266"/>
        <n v="860"/>
        <n v="2468"/>
        <n v="6544"/>
        <n v="3928"/>
        <n v="225"/>
        <n v="818"/>
        <n v="983"/>
        <n v="1299"/>
        <n v="935"/>
        <n v="311"/>
        <n v="1642"/>
        <n v="1588"/>
        <n v="966"/>
        <n v="1743"/>
        <n v="505"/>
        <n v="501"/>
        <n v="201"/>
        <n v="258"/>
        <n v="4321"/>
        <n v="3763"/>
        <n v="1639"/>
        <n v="1246"/>
        <n v="1028"/>
        <n v="237"/>
        <n v="924"/>
        <n v="3052"/>
        <n v="2858"/>
        <n v="1034"/>
        <n v="1853"/>
        <n v="1419"/>
        <n v="680"/>
        <n v="631"/>
        <n v="1946"/>
        <n v="4064"/>
        <n v="1370"/>
        <n v="1108"/>
        <n v="942"/>
        <n v="999"/>
        <n v="796"/>
        <n v="1911"/>
        <n v="2491"/>
        <n v="277"/>
        <n v="230"/>
        <n v="135"/>
        <n v="742"/>
        <n v="2068"/>
        <n v="526"/>
        <n v="1416"/>
        <n v="3235"/>
        <n v="1786"/>
        <n v="2558"/>
        <n v="1850"/>
        <n v="340"/>
        <n v="486"/>
        <n v="301"/>
        <n v="637"/>
        <n v="1384"/>
        <n v="297"/>
        <n v="315"/>
        <n v="424"/>
        <n v="342"/>
        <n v="2391"/>
        <n v="624"/>
        <n v="180"/>
        <n v="1756"/>
        <n v="182"/>
        <n v="151"/>
        <n v="1023"/>
        <n v="5191"/>
        <n v="187"/>
        <n v="886"/>
        <n v="469"/>
        <n v="248"/>
        <n v="229"/>
        <n v="128"/>
        <n v="565"/>
        <n v="429"/>
        <n v="739"/>
        <n v="415"/>
        <n v="141"/>
        <n v="156"/>
        <n v="1164"/>
        <n v="408"/>
        <n v="744"/>
      </sharedItems>
    </cacheField>
    <cacheField name="t30_loa_num" numFmtId="0">
      <sharedItems containsSemiMixedTypes="0" containsString="0" containsNumber="1" containsInteger="1" minValue="0" maxValue="8808" count="972">
        <n v="3068"/>
        <n v="0"/>
        <n v="870"/>
        <n v="1505"/>
        <n v="4519"/>
        <n v="3050"/>
        <n v="443"/>
        <n v="152"/>
        <n v="799"/>
        <n v="682"/>
        <n v="431"/>
        <n v="460"/>
        <n v="229"/>
        <n v="529"/>
        <n v="365"/>
        <n v="85"/>
        <n v="362"/>
        <n v="198"/>
        <n v="50"/>
        <n v="10"/>
        <n v="35"/>
        <n v="16"/>
        <n v="2"/>
        <n v="561"/>
        <n v="4144"/>
        <n v="724"/>
        <n v="1357"/>
        <n v="1689"/>
        <n v="1227"/>
        <n v="31"/>
        <n v="400"/>
        <n v="29"/>
        <n v="6"/>
        <n v="111"/>
        <n v="19"/>
        <n v="4"/>
        <n v="17"/>
        <n v="25"/>
        <n v="9"/>
        <n v="1383"/>
        <n v="1035"/>
        <n v="1149"/>
        <n v="1030"/>
        <n v="1010"/>
        <n v="487"/>
        <n v="540"/>
        <n v="56"/>
        <n v="32"/>
        <n v="53"/>
        <n v="14"/>
        <n v="41"/>
        <n v="3715"/>
        <n v="3875"/>
        <n v="673"/>
        <n v="216"/>
        <n v="38"/>
        <n v="117"/>
        <n v="330"/>
        <n v="100"/>
        <n v="114"/>
        <n v="225"/>
        <n v="5"/>
        <n v="42"/>
        <n v="1418"/>
        <n v="4655"/>
        <n v="3335"/>
        <n v="193"/>
        <n v="1528"/>
        <n v="2437"/>
        <n v="1359"/>
        <n v="260"/>
        <n v="2254"/>
        <n v="165"/>
        <n v="1157"/>
        <n v="5876"/>
        <n v="5781"/>
        <n v="1392"/>
        <n v="1142"/>
        <n v="836"/>
        <n v="423"/>
        <n v="93"/>
        <n v="13"/>
        <n v="2784"/>
        <n v="455"/>
        <n v="782"/>
        <n v="130"/>
        <n v="3399"/>
        <n v="815"/>
        <n v="819"/>
        <n v="840"/>
        <n v="203"/>
        <n v="95"/>
        <n v="57"/>
        <n v="769"/>
        <n v="37"/>
        <n v="66"/>
        <n v="69"/>
        <n v="79"/>
        <n v="27"/>
        <n v="34"/>
        <n v="3"/>
        <n v="4260"/>
        <n v="933"/>
        <n v="622"/>
        <n v="372"/>
        <n v="603"/>
        <n v="1106"/>
        <n v="86"/>
        <n v="159"/>
        <n v="266"/>
        <n v="123"/>
        <n v="12"/>
        <n v="21"/>
        <n v="549"/>
        <n v="1543"/>
        <n v="4542"/>
        <n v="415"/>
        <n v="206"/>
        <n v="102"/>
        <n v="121"/>
        <n v="663"/>
        <n v="70"/>
        <n v="329"/>
        <n v="122"/>
        <n v="52"/>
        <n v="1"/>
        <n v="997"/>
        <n v="1637"/>
        <n v="825"/>
        <n v="609"/>
        <n v="11"/>
        <n v="20"/>
        <n v="258"/>
        <n v="58"/>
        <n v="544"/>
        <n v="753"/>
        <n v="2999"/>
        <n v="1749"/>
        <n v="67"/>
        <n v="1431"/>
        <n v="385"/>
        <n v="1965"/>
        <n v="671"/>
        <n v="327"/>
        <n v="496"/>
        <n v="168"/>
        <n v="1985"/>
        <n v="161"/>
        <n v="75"/>
        <n v="47"/>
        <n v="1282"/>
        <n v="4781"/>
        <n v="342"/>
        <n v="788"/>
        <n v="15"/>
        <n v="191"/>
        <n v="24"/>
        <n v="8"/>
        <n v="254"/>
        <n v="1009"/>
        <n v="1711"/>
        <n v="1019"/>
        <n v="617"/>
        <n v="2322"/>
        <n v="762"/>
        <n v="512"/>
        <n v="144"/>
        <n v="116"/>
        <n v="87"/>
        <n v="28"/>
        <n v="1533"/>
        <n v="613"/>
        <n v="3811"/>
        <n v="377"/>
        <n v="607"/>
        <n v="1271"/>
        <n v="538"/>
        <n v="136"/>
        <n v="657"/>
        <n v="879"/>
        <n v="454"/>
        <n v="212"/>
        <n v="36"/>
        <n v="33"/>
        <n v="2039"/>
        <n v="3918"/>
        <n v="4226"/>
        <n v="3861"/>
        <n v="331"/>
        <n v="289"/>
        <n v="756"/>
        <n v="287"/>
        <n v="425"/>
        <n v="956"/>
        <n v="2403"/>
        <n v="2106"/>
        <n v="953"/>
        <n v="1082"/>
        <n v="1136"/>
        <n v="924"/>
        <n v="729"/>
        <n v="205"/>
        <n v="1433"/>
        <n v="99"/>
        <n v="792"/>
        <n v="403"/>
        <n v="577"/>
        <n v="157"/>
        <n v="1379"/>
        <n v="23"/>
        <n v="841"/>
        <n v="1145"/>
        <n v="894"/>
        <n v="3752"/>
        <n v="808"/>
        <n v="340"/>
        <n v="373"/>
        <n v="1021"/>
        <n v="109"/>
        <n v="459"/>
        <n v="49"/>
        <n v="59"/>
        <n v="1958"/>
        <n v="1321"/>
        <n v="611"/>
        <n v="3433"/>
        <n v="600"/>
        <n v="5505"/>
        <n v="758"/>
        <n v="568"/>
        <n v="2766"/>
        <n v="625"/>
        <n v="364"/>
        <n v="891"/>
        <n v="316"/>
        <n v="88"/>
        <n v="22"/>
        <n v="3368"/>
        <n v="1317"/>
        <n v="1091"/>
        <n v="4652"/>
        <n v="1067"/>
        <n v="1226"/>
        <n v="461"/>
        <n v="1205"/>
        <n v="291"/>
        <n v="18"/>
        <n v="536"/>
        <n v="859"/>
        <n v="1579"/>
        <n v="854"/>
        <n v="241"/>
        <n v="478"/>
        <n v="595"/>
        <n v="605"/>
        <n v="135"/>
        <n v="585"/>
        <n v="154"/>
        <n v="2585"/>
        <n v="665"/>
        <n v="270"/>
        <n v="519"/>
        <n v="8808"/>
        <n v="2729"/>
        <n v="250"/>
        <n v="4244"/>
        <n v="2928"/>
        <n v="271"/>
        <n v="389"/>
        <n v="246"/>
        <n v="804"/>
        <n v="458"/>
        <n v="48"/>
        <n v="517"/>
        <n v="142"/>
        <n v="1919"/>
        <n v="189"/>
        <n v="991"/>
        <n v="2988"/>
        <n v="621"/>
        <n v="973"/>
        <n v="71"/>
        <n v="559"/>
        <n v="113"/>
        <n v="55"/>
        <n v="1356"/>
        <n v="2531"/>
        <n v="2485"/>
        <n v="285"/>
        <n v="2021"/>
        <n v="188"/>
        <n v="865"/>
        <n v="64"/>
        <n v="73"/>
        <n v="741"/>
        <n v="1486"/>
        <n v="1537"/>
        <n v="988"/>
        <n v="1426"/>
        <n v="1100"/>
        <n v="1230"/>
        <n v="926"/>
        <n v="367"/>
        <n v="62"/>
        <n v="355"/>
        <n v="7"/>
        <n v="175"/>
        <n v="1552"/>
        <n v="1034"/>
        <n v="720"/>
        <n v="129"/>
        <n v="92"/>
        <n v="245"/>
        <n v="105"/>
        <n v="128"/>
        <n v="3575"/>
        <n v="582"/>
        <n v="472"/>
        <n v="1064"/>
        <n v="935"/>
        <n v="153"/>
        <n v="1475"/>
        <n v="1080"/>
        <n v="1882"/>
        <n v="3207"/>
        <n v="317"/>
        <n v="2352"/>
        <n v="1962"/>
        <n v="946"/>
        <n v="739"/>
        <n v="312"/>
        <n v="183"/>
        <n v="6483"/>
        <n v="2262"/>
        <n v="516"/>
        <n v="1002"/>
        <n v="913"/>
        <n v="901"/>
        <n v="628"/>
        <n v="6128"/>
        <n v="1408"/>
        <n v="4444"/>
        <n v="3599"/>
        <n v="1987"/>
        <n v="5549"/>
        <n v="358"/>
        <n v="3146"/>
        <n v="440"/>
        <n v="406"/>
        <n v="101"/>
        <n v="521"/>
        <n v="294"/>
        <n v="171"/>
        <n v="3858"/>
        <n v="786"/>
        <n v="757"/>
        <n v="640"/>
        <n v="416"/>
        <n v="120"/>
        <n v="44"/>
        <n v="1556"/>
        <n v="1452"/>
        <n v="3939"/>
        <n v="396"/>
        <n v="4904"/>
        <n v="447"/>
        <n v="993"/>
        <n v="428"/>
        <n v="436"/>
        <n v="353"/>
        <n v="43"/>
        <n v="76"/>
        <n v="96"/>
        <n v="239"/>
        <n v="646"/>
        <n v="354"/>
        <n v="1103"/>
        <n v="4656"/>
        <n v="172"/>
        <n v="604"/>
        <n v="1056"/>
        <n v="922"/>
        <n v="1163"/>
        <n v="747"/>
        <n v="1864"/>
        <n v="4790"/>
        <n v="5313"/>
        <n v="412"/>
        <n v="1240"/>
        <n v="1414"/>
        <n v="1853"/>
        <n v="943"/>
        <n v="807"/>
        <n v="255"/>
        <n v="1073"/>
        <n v="1367"/>
        <n v="6925"/>
        <n v="80"/>
        <n v="3646"/>
        <n v="2274"/>
        <n v="1659"/>
        <n v="829"/>
        <n v="2736"/>
        <n v="1237"/>
        <n v="2204"/>
        <n v="222"/>
        <n v="475"/>
        <n v="210"/>
        <n v="26"/>
        <n v="2566"/>
        <n v="2827"/>
        <n v="1001"/>
        <n v="1107"/>
        <n v="3006"/>
        <n v="1094"/>
        <n v="381"/>
        <n v="82"/>
        <n v="410"/>
        <n v="74"/>
        <n v="1234"/>
        <n v="422"/>
        <n v="110"/>
        <n v="970"/>
        <n v="880"/>
        <n v="77"/>
        <n v="2700"/>
        <n v="3581"/>
        <n v="793"/>
        <n v="1471"/>
        <n v="106"/>
        <n v="345"/>
        <n v="446"/>
        <n v="672"/>
        <n v="40"/>
        <n v="45"/>
        <n v="4987"/>
        <n v="2239"/>
        <n v="546"/>
        <n v="295"/>
        <n v="220"/>
        <n v="197"/>
        <n v="683"/>
        <n v="107"/>
        <n v="1897"/>
        <n v="744"/>
        <n v="583"/>
        <n v="384"/>
        <n v="1664"/>
        <n v="112"/>
        <n v="1075"/>
        <n v="1627"/>
        <n v="882"/>
        <n v="471"/>
        <n v="520"/>
        <n v="89"/>
        <n v="418"/>
        <n v="163"/>
        <n v="1701"/>
        <n v="2158"/>
        <n v="2107"/>
        <n v="3850"/>
        <n v="1072"/>
        <n v="1068"/>
        <n v="1101"/>
        <n v="497"/>
        <n v="54"/>
        <n v="2669"/>
        <n v="3823"/>
        <n v="1463"/>
        <n v="1251"/>
        <n v="888"/>
        <n v="240"/>
        <n v="1044"/>
        <n v="1246"/>
        <n v="108"/>
        <n v="158"/>
        <n v="155"/>
        <n v="343"/>
        <n v="1697"/>
        <n v="962"/>
        <n v="332"/>
        <n v="61"/>
        <n v="118"/>
        <n v="873"/>
        <n v="1590"/>
        <n v="1013"/>
        <n v="1351"/>
        <n v="3523"/>
        <n v="3570"/>
        <n v="427"/>
        <n v="4615"/>
        <n v="485"/>
        <n v="2225"/>
        <n v="784"/>
        <n v="690"/>
        <n v="1306"/>
        <n v="414"/>
        <n v="357"/>
        <n v="1135"/>
        <n v="1254"/>
        <n v="733"/>
        <n v="293"/>
        <n v="620"/>
        <n v="192"/>
        <n v="63"/>
        <n v="148"/>
        <n v="51"/>
        <n v="3240"/>
        <n v="759"/>
        <n v="803"/>
        <n v="837"/>
        <n v="1121"/>
        <n v="713"/>
        <n v="1165"/>
        <n v="1239"/>
        <n v="1439"/>
        <n v="1594"/>
        <n v="176"/>
        <n v="380"/>
        <n v="68"/>
        <n v="1060"/>
        <n v="4978"/>
        <n v="695"/>
        <n v="1279"/>
        <n v="765"/>
        <n v="3624"/>
        <n v="452"/>
        <n v="124"/>
        <n v="872"/>
        <n v="467"/>
        <n v="81"/>
        <n v="1176"/>
        <n v="773"/>
        <n v="97"/>
        <n v="1481"/>
        <n v="867"/>
        <n v="905"/>
        <n v="1310"/>
        <n v="1663"/>
        <n v="1440"/>
        <n v="3593"/>
        <n v="770"/>
        <n v="169"/>
        <n v="2927"/>
        <n v="994"/>
        <n v="3863"/>
        <n v="494"/>
        <n v="382"/>
        <n v="94"/>
        <n v="72"/>
        <n v="1926"/>
        <n v="1259"/>
        <n v="971"/>
        <n v="985"/>
        <n v="727"/>
        <n v="233"/>
        <n v="286"/>
        <n v="2879"/>
        <n v="1102"/>
        <n v="3366"/>
        <n v="1316"/>
        <n v="528"/>
        <n v="126"/>
        <n v="4613"/>
        <n v="566"/>
        <n v="553"/>
        <n v="3685"/>
        <n v="692"/>
        <n v="586"/>
        <n v="65"/>
        <n v="3955"/>
        <n v="904"/>
        <n v="204"/>
        <n v="328"/>
        <n v="706"/>
        <n v="6595"/>
        <n v="1049"/>
        <n v="884"/>
        <n v="1206"/>
        <n v="1052"/>
        <n v="745"/>
        <n v="897"/>
        <n v="450"/>
        <n v="495"/>
        <n v="78"/>
        <n v="374"/>
        <n v="3118"/>
        <n v="1544"/>
        <n v="237"/>
        <n v="811"/>
        <n v="1944"/>
        <n v="143"/>
        <n v="444"/>
        <n v="137"/>
        <n v="498"/>
        <n v="1167"/>
        <n v="1777"/>
        <n v="1007"/>
        <n v="1438"/>
        <n v="2564"/>
        <n v="333"/>
        <n v="824"/>
        <n v="539"/>
        <n v="280"/>
        <n v="300"/>
        <n v="30"/>
        <n v="4943"/>
        <n v="644"/>
        <n v="3083"/>
        <n v="703"/>
        <n v="297"/>
        <n v="766"/>
        <n v="275"/>
        <n v="626"/>
        <n v="145"/>
        <n v="574"/>
        <n v="481"/>
        <n v="211"/>
        <n v="1581"/>
        <n v="5807"/>
        <n v="1219"/>
        <n v="3841"/>
        <n v="1420"/>
        <n v="772"/>
        <n v="760"/>
        <n v="834"/>
        <n v="4197"/>
        <n v="3469"/>
        <n v="1192"/>
        <n v="1076"/>
        <n v="348"/>
        <n v="244"/>
        <n v="869"/>
        <n v="149"/>
        <n v="90"/>
        <n v="2460"/>
        <n v="2420"/>
        <n v="1573"/>
        <n v="722"/>
        <n v="500"/>
        <n v="4521"/>
        <n v="1417"/>
        <n v="186"/>
        <n v="2875"/>
        <n v="1027"/>
        <n v="929"/>
        <n v="60"/>
        <n v="731"/>
        <n v="940"/>
        <n v="2878"/>
        <n v="274"/>
        <n v="2245"/>
        <n v="3082"/>
        <n v="91"/>
        <n v="541"/>
        <n v="313"/>
        <n v="2125"/>
        <n v="1617"/>
        <n v="139"/>
        <n v="6667"/>
        <n v="1189"/>
        <n v="619"/>
        <n v="955"/>
        <n v="1607"/>
        <n v="662"/>
        <n v="3642"/>
        <n v="601"/>
        <n v="919"/>
        <n v="1018"/>
        <n v="1307"/>
        <n v="269"/>
        <n v="318"/>
        <n v="224"/>
        <n v="375"/>
        <n v="3250"/>
        <n v="335"/>
        <n v="941"/>
        <n v="1597"/>
        <n v="243"/>
        <n v="1769"/>
        <n v="989"/>
        <n v="1756"/>
        <n v="911"/>
        <n v="3504"/>
        <n v="2463"/>
        <n v="509"/>
        <n v="319"/>
        <n v="350"/>
        <n v="257"/>
        <n v="1191"/>
        <n v="2362"/>
        <n v="3960"/>
        <n v="2035"/>
        <n v="492"/>
        <n v="718"/>
        <n v="1255"/>
        <n v="774"/>
        <n v="1387"/>
        <n v="5832"/>
        <n v="5840"/>
        <n v="393"/>
        <n v="147"/>
        <n v="3627"/>
        <n v="1538"/>
        <n v="2888"/>
        <n v="1156"/>
        <n v="958"/>
        <n v="1046"/>
        <n v="386"/>
        <n v="209"/>
        <n v="104"/>
        <n v="3640"/>
        <n v="1280"/>
        <n v="571"/>
        <n v="1521"/>
        <n v="3163"/>
        <n v="1033"/>
        <n v="6187"/>
        <n v="828"/>
        <n v="231"/>
        <n v="1384"/>
        <n v="2098"/>
        <n v="442"/>
        <n v="199"/>
        <n v="259"/>
        <n v="508"/>
        <n v="4593"/>
        <n v="424"/>
        <n v="1461"/>
        <n v="439"/>
        <n v="1469"/>
        <n v="247"/>
        <n v="249"/>
        <n v="201"/>
        <n v="480"/>
        <n v="140"/>
        <n v="1256"/>
        <n v="2126"/>
        <n v="826"/>
        <n v="306"/>
        <n v="3905"/>
        <n v="2251"/>
        <n v="598"/>
        <n v="602"/>
        <n v="131"/>
        <n v="525"/>
        <n v="569"/>
        <n v="1295"/>
        <n v="6501"/>
        <n v="1920"/>
        <n v="697"/>
        <n v="636"/>
        <n v="1055"/>
        <n v="1319"/>
        <n v="639"/>
        <n v="5039"/>
        <n v="624"/>
        <n v="737"/>
        <n v="2097"/>
        <n v="1694"/>
        <n v="234"/>
        <n v="409"/>
        <n v="1437"/>
        <n v="833"/>
        <n v="334"/>
        <n v="1700"/>
        <n v="4450"/>
        <n v="981"/>
        <n v="2932"/>
        <n v="550"/>
        <n v="6582"/>
        <n v="2900"/>
        <n v="346"/>
        <n v="798"/>
        <n v="1115"/>
        <n v="177"/>
        <n v="434"/>
        <n v="3866"/>
        <n v="1613"/>
        <n v="547"/>
        <n v="448"/>
        <n v="642"/>
        <n v="1160"/>
        <n v="1721"/>
        <n v="3258"/>
        <n v="751"/>
        <n v="248"/>
        <n v="160"/>
        <n v="265"/>
        <n v="631"/>
        <n v="182"/>
        <n v="3872"/>
        <n v="3541"/>
        <n v="4168"/>
        <n v="505"/>
        <n v="463"/>
        <n v="5311"/>
        <n v="2128"/>
        <n v="830"/>
        <n v="1014"/>
        <n v="1274"/>
        <n v="39"/>
        <n v="83"/>
        <n v="7257"/>
        <n v="5856"/>
        <n v="4193"/>
        <n v="2065"/>
        <n v="6265"/>
        <n v="977"/>
        <n v="810"/>
        <n v="284"/>
        <n v="404"/>
        <n v="138"/>
        <n v="264"/>
        <n v="1302"/>
        <n v="633"/>
        <n v="2456"/>
        <n v="578"/>
        <n v="5480"/>
        <n v="2148"/>
        <n v="950"/>
        <n v="661"/>
        <n v="277"/>
        <n v="1288"/>
        <n v="2135"/>
        <n v="1419"/>
        <n v="982"/>
        <n v="531"/>
        <n v="1378"/>
        <n v="1761"/>
        <n v="1960"/>
        <n v="2752"/>
        <n v="791"/>
        <n v="272"/>
        <n v="967"/>
        <n v="2904"/>
        <n v="3109"/>
        <n v="2074"/>
        <n v="1315"/>
        <n v="3307"/>
        <n v="1151"/>
        <n v="768"/>
        <n v="3776"/>
        <n v="863"/>
        <n v="681"/>
        <n v="916"/>
        <n v="705"/>
        <n v="378"/>
        <n v="1045"/>
        <n v="4915"/>
        <n v="483"/>
        <n v="887"/>
        <n v="1164"/>
        <n v="501"/>
        <n v="196"/>
        <n v="734"/>
        <n v="843"/>
        <n v="3865"/>
        <n v="4426"/>
        <n v="1545"/>
        <n v="898"/>
        <n v="634"/>
        <n v="226"/>
        <n v="388"/>
        <n v="493"/>
        <n v="4513"/>
        <n v="5569"/>
        <n v="2013"/>
        <n v="930"/>
        <n v="398"/>
        <n v="230"/>
        <n v="650"/>
        <n v="1126"/>
        <n v="2157"/>
        <n v="1243"/>
        <n v="961"/>
        <n v="2685"/>
        <n v="1342"/>
        <n v="174"/>
        <n v="46"/>
        <n v="802"/>
        <n v="912"/>
        <n v="2059"/>
        <n v="674"/>
        <n v="857"/>
        <n v="689"/>
        <n v="290"/>
        <n v="771"/>
        <n v="2435"/>
        <n v="871"/>
        <n v="6489"/>
        <n v="3911"/>
        <n v="430"/>
        <n v="219"/>
        <n v="809"/>
        <n v="974"/>
        <n v="1291"/>
        <n v="923"/>
        <n v="309"/>
        <n v="1635"/>
        <n v="1724"/>
        <n v="479"/>
        <n v="4282"/>
        <n v="3745"/>
        <n v="1618"/>
        <n v="235"/>
        <n v="635"/>
        <n v="1120"/>
        <n v="3007"/>
        <n v="2826"/>
        <n v="1026"/>
        <n v="1836"/>
        <n v="1411"/>
        <n v="627"/>
        <n v="630"/>
        <n v="4036"/>
        <n v="1360"/>
        <n v="178"/>
        <n v="1096"/>
        <n v="939"/>
        <n v="816"/>
        <n v="1885"/>
        <n v="2473"/>
        <n v="228"/>
        <n v="134"/>
        <n v="2138"/>
        <n v="305"/>
        <n v="502"/>
        <n v="736"/>
        <n v="2062"/>
        <n v="523"/>
        <n v="1415"/>
        <n v="3235"/>
        <n v="1784"/>
        <n v="2558"/>
        <n v="411"/>
        <n v="1850"/>
        <n v="338"/>
        <n v="276"/>
        <n v="484"/>
        <n v="296"/>
        <n v="1382"/>
        <n v="421"/>
        <n v="507"/>
        <n v="2390"/>
        <n v="181"/>
        <n v="151"/>
        <n v="1023"/>
        <n v="432"/>
        <n v="5188"/>
        <n v="392"/>
        <n v="1589"/>
        <n v="339"/>
        <n v="499"/>
        <n v="491"/>
        <n v="185"/>
        <n v="886"/>
        <n v="468"/>
        <n v="352"/>
        <n v="227"/>
        <n v="253"/>
        <n v="565"/>
        <n v="213"/>
        <n v="426"/>
        <n v="156"/>
        <n v="413"/>
        <n v="390"/>
        <n v="401"/>
        <n v="150"/>
        <n v="115"/>
        <n v="303"/>
        <n v="125"/>
      </sharedItems>
    </cacheField>
    <cacheField name="t0_adt_amt" numFmtId="0">
      <sharedItems containsNumber="1" containsInteger="1" containsMixedTypes="1" count="1847">
        <n v="117406995"/>
        <n v="0"/>
        <n v="7496000"/>
        <n v="13831300"/>
        <n v="85259655"/>
        <n v="68543300"/>
        <n v="9844600"/>
        <n v="7235500"/>
        <n v="4410800"/>
        <n v="45859165"/>
        <n v="2502700"/>
        <n v="16795500"/>
        <n v="591900"/>
        <n v="13599300"/>
        <n v="20971565"/>
        <n v="670555"/>
        <n v="12531560"/>
        <n v="941300"/>
        <n v="1174700"/>
        <n v="267500"/>
        <n v="2163315"/>
        <n v="587765"/>
        <n v="53300"/>
        <n v="47013960"/>
        <n v="89712100"/>
        <n v="46792200"/>
        <n v="5267600"/>
        <n v="18238400"/>
        <n v="12202270"/>
        <n v="1142240"/>
        <n v="78055485"/>
        <n v="7429475"/>
        <n v="18500"/>
        <n v="9220370"/>
        <n v="1713620"/>
        <n v="819200"/>
        <n v="3537985"/>
        <n v="1268365"/>
        <n v="291500"/>
        <n v="301300"/>
        <n v="118062355"/>
        <n v="283690100"/>
        <n v="133174210"/>
        <n v="52505650"/>
        <n v="7484055"/>
        <n v="18034265"/>
        <n v="3089240"/>
        <n v="16137175"/>
        <n v="1743765"/>
        <n v="2607800"/>
        <n v="1683090"/>
        <n v="1530560"/>
        <n v="107337915"/>
        <n v="13949520"/>
        <n v="8501310"/>
        <n v="10820900"/>
        <n v="2300385"/>
        <n v="6764445"/>
        <n v="9874600"/>
        <n v="482830"/>
        <n v="509005"/>
        <n v="6576685"/>
        <n v="122100"/>
        <n v="1976200"/>
        <n v="1778070"/>
        <n v="594000"/>
        <n v="51185565"/>
        <n v="118119475"/>
        <n v="24076990"/>
        <n v="15321070"/>
        <n v="87866945"/>
        <n v="126623600"/>
        <n v="45396200"/>
        <n v="48423800"/>
        <n v="39262180"/>
        <n v="23653700"/>
        <n v="30800"/>
        <n v="22774100"/>
        <n v="2273045"/>
        <n v="1358530"/>
        <n v="1976010"/>
        <n v="2129380"/>
        <n v="62005650"/>
        <n v="297350"/>
        <n v="84357360"/>
        <n v="87252260"/>
        <n v="121655905"/>
        <n v="212717600"/>
        <n v="147600"/>
        <n v="6535310"/>
        <n v="1650600"/>
        <n v="7564400"/>
        <n v="2596935"/>
        <n v="2392825"/>
        <n v="832865"/>
        <n v="9907750"/>
        <n v="18093945"/>
        <n v="6291830"/>
        <n v="3637265"/>
        <n v="13143060"/>
        <n v="37155800"/>
        <n v="124774900"/>
        <n v="3321815"/>
        <n v="2154550"/>
        <n v="7534950"/>
        <n v="616300"/>
        <n v="1595745"/>
        <n v="44637675"/>
        <n v="3960695"/>
        <n v="12710230"/>
        <n v="6245670"/>
        <n v="9353065"/>
        <n v="1691760"/>
        <n v="1432450"/>
        <n v="3110960"/>
        <n v="10039865"/>
        <n v="81800"/>
        <n v="64518200"/>
        <n v="6356335"/>
        <n v="8289480"/>
        <n v="26845900"/>
        <n v="50133205"/>
        <n v="38889895"/>
        <n v="13951765"/>
        <n v="882100"/>
        <n v="7826740"/>
        <n v="24752495"/>
        <n v="57000"/>
        <n v="96245"/>
        <n v="643825"/>
        <n v="688270"/>
        <n v="83440980"/>
        <n v="4903200"/>
        <n v="14729190"/>
        <n v="28006100"/>
        <n v="4039525"/>
        <n v="556200"/>
        <n v="12367730"/>
        <n v="21741800"/>
        <n v="236225"/>
        <n v="45325000"/>
        <n v="24850300"/>
        <n v="5496810"/>
        <n v="7014970"/>
        <n v="1685220"/>
        <n v="98000"/>
        <n v="315655"/>
        <n v="16000"/>
        <n v="97979500"/>
        <n v="6942090"/>
        <n v="63841755"/>
        <n v="51348070"/>
        <n v="173810"/>
        <n v="204200"/>
        <n v="24444900"/>
        <n v="1753705"/>
        <n v="634600"/>
        <n v="927400"/>
        <n v="51115620"/>
        <n v="95029795"/>
        <n v="11596485"/>
        <n v="7091145"/>
        <n v="85209040"/>
        <n v="287350"/>
        <n v="42860485"/>
        <n v="6873115"/>
        <n v="35318230"/>
        <n v="114115000"/>
        <n v="6951500"/>
        <n v="1789400"/>
        <n v="1848315"/>
        <n v="87649850"/>
        <n v="7682410"/>
        <n v="20929625"/>
        <n v="16699030"/>
        <n v="3700780"/>
        <n v="829710"/>
        <n v="9583570"/>
        <n v="767100"/>
        <n v="64440515"/>
        <n v="89462565"/>
        <n v="16615840"/>
        <n v="41670100"/>
        <n v="24718995"/>
        <n v="3368965"/>
        <n v="1398795"/>
        <n v="792730"/>
        <n v="4436180"/>
        <n v="383490"/>
        <n v="43400"/>
        <n v="6407400"/>
        <n v="1016200"/>
        <n v="24063355"/>
        <n v="45725830"/>
        <n v="9633835"/>
        <n v="215600945"/>
        <n v="23584100"/>
        <n v="10491825"/>
        <n v="68974605"/>
        <n v="662100"/>
        <n v="16718000"/>
        <n v="4779965"/>
        <n v="1162840"/>
        <n v="1062950"/>
        <n v="6623150"/>
        <n v="2129505"/>
        <n v="979355"/>
        <n v="790445"/>
        <n v="2240365"/>
        <n v="5892775"/>
        <n v="39745720"/>
        <n v="78881900"/>
        <n v="1695600"/>
        <n v="2832700"/>
        <n v="35450700"/>
        <n v="62528765"/>
        <n v="99373775"/>
        <n v="17429065"/>
        <n v="62298305"/>
        <n v="10682800"/>
        <n v="20214405"/>
        <n v="3876830"/>
        <n v="1132780"/>
        <n v="263340"/>
        <n v="772200"/>
        <n v="1499565"/>
        <n v="14500"/>
        <n v="109900"/>
        <n v="545705"/>
        <n v="15418140"/>
        <n v="130098470"/>
        <n v="869160"/>
        <n v="109441300"/>
        <n v="24591540"/>
        <n v="45292350"/>
        <n v="3111050"/>
        <n v="4801145"/>
        <n v="97534085"/>
        <n v="15465705"/>
        <n v="32617030"/>
        <n v="25649150"/>
        <n v="1326535"/>
        <n v="3330845"/>
        <n v="263650"/>
        <n v="230500"/>
        <n v="8062195"/>
        <n v="8685300"/>
        <n v="14389600"/>
        <n v="6047000"/>
        <n v="5294570"/>
        <n v="106877860"/>
        <n v="104522300"/>
        <n v="4750775"/>
        <n v="40300"/>
        <n v="125400"/>
        <n v="9571110"/>
        <n v="2300"/>
        <n v="11881770"/>
        <n v="34235550"/>
        <n v="71458425"/>
        <n v="23080655"/>
        <n v="688550"/>
        <n v="2948445"/>
        <n v="21618035"/>
        <n v="959220"/>
        <n v="168400"/>
        <n v="28070600"/>
        <n v="111383050"/>
        <n v="2218510"/>
        <n v="3663800"/>
        <n v="73030060"/>
        <n v="65595645"/>
        <n v="20844400"/>
        <n v="6873765"/>
        <n v="28385900"/>
        <n v="2878100"/>
        <n v="42014200"/>
        <n v="806900"/>
        <n v="63800"/>
        <n v="1394455"/>
        <n v="391300"/>
        <n v="280040"/>
        <n v="98379435"/>
        <n v="16257730"/>
        <n v="29881100"/>
        <n v="71345670"/>
        <n v="89456800"/>
        <n v="145379260"/>
        <n v="36118900"/>
        <n v="3808790"/>
        <n v="21636125"/>
        <n v="58216100"/>
        <n v="64682030"/>
        <n v="2641435"/>
        <n v="18698800"/>
        <n v="28740565"/>
        <n v="3819155"/>
        <n v="548945"/>
        <n v="1098525"/>
        <n v="539675"/>
        <n v="116032345"/>
        <n v="11918150"/>
        <n v="41500"/>
        <n v="4729440"/>
        <n v="62537200"/>
        <n v="120487660"/>
        <n v="4998310"/>
        <n v="2793635"/>
        <n v="1615955"/>
        <n v="3841400"/>
        <n v="6102665"/>
        <n v="10265910"/>
        <n v="3895115"/>
        <n v="898395"/>
        <n v="652870"/>
        <n v="405000"/>
        <n v="175000"/>
        <n v="35247590"/>
        <n v="28570180"/>
        <n v="2315500"/>
        <n v="13313610"/>
        <n v="41863815"/>
        <n v="708575"/>
        <n v="26692090"/>
        <n v="33345000"/>
        <n v="839170"/>
        <n v="8000"/>
        <n v="33171260"/>
        <n v="990945"/>
        <n v="1683500"/>
        <n v="3455445"/>
        <n v="166570"/>
        <n v="69507595"/>
        <n v="166636880"/>
        <n v="3556900"/>
        <n v="6498235"/>
        <n v="8704645"/>
        <n v="1446145"/>
        <n v="62086700"/>
        <n v="51071600"/>
        <n v="19712470"/>
        <n v="345690"/>
        <n v="55900"/>
        <n v="139172775"/>
        <n v="42781650"/>
        <n v="7137120"/>
        <n v="38350200"/>
        <n v="37190400"/>
        <n v="3997040"/>
        <n v="16716885"/>
        <n v="1500900"/>
        <n v="12037725"/>
        <n v="140800"/>
        <n v="4954500"/>
        <n v="12683200"/>
        <n v="2097805"/>
        <n v="2363500"/>
        <n v="7014050"/>
        <n v="5137910"/>
        <n v="1640000"/>
        <n v="100663700"/>
        <n v="8954460"/>
        <n v="214458850"/>
        <n v="64272470"/>
        <n v="2010200"/>
        <n v="27911345"/>
        <n v="2466865"/>
        <n v="21628265"/>
        <n v="17683500"/>
        <n v="20332905"/>
        <n v="958535"/>
        <n v="19254705"/>
        <n v="1961055"/>
        <n v="104229450"/>
        <n v="11755975"/>
        <n v="51112040"/>
        <n v="294415"/>
        <n v="13299200"/>
        <n v="55434005"/>
        <n v="13862550"/>
        <n v="35525450"/>
        <n v="20453900"/>
        <n v="6935015"/>
        <n v="11079480"/>
        <n v="6389870"/>
        <n v="14352210"/>
        <n v="5729170"/>
        <n v="64051100"/>
        <n v="7243110"/>
        <n v="6166100"/>
        <n v="41251750"/>
        <n v="6329740"/>
        <n v="59532710"/>
        <n v="68054140"/>
        <n v="74638800"/>
        <n v="54346800"/>
        <n v="2122400"/>
        <n v="13855800"/>
        <n v="4865810"/>
        <n v="2904090"/>
        <n v="404900"/>
        <n v="4116155"/>
        <n v="36059475"/>
        <n v="18716500"/>
        <n v="12126270"/>
        <n v="107183420"/>
        <n v="744100"/>
        <n v="15470315"/>
        <n v="23000665"/>
        <n v="13567840"/>
        <n v="2591875"/>
        <n v="12339200"/>
        <n v="1799960"/>
        <n v="72566030"/>
        <n v="2600995"/>
        <n v="6817500"/>
        <n v="6769285"/>
        <n v="251885050"/>
        <n v="9326400"/>
        <n v="605500"/>
        <n v="2357750"/>
        <n v="348625"/>
        <n v="598400"/>
        <n v="54100"/>
        <n v="751910"/>
        <n v="499180"/>
        <n v="13951480"/>
        <n v="47777450"/>
        <n v="32574300"/>
        <n v="12630695"/>
        <n v="13234190"/>
        <n v="18191885"/>
        <n v="12444100"/>
        <n v="1008185"/>
        <n v="915900"/>
        <n v="178587700"/>
        <n v="26124655"/>
        <n v="11169335"/>
        <n v="939400"/>
        <n v="1640945"/>
        <n v="296320"/>
        <n v="3666160"/>
        <n v="76400"/>
        <n v="12938800"/>
        <n v="652910"/>
        <n v="578750"/>
        <n v="4823015"/>
        <n v="2141170"/>
        <n v="989910"/>
        <n v="181900"/>
        <n v="211365870"/>
        <n v="43054600"/>
        <n v="4034100"/>
        <n v="15867840"/>
        <n v="37852605"/>
        <n v="1999000"/>
        <n v="42457000"/>
        <n v="27815690"/>
        <n v="12171850"/>
        <n v="6484360"/>
        <n v="28712090"/>
        <n v="1872945"/>
        <n v="4216900"/>
        <n v="91521405"/>
        <n v="12906630"/>
        <n v="78612030"/>
        <n v="14555910"/>
        <n v="10108090"/>
        <n v="85986095"/>
        <n v="836100"/>
        <n v="33036400"/>
        <n v="104188360"/>
        <n v="1545575"/>
        <n v="1994375"/>
        <n v="28673100"/>
        <n v="1253540"/>
        <n v="23489600"/>
        <n v="49364575"/>
        <n v="2701715"/>
        <n v="1353960"/>
        <n v="628015"/>
        <n v="38400"/>
        <n v="14359600"/>
        <n v="169018885"/>
        <n v="1780300"/>
        <n v="18352800"/>
        <n v="32372410"/>
        <n v="4632600"/>
        <n v="3821300"/>
        <n v="4245190"/>
        <n v="2872100"/>
        <n v="1965100"/>
        <n v="3898900"/>
        <n v="32300"/>
        <n v="1023060"/>
        <n v="524900"/>
        <n v="1043395"/>
        <n v="9977195"/>
        <n v="14551185"/>
        <n v="14150800"/>
        <n v="58090150"/>
        <n v="116191235"/>
        <n v="25721585"/>
        <n v="1230800"/>
        <n v="45087000"/>
        <n v="24245055"/>
        <n v="14544500"/>
        <n v="28395400"/>
        <n v="674500"/>
        <n v="2557315"/>
        <n v="570650"/>
        <n v="3531110"/>
        <n v="2636860"/>
        <n v="435200"/>
        <n v="1570530"/>
        <n v="11175500"/>
        <n v="97306310"/>
        <n v="25060485"/>
        <n v="5484880"/>
        <n v="91304575"/>
        <n v="779800"/>
        <n v="246285"/>
        <n v="58121310"/>
        <n v="502350"/>
        <n v="75896300"/>
        <n v="48689135"/>
        <n v="62684200"/>
        <n v="6208875"/>
        <n v="72200"/>
        <n v="292600"/>
        <n v="10416215"/>
        <n v="112888070"/>
        <n v="114954145"/>
        <n v="24076705"/>
        <n v="154019100"/>
        <n v="18054635"/>
        <n v="41644400"/>
        <n v="22780155"/>
        <n v="9433250"/>
        <n v="6178570"/>
        <n v="2453436"/>
        <n v="54712500"/>
        <n v="875920"/>
        <n v="1437650"/>
        <n v="60521450"/>
        <n v="116544235"/>
        <n v="107034815"/>
        <n v="16087555"/>
        <n v="91660700"/>
        <n v="11868345"/>
        <n v="14261195"/>
        <n v="3667720"/>
        <n v="81222840"/>
        <n v="91780600"/>
        <n v="10758300"/>
        <n v="17331125"/>
        <n v="253878000"/>
        <n v="894550"/>
        <n v="13252000"/>
        <n v="97517225"/>
        <n v="1088300"/>
        <n v="14536300"/>
        <n v="1430610"/>
        <n v="26712400"/>
        <n v="48283490"/>
        <n v="16287885"/>
        <n v="102382000"/>
        <n v="11124155"/>
        <n v="66948890"/>
        <n v="40042165"/>
        <n v="16606085"/>
        <n v="17993885"/>
        <n v="2259650"/>
        <n v="4765900"/>
        <n v="2419300"/>
        <n v="7470360"/>
        <n v="959680"/>
        <n v="171900"/>
        <n v="100200"/>
        <n v="359200"/>
        <n v="1064850"/>
        <n v="225300"/>
        <n v="6800975"/>
        <n v="4139055"/>
        <n v="2601900"/>
        <n v="988625"/>
        <n v="28455620"/>
        <n v="60540775"/>
        <n v="4860255"/>
        <n v="13900260"/>
        <n v="13701240"/>
        <n v="623700"/>
        <n v="386600"/>
        <n v="113480"/>
        <n v="311500"/>
        <n v="1596600"/>
        <n v="269100"/>
        <n v="1483720"/>
        <n v="1116370"/>
        <n v="177900"/>
        <n v="739490"/>
        <n v="41400"/>
        <n v="99238205"/>
        <n v="119525015"/>
        <n v="171761895"/>
        <n v="809725"/>
        <n v="60053000"/>
        <n v="23001710"/>
        <n v="483575"/>
        <n v="1943700"/>
        <n v="108598500"/>
        <n v="18647200"/>
        <n v="37872200"/>
        <n v="1639805"/>
        <n v="1353305"/>
        <n v="3890400"/>
        <n v="1707280"/>
        <n v="1286500"/>
        <n v="2405945"/>
        <n v="3353260"/>
        <n v="1551295"/>
        <n v="1231200"/>
        <n v="118052005"/>
        <n v="134265450"/>
        <n v="11508154"/>
        <n v="181411000"/>
        <n v="18854130"/>
        <n v="2977910"/>
        <n v="14751845"/>
        <n v="9114500"/>
        <n v="2118700"/>
        <n v="70280"/>
        <n v="6548700"/>
        <n v="2509070"/>
        <n v="119100500"/>
        <n v="1409465"/>
        <n v="42889800"/>
        <n v="2077380"/>
        <n v="3049110"/>
        <n v="28428200"/>
        <n v="995600"/>
        <n v="1336710"/>
        <n v="443400"/>
        <n v="7196600"/>
        <n v="32000"/>
        <n v="5185900"/>
        <n v="21419485"/>
        <n v="6607400"/>
        <n v="8654450"/>
        <n v="491710"/>
        <n v="125508905"/>
        <n v="14644525"/>
        <n v="30057195"/>
        <n v="567300"/>
        <n v="95443430"/>
        <n v="70295300"/>
        <n v="767200"/>
        <n v="12092300"/>
        <n v="399950"/>
        <n v="853300"/>
        <n v="6470215"/>
        <n v="1659700"/>
        <n v="334600"/>
        <n v="13799425"/>
        <n v="13647000"/>
        <n v="96733935"/>
        <n v="24543025"/>
        <n v="12901095"/>
        <n v="163777195"/>
        <n v="5446325"/>
        <n v="14683200"/>
        <n v="12665300"/>
        <n v="2558750"/>
        <n v="2488555"/>
        <n v="308745"/>
        <n v="247700"/>
        <n v="866270"/>
        <n v="816060"/>
        <n v="28600"/>
        <n v="9891740"/>
        <n v="105333435"/>
        <n v="113276765"/>
        <n v="78380555"/>
        <n v="61132800"/>
        <n v="8611640"/>
        <n v="7384295"/>
        <n v="5681845"/>
        <n v="843070"/>
        <n v="1118900"/>
        <n v="4469000"/>
        <n v="48790455"/>
        <n v="1813800"/>
        <n v="1868270"/>
        <n v="357700"/>
        <n v="1111380"/>
        <n v="2134935"/>
        <n v="489200"/>
        <n v="31281235"/>
        <n v="162885500"/>
        <n v="79932620"/>
        <n v="11768385"/>
        <n v="5733485"/>
        <n v="8167875"/>
        <n v="182400"/>
        <n v="3429235"/>
        <n v="694115"/>
        <n v="260205"/>
        <n v="114900"/>
        <n v="3474400"/>
        <n v="56200"/>
        <n v="3377910"/>
        <n v="246628330"/>
        <n v="267405990"/>
        <n v="12461265"/>
        <n v="25822615"/>
        <n v="23963910"/>
        <n v="1584345"/>
        <n v="11761900"/>
        <n v="2534190"/>
        <n v="2415580"/>
        <n v="21300"/>
        <n v="1476190"/>
        <n v="3606250"/>
        <n v="18900"/>
        <n v="81135300"/>
        <n v="24276880"/>
        <n v="3604450"/>
        <n v="17262745"/>
        <n v="8233650"/>
        <n v="43662475"/>
        <n v="12547300"/>
        <n v="2275555"/>
        <n v="26871780"/>
        <n v="102518015"/>
        <n v="77000"/>
        <n v="14215345"/>
        <n v="1633745"/>
        <n v="1162350"/>
        <n v="193950"/>
        <n v="37209875"/>
        <n v="38553300"/>
        <n v="2472050"/>
        <n v="3627050"/>
        <n v="94165885"/>
        <n v="95644675"/>
        <n v="51791455"/>
        <n v="9407210"/>
        <n v="22210700"/>
        <n v="9224455"/>
        <n v="1949600"/>
        <n v="1895135"/>
        <n v="5832145"/>
        <n v="359400"/>
        <n v="2686760"/>
        <n v="2391800"/>
        <n v="126800"/>
        <n v="2920515"/>
        <n v="598970"/>
        <n v="623570"/>
        <n v="55517230"/>
        <n v="39353165"/>
        <n v="34353410"/>
        <n v="9002650"/>
        <n v="32979725"/>
        <n v="7653775"/>
        <n v="27269800"/>
        <n v="2558525"/>
        <n v="1865105"/>
        <n v="3090900"/>
        <n v="3667000"/>
        <n v="1204700"/>
        <n v="328405"/>
        <n v="338370"/>
        <n v="3061945"/>
        <n v="128790"/>
        <n v="15295250"/>
        <n v="58704780"/>
        <n v="11338435"/>
        <n v="24762305"/>
        <n v="673700"/>
        <n v="65037900"/>
        <n v="517510"/>
        <n v="1921300"/>
        <n v="2317700"/>
        <n v="607500"/>
        <n v="4977615"/>
        <n v="88045805"/>
        <n v="2733470"/>
        <n v="103620470"/>
        <n v="10874260"/>
        <n v="73176030"/>
        <n v="44283095"/>
        <n v="691075"/>
        <n v="5178090"/>
        <n v="2012580"/>
        <n v="1221540"/>
        <n v="87168640"/>
        <n v="8669540"/>
        <n v="37577370"/>
        <n v="20225205"/>
        <n v="84700"/>
        <n v="145600"/>
        <n v="544700"/>
        <n v="583680"/>
        <n v="615555"/>
        <n v="3371900"/>
        <n v="8963310"/>
        <n v="19550"/>
        <n v="5958765"/>
        <n v="3108540"/>
        <n v="27301500"/>
        <n v="2977730"/>
        <n v="21156700"/>
        <n v="689830"/>
        <n v="16336655"/>
        <n v="1199100"/>
        <n v="889300"/>
        <n v="3242450"/>
        <n v="393700"/>
        <n v="6235525"/>
        <n v="82757770"/>
        <n v="76251970"/>
        <n v="19559825"/>
        <n v="5017640"/>
        <n v="5766010"/>
        <n v="1072100"/>
        <n v="994180"/>
        <n v="8300"/>
        <n v="2529790"/>
        <n v="15266145"/>
        <n v="13707895"/>
        <n v="70394300"/>
        <n v="25968900"/>
        <n v="3926880"/>
        <n v="90708805"/>
        <n v="51000"/>
        <n v="26043990"/>
        <n v="2797985"/>
        <n v="408900"/>
        <n v="10919700"/>
        <n v="9507850"/>
        <n v="9388305"/>
        <n v="89091615"/>
        <n v="19602495"/>
        <n v="23042965"/>
        <n v="416880"/>
        <n v="1170005"/>
        <n v="33100"/>
        <n v="6744010"/>
        <n v="1600910"/>
        <n v="14501285"/>
        <n v="18603295"/>
        <n v="3675250"/>
        <n v="189770615"/>
        <n v="21403700"/>
        <n v="1162700"/>
        <n v="854300"/>
        <n v="14690800"/>
        <n v="373900"/>
        <n v="1251000"/>
        <n v="3062480"/>
        <n v="58000"/>
        <n v="159500"/>
        <n v="8310700"/>
        <n v="41841215"/>
        <n v="49550900"/>
        <n v="11943010"/>
        <n v="86738640"/>
        <n v="92430695"/>
        <n v="10114000"/>
        <n v="76312200"/>
        <n v="19325000"/>
        <n v="5539830"/>
        <n v="186600"/>
        <n v="696040"/>
        <n v="78988715"/>
        <n v="2214020"/>
        <n v="26916845"/>
        <n v="72625490"/>
        <n v="90527600"/>
        <n v="35458635"/>
        <n v="3446900"/>
        <n v="449005"/>
        <n v="106800"/>
        <n v="717710"/>
        <n v="433330"/>
        <n v="13165815"/>
        <n v="85319875"/>
        <n v="44327595"/>
        <n v="6866800"/>
        <n v="14511300"/>
        <n v="32830695"/>
        <n v="8690650"/>
        <n v="64536985"/>
        <n v="4746225"/>
        <n v="1196800"/>
        <n v="2062540"/>
        <n v="245870"/>
        <n v="219932885"/>
        <n v="74387410"/>
        <n v="45788825"/>
        <n v="2207980"/>
        <n v="249911825"/>
        <n v="5698135"/>
        <n v="40743805"/>
        <n v="50254060"/>
        <n v="786845"/>
        <n v="43983585"/>
        <n v="398500"/>
        <n v="11033900"/>
        <n v="118700"/>
        <n v="12546090"/>
        <n v="19526830"/>
        <n v="11630700"/>
        <n v="2681445"/>
        <n v="37504355"/>
        <n v="1000"/>
        <n v="67238285"/>
        <n v="27534115"/>
        <n v="10457900"/>
        <n v="55992875"/>
        <n v="14419785"/>
        <n v="107661665"/>
        <n v="1125840"/>
        <n v="16300"/>
        <n v="1946100"/>
        <n v="4439100"/>
        <n v="837665"/>
        <n v="673400"/>
        <n v="11323000"/>
        <n v="5842525"/>
        <n v="5500"/>
        <n v="2248450"/>
        <n v="506000"/>
        <n v="2848700"/>
        <n v="68581170"/>
        <n v="35064500"/>
        <n v="9421350"/>
        <n v="61413025"/>
        <n v="24623250"/>
        <n v="28934720"/>
        <n v="954800"/>
        <n v="658200"/>
        <n v="361600"/>
        <n v="22263125"/>
        <n v="7058150"/>
        <n v="9054885"/>
        <n v="937775"/>
        <n v="10631600"/>
        <n v="19484800"/>
        <n v="50462300"/>
        <n v="15686855"/>
        <n v="4106220"/>
        <n v="15840105"/>
        <n v="1936580"/>
        <n v="173200"/>
        <n v="561280"/>
        <n v="480820"/>
        <n v="296000"/>
        <n v="81257385"/>
        <n v="16538375"/>
        <n v="23733665"/>
        <n v="38486200"/>
        <n v="258619900"/>
        <n v="967470"/>
        <n v="11555305"/>
        <n v="5903285"/>
        <n v="1894900"/>
        <n v="5289365"/>
        <n v="3294150"/>
        <n v="7772100"/>
        <n v="1499415"/>
        <n v="352300"/>
        <n v="504300"/>
        <n v="52266450"/>
        <n v="1421890"/>
        <n v="634400"/>
        <n v="44264870"/>
        <n v="1493500"/>
        <n v="1445885"/>
        <n v="973245"/>
        <n v="395790"/>
        <n v="73400"/>
        <n v="20274100"/>
        <n v="118270"/>
        <n v="9239355"/>
        <n v="3329800"/>
        <n v="620240"/>
        <n v="700300"/>
        <n v="2276000"/>
        <n v="13079365"/>
        <n v="92051105"/>
        <n v="9794080"/>
        <n v="26801360"/>
        <n v="1620805"/>
        <n v="11966445"/>
        <n v="45141960"/>
        <n v="31770"/>
        <n v="32705735"/>
        <n v="11762325"/>
        <n v="33251740"/>
        <n v="56529350"/>
        <n v="24217630"/>
        <n v="241848100"/>
        <n v="17655250"/>
        <n v="45397980"/>
        <n v="42927635"/>
        <n v="31945275"/>
        <n v="81905615"/>
        <n v="29648895"/>
        <n v="1652655"/>
        <n v="27125070"/>
        <n v="22759000"/>
        <n v="672570"/>
        <n v="2199000"/>
        <n v="8980460"/>
        <n v="66607655"/>
        <n v="755375"/>
        <n v="267670"/>
        <n v="2356080"/>
        <n v="2025020"/>
        <n v="4708460"/>
        <n v="626000"/>
        <n v="55400"/>
        <n v="7839270"/>
        <n v="135953965"/>
        <n v="142142885"/>
        <n v="10111020"/>
        <n v="3885070"/>
        <n v="2295800"/>
        <n v="19237660"/>
        <n v="99764885"/>
        <n v="31682335"/>
        <n v="11982195"/>
        <n v="8161395"/>
        <n v="44801980"/>
        <n v="1713990"/>
        <n v="18494150"/>
        <n v="26897615"/>
        <n v="35646475"/>
        <n v="3096200"/>
        <n v="1150250"/>
        <n v="4325085"/>
        <n v="3061960"/>
        <n v="1843270"/>
        <n v="9635330"/>
        <n v="4867310"/>
        <n v="25803700"/>
        <n v="21126095"/>
        <n v="1106300"/>
        <n v="21846815"/>
        <n v="2969300"/>
        <n v="578100"/>
        <n v="1897015"/>
        <n v="20805000"/>
        <n v="67024900"/>
        <n v="11596600"/>
        <n v="12224200"/>
        <n v="1644270"/>
        <n v="697500"/>
        <n v="732250"/>
        <n v="495495"/>
        <n v="3342610"/>
        <n v="15786600"/>
        <n v="6821150"/>
        <n v="8641250"/>
        <n v="22691340"/>
        <n v="90912015"/>
        <n v="3152700"/>
        <n v="181947000"/>
        <n v="56944100"/>
        <n v="6486430"/>
        <n v="3926200"/>
        <n v="6459100"/>
        <n v="5470650"/>
        <n v="79625"/>
        <n v="960665"/>
        <n v="245300"/>
        <n v="208800"/>
        <n v="62178415"/>
        <n v="185308865"/>
        <n v="6826925"/>
        <n v="100220"/>
        <n v="194484410"/>
        <n v="75789935"/>
        <n v="8417490"/>
        <n v="3278600"/>
        <n v="1267900"/>
        <n v="34927645"/>
        <n v="533200"/>
        <n v="863500"/>
        <n v="112400"/>
        <n v="1014940"/>
        <n v="1436220"/>
        <n v="41957960"/>
        <n v="1920000"/>
        <n v="224357595"/>
        <n v="115111390"/>
        <n v="2890000"/>
        <n v="10387800"/>
        <n v="5440000"/>
        <n v="1058900"/>
        <n v="8027615"/>
        <n v="27231095"/>
        <n v="21700"/>
        <n v="491520"/>
        <n v="3456665"/>
        <n v="752500"/>
        <n v="32900"/>
        <n v="1895670"/>
        <n v="1831140"/>
        <n v="709360"/>
        <n v="9004850"/>
        <n v="30833730"/>
        <n v="12465600"/>
        <n v="8518270"/>
        <n v="18266830"/>
        <n v="2535300"/>
        <n v="20866715"/>
        <n v="9235800"/>
        <n v="19800750"/>
        <n v="14270350"/>
        <n v="14473400"/>
        <n v="190700"/>
        <n v="254000"/>
        <n v="1422485"/>
        <n v="331950"/>
        <n v="947200"/>
        <n v="58500"/>
        <n v="44927955"/>
        <n v="17540370"/>
        <n v="197900"/>
        <n v="7244290"/>
        <n v="70652745"/>
        <n v="10442500"/>
        <n v="22453700"/>
        <n v="5382700"/>
        <n v="85675050"/>
        <n v="39149285"/>
        <n v="873920"/>
        <n v="513000"/>
        <n v="1035205"/>
        <n v="8700"/>
        <n v="16800"/>
        <n v="100846360"/>
        <n v="29052900"/>
        <n v="36706100"/>
        <n v="96352450"/>
        <n v="87565080"/>
        <n v="243226645"/>
        <n v="5392500"/>
        <n v="34021600"/>
        <n v="1141700"/>
        <n v="1764595"/>
        <n v="3477710"/>
        <n v="22719175"/>
        <n v="1048925"/>
        <n v="430000"/>
        <n v="1100535"/>
        <n v="65174095"/>
        <n v="5648050"/>
        <n v="10265260"/>
        <n v="4761385"/>
        <n v="36343470"/>
        <n v="43939340"/>
        <n v="39858300"/>
        <n v="29294905"/>
        <n v="13809180"/>
        <n v="5189510"/>
        <n v="15775700"/>
        <n v="880300"/>
        <n v="23435280"/>
        <n v="35136580"/>
        <n v="114638000"/>
        <n v="3332240"/>
        <n v="6673340"/>
        <n v="59822840"/>
        <n v="41533200"/>
        <n v="37300"/>
        <n v="5339755"/>
        <n v="1094190"/>
        <n v="352590"/>
        <n v="10865170"/>
        <n v="10954050"/>
        <n v="932610"/>
        <n v="698600"/>
        <n v="76200"/>
        <n v="270800"/>
        <n v="38500"/>
        <n v="642100"/>
        <n v="92393360"/>
        <n v="3238800"/>
        <n v="7512045"/>
        <n v="102669500"/>
        <n v="34728425"/>
        <n v="189728530"/>
        <n v="4380110"/>
        <n v="15300900"/>
        <n v="643015"/>
        <n v="23381285"/>
        <n v="7719060"/>
        <n v="1148315"/>
        <n v="75300"/>
        <n v="630090"/>
        <n v="1362200"/>
        <n v="458200"/>
        <n v="185800"/>
        <n v="42042695"/>
        <n v="18118495"/>
        <n v="8141485"/>
        <n v="119594530"/>
        <n v="19168175"/>
        <n v="118346500"/>
        <n v="7377980"/>
        <n v="37065500"/>
        <n v="6047175"/>
        <n v="3083900"/>
        <n v="41877230"/>
        <n v="8680550"/>
        <n v="23978975"/>
        <n v="12758900"/>
        <n v="9271300"/>
        <n v="2991695"/>
        <n v="14547700"/>
        <n v="63500"/>
        <n v="6539100"/>
        <n v="105240"/>
        <n v="4711900"/>
        <n v="10601125"/>
        <n v="24387400"/>
        <n v="3478625"/>
        <n v="34228035"/>
        <n v="46466190"/>
        <n v="6430200"/>
        <n v="1921635"/>
        <n v="1755500"/>
        <n v="820300"/>
        <n v="937200"/>
        <n v="1358290"/>
        <n v="2174800"/>
        <n v="178540"/>
        <n v="104908845"/>
        <n v="8665550"/>
        <n v="46455815"/>
        <n v="22281325"/>
        <n v="25796700"/>
        <n v="21866945"/>
        <n v="7943540"/>
        <n v="97923765"/>
        <n v="519705"/>
        <n v="481535"/>
        <n v="9793370"/>
        <n v="124400030"/>
        <n v="14812070"/>
        <n v="185324635"/>
        <n v="40224465"/>
        <n v="2319500"/>
        <n v="10161800"/>
        <n v="149685"/>
        <n v="2143950"/>
        <n v="7687500"/>
        <n v="25800"/>
        <n v="26100"/>
        <n v="1093230"/>
        <n v="25600"/>
        <n v="94454440"/>
        <n v="33624320"/>
        <n v="209824325"/>
        <n v="41089200"/>
        <n v="2628445"/>
        <n v="2789300"/>
        <n v="28276900"/>
        <n v="125825495"/>
        <n v="8455625"/>
        <n v="4874680"/>
        <n v="13861050"/>
        <n v="55717800"/>
        <n v="4090360"/>
        <n v="10071100"/>
        <n v="693800"/>
        <n v="7429480"/>
        <n v="6254400"/>
        <n v="11501765"/>
        <n v="121282225"/>
        <n v="18640230"/>
        <n v="26832160"/>
        <n v="4035850"/>
        <n v="1329890"/>
        <n v="22500"/>
        <n v="346500"/>
        <n v="73433285"/>
        <n v="3655500"/>
        <n v="109344440"/>
        <n v="17887805"/>
        <n v="109863385"/>
        <n v="5613925"/>
        <n v="74265050"/>
        <n v="10446200"/>
        <n v="42072355"/>
        <n v="37910510"/>
        <n v="12010900"/>
        <n v="3054020"/>
        <n v="11569995"/>
        <n v="226550"/>
        <n v="21813370"/>
        <n v="118626000"/>
        <n v="3603750"/>
        <n v="3938280"/>
        <n v="181200"/>
        <n v="71053125"/>
        <n v="110464350"/>
        <n v="14064500"/>
        <n v="48788295"/>
        <n v="19987770"/>
        <n v="20275940"/>
        <n v="692560"/>
        <n v="16325000"/>
        <n v="305500"/>
        <n v="563500"/>
        <n v="22897265"/>
        <n v="5873680"/>
        <n v="12486400"/>
        <n v="19360200"/>
        <n v="25200700"/>
        <n v="29300"/>
        <n v="4065400"/>
        <n v="5296250"/>
        <n v="18738970"/>
        <n v="13167155"/>
        <n v="4337940"/>
        <n v="49050310"/>
        <n v="37747825"/>
        <n v="1164940"/>
        <n v="12495150"/>
        <n v="1217685"/>
        <n v="240600"/>
        <n v="76714500"/>
        <n v="126605520"/>
        <n v="72441805"/>
        <n v="37948300"/>
        <n v="2131215"/>
        <n v="21660515"/>
        <n v="25690100"/>
        <n v="34508855"/>
        <n v="214900"/>
        <n v="230854760"/>
        <n v="6234645"/>
        <n v="8620425"/>
        <n v="25510525"/>
        <n v="13690"/>
        <n v="1560660"/>
        <n v="430040"/>
        <n v="2012570"/>
        <n v="177200"/>
        <n v="20500"/>
        <n v="168764430"/>
        <n v="19979985"/>
        <n v="50384700"/>
        <n v="120768000"/>
        <n v="173377815"/>
        <n v="47010840"/>
        <n v="43650495"/>
        <n v="232486705"/>
        <n v="53158750"/>
        <n v="25837090"/>
        <n v="145009695"/>
        <n v="19439770"/>
        <n v="8033300"/>
        <n v="18088700"/>
        <n v="73700"/>
        <n v="3802720"/>
        <n v="9026100"/>
        <n v="4165340"/>
        <n v="8022340"/>
        <n v="1021640"/>
        <n v="567750"/>
        <n v="1769665"/>
        <n v="1208380"/>
        <n v="4015825"/>
        <n v="510750"/>
        <n v="250000"/>
        <n v="5450600"/>
        <n v="1387400"/>
        <n v="10019530"/>
        <n v="1912430"/>
        <n v="95785615"/>
        <n v="21922055"/>
        <n v="273154625"/>
        <n v="91182525"/>
        <n v="74422600"/>
        <n v="8226350"/>
        <n v="10778280"/>
        <n v="23024490"/>
        <n v="13312625"/>
        <n v="200893420"/>
        <n v="23954400"/>
        <n v="18329500"/>
        <n v="6496200"/>
        <n v="3210200"/>
        <n v="102300"/>
        <n v="359750"/>
        <n v="70214750"/>
        <n v="11559760"/>
        <n v="19456200"/>
        <n v="11138955"/>
        <n v="21123745"/>
        <n v="13917700"/>
        <n v="5181085"/>
        <n v="5474300"/>
        <n v="9530000"/>
        <n v="10251785"/>
        <n v="12681540"/>
        <n v="420900"/>
        <n v="1266200"/>
        <n v="2814365"/>
        <n v="1366430"/>
        <n v="1468900"/>
        <n v="109530140"/>
        <n v="33458800"/>
        <n v="43795400"/>
        <n v="17968530"/>
        <n v="13342360"/>
        <n v="70175875"/>
        <n v="10899665"/>
        <n v="15042810"/>
        <n v="20554100"/>
        <n v="7255430"/>
        <n v="659700"/>
        <n v="4086700"/>
        <n v="459000"/>
        <n v="216000"/>
        <n v="24532855"/>
        <n v="24000"/>
        <n v="51268105"/>
        <n v="96872190"/>
        <n v="132997350"/>
        <n v="145762980"/>
        <n v="49196000"/>
        <n v="5103190"/>
        <n v="9000"/>
        <n v="2418660"/>
        <n v="1244315"/>
        <n v="19600"/>
        <n v="79440700"/>
        <n v="126423340"/>
        <n v="47842250"/>
        <n v="56704100"/>
        <n v="8307250"/>
        <n v="238131250"/>
        <n v="8754395"/>
        <n v="17912400"/>
        <n v="1269810"/>
        <n v="595700"/>
        <n v="34055900"/>
        <n v="3856310"/>
        <n v="988015"/>
        <n v="470855"/>
        <n v="1092500"/>
        <n v="1275855"/>
        <n v="926215"/>
        <n v="10500"/>
        <n v="536040"/>
        <n v="1072500"/>
        <n v="41537030"/>
        <n v="121249000"/>
        <n v="35554600"/>
        <n v="15702565"/>
        <n v="2590730"/>
        <n v="5442800"/>
        <n v="133334995"/>
        <n v="16165515"/>
        <n v="40215035"/>
        <n v="2532290"/>
        <n v="35400"/>
        <n v="4324770"/>
        <n v="61879480"/>
        <n v="204150"/>
        <n v="46647000"/>
        <n v="2088800"/>
        <n v="683810"/>
        <n v="2066860"/>
        <n v="1819900"/>
        <n v="995450"/>
        <n v="3206575"/>
        <n v="82800"/>
        <n v="17454460"/>
        <n v="25422320"/>
        <n v="128170620"/>
        <n v="8140730"/>
        <n v="14995620"/>
        <n v="13424565"/>
        <n v="34875390"/>
        <n v="899265"/>
        <n v="18641350"/>
        <n v="792715"/>
        <n v="1332990"/>
        <n v="743850"/>
        <n v="53500"/>
        <n v="2585775"/>
        <n v="326000"/>
        <n v="2220820"/>
        <n v="712670"/>
        <n v="447400"/>
        <n v="8557015"/>
        <n v="56779190"/>
        <n v="7917775"/>
        <n v="17013235"/>
        <n v="66078460"/>
        <n v="5336700"/>
        <n v="49019675"/>
        <n v="91381495"/>
        <n v="150596100"/>
        <n v="27930590"/>
        <n v="18817700"/>
        <n v="20553430"/>
        <n v="91200"/>
        <n v="6197595"/>
        <n v="26970965"/>
        <n v="901590"/>
        <n v="396165"/>
        <n v="41862295"/>
        <n v="1533480"/>
        <n v="2698900"/>
        <n v="195495"/>
        <n v="310160"/>
        <n v="29230805"/>
        <n v="22188150"/>
        <n v="12914020"/>
        <n v="38816500"/>
        <n v="2548200"/>
        <n v="576050"/>
        <n v="5904750"/>
        <n v="53052325"/>
        <n v="43287060"/>
        <n v="16015185"/>
        <n v="9610680"/>
        <n v="1680400"/>
        <n v="187725"/>
        <n v="2247700"/>
        <n v="102000"/>
        <n v="17155"/>
        <n v="109445"/>
        <n v="1739630"/>
        <n v="2145305"/>
        <n v="26870590"/>
        <n v="43045635"/>
        <n v="3844920"/>
        <n v="104495315"/>
        <n v="14174750"/>
        <n v="39519200"/>
        <n v="4710200"/>
        <n v="8219700"/>
        <n v="795075"/>
        <n v="90554420"/>
        <n v="10027695"/>
        <n v="229300"/>
        <n v="107089560"/>
        <n v="4329725"/>
        <n v="1266910"/>
        <n v="11598700"/>
        <n v="11886755"/>
        <n v="1581100"/>
        <n v="2214460"/>
        <n v="1261650"/>
        <n v="2559040"/>
        <n v="814465"/>
        <n v="3676755"/>
        <n v="3278100"/>
        <n v="309900"/>
        <n v="1233150"/>
        <n v="5646550"/>
        <n v="92733495"/>
        <n v="221080810"/>
        <n v="49348600"/>
        <n v="11111885"/>
        <n v="20645200"/>
        <n v="36682200"/>
        <n v="1257870"/>
        <n v="1671825"/>
        <n v="494770"/>
        <n v="1302900"/>
        <n v="61250"/>
        <n v="8781300"/>
        <n v="8808600"/>
        <n v="9264460"/>
        <n v="1626095"/>
        <n v="963270"/>
        <n v="75169800"/>
        <n v="35792900"/>
        <n v="10444875"/>
        <n v="7585750"/>
        <n v="36506840"/>
        <n v="1763850"/>
        <n v="5253600"/>
        <n v="22307180"/>
        <n v="147875950"/>
        <n v="865000"/>
        <n v="6802400"/>
        <n v="3035880"/>
        <n v="1235200"/>
        <n v="107200"/>
        <n v="3979640"/>
        <n v="58257300"/>
        <n v="66707800"/>
        <n v="2691215"/>
        <n v="59400"/>
        <n v="511400"/>
        <n v="53810485"/>
        <n v="85202600"/>
        <n v="15587955"/>
        <n v="7836050"/>
        <n v="60126200"/>
        <n v="2166600"/>
        <n v="859400"/>
        <n v="77702670"/>
        <n v="1534400"/>
        <n v="963040"/>
        <n v="492505"/>
        <n v="1863600"/>
        <n v="4558830"/>
        <n v="228500"/>
        <n v="28000"/>
        <n v="3749395"/>
        <n v="8289900"/>
        <n v="56740490"/>
        <n v="61399550"/>
        <n v="12014370"/>
        <n v="81638940"/>
        <n v="1855355"/>
        <n v="840375"/>
        <n v="41946635"/>
        <n v="11598420"/>
        <n v="70424535"/>
        <n v="67650"/>
        <n v="3533160"/>
        <n v="27553220"/>
        <n v="2668000"/>
        <n v="371900"/>
        <n v="79943555"/>
        <n v="220145"/>
        <n v="48867700"/>
        <n v="26895100"/>
        <n v="122828485"/>
        <n v="45324135"/>
        <n v="7678700"/>
        <n v="21027350"/>
        <n v="579650"/>
        <n v="822375"/>
        <n v="956900"/>
        <n v="168600"/>
        <n v="2307185"/>
        <n v="1034135"/>
        <n v="623720"/>
        <n v="25127000"/>
        <n v="61777500"/>
        <n v="2577200"/>
        <n v="43750970"/>
        <n v="8231050"/>
        <n v="2637015"/>
        <n v="372895"/>
        <n v="10378200"/>
        <n v="87120"/>
        <n v="20800"/>
        <n v="8353300"/>
        <n v="102720850"/>
        <n v="10956425"/>
        <n v="9231870"/>
        <n v="180100"/>
        <n v="4800235"/>
        <n v="14677200"/>
        <n v="287420"/>
        <n v="12122950"/>
        <n v="1516045"/>
        <n v="4187475"/>
        <n v="84000"/>
        <n v="18583000"/>
        <n v="24400000"/>
        <n v="5407800"/>
        <n v="1721000"/>
        <n v="49800"/>
        <n v="24800"/>
        <n v="30339000"/>
        <n v="64600"/>
        <n v="1581700"/>
        <n v="2589400"/>
        <n v="34700"/>
        <n v="714300"/>
        <n v="20100"/>
        <n v="2092000"/>
        <n v="72000"/>
        <n v="6038800"/>
        <n v="17864900"/>
        <n v="113800"/>
        <n v="1438800"/>
        <n v="144700"/>
        <n v="13861500"/>
        <n v="118900"/>
        <n v="6400"/>
        <n v="839300"/>
        <n v="2000"/>
        <n v="24728800"/>
        <n v="37700"/>
        <n v="50457300"/>
        <n v="16395800"/>
        <n v="6346400"/>
        <n v="43700"/>
        <n v="1293500"/>
        <n v="66009200"/>
        <n v="74500"/>
        <n v="2466800"/>
        <n v="13600"/>
        <n v="37893700"/>
        <n v="11834200"/>
        <n v="11132900"/>
        <n v="52000"/>
        <n v="10173900"/>
        <n v="1292800"/>
        <n v="7930000"/>
        <n v="32705700"/>
        <n v="10833300"/>
        <n v="46000"/>
        <n v="20576700"/>
        <n v="67541400"/>
        <n v="8288900"/>
        <n v="644100"/>
        <n v="323200"/>
        <n v="117700"/>
        <n v="3023500"/>
        <n v="166000"/>
        <n v="569300"/>
        <n v="1229500"/>
        <s v="\N"/>
        <n v="5260500"/>
        <n v="174000"/>
        <n v="126900"/>
        <n v="587100"/>
        <n v="3342900"/>
        <n v="1183300"/>
        <n v="316400"/>
        <n v="972600"/>
        <n v="2672000"/>
        <n v="3902700"/>
        <n v="248500"/>
        <n v="192000"/>
        <n v="1292000"/>
        <n v="414100"/>
        <n v="26400"/>
        <n v="36665900"/>
        <n v="18981200"/>
        <n v="49756800"/>
        <n v="17270900"/>
        <n v="14149100"/>
        <n v="2828000"/>
        <n v="1051300"/>
        <n v="690800"/>
        <n v="176982400"/>
        <n v="880800"/>
        <n v="31695100"/>
        <n v="20087100"/>
        <n v="237200"/>
        <n v="410500"/>
        <n v="7478900"/>
        <n v="306400"/>
        <n v="130400"/>
        <n v="2047400"/>
        <n v="658100"/>
        <n v="9074200"/>
        <n v="98100"/>
        <n v="10200"/>
        <n v="13919300"/>
        <n v="645800"/>
        <n v="46351900"/>
        <n v="55679400"/>
        <n v="1244100"/>
        <n v="242600"/>
        <n v="63974800"/>
        <n v="87200"/>
        <n v="1304600"/>
        <n v="683700"/>
        <n v="467800"/>
        <n v="4200"/>
        <n v="127500"/>
        <n v="14477000"/>
        <n v="10687900"/>
        <n v="13100"/>
        <n v="3636700"/>
        <n v="2694800"/>
        <n v="9390400"/>
        <n v="1068200"/>
        <n v="4000"/>
        <n v="401600"/>
        <n v="2482300"/>
        <n v="151200"/>
        <n v="831400"/>
        <n v="5530000"/>
        <n v="1690600"/>
        <n v="80000"/>
        <n v="1403500"/>
        <n v="55026300"/>
        <n v="524300"/>
        <n v="10238400"/>
        <n v="81946600"/>
        <n v="1042800"/>
        <n v="554500"/>
        <n v="94100"/>
        <n v="33126500"/>
        <n v="26621400"/>
        <n v="28981300"/>
        <n v="7119500"/>
        <n v="32400"/>
        <n v="184000"/>
        <n v="128700"/>
        <n v="23663200"/>
        <n v="12676200"/>
        <n v="34700000"/>
        <n v="27100"/>
        <n v="132693100"/>
        <n v="848200"/>
        <n v="12000"/>
        <n v="148000"/>
        <n v="12942000"/>
        <n v="260700"/>
        <n v="14181400"/>
        <n v="576000"/>
        <n v="13258400"/>
        <n v="4674300"/>
        <n v="8315600"/>
        <n v="1716500"/>
        <n v="1536700"/>
        <n v="10871600"/>
        <n v="3671400"/>
        <n v="24389200"/>
        <n v="273000"/>
        <n v="1601800"/>
        <n v="1207800"/>
        <n v="23400"/>
        <n v="10129500"/>
        <n v="40121600"/>
        <n v="19557500"/>
        <n v="96100"/>
        <n v="4900"/>
        <n v="1079500"/>
        <n v="8600"/>
        <n v="114385100"/>
        <n v="10774200"/>
        <n v="1950000"/>
        <n v="146600"/>
      </sharedItems>
    </cacheField>
    <cacheField name="t0_adt_amt_jyh" numFmtId="0">
      <sharedItems containsSemiMixedTypes="0" containsString="0" containsNumber="1" containsInteger="1" minValue="0" maxValue="52945570" count="1776">
        <n v="17732780"/>
        <n v="0"/>
        <n v="2589300"/>
        <n v="4954300"/>
        <n v="25574065"/>
        <n v="23609300"/>
        <n v="3598500"/>
        <n v="2127500"/>
        <n v="1168700"/>
        <n v="12724065"/>
        <n v="623800"/>
        <n v="6081465"/>
        <n v="172200"/>
        <n v="3729000"/>
        <n v="7037685"/>
        <n v="350310"/>
        <n v="4681170"/>
        <n v="401400"/>
        <n v="389000"/>
        <n v="103600"/>
        <n v="812055"/>
        <n v="248690"/>
        <n v="10100"/>
        <n v="13939520"/>
        <n v="34756500"/>
        <n v="14998700"/>
        <n v="1457600"/>
        <n v="7689700"/>
        <n v="4328525"/>
        <n v="386925"/>
        <n v="16028545"/>
        <n v="848740"/>
        <n v="8400"/>
        <n v="2118780"/>
        <n v="698680"/>
        <n v="13200"/>
        <n v="367110"/>
        <n v="393830"/>
        <n v="86000"/>
        <n v="28171205"/>
        <n v="44588200"/>
        <n v="34777480"/>
        <n v="13284200"/>
        <n v="2725620"/>
        <n v="6527760"/>
        <n v="1601600"/>
        <n v="2425485"/>
        <n v="417295"/>
        <n v="729400"/>
        <n v="377740"/>
        <n v="627000"/>
        <n v="31011660"/>
        <n v="5034710"/>
        <n v="4210960"/>
        <n v="3676000"/>
        <n v="577245"/>
        <n v="1686400"/>
        <n v="3746600"/>
        <n v="183390"/>
        <n v="148800"/>
        <n v="2481745"/>
        <n v="103900"/>
        <n v="556800"/>
        <n v="522615"/>
        <n v="208000"/>
        <n v="17013950"/>
        <n v="36000215"/>
        <n v="8718300"/>
        <n v="5421360"/>
        <n v="22584455"/>
        <n v="30845400"/>
        <n v="11136500"/>
        <n v="12853100"/>
        <n v="17228445"/>
        <n v="6834800"/>
        <n v="9600"/>
        <n v="5023700"/>
        <n v="1179145"/>
        <n v="616850"/>
        <n v="359560"/>
        <n v="425110"/>
        <n v="16935700"/>
        <n v="90560"/>
        <n v="36060640"/>
        <n v="35348620"/>
        <n v="32576805"/>
        <n v="48025015"/>
        <n v="56700"/>
        <n v="3162475"/>
        <n v="849300"/>
        <n v="1607450"/>
        <n v="717050"/>
        <n v="606740"/>
        <n v="167900"/>
        <n v="3657970"/>
        <n v="5519380"/>
        <n v="3174625"/>
        <n v="1330850"/>
        <n v="4534085"/>
        <n v="11575500"/>
        <n v="27887900"/>
        <n v="992760"/>
        <n v="660550"/>
        <n v="2971000"/>
        <n v="164200"/>
        <n v="844050"/>
        <n v="14888740"/>
        <n v="653535"/>
        <n v="1803900"/>
        <n v="1783450"/>
        <n v="1727200"/>
        <n v="498140"/>
        <n v="429085"/>
        <n v="618350"/>
        <n v="2160720"/>
        <n v="35100"/>
        <n v="27271000"/>
        <n v="2767075"/>
        <n v="4063345"/>
        <n v="8067300"/>
        <n v="16551390"/>
        <n v="9404560"/>
        <n v="3383750"/>
        <n v="283000"/>
        <n v="2929420"/>
        <n v="4916385"/>
        <n v="17100"/>
        <n v="56400"/>
        <n v="183600"/>
        <n v="236105"/>
        <n v="16725040"/>
        <n v="1506800"/>
        <n v="6615190"/>
        <n v="8327900"/>
        <n v="1600260"/>
        <n v="141400"/>
        <n v="3492580"/>
        <n v="7472900"/>
        <n v="85700"/>
        <n v="13097000"/>
        <n v="6691800"/>
        <n v="1073190"/>
        <n v="2120370"/>
        <n v="397120"/>
        <n v="60300"/>
        <n v="18650550"/>
        <n v="2222245"/>
        <n v="21764385"/>
        <n v="14551550"/>
        <n v="2500"/>
        <n v="75500"/>
        <n v="7198500"/>
        <n v="369235"/>
        <n v="337100"/>
        <n v="92900"/>
        <n v="16022265"/>
        <n v="18592135"/>
        <n v="3811850"/>
        <n v="1140370"/>
        <n v="29659905"/>
        <n v="117400"/>
        <n v="14419325"/>
        <n v="2969900"/>
        <n v="15271680"/>
        <n v="29070305"/>
        <n v="2446900"/>
        <n v="822810"/>
        <n v="734025"/>
        <n v="16385800"/>
        <n v="2667910"/>
        <n v="7245430"/>
        <n v="5214265"/>
        <n v="1252505"/>
        <n v="32400"/>
        <n v="2188800"/>
        <n v="75700"/>
        <n v="24159020"/>
        <n v="25100800"/>
        <n v="5005280"/>
        <n v="12566200"/>
        <n v="7723210"/>
        <n v="835355"/>
        <n v="446285"/>
        <n v="247815"/>
        <n v="1663365"/>
        <n v="35900"/>
        <n v="212400"/>
        <n v="213800"/>
        <n v="374800"/>
        <n v="7815855"/>
        <n v="12922080"/>
        <n v="2871365"/>
        <n v="33687020"/>
        <n v="6250000"/>
        <n v="3711535"/>
        <n v="21441360"/>
        <n v="268500"/>
        <n v="6042050"/>
        <n v="1738935"/>
        <n v="438035"/>
        <n v="531180"/>
        <n v="1968950"/>
        <n v="718135"/>
        <n v="162360"/>
        <n v="387585"/>
        <n v="892690"/>
        <n v="1802215"/>
        <n v="12236980"/>
        <n v="32176475"/>
        <n v="598300"/>
        <n v="1052900"/>
        <n v="11868200"/>
        <n v="21954225"/>
        <n v="24826410"/>
        <n v="5769315"/>
        <n v="15582160"/>
        <n v="5708895"/>
        <n v="7473780"/>
        <n v="1356000"/>
        <n v="218350"/>
        <n v="131145"/>
        <n v="337800"/>
        <n v="440855"/>
        <n v="13300"/>
        <n v="44700"/>
        <n v="159800"/>
        <n v="4932125"/>
        <n v="25342775"/>
        <n v="358050"/>
        <n v="34656200"/>
        <n v="11353880"/>
        <n v="11827650"/>
        <n v="926050"/>
        <n v="1825135"/>
        <n v="18070120"/>
        <n v="4867515"/>
        <n v="7246810"/>
        <n v="10167190"/>
        <n v="516710"/>
        <n v="1269935"/>
        <n v="183000"/>
        <n v="3481290"/>
        <n v="3958400"/>
        <n v="5760600"/>
        <n v="2341500"/>
        <n v="1596005"/>
        <n v="20762975"/>
        <n v="24623100"/>
        <n v="1383300"/>
        <n v="9800"/>
        <n v="36000"/>
        <n v="2693220"/>
        <n v="3634055"/>
        <n v="8662250"/>
        <n v="17903010"/>
        <n v="8037710"/>
        <n v="141800"/>
        <n v="1005835"/>
        <n v="8877100"/>
        <n v="283395"/>
        <n v="44100"/>
        <n v="11736730"/>
        <n v="22278100"/>
        <n v="334350"/>
        <n v="858100"/>
        <n v="22605400"/>
        <n v="20789255"/>
        <n v="7216900"/>
        <n v="2734410"/>
        <n v="9048950"/>
        <n v="664200"/>
        <n v="13322000"/>
        <n v="399400"/>
        <n v="17000"/>
        <n v="270555"/>
        <n v="88300"/>
        <n v="21700"/>
        <n v="11518870"/>
        <n v="5436460"/>
        <n v="8655400"/>
        <n v="28372655"/>
        <n v="24291450"/>
        <n v="44858830"/>
        <n v="11306000"/>
        <n v="1630370"/>
        <n v="7665630"/>
        <n v="13023700"/>
        <n v="14998055"/>
        <n v="260700"/>
        <n v="6828600"/>
        <n v="9892370"/>
        <n v="1588090"/>
        <n v="244800"/>
        <n v="274190"/>
        <n v="293910"/>
        <n v="21751065"/>
        <n v="4503320"/>
        <n v="8200"/>
        <n v="1458370"/>
        <n v="25178700"/>
        <n v="31986390"/>
        <n v="1859390"/>
        <n v="1338575"/>
        <n v="572400"/>
        <n v="1326400"/>
        <n v="2249235"/>
        <n v="3757410"/>
        <n v="484915"/>
        <n v="261830"/>
        <n v="265955"/>
        <n v="16200"/>
        <n v="55000"/>
        <n v="10763205"/>
        <n v="6407950"/>
        <n v="756800"/>
        <n v="5094385"/>
        <n v="12669365"/>
        <n v="297850"/>
        <n v="10566405"/>
        <n v="11097800"/>
        <n v="338525"/>
        <n v="5800"/>
        <n v="7929430"/>
        <n v="427300"/>
        <n v="607000"/>
        <n v="797715"/>
        <n v="56520"/>
        <n v="20424920"/>
        <n v="26312310"/>
        <n v="1118500"/>
        <n v="2243875"/>
        <n v="3141345"/>
        <n v="325255"/>
        <n v="14154200"/>
        <n v="10688700"/>
        <n v="6725470"/>
        <n v="96250"/>
        <n v="47872040"/>
        <n v="14457700"/>
        <n v="2801690"/>
        <n v="16252400"/>
        <n v="11597100"/>
        <n v="1611700"/>
        <n v="5906505"/>
        <n v="567750"/>
        <n v="5067795"/>
        <n v="66200"/>
        <n v="1806600"/>
        <n v="4687300"/>
        <n v="553180"/>
        <n v="561000"/>
        <n v="3074990"/>
        <n v="1735080"/>
        <n v="422800"/>
        <n v="31215780"/>
        <n v="2893150"/>
        <n v="37011100"/>
        <n v="18769490"/>
        <n v="789650"/>
        <n v="10273595"/>
        <n v="1001590"/>
        <n v="7102555"/>
        <n v="4678000"/>
        <n v="3601390"/>
        <n v="305215"/>
        <n v="4197230"/>
        <n v="684730"/>
        <n v="7132100"/>
        <n v="4518545"/>
        <n v="19603275"/>
        <n v="116385"/>
        <n v="3545800"/>
        <n v="11226615"/>
        <n v="6783520"/>
        <n v="11474590"/>
        <n v="7935000"/>
        <n v="1341860"/>
        <n v="3395470"/>
        <n v="1677645"/>
        <n v="3952805"/>
        <n v="987755"/>
        <n v="4145400"/>
        <n v="2801855"/>
        <n v="1901900"/>
        <n v="14501000"/>
        <n v="1956090"/>
        <n v="21071775"/>
        <n v="22485230"/>
        <n v="18369500"/>
        <n v="13186100"/>
        <n v="802700"/>
        <n v="4899200"/>
        <n v="1144355"/>
        <n v="863735"/>
        <n v="221100"/>
        <n v="1219195"/>
        <n v="12088070"/>
        <n v="5041700"/>
        <n v="3694000"/>
        <n v="22529325"/>
        <n v="177800"/>
        <n v="3801600"/>
        <n v="8419310"/>
        <n v="4338090"/>
        <n v="1044645"/>
        <n v="4056400"/>
        <n v="342395"/>
        <n v="22136750"/>
        <n v="885205"/>
        <n v="2259100"/>
        <n v="3199425"/>
        <n v="39793495"/>
        <n v="3587800"/>
        <n v="250300"/>
        <n v="428050"/>
        <n v="63425"/>
        <n v="254130"/>
        <n v="280710"/>
        <n v="169600"/>
        <n v="4831005"/>
        <n v="14939800"/>
        <n v="13715100"/>
        <n v="5158555"/>
        <n v="4617130"/>
        <n v="8506190"/>
        <n v="5348900"/>
        <n v="465095"/>
        <n v="163600"/>
        <n v="42344800"/>
        <n v="8899325"/>
        <n v="4255070"/>
        <n v="343400"/>
        <n v="646615"/>
        <n v="152600"/>
        <n v="599180"/>
        <n v="18800"/>
        <n v="3247000"/>
        <n v="295060"/>
        <n v="110420"/>
        <n v="999435"/>
        <n v="272300"/>
        <n v="389455"/>
        <n v="85300"/>
        <n v="41791520"/>
        <n v="17626200"/>
        <n v="1089100"/>
        <n v="5713770"/>
        <n v="9541360"/>
        <n v="1019450"/>
        <n v="15028300"/>
        <n v="9562420"/>
        <n v="3541145"/>
        <n v="2849685"/>
        <n v="7757600"/>
        <n v="620475"/>
        <n v="1255500"/>
        <n v="37889015"/>
        <n v="5166555"/>
        <n v="32944320"/>
        <n v="4942915"/>
        <n v="3499600"/>
        <n v="35476725"/>
        <n v="237200"/>
        <n v="2189000"/>
        <n v="19028835"/>
        <n v="588015"/>
        <n v="751100"/>
        <n v="8551100"/>
        <n v="321500"/>
        <n v="7656400"/>
        <n v="11331655"/>
        <n v="977640"/>
        <n v="673350"/>
        <n v="47100"/>
        <n v="21100"/>
        <n v="5054145"/>
        <n v="29090095"/>
        <n v="534800"/>
        <n v="5947800"/>
        <n v="8346845"/>
        <n v="1936700"/>
        <n v="1226250"/>
        <n v="1768775"/>
        <n v="1100000"/>
        <n v="937700"/>
        <n v="1521200"/>
        <n v="290490"/>
        <n v="127000"/>
        <n v="241500"/>
        <n v="2743835"/>
        <n v="5422520"/>
        <n v="5139400"/>
        <n v="15554500"/>
        <n v="38172145"/>
        <n v="10420450"/>
        <n v="434600"/>
        <n v="12538800"/>
        <n v="5704810"/>
        <n v="3808700"/>
        <n v="9772700"/>
        <n v="237100"/>
        <n v="805730"/>
        <n v="248600"/>
        <n v="733660"/>
        <n v="1126900"/>
        <n v="154600"/>
        <n v="548175"/>
        <n v="3789000"/>
        <n v="23230795"/>
        <n v="5275370"/>
        <n v="1640620"/>
        <n v="36084665"/>
        <n v="290600"/>
        <n v="97700"/>
        <n v="17310680"/>
        <n v="194300"/>
        <n v="19871200"/>
        <n v="13103870"/>
        <n v="13578100"/>
        <n v="2886050"/>
        <n v="18900"/>
        <n v="90000"/>
        <n v="3457905"/>
        <n v="24637170"/>
        <n v="37892925"/>
        <n v="9464230"/>
        <n v="32585100"/>
        <n v="7254275"/>
        <n v="10347910"/>
        <n v="9682845"/>
        <n v="2369700"/>
        <n v="2973010"/>
        <n v="839750"/>
        <n v="14516900"/>
        <n v="409820"/>
        <n v="511570"/>
        <n v="16887140"/>
        <n v="30392255"/>
        <n v="44207290"/>
        <n v="2561630"/>
        <n v="29026600"/>
        <n v="3836615"/>
        <n v="4769025"/>
        <n v="1156985"/>
        <n v="23455905"/>
        <n v="22830400"/>
        <n v="3255500"/>
        <n v="8531480"/>
        <n v="47930500"/>
        <n v="240000"/>
        <n v="4643500"/>
        <n v="20439905"/>
        <n v="381200"/>
        <n v="5275750"/>
        <n v="337770"/>
        <n v="10612850"/>
        <n v="17026245"/>
        <n v="6647300"/>
        <n v="19994000"/>
        <n v="3610790"/>
        <n v="16731380"/>
        <n v="11177535"/>
        <n v="3992310"/>
        <n v="5927275"/>
        <n v="734700"/>
        <n v="1656400"/>
        <n v="649200"/>
        <n v="328150"/>
        <n v="136650"/>
        <n v="54400"/>
        <n v="75400"/>
        <n v="242910"/>
        <n v="2834875"/>
        <n v="2019645"/>
        <n v="804900"/>
        <n v="363300"/>
        <n v="9571055"/>
        <n v="13728670"/>
        <n v="1375135"/>
        <n v="6081995"/>
        <n v="5153150"/>
        <n v="266300"/>
        <n v="133050"/>
        <n v="87200"/>
        <n v="695800"/>
        <n v="132480"/>
        <n v="798775"/>
        <n v="395040"/>
        <n v="109300"/>
        <n v="41400"/>
        <n v="17384670"/>
        <n v="25306500"/>
        <n v="28715790"/>
        <n v="294175"/>
        <n v="14557580"/>
        <n v="9476225"/>
        <n v="161190"/>
        <n v="555600"/>
        <n v="26789900"/>
        <n v="6328700"/>
        <n v="12299300"/>
        <n v="620065"/>
        <n v="752465"/>
        <n v="1329400"/>
        <n v="472520"/>
        <n v="326320"/>
        <n v="877600"/>
        <n v="885835"/>
        <n v="530930"/>
        <n v="318600"/>
        <n v="40253865"/>
        <n v="28753950"/>
        <n v="5033853"/>
        <n v="31199700"/>
        <n v="5096335"/>
        <n v="1140320"/>
        <n v="4893295"/>
        <n v="648500"/>
        <n v="184300"/>
        <n v="37800"/>
        <n v="1805815"/>
        <n v="1352735"/>
        <n v="26627800"/>
        <n v="673595"/>
        <n v="11044600"/>
        <n v="693110"/>
        <n v="1268995"/>
        <n v="8409300"/>
        <n v="354600"/>
        <n v="423020"/>
        <n v="109100"/>
        <n v="1910900"/>
        <n v="2095200"/>
        <n v="7026670"/>
        <n v="2518100"/>
        <n v="3128925"/>
        <n v="158520"/>
        <n v="33556345"/>
        <n v="4815155"/>
        <n v="11197225"/>
        <n v="348500"/>
        <n v="19274145"/>
        <n v="16811300"/>
        <n v="232060"/>
        <n v="4159750"/>
        <n v="111970"/>
        <n v="275900"/>
        <n v="1421920"/>
        <n v="647000"/>
        <n v="168700"/>
        <n v="4840750"/>
        <n v="4373600"/>
        <n v="13009570"/>
        <n v="10971185"/>
        <n v="4119040"/>
        <n v="34990970"/>
        <n v="1528850"/>
        <n v="5410400"/>
        <n v="4416800"/>
        <n v="293700"/>
        <n v="560190"/>
        <n v="56730"/>
        <n v="95200"/>
        <n v="80500"/>
        <n v="118800"/>
        <n v="7000"/>
        <n v="3389155"/>
        <n v="30863905"/>
        <n v="28482575"/>
        <n v="20589265"/>
        <n v="16573300"/>
        <n v="3498935"/>
        <n v="3452280"/>
        <n v="1706455"/>
        <n v="312850"/>
        <n v="654425"/>
        <n v="1554300"/>
        <n v="15320855"/>
        <n v="472500"/>
        <n v="517470"/>
        <n v="71500"/>
        <n v="359700"/>
        <n v="879750"/>
        <n v="284300"/>
        <n v="13644900"/>
        <n v="22780510"/>
        <n v="25728185"/>
        <n v="5037585"/>
        <n v="2485600"/>
        <n v="2852450"/>
        <n v="1516485"/>
        <n v="56885"/>
        <n v="123840"/>
        <n v="38000"/>
        <n v="1006400"/>
        <n v="1167930"/>
        <n v="52945570"/>
        <n v="44019820"/>
        <n v="5148520"/>
        <n v="12776390"/>
        <n v="10750025"/>
        <n v="736315"/>
        <n v="3981400"/>
        <n v="662145"/>
        <n v="359800"/>
        <n v="4600"/>
        <n v="401190"/>
        <n v="1467950"/>
        <n v="22787650"/>
        <n v="7332965"/>
        <n v="1479200"/>
        <n v="5838585"/>
        <n v="2819050"/>
        <n v="11437805"/>
        <n v="4481000"/>
        <n v="886900"/>
        <n v="9923830"/>
        <n v="26404185"/>
        <n v="40900"/>
        <n v="5468755"/>
        <n v="586865"/>
        <n v="369950"/>
        <n v="48650"/>
        <n v="10394560"/>
        <n v="13651145"/>
        <n v="796200"/>
        <n v="1252900"/>
        <n v="20039740"/>
        <n v="18264595"/>
        <n v="10674550"/>
        <n v="3901375"/>
        <n v="9191800"/>
        <n v="2900780"/>
        <n v="669400"/>
        <n v="624205"/>
        <n v="2138605"/>
        <n v="97400"/>
        <n v="1132660"/>
        <n v="862300"/>
        <n v="57200"/>
        <n v="771430"/>
        <n v="284165"/>
        <n v="168380"/>
        <n v="23055325"/>
        <n v="18022110"/>
        <n v="7754200"/>
        <n v="4541150"/>
        <n v="9039070"/>
        <n v="3456055"/>
        <n v="6502500"/>
        <n v="381730"/>
        <n v="485705"/>
        <n v="1038700"/>
        <n v="759400"/>
        <n v="555725"/>
        <n v="86500"/>
        <n v="97290"/>
        <n v="1491290"/>
        <n v="82370"/>
        <n v="6378450"/>
        <n v="19397050"/>
        <n v="3905790"/>
        <n v="10473075"/>
        <n v="219200"/>
        <n v="17212800"/>
        <n v="199630"/>
        <n v="627550"/>
        <n v="278600"/>
        <n v="291900"/>
        <n v="1489310"/>
        <n v="26147905"/>
        <n v="1047740"/>
        <n v="23753335"/>
        <n v="4704390"/>
        <n v="28331980"/>
        <n v="15845215"/>
        <n v="312275"/>
        <n v="1629300"/>
        <n v="809525"/>
        <n v="231900"/>
        <n v="21622060"/>
        <n v="2837765"/>
        <n v="11909750"/>
        <n v="5465635"/>
        <n v="8800"/>
        <n v="67000"/>
        <n v="216200"/>
        <n v="96745"/>
        <n v="235485"/>
        <n v="1104200"/>
        <n v="2859355"/>
        <n v="3500"/>
        <n v="1849850"/>
        <n v="984425"/>
        <n v="5786300"/>
        <n v="751200"/>
        <n v="5725800"/>
        <n v="137525"/>
        <n v="4762960"/>
        <n v="531950"/>
        <n v="88000"/>
        <n v="1027400"/>
        <n v="2510075"/>
        <n v="19259510"/>
        <n v="18143580"/>
        <n v="8510415"/>
        <n v="1885650"/>
        <n v="1736970"/>
        <n v="295800"/>
        <n v="162200"/>
        <n v="2100"/>
        <n v="538110"/>
        <n v="5354815"/>
        <n v="4412390"/>
        <n v="25663700"/>
        <n v="6707500"/>
        <n v="1096950"/>
        <n v="24502120"/>
        <n v="11700"/>
        <n v="4489995"/>
        <n v="528020"/>
        <n v="4980915"/>
        <n v="3273250"/>
        <n v="4034235"/>
        <n v="28010175"/>
        <n v="6564020"/>
        <n v="7566020"/>
        <n v="129800"/>
        <n v="520410"/>
        <n v="9000"/>
        <n v="1440075"/>
        <n v="337625"/>
        <n v="6786420"/>
        <n v="8036475"/>
        <n v="1185200"/>
        <n v="33635015"/>
        <n v="5934100"/>
        <n v="357665"/>
        <n v="246700"/>
        <n v="4730660"/>
        <n v="93600"/>
        <n v="507200"/>
        <n v="1140430"/>
        <n v="2571100"/>
        <n v="11636555"/>
        <n v="17059150"/>
        <n v="4095010"/>
        <n v="17626110"/>
        <n v="21062505"/>
        <n v="2571000"/>
        <n v="21272000"/>
        <n v="3592500"/>
        <n v="1975280"/>
        <n v="91000"/>
        <n v="206270"/>
        <n v="29653105"/>
        <n v="926645"/>
        <n v="6850490"/>
        <n v="24137265"/>
        <n v="22261600"/>
        <n v="8783485"/>
        <n v="1210600"/>
        <n v="177650"/>
        <n v="15500"/>
        <n v="23100"/>
        <n v="73025"/>
        <n v="4614685"/>
        <n v="29971340"/>
        <n v="13302730"/>
        <n v="2450750"/>
        <n v="4846710"/>
        <n v="8108815"/>
        <n v="3347000"/>
        <n v="17617835"/>
        <n v="1645125"/>
        <n v="315200"/>
        <n v="576125"/>
        <n v="42220480"/>
        <n v="19341555"/>
        <n v="14142355"/>
        <n v="879800"/>
        <n v="40644000"/>
        <n v="1640200"/>
        <n v="9923070"/>
        <n v="13463150"/>
        <n v="303120"/>
        <n v="16736530"/>
        <n v="711700"/>
        <n v="5435615"/>
        <n v="5004155"/>
        <n v="4283550"/>
        <n v="583685"/>
        <n v="11844255"/>
        <n v="1000"/>
        <n v="21512315"/>
        <n v="12057535"/>
        <n v="3113600"/>
        <n v="13334210"/>
        <n v="4581280"/>
        <n v="21506865"/>
        <n v="476055"/>
        <n v="1500"/>
        <n v="906100"/>
        <n v="1512000"/>
        <n v="482905"/>
        <n v="302200"/>
        <n v="3665100"/>
        <n v="2596375"/>
        <n v="1800"/>
        <n v="124900"/>
        <n v="127500"/>
        <n v="21514210"/>
        <n v="11025500"/>
        <n v="2540500"/>
        <n v="16454465"/>
        <n v="10100550"/>
        <n v="11156600"/>
        <n v="274300"/>
        <n v="241300"/>
        <n v="157900"/>
        <n v="7967965"/>
        <n v="2763710"/>
        <n v="3557905"/>
        <n v="333730"/>
        <n v="2875700"/>
        <n v="6485700"/>
        <n v="18010700"/>
        <n v="5326060"/>
        <n v="1264290"/>
        <n v="5935295"/>
        <n v="673270"/>
        <n v="100600"/>
        <n v="230845"/>
        <n v="83500"/>
        <n v="35356095"/>
        <n v="5064075"/>
        <n v="8492930"/>
        <n v="10295900"/>
        <n v="41556800"/>
        <n v="420000"/>
        <n v="4659775"/>
        <n v="1729700"/>
        <n v="1090400"/>
        <n v="928400"/>
        <n v="786700"/>
        <n v="2136700"/>
        <n v="394190"/>
        <n v="286700"/>
        <n v="14766900"/>
        <n v="640030"/>
        <n v="206100"/>
        <n v="14768050"/>
        <n v="466900"/>
        <n v="388330"/>
        <n v="332735"/>
        <n v="180620"/>
        <n v="24600"/>
        <n v="7698400"/>
        <n v="19300"/>
        <n v="3337975"/>
        <n v="52670"/>
        <n v="430500"/>
        <n v="539700"/>
        <n v="4592795"/>
        <n v="34559995"/>
        <n v="3455905"/>
        <n v="11282920"/>
        <n v="595290"/>
        <n v="4717230"/>
        <n v="16594815"/>
        <n v="4900"/>
        <n v="7132260"/>
        <n v="2059850"/>
        <n v="10437360"/>
        <n v="15669950"/>
        <n v="9717065"/>
        <n v="39245400"/>
        <n v="6561300"/>
        <n v="13167225"/>
        <n v="10689840"/>
        <n v="10851380"/>
        <n v="27671590"/>
        <n v="8238485"/>
        <n v="829905"/>
        <n v="10003955"/>
        <n v="8408700"/>
        <n v="264370"/>
        <n v="1054600"/>
        <n v="2358810"/>
        <n v="16894330"/>
        <n v="204425"/>
        <n v="99770"/>
        <n v="538425"/>
        <n v="749600"/>
        <n v="1143960"/>
        <n v="124500"/>
        <n v="3325210"/>
        <n v="38297250"/>
        <n v="36013600"/>
        <n v="4904010"/>
        <n v="1115725"/>
        <n v="827400"/>
        <n v="8098385"/>
        <n v="25061725"/>
        <n v="9851540"/>
        <n v="4080475"/>
        <n v="4055155"/>
        <n v="12102050"/>
        <n v="753225"/>
        <n v="5563600"/>
        <n v="9603215"/>
        <n v="11121670"/>
        <n v="882200"/>
        <n v="298720"/>
        <n v="1023975"/>
        <n v="890035"/>
        <n v="531960"/>
        <n v="4074670"/>
        <n v="2178025"/>
        <n v="7225900"/>
        <n v="8172715"/>
        <n v="289400"/>
        <n v="6659025"/>
        <n v="1447650"/>
        <n v="259030"/>
        <n v="789750"/>
        <n v="7032780"/>
        <n v="20555000"/>
        <n v="4459000"/>
        <n v="2696000"/>
        <n v="581635"/>
        <n v="310000"/>
        <n v="151630"/>
        <n v="74470"/>
        <n v="264740"/>
        <n v="4385800"/>
        <n v="2009500"/>
        <n v="1855580"/>
        <n v="10906750"/>
        <n v="21460640"/>
        <n v="1130200"/>
        <n v="28462300"/>
        <n v="20895600"/>
        <n v="2090900"/>
        <n v="1189900"/>
        <n v="1840700"/>
        <n v="2718655"/>
        <n v="374895"/>
        <n v="25000390"/>
        <n v="28342670"/>
        <n v="3060170"/>
        <n v="43600"/>
        <n v="43018815"/>
        <n v="25412700"/>
        <n v="2946485"/>
        <n v="1407200"/>
        <n v="348300"/>
        <n v="13380110"/>
        <n v="188000"/>
        <n v="362200"/>
        <n v="47700"/>
        <n v="456600"/>
        <n v="413610"/>
        <n v="16778089"/>
        <n v="472800"/>
        <n v="39510375"/>
        <n v="33481925"/>
        <n v="991600"/>
        <n v="4234900"/>
        <n v="1826200"/>
        <n v="130100"/>
        <n v="3170140"/>
        <n v="10217940"/>
        <n v="2000"/>
        <n v="155850"/>
        <n v="1384550"/>
        <n v="437800"/>
        <n v="12900"/>
        <n v="375120"/>
        <n v="301900"/>
        <n v="436560"/>
        <n v="2536205"/>
        <n v="9069875"/>
        <n v="4454890"/>
        <n v="3561800"/>
        <n v="6672280"/>
        <n v="939800"/>
        <n v="8103870"/>
        <n v="3624400"/>
        <n v="6512900"/>
        <n v="4411300"/>
        <n v="4690300"/>
        <n v="48700"/>
        <n v="106800"/>
        <n v="157200"/>
        <n v="109400"/>
        <n v="346700"/>
        <n v="13999450"/>
        <n v="7051945"/>
        <n v="94900"/>
        <n v="2830900"/>
        <n v="28567035"/>
        <n v="5417690"/>
        <n v="6684400"/>
        <n v="1617400"/>
        <n v="18041775"/>
        <n v="14179720"/>
        <n v="283195"/>
        <n v="188100"/>
        <n v="194575"/>
        <n v="5400"/>
        <n v="23101460"/>
        <n v="8570100"/>
        <n v="10131400"/>
        <n v="32156950"/>
        <n v="35853435"/>
        <n v="38178205"/>
        <n v="1662500"/>
        <n v="10764100"/>
        <n v="489100"/>
        <n v="729645"/>
        <n v="1071830"/>
        <n v="5999195"/>
        <n v="234025"/>
        <n v="144400"/>
        <n v="489080"/>
        <n v="24866205"/>
        <n v="1796000"/>
        <n v="3483783"/>
        <n v="1709455"/>
        <n v="9850000"/>
        <n v="12681350"/>
        <n v="10257600"/>
        <n v="9401430"/>
        <n v="4805070"/>
        <n v="1446240"/>
        <n v="2547500"/>
        <n v="322000"/>
        <n v="10597690"/>
        <n v="13026315"/>
        <n v="17854000"/>
        <n v="1683090"/>
        <n v="2299825"/>
        <n v="23328260"/>
        <n v="13943300"/>
        <n v="7400"/>
        <n v="2005550"/>
        <n v="414660"/>
        <n v="112200"/>
        <n v="3350930"/>
        <n v="3077070"/>
        <n v="360715"/>
        <n v="244900"/>
        <n v="17200"/>
        <n v="385200"/>
        <n v="38908270"/>
        <n v="1127850"/>
        <n v="2056005"/>
        <n v="27658200"/>
        <n v="16616270"/>
        <n v="27445265"/>
        <n v="384000"/>
        <n v="3714100"/>
        <n v="191180"/>
        <n v="9449865"/>
        <n v="3355270"/>
        <n v="464550"/>
        <n v="20900"/>
        <n v="245315"/>
        <n v="399560"/>
        <n v="261700"/>
        <n v="153300"/>
        <n v="12937200"/>
        <n v="7133520"/>
        <n v="2648435"/>
        <n v="30161395"/>
        <n v="7018395"/>
        <n v="30438400"/>
        <n v="2693970"/>
        <n v="10783300"/>
        <n v="2930465"/>
        <n v="1371000"/>
        <n v="10423580"/>
        <n v="2677900"/>
        <n v="6677485"/>
        <n v="4713000"/>
        <n v="2176800"/>
        <n v="1125995"/>
        <n v="4697100"/>
        <n v="63500"/>
        <n v="339300"/>
        <n v="2142500"/>
        <n v="3725225"/>
        <n v="7164400"/>
        <n v="1046610"/>
        <n v="11605240"/>
        <n v="14762105"/>
        <n v="2470300"/>
        <n v="427650"/>
        <n v="780200"/>
        <n v="125800"/>
        <n v="272600"/>
        <n v="571700"/>
        <n v="419600"/>
        <n v="74740"/>
        <n v="31030550"/>
        <n v="2809250"/>
        <n v="18635470"/>
        <n v="7713575"/>
        <n v="6760300"/>
        <n v="5574575"/>
        <n v="3756040"/>
        <n v="26412830"/>
        <n v="289950"/>
        <n v="298335"/>
        <n v="3594435"/>
        <n v="46137810"/>
        <n v="4979175"/>
        <n v="29487070"/>
        <n v="9149170"/>
        <n v="1047800"/>
        <n v="3383700"/>
        <n v="668740"/>
        <n v="1521650"/>
        <n v="11900"/>
        <n v="3800"/>
        <n v="5000"/>
        <n v="290700"/>
        <n v="9500"/>
        <n v="20879270"/>
        <n v="10960595"/>
        <n v="29538160"/>
        <n v="17218700"/>
        <n v="1100060"/>
        <n v="1485500"/>
        <n v="8057100"/>
        <n v="34144905"/>
        <n v="1772700"/>
        <n v="1479100"/>
        <n v="3550100"/>
        <n v="14038400"/>
        <n v="408465"/>
        <n v="2648400"/>
        <n v="132000"/>
        <n v="2314650"/>
        <n v="2481200"/>
        <n v="4687480"/>
        <n v="35923360"/>
        <n v="6060625"/>
        <n v="9403690"/>
        <n v="1128800"/>
        <n v="209150"/>
        <n v="19700"/>
        <n v="69000"/>
        <n v="31101285"/>
        <n v="950100"/>
        <n v="16766920"/>
        <n v="7067435"/>
        <n v="38690570"/>
        <n v="2141260"/>
        <n v="21233555"/>
        <n v="4187600"/>
        <n v="11806105"/>
        <n v="10166570"/>
        <n v="3700000"/>
        <n v="1267190"/>
        <n v="4437735"/>
        <n v="62050"/>
        <n v="7969240"/>
        <n v="25258500"/>
        <n v="1290550"/>
        <n v="973965"/>
        <n v="28276995"/>
        <n v="23454885"/>
        <n v="5687900"/>
        <n v="18681040"/>
        <n v="7880825"/>
        <n v="7946180"/>
        <n v="220110"/>
        <n v="4631500"/>
        <n v="122000"/>
        <n v="113200"/>
        <n v="8587200"/>
        <n v="1714975"/>
        <n v="5316800"/>
        <n v="7409700"/>
        <n v="7956500"/>
        <n v="9200"/>
        <n v="1109600"/>
        <n v="2147520"/>
        <n v="6499530"/>
        <n v="1663085"/>
        <n v="1596760"/>
        <n v="12096330"/>
        <n v="9151545"/>
        <n v="425095"/>
        <n v="5027450"/>
        <n v="327170"/>
        <n v="25495640"/>
        <n v="20613630"/>
        <n v="27218310"/>
        <n v="13432350"/>
        <n v="783460"/>
        <n v="9349835"/>
        <n v="7891100"/>
        <n v="9588830"/>
        <n v="84400"/>
        <n v="41491365"/>
        <n v="1780970"/>
        <n v="2691325"/>
        <n v="6524920"/>
        <n v="700795"/>
        <n v="138880"/>
        <n v="650655"/>
        <n v="69600"/>
        <n v="20500"/>
        <n v="43915885"/>
        <n v="9071780"/>
        <n v="14056200"/>
        <n v="26381000"/>
        <n v="51780800"/>
        <n v="13000320"/>
        <n v="10382265"/>
        <n v="37104970"/>
        <n v="13218940"/>
        <n v="8659325"/>
        <n v="24082920"/>
        <n v="6058725"/>
        <n v="3018300"/>
        <n v="4538800"/>
        <n v="16800"/>
        <n v="609300"/>
        <n v="2745900"/>
        <n v="1585850"/>
        <n v="2369950"/>
        <n v="185770"/>
        <n v="244400"/>
        <n v="897605"/>
        <n v="514195"/>
        <n v="1736830"/>
        <n v="116000"/>
        <n v="27500"/>
        <n v="1960050"/>
        <n v="398500"/>
        <n v="3158750"/>
        <n v="704300"/>
        <n v="32634310"/>
        <n v="6996175"/>
        <n v="48111630"/>
        <n v="19253655"/>
        <n v="14993100"/>
        <n v="2339350"/>
        <n v="3654130"/>
        <n v="5732450"/>
        <n v="4413745"/>
        <n v="41102020"/>
        <n v="8118000"/>
        <n v="2794500"/>
        <n v="2668700"/>
        <n v="594600"/>
        <n v="66900"/>
        <n v="59645"/>
        <n v="21037250"/>
        <n v="4834300"/>
        <n v="7164800"/>
        <n v="3726970"/>
        <n v="7399225"/>
        <n v="4517900"/>
        <n v="2579480"/>
        <n v="636500"/>
        <n v="4074100"/>
        <n v="4021445"/>
        <n v="5013775"/>
        <n v="142000"/>
        <n v="931295"/>
        <n v="552725"/>
        <n v="535200"/>
        <n v="17831885"/>
        <n v="11223150"/>
        <n v="13471700"/>
        <n v="7116350"/>
        <n v="4112685"/>
        <n v="22604590"/>
        <n v="4586875"/>
        <n v="7643460"/>
        <n v="6226200"/>
        <n v="2703165"/>
        <n v="54100"/>
        <n v="1294810"/>
        <n v="198000"/>
        <n v="96000"/>
        <n v="10871305"/>
        <n v="18075155"/>
        <n v="17239835"/>
        <n v="29545445"/>
        <n v="25609110"/>
        <n v="14758500"/>
        <n v="398540"/>
        <n v="615400"/>
        <n v="304660"/>
        <n v="21430400"/>
        <n v="40449410"/>
        <n v="10460350"/>
        <n v="14301600"/>
        <n v="3485650"/>
        <n v="38823800"/>
        <n v="3101370"/>
        <n v="6582900"/>
        <n v="673745"/>
        <n v="168900"/>
        <n v="12176800"/>
        <n v="1302380"/>
        <n v="314460"/>
        <n v="75800"/>
        <n v="183400"/>
        <n v="408875"/>
        <n v="401800"/>
        <n v="5100"/>
        <n v="111755"/>
        <n v="348400"/>
        <n v="11110465"/>
        <n v="20142735"/>
        <n v="12622000"/>
        <n v="6773500"/>
        <n v="1241885"/>
        <n v="2553700"/>
        <n v="26754190"/>
        <n v="5492340"/>
        <n v="13488440"/>
        <n v="1030165"/>
        <n v="12000"/>
        <n v="1486575"/>
        <n v="17201920"/>
        <n v="60195"/>
        <n v="15431000"/>
        <n v="685200"/>
        <n v="81400"/>
        <n v="353500"/>
        <n v="460100"/>
        <n v="298040"/>
        <n v="1165845"/>
        <n v="7445195"/>
        <n v="6246455"/>
        <n v="43056660"/>
        <n v="1229140"/>
        <n v="5717900"/>
        <n v="5709555"/>
        <n v="9899560"/>
        <n v="371720"/>
        <n v="7106200"/>
        <n v="329280"/>
        <n v="341100"/>
        <n v="230100"/>
        <n v="16600"/>
        <n v="686985"/>
        <n v="892635"/>
        <n v="233360"/>
        <n v="125600"/>
        <n v="3932480"/>
        <n v="18941010"/>
        <n v="3380865"/>
        <n v="7571725"/>
        <n v="21390810"/>
        <n v="1336000"/>
        <n v="15830705"/>
        <n v="23447925"/>
        <n v="34532500"/>
        <n v="7827805"/>
        <n v="5527800"/>
        <n v="7870155"/>
        <n v="26900"/>
        <n v="1930220"/>
        <n v="7447470"/>
        <n v="327730"/>
        <n v="154695"/>
        <n v="13317155"/>
        <n v="650790"/>
        <n v="307500"/>
        <n v="47600"/>
        <n v="44000"/>
        <n v="10797950"/>
        <n v="8660750"/>
        <n v="3853780"/>
        <n v="9235400"/>
        <n v="1348100"/>
        <n v="125950"/>
        <n v="2630330"/>
        <n v="15420205"/>
        <n v="13763620"/>
        <n v="5819690"/>
        <n v="1954980"/>
        <n v="512100"/>
        <n v="47725"/>
        <n v="909100"/>
        <n v="23000"/>
        <n v="46270"/>
        <n v="718450"/>
        <n v="881125"/>
        <n v="174000"/>
        <n v="6934515"/>
        <n v="18638710"/>
        <n v="1148255"/>
        <n v="45263785"/>
        <n v="5286385"/>
        <n v="11979200"/>
        <n v="1865800"/>
        <n v="2527000"/>
        <n v="293730"/>
        <n v="20389895"/>
        <n v="3502500"/>
        <n v="8000"/>
        <n v="26739895"/>
        <n v="1589120"/>
        <n v="553390"/>
        <n v="4273200"/>
        <n v="2290610"/>
        <n v="570000"/>
        <n v="635790"/>
        <n v="246940"/>
        <n v="882260"/>
        <n v="336910"/>
        <n v="815480"/>
        <n v="965500"/>
        <n v="141600"/>
        <n v="187240"/>
        <n v="1912750"/>
        <n v="28566885"/>
        <n v="29500420"/>
        <n v="16025200"/>
        <n v="4838820"/>
        <n v="7479930"/>
        <n v="11553450"/>
        <n v="602650"/>
        <n v="659040"/>
        <n v="251360"/>
        <n v="438700"/>
        <n v="13600"/>
        <n v="1728500"/>
        <n v="2275600"/>
        <n v="706500"/>
        <n v="446455"/>
        <n v="91800"/>
        <n v="30352000"/>
        <n v="14120250"/>
        <n v="4562070"/>
        <n v="3004850"/>
        <n v="10778905"/>
        <n v="909940"/>
        <n v="2209400"/>
        <n v="9198035"/>
        <n v="36971575"/>
        <n v="326300"/>
        <n v="2389900"/>
        <n v="689720"/>
        <n v="1295450"/>
        <n v="18877785"/>
        <n v="19628600"/>
        <n v="589030"/>
        <n v="89800"/>
        <n v="17659840"/>
        <n v="5242300"/>
        <n v="6697480"/>
        <n v="2344730"/>
        <n v="20222300"/>
        <n v="380000"/>
        <n v="332600"/>
        <n v="15932360"/>
        <n v="307800"/>
        <n v="324630"/>
        <n v="195540"/>
        <n v="387560"/>
        <n v="853940"/>
        <n v="24000"/>
        <n v="1697230"/>
        <n v="3622400"/>
        <n v="18695330"/>
        <n v="21664150"/>
        <n v="4422415"/>
        <n v="17832585"/>
        <n v="633780"/>
        <n v="301280"/>
        <n v="13378510"/>
        <n v="3270475"/>
        <n v="14966255"/>
        <n v="19750"/>
        <n v="1320000"/>
        <n v="9957970"/>
        <n v="1135500"/>
        <n v="195500"/>
        <n v="17951625"/>
        <n v="16657600"/>
        <n v="10483700"/>
        <n v="24735630"/>
        <n v="19076245"/>
        <n v="3307800"/>
        <n v="8125485"/>
        <n v="188150"/>
        <n v="308625"/>
        <n v="293600"/>
        <n v="48500"/>
        <n v="588190"/>
        <n v="543280"/>
        <n v="114000"/>
        <n v="240680"/>
        <n v="7270100"/>
        <n v="16378900"/>
        <n v="792900"/>
        <n v="13580785"/>
        <n v="2782605"/>
        <n v="680760"/>
        <n v="139200"/>
        <n v="3540400"/>
        <n v="21120"/>
        <n v="7900"/>
        <n v="1021100"/>
        <n v="20650900"/>
        <n v="4077310"/>
        <n v="4718665"/>
        <n v="57500"/>
        <n v="1421490"/>
        <n v="4639700"/>
        <n v="32840"/>
        <n v="3815600"/>
        <n v="146550"/>
        <n v="475480"/>
        <n v="5534300"/>
        <n v="10923700"/>
        <n v="2552900"/>
        <n v="523800"/>
        <n v="24200"/>
        <n v="8144700"/>
        <n v="36400"/>
        <n v="558800"/>
        <n v="787500"/>
        <n v="22300"/>
        <n v="256900"/>
        <n v="20100"/>
        <n v="836000"/>
        <n v="26000"/>
        <n v="2757700"/>
        <n v="6622700"/>
        <n v="15600"/>
        <n v="325100"/>
        <n v="144700"/>
        <n v="5203400"/>
        <n v="6400"/>
        <n v="350300"/>
        <n v="8719300"/>
        <n v="15898400"/>
        <n v="4581500"/>
        <n v="2291800"/>
        <n v="43700"/>
        <n v="521400"/>
        <n v="16193500"/>
        <n v="10500"/>
        <n v="511600"/>
        <n v="10517700"/>
        <n v="3201200"/>
        <n v="3758300"/>
        <n v="20000"/>
        <n v="1805200"/>
        <n v="468700"/>
        <n v="3522000"/>
        <n v="10163200"/>
        <n v="3005500"/>
        <n v="4942100"/>
        <n v="16434800"/>
        <n v="2102200"/>
        <n v="230000"/>
        <n v="76500"/>
        <n v="45500"/>
        <n v="848500"/>
        <n v="48000"/>
        <n v="234900"/>
        <n v="1860000"/>
        <n v="64000"/>
        <n v="271800"/>
        <n v="1520300"/>
        <n v="299400"/>
        <n v="31200"/>
        <n v="453500"/>
        <n v="532000"/>
        <n v="1128000"/>
        <n v="128000"/>
        <n v="58000"/>
        <n v="358800"/>
        <n v="222000"/>
        <n v="15807100"/>
        <n v="6114200"/>
        <n v="14193100"/>
        <n v="4446700"/>
        <n v="4051700"/>
        <n v="572000"/>
        <n v="268700"/>
        <n v="434800"/>
        <n v="27884900"/>
        <n v="175100"/>
        <n v="9182600"/>
        <n v="5812600"/>
        <n v="129300"/>
        <n v="218000"/>
        <n v="3150900"/>
        <n v="98000"/>
        <n v="52700"/>
        <n v="476700"/>
        <n v="185100"/>
        <n v="3951700"/>
        <n v="61500"/>
        <n v="3819800"/>
        <n v="205800"/>
        <n v="12059500"/>
        <n v="13426200"/>
        <n v="278000"/>
        <n v="115900"/>
        <n v="11389300"/>
        <n v="45000"/>
        <n v="255100"/>
        <n v="300400"/>
        <n v="227200"/>
        <n v="2200"/>
        <n v="3852300"/>
        <n v="4654900"/>
        <n v="13100"/>
        <n v="1346600"/>
        <n v="676000"/>
        <n v="3641200"/>
        <n v="310500"/>
        <n v="147300"/>
        <n v="533300"/>
        <n v="23600"/>
        <n v="1595600"/>
        <n v="352300"/>
        <n v="389400"/>
        <n v="13417400"/>
        <n v="320000"/>
        <n v="2791900"/>
        <n v="18977300"/>
        <n v="316900"/>
        <n v="166100"/>
        <n v="21600"/>
        <n v="9099900"/>
        <n v="7660200"/>
        <n v="8872900"/>
        <n v="2666800"/>
        <n v="56000"/>
        <n v="65100"/>
        <n v="6042200"/>
        <n v="5102800"/>
        <n v="11351800"/>
        <n v="26171700"/>
        <n v="336200"/>
        <n v="78000"/>
        <n v="3824400"/>
        <n v="91400"/>
        <n v="3886500"/>
        <n v="296000"/>
        <n v="3939700"/>
        <n v="1876200"/>
        <n v="3686700"/>
        <n v="426200"/>
        <n v="647500"/>
        <n v="3113000"/>
        <n v="1654700"/>
        <n v="8072800"/>
        <n v="121800"/>
        <n v="489700"/>
        <n v="399000"/>
        <n v="2300"/>
        <n v="3887800"/>
        <n v="11230600"/>
        <n v="7549000"/>
        <n v="96100"/>
        <n v="285500"/>
        <n v="24954900"/>
        <n v="697300"/>
        <n v="71600"/>
      </sharedItems>
    </cacheField>
    <cacheField name="t0_loa_amt" numFmtId="0">
      <sharedItems containsNumber="1" containsMixedTypes="1" count="1765">
        <n v="8783414.1"/>
        <n v="0"/>
        <n v="2334700"/>
        <n v="4553000"/>
        <n v="22106610"/>
        <n v="19401400"/>
        <n v="2728400"/>
        <n v="1640500"/>
        <n v="1090900"/>
        <n v="9555900"/>
        <n v="547000"/>
        <n v="5041635"/>
        <n v="160500"/>
        <n v="3192700"/>
        <n v="4944565"/>
        <n v="313795"/>
        <n v="3708990"/>
        <n v="359100"/>
        <n v="317900"/>
        <n v="101700"/>
        <n v="660743.02"/>
        <n v="213425"/>
        <n v="10000"/>
        <n v="9381850"/>
        <n v="29973000"/>
        <n v="11019000"/>
        <n v="1378950"/>
        <n v="6586500"/>
        <n v="3980690"/>
        <n v="331820"/>
        <n v="8762000"/>
        <n v="537300"/>
        <n v="8400"/>
        <n v="1758290"/>
        <n v="490000"/>
        <n v="12600"/>
        <n v="244800"/>
        <n v="293406.87"/>
        <n v="62900"/>
        <n v="20704450"/>
        <n v="26433000"/>
        <n v="27861720"/>
        <n v="9722400"/>
        <n v="2432890"/>
        <n v="5089680"/>
        <n v="1390915"/>
        <n v="1972900"/>
        <n v="349437.63"/>
        <n v="557398.32"/>
        <n v="297600"/>
        <n v="487945"/>
        <n v="24714860"/>
        <n v="4499340"/>
        <n v="3471624"/>
        <n v="2702000"/>
        <n v="452195"/>
        <n v="1544400"/>
        <n v="2885800"/>
        <n v="174290"/>
        <n v="132200"/>
        <n v="1941550"/>
        <n v="69000"/>
        <n v="422600"/>
        <n v="473900"/>
        <n v="78000"/>
        <n v="14775965"/>
        <n v="29138850"/>
        <n v="8002140"/>
        <n v="4087290"/>
        <n v="18451000"/>
        <n v="24595000"/>
        <n v="8955550"/>
        <n v="8010000"/>
        <n v="13460460"/>
        <n v="4061580"/>
        <n v="8100"/>
        <n v="3426400"/>
        <n v="931550"/>
        <n v="517800"/>
        <n v="195320"/>
        <n v="305500"/>
        <n v="12591400"/>
        <n v="87240"/>
        <n v="27812005"/>
        <n v="28149940"/>
        <n v="25759645"/>
        <n v="36289600"/>
        <n v="53400"/>
        <n v="2700475"/>
        <n v="769600"/>
        <n v="1197950"/>
        <n v="594040"/>
        <n v="515495"/>
        <n v="119300"/>
        <n v="3280081.72"/>
        <n v="4396400"/>
        <n v="2679290"/>
        <n v="999700"/>
        <n v="3937155"/>
        <n v="10049900"/>
        <n v="17982700"/>
        <n v="783700"/>
        <n v="590100"/>
        <n v="2203900"/>
        <n v="153000"/>
        <n v="643200"/>
        <n v="10248065"/>
        <n v="449800"/>
        <n v="1163200"/>
        <n v="1369700"/>
        <n v="1450150"/>
        <n v="449080"/>
        <n v="363820"/>
        <n v="549400"/>
        <n v="1208610"/>
        <n v="27500"/>
        <n v="21978500"/>
        <n v="2485250"/>
        <n v="3324481.63"/>
        <n v="6805400"/>
        <n v="11545505"/>
        <n v="7932200"/>
        <n v="2139470"/>
        <n v="258400"/>
        <n v="2233070"/>
        <n v="3283930"/>
        <n v="17100"/>
        <n v="5000"/>
        <n v="122300"/>
        <n v="190800"/>
        <n v="11675750"/>
        <n v="1320700"/>
        <n v="5926561.47"/>
        <n v="5762500"/>
        <n v="1374730"/>
        <n v="132800"/>
        <n v="2684200"/>
        <n v="6073800"/>
        <n v="78800"/>
        <n v="8402500"/>
        <n v="4096600"/>
        <n v="921000"/>
        <n v="1698000"/>
        <n v="307990"/>
        <n v="40000"/>
        <n v="14214250"/>
        <n v="2083125"/>
        <n v="16850650"/>
        <n v="10110480"/>
        <n v="2500"/>
        <n v="70200"/>
        <n v="5171500"/>
        <n v="312200"/>
        <n v="153100"/>
        <n v="100000"/>
        <n v="10904700"/>
        <n v="15020455"/>
        <n v="3401475.51"/>
        <n v="1047355"/>
        <n v="24809775"/>
        <n v="102000"/>
        <n v="12268030"/>
        <n v="2241230"/>
        <n v="11843070"/>
        <n v="17831020"/>
        <n v="1907700"/>
        <n v="717325"/>
        <n v="568513.28"/>
        <n v="8520100"/>
        <n v="1910600"/>
        <n v="6266380"/>
        <n v="3590280"/>
        <n v="1077600"/>
        <n v="3500"/>
        <n v="1510900"/>
        <n v="75700"/>
        <n v="18568150"/>
        <n v="21843435"/>
        <n v="3796365"/>
        <n v="10756300"/>
        <n v="6092050"/>
        <n v="697580"/>
        <n v="355850"/>
        <n v="204300"/>
        <n v="1360730"/>
        <n v="31100"/>
        <n v="171030"/>
        <n v="11600"/>
        <n v="251900"/>
        <n v="9000"/>
        <n v="5775980"/>
        <n v="10026405"/>
        <n v="2589230"/>
        <n v="21625700"/>
        <n v="5080900"/>
        <n v="3420855"/>
        <n v="15288880"/>
        <n v="191400"/>
        <n v="4257000"/>
        <n v="1314680"/>
        <n v="399925"/>
        <n v="516270"/>
        <n v="1277400"/>
        <n v="402300"/>
        <n v="94600"/>
        <n v="338480"/>
        <n v="614120"/>
        <n v="1715015"/>
        <n v="8525085"/>
        <n v="26935610"/>
        <n v="565700"/>
        <n v="970600"/>
        <n v="8882900"/>
        <n v="16589760"/>
        <n v="13777180"/>
        <n v="3702580"/>
        <n v="11742610"/>
        <n v="4455614.31"/>
        <n v="6182260"/>
        <n v="1138700"/>
        <n v="186050"/>
        <n v="109700"/>
        <n v="251200"/>
        <n v="287500"/>
        <n v="12300"/>
        <n v="34300"/>
        <n v="84300"/>
        <n v="4326150"/>
        <n v="16468471.59"/>
        <n v="318900"/>
        <n v="28215700"/>
        <n v="9575745"/>
        <n v="5867900"/>
        <n v="871850"/>
        <n v="1498580"/>
        <n v="12473900"/>
        <n v="3783015"/>
        <n v="5644825"/>
        <n v="7459950"/>
        <n v="401000"/>
        <n v="513300"/>
        <n v="141700"/>
        <n v="3130885"/>
        <n v="3592900"/>
        <n v="4858362.23"/>
        <n v="1946700"/>
        <n v="1503555"/>
        <n v="15872825"/>
        <n v="17085300"/>
        <n v="1118270"/>
        <n v="7800"/>
        <n v="26600"/>
        <n v="2430080"/>
        <n v="13000"/>
        <n v="2423005"/>
        <n v="6798000"/>
        <n v="9152600"/>
        <n v="6453105"/>
        <n v="128000"/>
        <n v="766300"/>
        <n v="7387880"/>
        <n v="189500"/>
        <n v="31700"/>
        <n v="10092085"/>
        <n v="10900"/>
        <n v="16739600"/>
        <n v="290500"/>
        <n v="779900"/>
        <n v="19563865"/>
        <n v="15820900"/>
        <n v="5118800"/>
        <n v="2069410"/>
        <n v="7492200"/>
        <n v="562400"/>
        <n v="9835000"/>
        <n v="257908.39"/>
        <n v="15100"/>
        <n v="268600"/>
        <n v="80500"/>
        <n v="21700"/>
        <n v="6780731.22"/>
        <n v="4652260"/>
        <n v="6557400"/>
        <n v="23543060"/>
        <n v="14304200"/>
        <n v="36096115"/>
        <n v="9173700"/>
        <n v="1382850"/>
        <n v="7015370"/>
        <n v="9267500"/>
        <n v="9827765"/>
        <n v="222700"/>
        <n v="5036800"/>
        <n v="6382375"/>
        <n v="1231210"/>
        <n v="205100"/>
        <n v="206900"/>
        <n v="261995"/>
        <n v="14069406.99"/>
        <n v="3923240"/>
        <n v="7600"/>
        <n v="1350085"/>
        <n v="19599550"/>
        <n v="24818675"/>
        <n v="1714985"/>
        <n v="1121255"/>
        <n v="508800"/>
        <n v="1192150"/>
        <n v="2087000"/>
        <n v="2588665"/>
        <n v="129900"/>
        <n v="164900"/>
        <n v="219200"/>
        <n v="1000"/>
        <n v="50000"/>
        <n v="7654370"/>
        <n v="5430880"/>
        <n v="657800"/>
        <n v="4546955"/>
        <n v="9911345"/>
        <n v="275900"/>
        <n v="7761615"/>
        <n v="9395800"/>
        <n v="282900"/>
        <n v="5800"/>
        <n v="6799580"/>
        <n v="393200"/>
        <n v="509740"/>
        <n v="658330"/>
        <n v="43130"/>
        <n v="14571670"/>
        <n v="16963880"/>
        <n v="516400"/>
        <n v="1669450"/>
        <n v="2758959.1"/>
        <n v="270200"/>
        <n v="9593200"/>
        <n v="6704300"/>
        <n v="5262700"/>
        <n v="48100"/>
        <n v="29972667.42"/>
        <n v="12336750"/>
        <n v="2226840"/>
        <n v="13999200"/>
        <n v="10489200"/>
        <n v="1217130"/>
        <n v="4228140"/>
        <n v="496800"/>
        <n v="4145037.24"/>
        <n v="50900"/>
        <n v="1466300"/>
        <n v="3847000"/>
        <n v="454600"/>
        <n v="286000"/>
        <n v="2565710"/>
        <n v="1273000"/>
        <n v="290000"/>
        <n v="25181410"/>
        <n v="2264450"/>
        <n v="25819510"/>
        <n v="16233020"/>
        <n v="695000"/>
        <n v="7629800"/>
        <n v="838425"/>
        <n v="4924065"/>
        <n v="2528200"/>
        <n v="2244200"/>
        <n v="300865"/>
        <n v="2652600"/>
        <n v="506300"/>
        <n v="4449380.63"/>
        <n v="4243790"/>
        <n v="16501380"/>
        <n v="111415"/>
        <n v="2902800"/>
        <n v="6681095"/>
        <n v="5543620"/>
        <n v="7386015"/>
        <n v="6044100"/>
        <n v="1048960"/>
        <n v="2940240"/>
        <n v="1337000"/>
        <n v="2088700"/>
        <n v="736555"/>
        <n v="2368500"/>
        <n v="2444250"/>
        <n v="1789400"/>
        <n v="10030700"/>
        <n v="1826175"/>
        <n v="17198910"/>
        <n v="17624925"/>
        <n v="13569800"/>
        <n v="7069300"/>
        <n v="526000"/>
        <n v="3797700"/>
        <n v="800100"/>
        <n v="616900"/>
        <n v="190400"/>
        <n v="992770"/>
        <n v="10204700"/>
        <n v="4631000"/>
        <n v="3332230"/>
        <n v="15245830"/>
        <n v="171500"/>
        <n v="2032300"/>
        <n v="6024215"/>
        <n v="3457695"/>
        <n v="799310"/>
        <n v="2801600"/>
        <n v="151800"/>
        <n v="63000"/>
        <n v="18700265"/>
        <n v="786900"/>
        <n v="1858900"/>
        <n v="2773550"/>
        <n v="26931825"/>
        <n v="2758000"/>
        <n v="222100"/>
        <n v="292700"/>
        <n v="59500"/>
        <n v="152320"/>
        <n v="180810"/>
        <n v="144000"/>
        <n v="4243770"/>
        <n v="12247700"/>
        <n v="11192100"/>
        <n v="4478620"/>
        <n v="3410690"/>
        <n v="7321285"/>
        <n v="4763900"/>
        <n v="368930"/>
        <n v="104600"/>
        <n v="32687800"/>
        <n v="7403930"/>
        <n v="3371630"/>
        <n v="317400"/>
        <n v="582930"/>
        <n v="98500"/>
        <n v="486450"/>
        <n v="17200"/>
        <n v="2204600"/>
        <n v="200500"/>
        <n v="75050"/>
        <n v="653800"/>
        <n v="161500"/>
        <n v="315925"/>
        <n v="65900"/>
        <n v="29217456.91"/>
        <n v="14394900"/>
        <n v="1031400"/>
        <n v="4229160"/>
        <n v="7987600"/>
        <n v="878200"/>
        <n v="12261800"/>
        <n v="8077130"/>
        <n v="2557030"/>
        <n v="2490365"/>
        <n v="6751160"/>
        <n v="435500"/>
        <n v="547700"/>
        <n v="29497820"/>
        <n v="4556565"/>
        <n v="24761450"/>
        <n v="4369220"/>
        <n v="3323045"/>
        <n v="27717150"/>
        <n v="215500"/>
        <n v="1394600"/>
        <n v="11336791.9"/>
        <n v="529725"/>
        <n v="688300"/>
        <n v="6196100"/>
        <n v="277900"/>
        <n v="5620200"/>
        <n v="7892920"/>
        <n v="843995"/>
        <n v="584805"/>
        <n v="26200"/>
        <n v="18100"/>
        <n v="4477400"/>
        <n v="19681460"/>
        <n v="506100"/>
        <n v="4097000"/>
        <n v="6773225"/>
        <n v="1638500"/>
        <n v="953000"/>
        <n v="1319930"/>
        <n v="811400"/>
        <n v="641600"/>
        <n v="810800"/>
        <n v="166000"/>
        <n v="37500"/>
        <n v="229500"/>
        <n v="2468365"/>
        <n v="4990300"/>
        <n v="4592390"/>
        <n v="10398300"/>
        <n v="31453125"/>
        <n v="7345650"/>
        <n v="382500"/>
        <n v="9834300"/>
        <n v="4706960"/>
        <n v="2797800"/>
        <n v="7350400"/>
        <n v="222500"/>
        <n v="429500"/>
        <n v="211100"/>
        <n v="664440"/>
        <n v="819825"/>
        <n v="138200"/>
        <n v="424900"/>
        <n v="2830300"/>
        <n v="15214205"/>
        <n v="4169060"/>
        <n v="1519100"/>
        <n v="29699745"/>
        <n v="258500"/>
        <n v="87700"/>
        <n v="11572930"/>
        <n v="174300"/>
        <n v="14265000"/>
        <n v="10083840"/>
        <n v="10322300"/>
        <n v="2597065"/>
        <n v="16700"/>
        <n v="85800"/>
        <n v="2589270"/>
        <n v="19620670"/>
        <n v="31002790"/>
        <n v="8533235"/>
        <n v="21477800"/>
        <n v="5769730"/>
        <n v="8547250"/>
        <n v="7686295"/>
        <n v="2129100"/>
        <n v="2523875"/>
        <n v="712300"/>
        <n v="9942000"/>
        <n v="367400"/>
        <n v="402100"/>
        <n v="12840460"/>
        <n v="15200"/>
        <n v="22125320"/>
        <n v="38277805"/>
        <n v="1622955"/>
        <n v="23705300"/>
        <n v="3477250"/>
        <n v="4259000"/>
        <n v="1101920"/>
        <n v="18482695"/>
        <n v="16887900"/>
        <n v="2897900"/>
        <n v="6890595"/>
        <n v="30298900"/>
        <n v="213200"/>
        <n v="3935800"/>
        <n v="11676580"/>
        <n v="343900"/>
        <n v="3903800"/>
        <n v="246360"/>
        <n v="8009150"/>
        <n v="14298910"/>
        <n v="5288557.6"/>
        <n v="15623800"/>
        <n v="3252769.46"/>
        <n v="13977595"/>
        <n v="7314190"/>
        <n v="2262800"/>
        <n v="4459515"/>
        <n v="616200"/>
        <n v="660000"/>
        <n v="343700"/>
        <n v="249200"/>
        <n v="113350"/>
        <n v="35200"/>
        <n v="75400"/>
        <n v="99200"/>
        <n v="2307230"/>
        <n v="1562615"/>
        <n v="744700"/>
        <n v="231630"/>
        <n v="7138890"/>
        <n v="9179610"/>
        <n v="1033785"/>
        <n v="5029147.28"/>
        <n v="4285637.28"/>
        <n v="251800"/>
        <n v="124100"/>
        <n v="63500"/>
        <n v="495000"/>
        <n v="127030"/>
        <n v="611758.01"/>
        <n v="249500"/>
        <n v="109100"/>
        <n v="26300"/>
        <n v="11552021.2"/>
        <n v="17964932.67"/>
        <n v="20880015"/>
        <n v="252800"/>
        <n v="9420905"/>
        <n v="7871950"/>
        <n v="148700"/>
        <n v="509100"/>
        <n v="20359300"/>
        <n v="5174900"/>
        <n v="8851200"/>
        <n v="502753.41"/>
        <n v="615760"/>
        <n v="886600"/>
        <n v="390500"/>
        <n v="252200"/>
        <n v="677800"/>
        <n v="626500"/>
        <n v="425110"/>
        <n v="225100"/>
        <n v="33025845"/>
        <n v="22782820"/>
        <n v="3725321.76"/>
        <n v="15466500"/>
        <n v="3811600"/>
        <n v="848300"/>
        <n v="3681960"/>
        <n v="327100"/>
        <n v="70000"/>
        <n v="37800"/>
        <n v="1444455"/>
        <n v="1224755"/>
        <n v="19200900"/>
        <n v="562280"/>
        <n v="8311900"/>
        <n v="482675"/>
        <n v="1072925"/>
        <n v="6111200"/>
        <n v="282200"/>
        <n v="312400"/>
        <n v="91700"/>
        <n v="1695100"/>
        <n v="1972100"/>
        <n v="5495750"/>
        <n v="2033800"/>
        <n v="2852605"/>
        <n v="148900"/>
        <n v="25832390"/>
        <n v="4145485"/>
        <n v="8766330"/>
        <n v="294200"/>
        <n v="10631500"/>
        <n v="12674200"/>
        <n v="197890"/>
        <n v="2861000"/>
        <n v="105400"/>
        <n v="250900"/>
        <n v="1285630"/>
        <n v="521700"/>
        <n v="160800"/>
        <n v="4403855"/>
        <n v="3965350"/>
        <n v="6378573.15"/>
        <n v="9235935"/>
        <n v="3621255"/>
        <n v="23429075"/>
        <n v="1423700"/>
        <n v="4272300"/>
        <n v="3578900"/>
        <n v="223400"/>
        <n v="486800"/>
        <n v="54700"/>
        <n v="118800"/>
        <n v="7000"/>
        <n v="3168505"/>
        <n v="25481090"/>
        <n v="22544710"/>
        <n v="16198505"/>
        <n v="13341700"/>
        <n v="2696540"/>
        <n v="2882105"/>
        <n v="1599470"/>
        <n v="277910"/>
        <n v="558875"/>
        <n v="1214900"/>
        <n v="13529710"/>
        <n v="380900"/>
        <n v="361200"/>
        <n v="68700"/>
        <n v="305600"/>
        <n v="671100"/>
        <n v="191100"/>
        <n v="10695610"/>
        <n v="14386610"/>
        <n v="18640205"/>
        <n v="4055002.69"/>
        <n v="1829725"/>
        <n v="1671900"/>
        <n v="1255540"/>
        <n v="45600"/>
        <n v="84600"/>
        <n v="35500"/>
        <n v="804000"/>
        <n v="1093350"/>
        <n v="38552545"/>
        <n v="30477750"/>
        <n v="4758310"/>
        <n v="11149815"/>
        <n v="9062885"/>
        <n v="615400"/>
        <n v="3509800"/>
        <n v="456000"/>
        <n v="258100"/>
        <n v="4400"/>
        <n v="260780"/>
        <n v="1134500"/>
        <n v="19303250"/>
        <n v="5916820"/>
        <n v="1080000"/>
        <n v="4105100"/>
        <n v="2373800"/>
        <n v="9048220"/>
        <n v="3659700"/>
        <n v="807350"/>
        <n v="8041985"/>
        <n v="21272695"/>
        <n v="32200"/>
        <n v="4050655"/>
        <n v="448986.09"/>
        <n v="336600"/>
        <n v="48650"/>
        <n v="6942635"/>
        <n v="11250440"/>
        <n v="535900"/>
        <n v="1126300"/>
        <n v="16748380"/>
        <n v="13137260"/>
        <n v="6651565"/>
        <n v="2991765"/>
        <n v="6979900"/>
        <n v="2309240"/>
        <n v="535075.62"/>
        <n v="377500"/>
        <n v="1767290"/>
        <n v="20000"/>
        <n v="857435"/>
        <n v="482500"/>
        <n v="32100"/>
        <n v="587505"/>
        <n v="191848.93"/>
        <n v="163700"/>
        <n v="17947010"/>
        <n v="14240045"/>
        <n v="6268630"/>
        <n v="3594615.42"/>
        <n v="7249660"/>
        <n v="2995470"/>
        <n v="5324500"/>
        <n v="329020"/>
        <n v="432470"/>
        <n v="968300"/>
        <n v="693300"/>
        <n v="464640"/>
        <n v="78200"/>
        <n v="92890"/>
        <n v="1252700"/>
        <n v="49420"/>
        <n v="4763400"/>
        <n v="14505650"/>
        <n v="3502625"/>
        <n v="8527185"/>
        <n v="208900"/>
        <n v="12345500"/>
        <n v="152400"/>
        <n v="496500"/>
        <n v="233900"/>
        <n v="174437.45"/>
        <n v="1390330"/>
        <n v="22092310"/>
        <n v="939050"/>
        <n v="18286345"/>
        <n v="3639210"/>
        <n v="23944675"/>
        <n v="11623105"/>
        <n v="280650"/>
        <n v="1223800"/>
        <n v="507750"/>
        <n v="183000"/>
        <n v="11345620"/>
        <n v="2011885"/>
        <n v="10212245"/>
        <n v="4585225"/>
        <n v="37600"/>
        <n v="149700"/>
        <n v="76700"/>
        <n v="193900"/>
        <n v="1017200"/>
        <n v="2713640"/>
        <n v="1712280"/>
        <n v="905490"/>
        <n v="4092500"/>
        <n v="666250"/>
        <n v="4417900"/>
        <n v="131600"/>
        <n v="3013835"/>
        <n v="377900"/>
        <n v="44000"/>
        <n v="799700"/>
        <n v="2230445"/>
        <n v="15464505"/>
        <n v="12669420"/>
        <n v="6945180"/>
        <n v="1520320"/>
        <n v="961000"/>
        <n v="243700"/>
        <n v="56200"/>
        <n v="1900"/>
        <n v="322600"/>
        <n v="4626755"/>
        <n v="3909855"/>
        <n v="21870600"/>
        <n v="5208300"/>
        <n v="920670"/>
        <n v="14461665"/>
        <n v="11700"/>
        <n v="3109900"/>
        <n v="371300"/>
        <n v="4046420"/>
        <n v="2932400"/>
        <n v="3524195"/>
        <n v="24563045"/>
        <n v="4981900"/>
        <n v="5909985"/>
        <n v="118300"/>
        <n v="321300"/>
        <n v="8500"/>
        <n v="1265900"/>
        <n v="255835"/>
        <n v="5482315"/>
        <n v="6511405"/>
        <n v="1085550"/>
        <n v="24001315"/>
        <n v="5003000"/>
        <n v="317410"/>
        <n v="210200"/>
        <n v="3492700"/>
        <n v="87900"/>
        <n v="387648.37"/>
        <n v="853879.12"/>
        <n v="2204900"/>
        <n v="8302770"/>
        <n v="12624450"/>
        <n v="3709338.73"/>
        <n v="12029475"/>
        <n v="17287910"/>
        <n v="2332300"/>
        <n v="13532000"/>
        <n v="2221700"/>
        <n v="1608860"/>
        <n v="87400"/>
        <n v="160150"/>
        <n v="25813655"/>
        <n v="801250"/>
        <n v="5155700"/>
        <n v="20319345"/>
        <n v="16400500"/>
        <n v="6361880"/>
        <n v="839500"/>
        <n v="157350"/>
        <n v="15500"/>
        <n v="23100"/>
        <n v="58400"/>
        <n v="3954750"/>
        <n v="26065365"/>
        <n v="10480275"/>
        <n v="1686600"/>
        <n v="4167410"/>
        <n v="6664660"/>
        <n v="1986400"/>
        <n v="11966955"/>
        <n v="1025280"/>
        <n v="220700"/>
        <n v="480450"/>
        <n v="28030080.49"/>
        <n v="11784045"/>
        <n v="12003730"/>
        <n v="652502"/>
        <n v="25420100"/>
        <n v="1557400"/>
        <n v="7865125"/>
        <n v="10568940"/>
        <n v="209100"/>
        <n v="13305685"/>
        <n v="88500"/>
        <n v="507200"/>
        <n v="52300"/>
        <n v="4372450"/>
        <n v="3964470"/>
        <n v="3225150"/>
        <n v="462535"/>
        <n v="9551885"/>
        <n v="17874895"/>
        <n v="10048220"/>
        <n v="2357500"/>
        <n v="10042675"/>
        <n v="4147820"/>
        <n v="15851080"/>
        <n v="413070"/>
        <n v="1500"/>
        <n v="820200"/>
        <n v="1289200"/>
        <n v="406470"/>
        <n v="261100"/>
        <n v="3204300"/>
        <n v="1726300"/>
        <n v="700"/>
        <n v="61000"/>
        <n v="93600"/>
        <n v="81300"/>
        <n v="15352065"/>
        <n v="7712200"/>
        <n v="1826200"/>
        <n v="12683820"/>
        <n v="7982750"/>
        <n v="8408115"/>
        <n v="234800"/>
        <n v="193500"/>
        <n v="141900"/>
        <n v="6350620"/>
        <n v="2582155"/>
        <n v="3167895"/>
        <n v="309900"/>
        <n v="2471700"/>
        <n v="5321450"/>
        <n v="14856800"/>
        <n v="4064860"/>
        <n v="890600"/>
        <n v="4649135"/>
        <n v="421700"/>
        <n v="91400"/>
        <n v="151200"/>
        <n v="18000"/>
        <n v="110000"/>
        <n v="30890260"/>
        <n v="3808190"/>
        <n v="7221510"/>
        <n v="9186800"/>
        <n v="19570100"/>
        <n v="389200"/>
        <n v="3883241.64"/>
        <n v="1462070"/>
        <n v="834600"/>
        <n v="774400"/>
        <n v="576500"/>
        <n v="950200"/>
        <n v="326100"/>
        <n v="170000"/>
        <n v="11139400"/>
        <n v="521707.21"/>
        <n v="193000"/>
        <n v="9570300"/>
        <n v="240680"/>
        <n v="292305"/>
        <n v="138600"/>
        <n v="14000"/>
        <n v="5334900"/>
        <n v="2413215"/>
        <n v="148300"/>
        <n v="339550"/>
        <n v="484129.14"/>
        <n v="4108430"/>
        <n v="29983725"/>
        <n v="3114340"/>
        <n v="9455619.08"/>
        <n v="423800"/>
        <n v="4216670"/>
        <n v="13875515"/>
        <n v="4900"/>
        <n v="5532300"/>
        <n v="1179600"/>
        <n v="8731840"/>
        <n v="12964800"/>
        <n v="8735955"/>
        <n v="26901100"/>
        <n v="4821400"/>
        <n v="10524045"/>
        <n v="7112265"/>
        <n v="8369070"/>
        <n v="22409490"/>
        <n v="7122205"/>
        <n v="693884.73"/>
        <n v="7591605"/>
        <n v="7269400"/>
        <n v="220260"/>
        <n v="949000"/>
        <n v="1709650"/>
        <n v="13844580"/>
        <n v="182600"/>
        <n v="86470"/>
        <n v="450700"/>
        <n v="437795"/>
        <n v="665940"/>
        <n v="4000"/>
        <n v="3036150.16"/>
        <n v="32273065"/>
        <n v="25825220"/>
        <n v="4099369.7"/>
        <n v="1040350"/>
        <n v="756500"/>
        <n v="7246955"/>
        <n v="18753885"/>
        <n v="7076225"/>
        <n v="3772425"/>
        <n v="3687840"/>
        <n v="9497500"/>
        <n v="555980"/>
        <n v="4224600"/>
        <n v="7484245"/>
        <n v="7408095"/>
        <n v="726000"/>
        <n v="226900"/>
        <n v="884145"/>
        <n v="673090"/>
        <n v="473800"/>
        <n v="3729461.83"/>
        <n v="1562995"/>
        <n v="5981800"/>
        <n v="7368820"/>
        <n v="247400"/>
        <n v="5534855"/>
        <n v="1186850"/>
        <n v="170100"/>
        <n v="684250"/>
        <n v="5643805"/>
        <n v="12997700"/>
        <n v="3029100"/>
        <n v="1846400"/>
        <n v="461015"/>
        <n v="283600"/>
        <n v="105600"/>
        <n v="74470"/>
        <n v="190900"/>
        <n v="3880650"/>
        <n v="1812900"/>
        <n v="1470900"/>
        <n v="9632877.13"/>
        <n v="16629865"/>
        <n v="987100"/>
        <n v="16132900"/>
        <n v="17734800"/>
        <n v="1921250"/>
        <n v="1021400"/>
        <n v="1641400"/>
        <n v="2265645"/>
        <n v="320850"/>
        <n v="19638235"/>
        <n v="15760600"/>
        <n v="2646970"/>
        <n v="42900"/>
        <n v="32279805"/>
        <n v="20399300"/>
        <n v="2342445"/>
        <n v="1181600"/>
        <n v="314100"/>
        <n v="10547040"/>
        <n v="157100"/>
        <n v="349600"/>
        <n v="50100"/>
        <n v="322900"/>
        <n v="10718504.48"/>
        <n v="449200"/>
        <n v="27426835"/>
        <n v="25794695"/>
        <n v="752400"/>
        <n v="3521830"/>
        <n v="1406700"/>
        <n v="111200"/>
        <n v="2789320"/>
        <n v="7807440"/>
        <n v="2000"/>
        <n v="138400"/>
        <n v="1214630"/>
        <n v="115000"/>
        <n v="12100"/>
        <n v="242600"/>
        <n v="301900"/>
        <n v="330800"/>
        <n v="2331345"/>
        <n v="7565620"/>
        <n v="3927867.4"/>
        <n v="3216935"/>
        <n v="4821000"/>
        <n v="740546.77"/>
        <n v="6522815"/>
        <n v="2711000"/>
        <n v="5469000"/>
        <n v="3714100"/>
        <n v="3446400"/>
        <n v="47000"/>
        <n v="85200"/>
        <n v="122500"/>
        <n v="106200"/>
        <n v="264200"/>
        <n v="9600"/>
        <n v="11032960"/>
        <n v="6376955"/>
        <n v="67000"/>
        <n v="2552970"/>
        <n v="22045355"/>
        <n v="4608070.12"/>
        <n v="5686000"/>
        <n v="1314200"/>
        <n v="13851710"/>
        <n v="11959945"/>
        <n v="240415"/>
        <n v="176900"/>
        <n v="101100"/>
        <n v="5400"/>
        <n v="17853275"/>
        <n v="7093900"/>
        <n v="7978800"/>
        <n v="19687163.98"/>
        <n v="27960720"/>
        <n v="25272045"/>
        <n v="1004200"/>
        <n v="8226400"/>
        <n v="445900"/>
        <n v="614800"/>
        <n v="830563.62"/>
        <n v="3962030"/>
        <n v="176700"/>
        <n v="99000"/>
        <n v="435100"/>
        <n v="19486430"/>
        <n v="1596697.58"/>
        <n v="2999298.8"/>
        <n v="1561775"/>
        <n v="8095480"/>
        <n v="10423780"/>
        <n v="8528600"/>
        <n v="7524210"/>
        <n v="3813915"/>
        <n v="1268215"/>
        <n v="1858100"/>
        <n v="293800"/>
        <n v="8769175"/>
        <n v="11142495"/>
        <n v="9151200"/>
        <n v="1426490"/>
        <n v="2164215"/>
        <n v="20619170"/>
        <n v="9651960"/>
        <n v="6700"/>
        <n v="1613900"/>
        <n v="334300"/>
        <n v="104500"/>
        <n v="2886945"/>
        <n v="2116650"/>
        <n v="177515"/>
        <n v="270400"/>
        <n v="30667185"/>
        <n v="1035300"/>
        <n v="1661465"/>
        <n v="21790500"/>
        <n v="13887800"/>
        <n v="13950800"/>
        <n v="240200"/>
        <n v="3290300"/>
        <n v="161000"/>
        <n v="6889715"/>
        <n v="2755555"/>
        <n v="413800"/>
        <n v="14400"/>
        <n v="143917.07"/>
        <n v="258300"/>
        <n v="104200"/>
        <n v="83000"/>
        <n v="9413190"/>
        <n v="6466180.78"/>
        <n v="2279885"/>
        <n v="22405160"/>
        <n v="5684480"/>
        <n v="22853100"/>
        <n v="2192000"/>
        <n v="8591600"/>
        <n v="2482115"/>
        <n v="877100"/>
        <n v="6477980"/>
        <n v="2131900"/>
        <n v="4852400"/>
        <n v="3477900"/>
        <n v="1792900"/>
        <n v="571400"/>
        <n v="3515700"/>
        <n v="65700"/>
        <n v="259000"/>
        <n v="1900400"/>
        <n v="3553575"/>
        <n v="5705500"/>
        <n v="757500"/>
        <n v="8527290"/>
        <n v="10492650"/>
        <n v="1990000"/>
        <n v="356853.62"/>
        <n v="552300"/>
        <n v="75800"/>
        <n v="210800"/>
        <n v="403285"/>
        <n v="352700"/>
        <n v="25137350"/>
        <n v="2535300"/>
        <n v="15469180"/>
        <n v="6201020"/>
        <n v="5168500"/>
        <n v="3790220"/>
        <n v="3148025"/>
        <n v="15630800"/>
        <n v="255765"/>
        <n v="167600"/>
        <n v="3296710"/>
        <n v="40813190"/>
        <n v="4592080"/>
        <n v="15893940"/>
        <n v="7701335"/>
        <n v="977700"/>
        <n v="2996200"/>
        <n v="97000"/>
        <n v="606770"/>
        <n v="1276300"/>
        <n v="10200"/>
        <n v="3800"/>
        <n v="4200"/>
        <n v="262280"/>
        <n v="3000"/>
        <n v="15902350"/>
        <n v="7701840"/>
        <n v="18363100"/>
        <n v="14796900"/>
        <n v="981870"/>
        <n v="1338600"/>
        <n v="7182300"/>
        <n v="26026055"/>
        <n v="1260500"/>
        <n v="1268050"/>
        <n v="2477900"/>
        <n v="8879500"/>
        <n v="271200"/>
        <n v="1727700"/>
        <n v="41300"/>
        <n v="2106165"/>
        <n v="2169700"/>
        <n v="3613650"/>
        <n v="28107830"/>
        <n v="4716890"/>
        <n v="7311665"/>
        <n v="1037300"/>
        <n v="153600"/>
        <n v="19700"/>
        <n v="55000"/>
        <n v="24612285"/>
        <n v="841400"/>
        <n v="9366049.77"/>
        <n v="5183185"/>
        <n v="34156120"/>
        <n v="1778025"/>
        <n v="17914730"/>
        <n v="3317200"/>
        <n v="8844310"/>
        <n v="8700220"/>
        <n v="3187900"/>
        <n v="963920"/>
        <n v="3292515"/>
        <n v="52900"/>
        <n v="5951605"/>
        <n v="14275500"/>
        <n v="977100"/>
        <n v="700360"/>
        <n v="21454210"/>
        <n v="19519580"/>
        <n v="4730200"/>
        <n v="14542400"/>
        <n v="6393395"/>
        <n v="6380920"/>
        <n v="2765200"/>
        <n v="95700"/>
        <n v="94500"/>
        <n v="6201355"/>
        <n v="1571750"/>
        <n v="4575100"/>
        <n v="6175050"/>
        <n v="6151700"/>
        <n v="9200"/>
        <n v="1059500"/>
        <n v="1742710"/>
        <n v="4757695"/>
        <n v="1119800"/>
        <n v="1311500"/>
        <n v="7255100"/>
        <n v="7005980"/>
        <n v="354300"/>
        <n v="3576600"/>
        <n v="255100"/>
        <n v="21339710"/>
        <n v="10765685"/>
        <n v="6000"/>
        <n v="23209465"/>
        <n v="9194400"/>
        <n v="722565"/>
        <n v="8007830"/>
        <n v="6509100"/>
        <n v="7322265"/>
        <n v="77300"/>
        <n v="28127860"/>
        <n v="1645125"/>
        <n v="1448800"/>
        <n v="5250155"/>
        <n v="577395"/>
        <n v="121800"/>
        <n v="477700"/>
        <n v="46900"/>
        <n v="23500"/>
        <n v="29908184.76"/>
        <n v="7996401.32"/>
        <n v="11586200"/>
        <n v="21487990"/>
        <n v="40474885"/>
        <n v="9743630"/>
        <n v="8139815"/>
        <n v="23333120"/>
        <n v="7655310"/>
        <n v="6441730"/>
        <n v="13260160"/>
        <n v="4503300"/>
        <n v="2146900"/>
        <n v="2377600"/>
        <n v="15700"/>
        <n v="324000"/>
        <n v="1803000"/>
        <n v="1385400"/>
        <n v="2001485"/>
        <n v="158920"/>
        <n v="755602.41"/>
        <n v="325800"/>
        <n v="1045800"/>
        <n v="41100"/>
        <n v="1778105"/>
        <n v="374700"/>
        <n v="2964600"/>
        <n v="632700"/>
        <n v="28544925"/>
        <n v="6026840"/>
        <n v="29552640"/>
        <n v="13236080"/>
        <n v="9646800"/>
        <n v="2193860"/>
        <n v="3340540"/>
        <n v="3432350"/>
        <n v="3911210"/>
        <n v="29110015"/>
        <n v="5993600"/>
        <n v="1887800"/>
        <n v="1152900"/>
        <n v="483600"/>
        <n v="47400"/>
        <n v="54845"/>
        <n v="17034600"/>
        <n v="43500"/>
        <n v="4159895"/>
        <n v="5527800"/>
        <n v="3528250"/>
        <n v="5498125"/>
        <n v="3991700"/>
        <n v="2232400"/>
        <n v="457900"/>
        <n v="3601700"/>
        <n v="2855175"/>
        <n v="3616725"/>
        <n v="117900"/>
        <n v="566000"/>
        <n v="463300"/>
        <n v="533200"/>
        <n v="13613760"/>
        <n v="9530450"/>
        <n v="11705400"/>
        <n v="6585725"/>
        <n v="2920345"/>
        <n v="16876750"/>
        <n v="4181548.73"/>
        <n v="5986865.49"/>
        <n v="5031500"/>
        <n v="1966700"/>
        <n v="62800"/>
        <n v="668400"/>
        <n v="12000"/>
        <n v="8959790"/>
        <n v="13595850"/>
        <n v="13342770"/>
        <n v="20286910"/>
        <n v="17581960"/>
        <n v="7059200"/>
        <n v="155800"/>
        <n v="519200"/>
        <n v="134860"/>
        <n v="16169400"/>
        <n v="32249510"/>
        <n v="6745700"/>
        <n v="11263700"/>
        <n v="2726700"/>
        <n v="25342800"/>
        <n v="2567900"/>
        <n v="5252400"/>
        <n v="582180"/>
        <n v="161800"/>
        <n v="9520300"/>
        <n v="1170730"/>
        <n v="242700"/>
        <n v="46800"/>
        <n v="122600"/>
        <n v="309720"/>
        <n v="345640"/>
        <n v="5100"/>
        <n v="8952655"/>
        <n v="9662210"/>
        <n v="9776200"/>
        <n v="6161847.5"/>
        <n v="1028900"/>
        <n v="2294613.78"/>
        <n v="18499905"/>
        <n v="4393000"/>
        <n v="10225275"/>
        <n v="839875"/>
        <n v="1251225"/>
        <n v="9095700"/>
        <n v="51100"/>
        <n v="12650200"/>
        <n v="645900"/>
        <n v="59700"/>
        <n v="205900"/>
        <n v="201800"/>
        <n v="365900"/>
        <n v="6462955"/>
        <n v="4871080"/>
        <n v="35063050"/>
        <n v="930340"/>
        <n v="5144995"/>
        <n v="4683645"/>
        <n v="6679930"/>
        <n v="310600"/>
        <n v="5473950"/>
        <n v="288700"/>
        <n v="297300"/>
        <n v="221700"/>
        <n v="14600"/>
        <n v="519208.13"/>
        <n v="689835"/>
        <n v="178320"/>
        <n v="3197095"/>
        <n v="14396455"/>
        <n v="2951658.56"/>
        <n v="6887250"/>
        <n v="15705660"/>
        <n v="1265800"/>
        <n v="13765345"/>
        <n v="18422050"/>
        <n v="24536000"/>
        <n v="6579790"/>
        <n v="4238600"/>
        <n v="5724580"/>
        <n v="25800"/>
        <n v="1269900"/>
        <n v="5149600"/>
        <n v="307100"/>
        <n v="134800"/>
        <n v="9390305"/>
        <n v="516840"/>
        <n v="204700"/>
        <n v="47600"/>
        <n v="9076375"/>
        <n v="6331350"/>
        <n v="3502435"/>
        <n v="7314250"/>
        <n v="1210000"/>
        <n v="108900"/>
        <n v="2311510"/>
        <n v="9959845"/>
        <n v="10740780"/>
        <n v="4374670"/>
        <n v="1318400"/>
        <n v="367900"/>
        <n v="47700"/>
        <n v="641200"/>
        <n v="21800"/>
        <n v="46270"/>
        <n v="595479.37"/>
        <n v="630600"/>
        <n v="80000"/>
        <n v="5629860"/>
        <n v="15052790"/>
        <n v="1072955"/>
        <n v="36802405"/>
        <n v="4663150"/>
        <n v="8490200"/>
        <n v="1534900"/>
        <n v="2223000"/>
        <n v="279060"/>
        <n v="15067840"/>
        <n v="3186060"/>
        <n v="6500"/>
        <n v="21019475"/>
        <n v="1243790"/>
        <n v="474300"/>
        <n v="2979800"/>
        <n v="1460600"/>
        <n v="476800"/>
        <n v="491400"/>
        <n v="236440"/>
        <n v="674750"/>
        <n v="602450"/>
        <n v="618400"/>
        <n v="117500"/>
        <n v="62600"/>
        <n v="1804600"/>
        <n v="22390040"/>
        <n v="18674750"/>
        <n v="12171200"/>
        <n v="4175035"/>
        <n v="6589830"/>
        <n v="9128900"/>
        <n v="528462.3"/>
        <n v="573450"/>
        <n v="221100"/>
        <n v="411900"/>
        <n v="13600"/>
        <n v="1335400"/>
        <n v="1903800"/>
        <n v="472500"/>
        <n v="364210"/>
        <n v="91800"/>
        <n v="24166600"/>
        <n v="10832382.86"/>
        <n v="3816255"/>
        <n v="2530800"/>
        <n v="8619080"/>
        <n v="806660"/>
        <n v="1549100"/>
        <n v="7592665"/>
        <n v="26889885"/>
        <n v="303100"/>
        <n v="1850300"/>
        <n v="540150"/>
        <n v="323200"/>
        <n v="31500"/>
        <n v="1235450"/>
        <n v="14206580"/>
        <n v="16347300"/>
        <n v="415200"/>
        <n v="71000"/>
        <n v="15097970"/>
        <n v="3028000"/>
        <n v="5933550"/>
        <n v="2255810"/>
        <n v="15513200"/>
        <n v="105000"/>
        <n v="296400"/>
        <n v="11029305"/>
        <n v="227600"/>
        <n v="294985"/>
        <n v="305100"/>
        <n v="551000"/>
        <n v="24000"/>
        <n v="1469185"/>
        <n v="3328700"/>
        <n v="13643240"/>
        <n v="18917700"/>
        <n v="3927210"/>
        <n v="14250350"/>
        <n v="450300"/>
        <n v="272320"/>
        <n v="10921810"/>
        <n v="2469830"/>
        <n v="9976590"/>
        <n v="17700"/>
        <n v="707500"/>
        <n v="8107870"/>
        <n v="795100"/>
        <n v="191200"/>
        <n v="13709385"/>
        <n v="87300"/>
        <n v="13478200"/>
        <n v="8914900"/>
        <n v="20580090"/>
        <n v="15143575"/>
        <n v="2346800"/>
        <n v="5928890"/>
        <n v="170600"/>
        <n v="275340"/>
        <n v="222400"/>
        <n v="45300"/>
        <n v="321000"/>
        <n v="447500"/>
        <n v="90200"/>
        <n v="209800"/>
        <n v="35420"/>
        <n v="6574200"/>
        <n v="8684800"/>
        <n v="742800"/>
        <n v="10042205"/>
        <n v="2595810"/>
        <n v="604410"/>
        <n v="120000"/>
        <n v="1586300"/>
        <n v="21100"/>
        <n v="7900"/>
        <n v="490600"/>
        <n v="10972300"/>
        <n v="3287690"/>
        <n v="4201466.74"/>
        <n v="54100"/>
        <n v="1033100"/>
        <n v="3965500"/>
        <n v="28400"/>
        <n v="2725875"/>
        <n v="146500"/>
        <n v="331100"/>
        <s v="\N"/>
        <n v="5249400"/>
        <n v="9968400"/>
        <n v="2434400"/>
        <n v="400800"/>
        <n v="24200"/>
        <n v="7436500"/>
        <n v="34900"/>
        <n v="536900"/>
        <n v="687300"/>
        <n v="22300"/>
        <n v="275700"/>
        <n v="20100"/>
        <n v="821000"/>
        <n v="26000"/>
        <n v="2590000"/>
        <n v="6018900"/>
        <n v="310800"/>
        <n v="4224900"/>
        <n v="500"/>
        <n v="6400"/>
        <n v="313400"/>
        <n v="8469000"/>
        <n v="12675500"/>
        <n v="4250300"/>
        <n v="2161000"/>
        <n v="12691400"/>
        <n v="9500"/>
        <n v="501700"/>
        <n v="6664800"/>
        <n v="2823800"/>
        <n v="3468000"/>
        <n v="943500"/>
        <n v="450400"/>
        <n v="3409100"/>
        <n v="9266500"/>
        <n v="2382700"/>
        <n v="23000"/>
        <n v="4643700"/>
        <n v="12629100"/>
        <n v="1287300"/>
        <n v="208100"/>
        <n v="22000"/>
        <n v="44100"/>
        <n v="579600"/>
        <n v="46000"/>
        <n v="234700"/>
        <n v="1469600"/>
        <n v="64000"/>
        <n v="51800"/>
        <n v="250400"/>
        <n v="2100"/>
        <n v="1443100"/>
        <n v="298800"/>
        <n v="296100"/>
        <n v="520700"/>
        <n v="776700"/>
        <n v="119000"/>
        <n v="57000"/>
        <n v="321500"/>
        <n v="191300"/>
        <n v="16200"/>
        <n v="14262700"/>
        <n v="4745500"/>
        <n v="12730900"/>
        <n v="4132200"/>
        <n v="3457800"/>
        <n v="559100"/>
        <n v="252700"/>
        <n v="335300"/>
        <n v="15640500"/>
        <n v="181600"/>
        <n v="7612700"/>
        <n v="4711600"/>
        <n v="113700"/>
        <n v="187000"/>
        <n v="2905800"/>
        <n v="98000"/>
        <n v="48600"/>
        <n v="3225200"/>
        <n v="48000"/>
        <n v="3350600"/>
        <n v="9495300"/>
        <n v="10278100"/>
        <n v="266000"/>
        <n v="66200"/>
        <n v="7241900"/>
        <n v="45000"/>
        <n v="250700"/>
        <n v="261400"/>
        <n v="205700"/>
        <n v="2200"/>
        <n v="2576100"/>
        <n v="3719500"/>
        <n v="1152000"/>
        <n v="649100"/>
        <n v="2998800"/>
        <n v="301300"/>
        <n v="131100"/>
        <n v="433700"/>
        <n v="23600"/>
        <n v="1044500"/>
        <n v="347600"/>
        <n v="36700"/>
        <n v="201000"/>
        <n v="7866900"/>
        <n v="304600"/>
        <n v="2690300"/>
        <n v="13576300"/>
        <n v="270000"/>
        <n v="163900"/>
        <n v="7748700"/>
        <n v="4763100"/>
        <n v="6698700"/>
        <n v="2448300"/>
        <n v="56000"/>
        <n v="60600"/>
        <n v="4793000"/>
        <n v="4137900"/>
        <n v="8100400"/>
        <n v="14922100"/>
        <n v="301400"/>
        <n v="77000"/>
        <n v="3601300"/>
        <n v="3149200"/>
        <n v="288300"/>
        <n v="3342200"/>
        <n v="1604800"/>
        <n v="2952200"/>
        <n v="414900"/>
        <n v="554600"/>
        <n v="2706600"/>
        <n v="1400600"/>
        <n v="5915400"/>
        <n v="71400"/>
        <n v="337100"/>
        <n v="366700"/>
        <n v="2300"/>
        <n v="3492100"/>
        <n v="9489800"/>
        <n v="5992500"/>
        <n v="271400"/>
        <n v="17615200"/>
        <n v="447800"/>
        <n v="273800"/>
        <n v="68400"/>
      </sharedItems>
    </cacheField>
    <cacheField name="t0_aply_amt" numFmtId="0">
      <sharedItems containsNumber="1" containsMixedTypes="1" count="1794">
        <n v="17078961.06"/>
        <n v="0"/>
        <n v="2529800"/>
        <n v="5100500"/>
        <n v="24197470"/>
        <n v="20913400"/>
        <n v="4134700"/>
        <n v="1977800"/>
        <n v="1138400"/>
        <n v="11167985"/>
        <n v="600000"/>
        <n v="5239335"/>
        <n v="388400"/>
        <n v="3515000"/>
        <n v="6649625"/>
        <n v="373795"/>
        <n v="4299190"/>
        <n v="450700"/>
        <n v="522500"/>
        <n v="110700"/>
        <n v="1017883.02"/>
        <n v="296625"/>
        <n v="10000"/>
        <n v="11068650"/>
        <n v="32220600"/>
        <n v="13771200"/>
        <n v="1998450"/>
        <n v="7497400"/>
        <n v="4382080"/>
        <n v="357720"/>
        <n v="11721100"/>
        <n v="840300"/>
        <n v="14200"/>
        <n v="1835090"/>
        <n v="523600"/>
        <n v="28000"/>
        <n v="368400"/>
        <n v="361106.87"/>
        <n v="89200"/>
        <n v="128900"/>
        <n v="23196955"/>
        <n v="32255000"/>
        <n v="31196200"/>
        <n v="10932400"/>
        <n v="2704185"/>
        <n v="6407000"/>
        <n v="1596215"/>
        <n v="2076900"/>
        <n v="473837.63"/>
        <n v="568798.32"/>
        <n v="297600"/>
        <n v="742215"/>
        <n v="26887910"/>
        <n v="7372790"/>
        <n v="4782204"/>
        <n v="3489600"/>
        <n v="479695"/>
        <n v="1660600"/>
        <n v="3363400"/>
        <n v="257320"/>
        <n v="207600"/>
        <n v="2609575"/>
        <n v="69000"/>
        <n v="504700"/>
        <n v="535000"/>
        <n v="78000"/>
        <n v="16389000"/>
        <n v="32807235"/>
        <n v="8591040"/>
        <n v="5417885"/>
        <n v="20866080"/>
        <n v="27824180"/>
        <n v="10652450"/>
        <n v="10625600"/>
        <n v="16606180"/>
        <n v="5689980"/>
        <n v="13400"/>
        <n v="3929600"/>
        <n v="1234250"/>
        <n v="667500"/>
        <n v="246220"/>
        <n v="689740"/>
        <n v="14034550"/>
        <n v="109240"/>
        <n v="34467640"/>
        <n v="33578200"/>
        <n v="28920325"/>
        <n v="40203795"/>
        <n v="55400"/>
        <n v="3244245"/>
        <n v="974000"/>
        <n v="1380450"/>
        <n v="647640"/>
        <n v="604195"/>
        <n v="119300"/>
        <n v="6288061.32"/>
        <n v="4956700"/>
        <n v="3238975"/>
        <n v="1073300"/>
        <n v="6829725"/>
        <n v="10841200"/>
        <n v="21609900"/>
        <n v="1107100"/>
        <n v="1279900"/>
        <n v="2463700"/>
        <n v="163800"/>
        <n v="793200"/>
        <n v="13495625"/>
        <n v="628100"/>
        <n v="1213200"/>
        <n v="1454700"/>
        <n v="1523150"/>
        <n v="473380"/>
        <n v="411420"/>
        <n v="825200"/>
        <n v="1329610"/>
        <n v="27500"/>
        <n v="26315200"/>
        <n v="3373750"/>
        <n v="4561796.72"/>
        <n v="7169700"/>
        <n v="14375310"/>
        <n v="9124500"/>
        <n v="3664270"/>
        <n v="272200"/>
        <n v="2847270"/>
        <n v="4558930"/>
        <n v="25300"/>
        <n v="5500"/>
        <n v="187300"/>
        <n v="368200"/>
        <n v="12680450"/>
        <n v="2714400"/>
        <n v="8987780.12"/>
        <n v="7444000"/>
        <n v="1516330"/>
        <n v="198900"/>
        <n v="3450300"/>
        <n v="21000"/>
        <n v="6639700"/>
        <n v="121000"/>
        <n v="9600000"/>
        <n v="5199500"/>
        <n v="1052100"/>
        <n v="1786800"/>
        <n v="403465"/>
        <n v="40000"/>
        <n v="16325050"/>
        <n v="2725525"/>
        <n v="17652190"/>
        <n v="13219280"/>
        <n v="2500"/>
        <n v="86200"/>
        <n v="6947600"/>
        <n v="422200"/>
        <n v="153100"/>
        <n v="100000"/>
        <n v="12890600"/>
        <n v="16413455"/>
        <n v="6853199.05"/>
        <n v="1108855"/>
        <n v="26537570"/>
        <n v="143100"/>
        <n v="13013770"/>
        <n v="2797230"/>
        <n v="14990775"/>
        <n v="19241320"/>
        <n v="2225200"/>
        <n v="1011425"/>
        <n v="780213.28"/>
        <n v="9364500"/>
        <n v="2240700"/>
        <n v="6739955"/>
        <n v="4902515"/>
        <n v="1166935"/>
        <n v="20800"/>
        <n v="1652400"/>
        <n v="75700"/>
        <n v="23604380"/>
        <n v="24415330"/>
        <n v="5250765"/>
        <n v="11629100"/>
        <n v="6614250"/>
        <n v="763180"/>
        <n v="387150"/>
        <n v="280000"/>
        <n v="1525130"/>
        <n v="59500"/>
        <n v="201790"/>
        <n v="170200"/>
        <n v="283300"/>
        <n v="7263445"/>
        <n v="11145455"/>
        <n v="3600775"/>
        <n v="24746000"/>
        <n v="6269000"/>
        <n v="4466615"/>
        <n v="16420280"/>
        <n v="216400"/>
        <n v="5344900"/>
        <n v="2093480"/>
        <n v="577145"/>
        <n v="551370"/>
        <n v="1375600"/>
        <n v="574300"/>
        <n v="115300"/>
        <n v="443880"/>
        <n v="831220"/>
        <n v="2326615"/>
        <n v="10133185"/>
        <n v="28581710"/>
        <n v="642300"/>
        <n v="1110600"/>
        <n v="11058200"/>
        <n v="19745760"/>
        <n v="14689880"/>
        <n v="4543165"/>
        <n v="12949560"/>
        <n v="5520059.42"/>
        <n v="6607560"/>
        <n v="1312300"/>
        <n v="241880"/>
        <n v="126900"/>
        <n v="299200"/>
        <n v="381100"/>
        <n v="12300"/>
        <n v="36100"/>
        <n v="104300"/>
        <n v="5112550"/>
        <n v="27083526.14"/>
        <n v="479800"/>
        <n v="31777800"/>
        <n v="11721390"/>
        <n v="7578900"/>
        <n v="1234450"/>
        <n v="1852580"/>
        <n v="13356700"/>
        <n v="47000"/>
        <n v="4072915"/>
        <n v="6286325"/>
        <n v="8659150"/>
        <n v="489740"/>
        <n v="817100"/>
        <n v="45800"/>
        <n v="141700"/>
        <n v="4334835"/>
        <n v="4023100"/>
        <n v="5992014.86"/>
        <n v="2928600"/>
        <n v="2072455"/>
        <n v="17905525"/>
        <n v="19610200"/>
        <n v="1498925"/>
        <n v="10400"/>
        <n v="26600"/>
        <n v="3232230"/>
        <n v="2537605"/>
        <n v="7806300"/>
        <n v="11565925"/>
        <n v="6958905"/>
        <n v="208200"/>
        <n v="961210"/>
        <n v="9990180"/>
        <n v="267700"/>
        <n v="31700"/>
        <n v="10673140"/>
        <n v="10900"/>
        <n v="18992500"/>
        <n v="332700"/>
        <n v="1111100"/>
        <n v="22359530"/>
        <n v="16608000"/>
        <n v="6471400"/>
        <n v="2598540"/>
        <n v="8180900"/>
        <n v="755500"/>
        <n v="11926400"/>
        <n v="337208.39"/>
        <n v="15100"/>
        <n v="398600"/>
        <n v="101800"/>
        <n v="40600"/>
        <n v="14546253.96"/>
        <n v="4967695"/>
        <n v="7159800"/>
        <n v="24819640"/>
        <n v="15240200"/>
        <n v="39420335"/>
        <n v="10074100"/>
        <n v="1565150"/>
        <n v="7471620"/>
        <n v="10319300"/>
        <n v="13505810"/>
        <n v="300955"/>
        <n v="6463400"/>
        <n v="7923575"/>
        <n v="1476010"/>
        <n v="238300"/>
        <n v="226400"/>
        <n v="289795"/>
        <n v="26326462.96"/>
        <n v="4268525"/>
        <n v="14500"/>
        <n v="1895185"/>
        <n v="24567850"/>
        <n v="26379005"/>
        <n v="2500175"/>
        <n v="1374355"/>
        <n v="629800"/>
        <n v="2163450"/>
        <n v="3600210"/>
        <n v="3440150"/>
        <n v="389000"/>
        <n v="204200"/>
        <n v="298000"/>
        <n v="45000"/>
        <n v="150000"/>
        <n v="9279470"/>
        <n v="5981880"/>
        <n v="1088800"/>
        <n v="4843975"/>
        <n v="11036000"/>
        <n v="391000"/>
        <n v="8145490"/>
        <n v="10106300"/>
        <n v="337600"/>
        <n v="5800"/>
        <n v="7483445"/>
        <n v="483600"/>
        <n v="715935"/>
        <n v="683530"/>
        <n v="57730"/>
        <n v="15797570"/>
        <n v="20405770"/>
        <n v="766600"/>
        <n v="2416650"/>
        <n v="5207607.45"/>
        <n v="303800"/>
        <n v="10483800"/>
        <n v="8835200"/>
        <n v="6039040"/>
        <n v="48100"/>
        <n v="39864896.28"/>
        <n v="13988000"/>
        <n v="2806820"/>
        <n v="15920200"/>
        <n v="10954100"/>
        <n v="1512730"/>
        <n v="12000"/>
        <n v="5290240"/>
        <n v="632600"/>
        <n v="5108525.79"/>
        <n v="57200"/>
        <n v="1779300"/>
        <n v="4598400"/>
        <n v="480700"/>
        <n v="435500"/>
        <n v="3260675"/>
        <n v="1642200"/>
        <n v="485400"/>
        <n v="26694810"/>
        <n v="2443750"/>
        <n v="28480810"/>
        <n v="17632720"/>
        <n v="1044500"/>
        <n v="4000"/>
        <n v="9025180"/>
        <n v="1052725"/>
        <n v="6353585"/>
        <n v="3422000"/>
        <n v="3884300"/>
        <n v="405565"/>
        <n v="4073500"/>
        <n v="651700"/>
        <n v="14442149.47"/>
        <n v="5418590"/>
        <n v="17595730"/>
        <n v="141915"/>
        <n v="3256900"/>
        <n v="9774695"/>
        <n v="6496720"/>
        <n v="8928460"/>
        <n v="7027600"/>
        <n v="1273260"/>
        <n v="3217565"/>
        <n v="1337000"/>
        <n v="2931000"/>
        <n v="857555"/>
        <n v="9399400"/>
        <n v="3981860"/>
        <n v="2372000"/>
        <n v="12138700"/>
        <n v="2456075"/>
        <n v="18216620"/>
        <n v="18952405"/>
        <n v="16023000"/>
        <n v="8992100"/>
        <n v="722100"/>
        <n v="4570300"/>
        <n v="913800"/>
        <n v="908000"/>
        <n v="190400"/>
        <n v="1330390"/>
        <n v="10671200"/>
        <n v="5086200"/>
        <n v="3605945"/>
        <n v="17144325"/>
        <n v="203400"/>
        <n v="2813600"/>
        <n v="6306115"/>
        <n v="3627745"/>
        <n v="923010"/>
        <n v="3512900"/>
        <n v="166800"/>
        <n v="63000"/>
        <n v="20005455"/>
        <n v="1442150"/>
        <n v="2457000"/>
        <n v="3206850"/>
        <n v="29375175"/>
        <n v="3697000"/>
        <n v="313500"/>
        <n v="378500"/>
        <n v="101700"/>
        <n v="152320"/>
        <n v="3000"/>
        <n v="180810"/>
        <n v="144000"/>
        <n v="4678170"/>
        <n v="13465300"/>
        <n v="13607400"/>
        <n v="6528370"/>
        <n v="4179790"/>
        <n v="9038105"/>
        <n v="5750800"/>
        <n v="390030"/>
        <n v="167100"/>
        <n v="35960200"/>
        <n v="7911230"/>
        <n v="4395590"/>
        <n v="329300"/>
        <n v="777020"/>
        <n v="132600"/>
        <n v="917650"/>
        <n v="24100"/>
        <n v="2408200"/>
        <n v="227000"/>
        <n v="135350"/>
        <n v="691000"/>
        <n v="460355"/>
        <n v="315925"/>
        <n v="65900"/>
        <n v="45366089.73"/>
        <n v="17460700"/>
        <n v="1088700"/>
        <n v="5109020"/>
        <n v="8789600"/>
        <n v="1097950"/>
        <n v="12865400"/>
        <n v="8651430"/>
        <n v="3588730"/>
        <n v="3360980"/>
        <n v="7476340"/>
        <n v="495200"/>
        <n v="630100"/>
        <n v="37008250"/>
        <n v="4771215"/>
        <n v="30535170"/>
        <n v="7959125"/>
        <n v="4312365"/>
        <n v="35707405"/>
        <n v="287600"/>
        <n v="5122800"/>
        <n v="19319454.45"/>
        <n v="878425"/>
        <n v="1038800"/>
        <n v="7293300"/>
        <n v="353600"/>
        <n v="8094700"/>
        <n v="9557720"/>
        <n v="978195"/>
        <n v="763855"/>
        <n v="136695"/>
        <n v="18100"/>
        <n v="7602900"/>
        <n v="24817705"/>
        <n v="730900"/>
        <n v="5010400"/>
        <n v="7434195"/>
        <n v="1737900"/>
        <n v="1209100"/>
        <n v="1625410"/>
        <n v="879300"/>
        <n v="824100"/>
        <n v="1138700"/>
        <n v="214400"/>
        <n v="47500"/>
        <n v="344900"/>
        <n v="3486695"/>
        <n v="5310155"/>
        <n v="7295490"/>
        <n v="11706300"/>
        <n v="34829290"/>
        <n v="9019600"/>
        <n v="512900"/>
        <n v="11559200"/>
        <n v="5210110"/>
        <n v="3136900"/>
        <n v="9511000"/>
        <n v="380300"/>
        <n v="469500"/>
        <n v="240100"/>
        <n v="1078790"/>
        <n v="899525"/>
        <n v="178200"/>
        <n v="553700"/>
        <n v="3454000"/>
        <n v="16119145"/>
        <n v="5209035"/>
        <n v="1973190"/>
        <n v="31326640"/>
        <n v="343500"/>
        <n v="150300"/>
        <n v="13700030"/>
        <n v="282650"/>
        <n v="17000900"/>
        <n v="11856870"/>
        <n v="11797800"/>
        <n v="3321610"/>
        <n v="30500"/>
        <n v="107200"/>
        <n v="3841960"/>
        <n v="22308370"/>
        <n v="34242995"/>
        <n v="13966395"/>
        <n v="24118900"/>
        <n v="5971610"/>
        <n v="9867650"/>
        <n v="10706495"/>
        <n v="3036050"/>
        <n v="2926385"/>
        <n v="1170700"/>
        <n v="10815600"/>
        <n v="474900"/>
        <n v="564220"/>
        <n v="14037860"/>
        <n v="15200"/>
        <n v="24579865"/>
        <n v="41125755"/>
        <n v="2942190"/>
        <n v="27186000"/>
        <n v="4514365"/>
        <n v="4517600"/>
        <n v="1404020"/>
        <n v="20315345"/>
        <n v="20635700"/>
        <n v="3219300"/>
        <n v="8222856.1"/>
        <n v="35294300"/>
        <n v="332100"/>
        <n v="4132400"/>
        <n v="15426280"/>
        <n v="397000"/>
        <n v="5326900"/>
        <n v="505740"/>
        <n v="12240200"/>
        <n v="15421210"/>
        <n v="6738586.12"/>
        <n v="17938200"/>
        <n v="6610422.23"/>
        <n v="15259395"/>
        <n v="18200"/>
        <n v="9325240"/>
        <n v="2988600"/>
        <n v="5658735"/>
        <n v="703400"/>
        <n v="979600"/>
        <n v="439900"/>
        <n v="470700"/>
        <n v="113350"/>
        <n v="50200"/>
        <n v="86800"/>
        <n v="99200"/>
        <n v="2935530"/>
        <n v="1760515"/>
        <n v="1401100"/>
        <n v="342130"/>
        <n v="8792170"/>
        <n v="10158410"/>
        <n v="1695485"/>
        <n v="5784857.28"/>
        <n v="5587196.41"/>
        <n v="274900"/>
        <n v="158100"/>
        <n v="100700"/>
        <n v="689500"/>
        <n v="133830"/>
        <n v="891058.01"/>
        <n v="330300"/>
        <n v="109100"/>
        <n v="26300"/>
        <n v="18116776.62"/>
        <n v="30109358.99"/>
        <n v="23661365"/>
        <n v="18000"/>
        <n v="275400"/>
        <n v="12904825"/>
        <n v="10134750"/>
        <n v="265600"/>
        <n v="712300"/>
        <n v="22872000"/>
        <n v="5530600"/>
        <n v="11874400"/>
        <n v="552353.41"/>
        <n v="695860"/>
        <n v="926100"/>
        <n v="459200"/>
        <n v="252200"/>
        <n v="798800"/>
        <n v="817900"/>
        <n v="647610"/>
        <n v="306900"/>
        <n v="36306315"/>
        <n v="25981420"/>
        <n v="5105192.32"/>
        <n v="19724400"/>
        <n v="5191660"/>
        <n v="981500"/>
        <n v="5692590"/>
        <n v="497100"/>
        <n v="310000"/>
        <n v="54410"/>
        <n v="1605355"/>
        <n v="1488062.1"/>
        <n v="22174400"/>
        <n v="716080"/>
        <n v="9949100"/>
        <n v="587575"/>
        <n v="1180225"/>
        <n v="7270800"/>
        <n v="289900"/>
        <n v="383300"/>
        <n v="102800"/>
        <n v="2467000"/>
        <n v="2456100"/>
        <n v="6947650"/>
        <n v="2587500"/>
        <n v="3666920"/>
        <n v="224400"/>
        <n v="28455090"/>
        <n v="4670510"/>
        <n v="10682845"/>
        <n v="294200"/>
        <n v="12010100"/>
        <n v="13803200"/>
        <n v="266140"/>
        <n v="3446700"/>
        <n v="184300"/>
        <n v="263500"/>
        <n v="1509130"/>
        <n v="667100"/>
        <n v="4701090"/>
        <n v="4852150"/>
        <n v="12883366.95"/>
        <n v="11099585"/>
        <n v="3850955"/>
        <n v="25164875"/>
        <n v="2005250"/>
        <n v="5294200"/>
        <n v="4846800"/>
        <n v="321900"/>
        <n v="523800"/>
        <n v="54700"/>
        <n v="80500"/>
        <n v="118800"/>
        <n v="7000"/>
        <n v="4063105"/>
        <n v="28352115"/>
        <n v="24758665"/>
        <n v="18193360"/>
        <n v="14626200"/>
        <n v="3386025"/>
        <n v="3395735"/>
        <n v="2068970"/>
        <n v="382110"/>
        <n v="713975"/>
        <n v="15000"/>
        <n v="1691300"/>
        <n v="14163410"/>
        <n v="550000"/>
        <n v="463890"/>
        <n v="381500"/>
        <n v="810300"/>
        <n v="217100"/>
        <n v="14025705"/>
        <n v="16806920"/>
        <n v="20085405"/>
        <n v="5589228.47"/>
        <n v="2320620"/>
        <n v="1804200"/>
        <n v="24700"/>
        <n v="1629240"/>
        <n v="76200"/>
        <n v="37700"/>
        <n v="980600"/>
        <n v="25000"/>
        <n v="1874650"/>
        <n v="44795100"/>
        <n v="35239200"/>
        <n v="4968255"/>
        <n v="13373017.98"/>
        <n v="11626834.09"/>
        <n v="1095400"/>
        <n v="3812400"/>
        <n v="810200"/>
        <n v="403700"/>
        <n v="327380"/>
        <n v="1300500"/>
        <n v="22982850"/>
        <n v="6061220"/>
        <n v="1207900"/>
        <n v="5358100"/>
        <n v="4524250"/>
        <n v="10490045"/>
        <n v="4692600"/>
        <n v="1180700"/>
        <n v="8549245"/>
        <n v="23637950"/>
        <n v="32200"/>
        <n v="4518955"/>
        <n v="509086.09"/>
        <n v="468900"/>
        <n v="48650"/>
        <n v="8211535"/>
        <n v="11749390"/>
        <n v="745100"/>
        <n v="2043650"/>
        <n v="18527170"/>
        <n v="14162060"/>
        <n v="8585165"/>
        <n v="3577365"/>
        <n v="8719500"/>
        <n v="2659440"/>
        <n v="693175.62"/>
        <n v="427800"/>
        <n v="2350590"/>
        <n v="20000"/>
        <n v="1109235"/>
        <n v="726300"/>
        <n v="32100"/>
        <n v="700705"/>
        <n v="285848.93"/>
        <n v="192900"/>
        <n v="20836340"/>
        <n v="16592905"/>
        <n v="7126630"/>
        <n v="4809109.53"/>
        <n v="7840760"/>
        <n v="3631360"/>
        <n v="6056600"/>
        <n v="450360"/>
        <n v="435470"/>
        <n v="998300"/>
        <n v="734600"/>
        <n v="667540"/>
        <n v="111490"/>
        <n v="1345100"/>
        <n v="65020"/>
        <n v="5955450"/>
        <n v="17447650"/>
        <n v="3979965"/>
        <n v="11882935"/>
        <n v="295100"/>
        <n v="13192300"/>
        <n v="251500"/>
        <n v="539100"/>
        <n v="415600"/>
        <n v="232337.45"/>
        <n v="1926780"/>
        <n v="25405820"/>
        <n v="1598250"/>
        <n v="19937845"/>
        <n v="4186910"/>
        <n v="25497475"/>
        <n v="12352285"/>
        <n v="328850"/>
        <n v="1853200"/>
        <n v="679550"/>
        <n v="202600"/>
        <n v="16251975"/>
        <n v="2960385"/>
        <n v="10768365"/>
        <n v="5009525"/>
        <n v="4400"/>
        <n v="48400"/>
        <n v="165600"/>
        <n v="155200"/>
        <n v="212400"/>
        <n v="1330500"/>
        <n v="3720925"/>
        <n v="3500"/>
        <n v="2301605"/>
        <n v="1298490"/>
        <n v="5538100"/>
        <n v="798150"/>
        <n v="5007000"/>
        <n v="131600"/>
        <n v="4384665"/>
        <n v="465300"/>
        <n v="44000"/>
        <n v="927200"/>
        <n v="3464115"/>
        <n v="17220580"/>
        <n v="14410785"/>
        <n v="8944820"/>
        <n v="1892120"/>
        <n v="1175500"/>
        <n v="286600"/>
        <n v="229600"/>
        <n v="2400"/>
        <n v="499100"/>
        <n v="4971745"/>
        <n v="4442115"/>
        <n v="23658400"/>
        <n v="6025900"/>
        <n v="1128170"/>
        <n v="15207265"/>
        <n v="18900"/>
        <n v="3364800"/>
        <n v="556300"/>
        <n v="136700"/>
        <n v="27000"/>
        <n v="4612305"/>
        <n v="5094500"/>
        <n v="3646775"/>
        <n v="27197470"/>
        <n v="5968600"/>
        <n v="7498085"/>
        <n v="170500"/>
        <n v="351800"/>
        <n v="17900"/>
        <n v="1391900"/>
        <n v="402125"/>
        <n v="6800"/>
        <n v="6587067.5"/>
        <n v="8949195"/>
        <n v="2143500"/>
        <n v="27464015"/>
        <n v="5431500"/>
        <n v="359710"/>
        <n v="351400"/>
        <n v="4843000"/>
        <n v="124800"/>
        <n v="585148.37"/>
        <n v="935319.12"/>
        <n v="4061600"/>
        <n v="11261170"/>
        <n v="14906450"/>
        <n v="6966871.79"/>
        <n v="13449595"/>
        <n v="19387325"/>
        <n v="2617100"/>
        <n v="14121200"/>
        <n v="2633700"/>
        <n v="2244015"/>
        <n v="93300"/>
        <n v="204550"/>
        <n v="27343340"/>
        <n v="1247250"/>
        <n v="5450900"/>
        <n v="22087505"/>
        <n v="18295900"/>
        <n v="7211475"/>
        <n v="1007900"/>
        <n v="191150"/>
        <n v="37400"/>
        <n v="23100"/>
        <n v="58400"/>
        <n v="4356960"/>
        <n v="28163780"/>
        <n v="12000185"/>
        <n v="2271700"/>
        <n v="5490905"/>
        <n v="7227760"/>
        <n v="2199300"/>
        <n v="12330855"/>
        <n v="1235280"/>
        <n v="284500"/>
        <n v="540350"/>
        <n v="45751924.9"/>
        <n v="15918795"/>
        <n v="13402700"/>
        <n v="783802"/>
        <n v="28793600"/>
        <n v="1974400"/>
        <n v="8763425"/>
        <n v="11482200"/>
        <n v="301300"/>
        <n v="14007955"/>
        <n v="186900"/>
        <n v="995800"/>
        <n v="62700"/>
        <n v="4763650"/>
        <n v="4238520"/>
        <n v="4761350"/>
        <n v="496835"/>
        <n v="10082685"/>
        <n v="1000"/>
        <n v="19007945"/>
        <n v="13339335"/>
        <n v="2952800"/>
        <n v="11656275"/>
        <n v="4694420"/>
        <n v="18050480"/>
        <n v="556220"/>
        <n v="1500"/>
        <n v="1135300"/>
        <n v="1667200"/>
        <n v="517170"/>
        <n v="269100"/>
        <n v="3435200"/>
        <n v="2016800"/>
        <n v="1600"/>
        <n v="223000"/>
        <n v="183600"/>
        <n v="196600"/>
        <n v="19763315"/>
        <n v="9898300"/>
        <n v="2343800"/>
        <n v="13916040"/>
        <n v="11294050"/>
        <n v="10086615"/>
        <n v="271400"/>
        <n v="223500"/>
        <n v="141900"/>
        <n v="6755780"/>
        <n v="4418360"/>
        <n v="4621150"/>
        <n v="627605"/>
        <n v="2754400"/>
        <n v="5968450"/>
        <n v="15525400"/>
        <n v="5636660"/>
        <n v="1049800"/>
        <n v="5683065"/>
        <n v="427100"/>
        <n v="108500"/>
        <n v="171200"/>
        <n v="128000"/>
        <n v="32546785"/>
        <n v="5378940"/>
        <n v="7780610"/>
        <n v="10045200"/>
        <n v="23875900"/>
        <n v="547100"/>
        <n v="4547762.49"/>
        <n v="1638570"/>
        <n v="922600"/>
        <n v="826000"/>
        <n v="737900"/>
        <n v="1071000"/>
        <n v="423100"/>
        <n v="30000"/>
        <n v="170000"/>
        <n v="12277600"/>
        <n v="658607.21"/>
        <n v="274600"/>
        <n v="11721800"/>
        <n v="391300"/>
        <n v="254780"/>
        <n v="306605"/>
        <n v="183900"/>
        <n v="19000"/>
        <n v="7600400"/>
        <n v="25200"/>
        <n v="3090985"/>
        <n v="194600"/>
        <n v="5000"/>
        <n v="399150"/>
        <n v="612029.14"/>
        <n v="4374330"/>
        <n v="32298985"/>
        <n v="3356690"/>
        <n v="11278894.26"/>
        <n v="497400"/>
        <n v="4474580"/>
        <n v="14554715"/>
        <n v="4900"/>
        <n v="6474550"/>
        <n v="1363500"/>
        <n v="9303540"/>
        <n v="15445200"/>
        <n v="9559601.22"/>
        <n v="30348500"/>
        <n v="5897400"/>
        <n v="11962455"/>
        <n v="7728385"/>
        <n v="8854370"/>
        <n v="23872490"/>
        <n v="7593205"/>
        <n v="877484.73"/>
        <n v="9302685"/>
        <n v="7575700"/>
        <n v="266760"/>
        <n v="1242300"/>
        <n v="2011650"/>
        <n v="15707680"/>
        <n v="120970"/>
        <n v="574200"/>
        <n v="682595"/>
        <n v="821940"/>
        <n v="14000"/>
        <n v="4446165.53"/>
        <n v="36225700"/>
        <n v="28276240"/>
        <n v="5429174.57"/>
        <n v="1431550"/>
        <n v="1124900"/>
        <n v="11166240"/>
        <n v="20373275"/>
        <n v="7455525"/>
        <n v="5145030"/>
        <n v="4646765"/>
        <n v="10460440"/>
        <n v="625280"/>
        <n v="4783800"/>
        <n v="8841925"/>
        <n v="9789095"/>
        <n v="924000"/>
        <n v="291500"/>
        <n v="884145"/>
        <n v="673090"/>
        <n v="544500"/>
        <n v="5395849.9"/>
        <n v="2090695"/>
        <n v="7326400"/>
        <n v="8086040"/>
        <n v="279400"/>
        <n v="6081440"/>
        <n v="1633591.11"/>
        <n v="217800"/>
        <n v="793550"/>
        <n v="6100775"/>
        <n v="13688900"/>
        <n v="3522900"/>
        <n v="1963100"/>
        <n v="499815"/>
        <n v="283600"/>
        <n v="118000"/>
        <n v="74470"/>
        <n v="222200"/>
        <n v="5009950"/>
        <n v="2448800"/>
        <n v="1761500"/>
        <n v="14292888.8"/>
        <n v="17805425"/>
        <n v="1092600"/>
        <n v="19497200"/>
        <n v="18519200"/>
        <n v="2712350"/>
        <n v="1150300"/>
        <n v="1853500"/>
        <n v="2758595"/>
        <n v="387750"/>
        <n v="26200"/>
        <n v="23324480"/>
        <n v="17407400"/>
        <n v="3552770"/>
        <n v="35546705"/>
        <n v="21913120"/>
        <n v="3375995"/>
        <n v="1389100"/>
        <n v="331500"/>
        <n v="11247035"/>
        <n v="185300"/>
        <n v="463500"/>
        <n v="50100"/>
        <n v="548700"/>
        <n v="458000"/>
        <n v="14008472.97"/>
        <n v="497200"/>
        <n v="29838735"/>
        <n v="27850825"/>
        <n v="894300"/>
        <n v="4752350"/>
        <n v="1750600"/>
        <n v="178600"/>
        <n v="4460220"/>
        <n v="9474440"/>
        <n v="255900"/>
        <n v="1373930"/>
        <n v="215000"/>
        <n v="14100"/>
        <n v="301900"/>
        <n v="408800"/>
        <n v="3352095"/>
        <n v="8867645"/>
        <n v="7605716.85"/>
        <n v="4343285"/>
        <n v="5719600"/>
        <n v="1219792.45"/>
        <n v="8147160"/>
        <n v="3621750"/>
        <n v="5923000"/>
        <n v="3999100"/>
        <n v="4297700"/>
        <n v="81800"/>
        <n v="131300"/>
        <n v="122500"/>
        <n v="176900"/>
        <n v="286300"/>
        <n v="17300"/>
        <n v="11972660"/>
        <n v="6803265"/>
        <n v="83000"/>
        <n v="2695570"/>
        <n v="26342185"/>
        <n v="5568960.42"/>
        <n v="6669400"/>
        <n v="1689600"/>
        <n v="15440345"/>
        <n v="12549905"/>
        <n v="291215"/>
        <n v="230400"/>
        <n v="8700"/>
        <n v="19630390"/>
        <n v="8100700"/>
        <n v="9210000"/>
        <n v="26365617.39"/>
        <n v="33660320"/>
        <n v="28733145"/>
        <n v="1668800"/>
        <n v="10353600"/>
        <n v="554800"/>
        <n v="885700"/>
        <n v="986963.62"/>
        <n v="4839120"/>
        <n v="207200"/>
        <n v="115600"/>
        <n v="678900"/>
        <n v="22899765"/>
        <n v="3455415.79"/>
        <n v="4983148.8"/>
        <n v="2416730"/>
        <n v="8398580"/>
        <n v="11456100"/>
        <n v="10577000"/>
        <n v="7978810"/>
        <n v="4050310"/>
        <n v="1614515"/>
        <n v="2182600"/>
        <n v="293800"/>
        <n v="10794175.73"/>
        <n v="11905895"/>
        <n v="10821800"/>
        <n v="1713090"/>
        <n v="2837950"/>
        <n v="21870450"/>
        <n v="11781660"/>
        <n v="10500"/>
        <n v="1961700"/>
        <n v="356500"/>
        <n v="143700"/>
        <n v="3117245"/>
        <n v="3131950"/>
        <n v="319115"/>
        <n v="254900"/>
        <n v="46900"/>
        <n v="320400"/>
        <n v="38081605"/>
        <n v="1697600"/>
        <n v="1828365"/>
        <n v="24629800"/>
        <n v="17646495"/>
        <n v="15441600"/>
        <n v="240200"/>
        <n v="3589900"/>
        <n v="193700"/>
        <n v="7016115"/>
        <n v="3655310"/>
        <n v="803410"/>
        <n v="14400"/>
        <n v="256817.07"/>
        <n v="301000"/>
        <n v="104200"/>
        <n v="11930895"/>
        <n v="12031037.34"/>
        <n v="17000"/>
        <n v="2639675"/>
        <n v="25706990"/>
        <n v="6077980"/>
        <n v="26603900"/>
        <n v="2878800"/>
        <n v="9327500"/>
        <n v="2908290"/>
        <n v="1380600"/>
        <n v="7661180"/>
        <n v="2466100"/>
        <n v="5772200"/>
        <n v="4379700"/>
        <n v="1987400"/>
        <n v="653100"/>
        <n v="4464700"/>
        <n v="65700"/>
        <n v="567200"/>
        <n v="2600900"/>
        <n v="4885635"/>
        <n v="6435700"/>
        <n v="863400"/>
        <n v="8861790"/>
        <n v="10790450"/>
        <n v="2476300"/>
        <n v="488931.5"/>
        <n v="736300"/>
        <n v="125800"/>
        <n v="253600"/>
        <n v="474185"/>
        <n v="443700"/>
        <n v="60200"/>
        <n v="28475380"/>
        <n v="3190100"/>
        <n v="16443505"/>
        <n v="7167020"/>
        <n v="6099000"/>
        <n v="4386620"/>
        <n v="3859105"/>
        <n v="16397100"/>
        <n v="298660"/>
        <n v="3611560"/>
        <n v="45613285"/>
        <n v="5020470"/>
        <n v="18193540"/>
        <n v="8407790"/>
        <n v="1236000"/>
        <n v="3643600"/>
        <n v="100400"/>
        <n v="688970"/>
        <n v="1356800"/>
        <n v="6900"/>
        <n v="5900"/>
        <n v="578980"/>
        <n v="9000"/>
        <n v="16984950"/>
        <n v="9321970"/>
        <n v="21018500"/>
        <n v="16970800"/>
        <n v="1586820"/>
        <n v="1598500"/>
        <n v="7757000"/>
        <n v="29216275"/>
        <n v="1629600"/>
        <n v="1465150"/>
        <n v="2878600"/>
        <n v="11482000"/>
        <n v="371200"/>
        <n v="1842700"/>
        <n v="41300"/>
        <n v="2909595"/>
        <n v="2848400"/>
        <n v="4311610"/>
        <n v="30906905"/>
        <n v="6772840"/>
        <n v="7708075"/>
        <n v="1464500"/>
        <n v="344300"/>
        <n v="19700"/>
        <n v="55000"/>
        <n v="31126935"/>
        <n v="1171400"/>
        <n v="17076027.17"/>
        <n v="5915085"/>
        <n v="36905020"/>
        <n v="2265660"/>
        <n v="19590820"/>
        <n v="3831800"/>
        <n v="9967630"/>
        <n v="9673875"/>
        <n v="4031500"/>
        <n v="1256880"/>
        <n v="4285415"/>
        <n v="88000"/>
        <n v="7379975"/>
        <n v="15613500"/>
        <n v="1143300"/>
        <n v="834960"/>
        <n v="110000"/>
        <n v="6000"/>
        <n v="26093280"/>
        <n v="21184480"/>
        <n v="5603400"/>
        <n v="15273950"/>
        <n v="6713295"/>
        <n v="8609875"/>
        <n v="236700"/>
        <n v="3463100"/>
        <n v="95700"/>
        <n v="149900"/>
        <n v="7831775"/>
        <n v="2082850"/>
        <n v="5680200"/>
        <n v="8878150"/>
        <n v="6979000"/>
        <n v="12100"/>
        <n v="1111400"/>
        <n v="1830810"/>
        <n v="6670315"/>
        <n v="1259400"/>
        <n v="1380400"/>
        <n v="8700100"/>
        <n v="8041090"/>
        <n v="572220"/>
        <n v="4330100"/>
        <n v="255100"/>
        <n v="22693260"/>
        <n v="18312941.32"/>
        <n v="24690850"/>
        <n v="10465500"/>
        <n v="1212990"/>
        <n v="11659670"/>
        <n v="7479200"/>
        <n v="7508565"/>
        <n v="77300"/>
        <n v="31218775"/>
        <n v="2438150"/>
        <n v="1681900"/>
        <n v="5560855"/>
        <n v="8400"/>
        <n v="717595"/>
        <n v="151300"/>
        <n v="653300"/>
        <n v="23500"/>
        <n v="42138398.8"/>
        <n v="12303528.69"/>
        <n v="14767300"/>
        <n v="24849790"/>
        <n v="44589470"/>
        <n v="10454770"/>
        <n v="8801420"/>
        <n v="27726520"/>
        <n v="9968465"/>
        <n v="8321250"/>
        <n v="15908260"/>
        <n v="5780050"/>
        <n v="2000"/>
        <n v="3129000"/>
        <n v="2955600"/>
        <n v="46000"/>
        <n v="459000"/>
        <n v="2047000"/>
        <n v="1524200"/>
        <n v="2142485"/>
        <n v="306220"/>
        <n v="188800"/>
        <n v="988407.41"/>
        <n v="362900"/>
        <n v="1326000"/>
        <n v="96300"/>
        <n v="41100"/>
        <n v="2849190"/>
        <n v="524100"/>
        <n v="3686450"/>
        <n v="1000550"/>
        <n v="30170045"/>
        <n v="6786410"/>
        <n v="33739895"/>
        <n v="14116580"/>
        <n v="11294800"/>
        <n v="2897285"/>
        <n v="4231610"/>
        <n v="5304380"/>
        <n v="4125440"/>
        <n v="31986515"/>
        <n v="7817800"/>
        <n v="2565000"/>
        <n v="1375800"/>
        <n v="559800"/>
        <n v="47400"/>
        <n v="54845"/>
        <n v="18500800"/>
        <n v="43500"/>
        <n v="4993595"/>
        <n v="9089400"/>
        <n v="4451685"/>
        <n v="6856125"/>
        <n v="4243300"/>
        <n v="2845995"/>
        <n v="675100"/>
        <n v="4042100"/>
        <n v="3453275"/>
        <n v="4554765"/>
        <n v="130200"/>
        <n v="783700"/>
        <n v="568400"/>
        <n v="662900"/>
        <n v="11000"/>
        <n v="15559160"/>
        <n v="10860450"/>
        <n v="12597600"/>
        <n v="7243745"/>
        <n v="3805445"/>
        <n v="21242440"/>
        <n v="6469101.76"/>
        <n v="7529065.49"/>
        <n v="5646000"/>
        <n v="2086100"/>
        <n v="62800"/>
        <n v="957900"/>
        <n v="11185415.38"/>
        <n v="16200"/>
        <n v="14588185"/>
        <n v="14744070"/>
        <n v="22527150"/>
        <n v="20353780"/>
        <n v="8725300"/>
        <n v="330800"/>
        <n v="563200"/>
        <n v="357060"/>
        <n v="17852500"/>
        <n v="35109510"/>
        <n v="7534100"/>
        <n v="12666400"/>
        <n v="3296300"/>
        <n v="28968600"/>
        <n v="3095090"/>
        <n v="6564500"/>
        <n v="696780"/>
        <n v="258300"/>
        <n v="12343100"/>
        <n v="2142950"/>
        <n v="299355"/>
        <n v="76800"/>
        <n v="276400"/>
        <n v="421620"/>
        <n v="345640"/>
        <n v="5600"/>
        <n v="124300"/>
        <n v="349100"/>
        <n v="9770295"/>
        <n v="11062710"/>
        <n v="13662400"/>
        <n v="10124012.88"/>
        <n v="1304355"/>
        <n v="3268614.68"/>
        <n v="20003005"/>
        <n v="5678450"/>
        <n v="12405995"/>
        <n v="1072030"/>
        <n v="19900"/>
        <n v="1346025"/>
        <n v="10555300"/>
        <n v="51100"/>
        <n v="13165800"/>
        <n v="665900"/>
        <n v="344600"/>
        <n v="517500"/>
        <n v="201800"/>
        <n v="441400"/>
        <n v="9437245"/>
        <n v="5389560"/>
        <n v="39390015"/>
        <n v="1187240"/>
        <n v="5493675"/>
        <n v="5272645"/>
        <n v="8926930"/>
        <n v="436200"/>
        <n v="7241050"/>
        <n v="508325"/>
        <n v="376600"/>
        <n v="319400"/>
        <n v="19600"/>
        <n v="616408.13"/>
        <n v="806180"/>
        <n v="217420"/>
        <n v="132200"/>
        <n v="3823000"/>
        <n v="18396340"/>
        <n v="19800"/>
        <n v="3974810.02"/>
        <n v="7238810"/>
        <n v="19072560"/>
        <n v="1305700"/>
        <n v="15617815"/>
        <n v="20487275"/>
        <n v="28744100"/>
        <n v="7064500"/>
        <n v="4676300"/>
        <n v="7130235"/>
        <n v="47700"/>
        <n v="1456600"/>
        <n v="5222200"/>
        <n v="325900"/>
        <n v="179400"/>
        <n v="11763415"/>
        <n v="561140"/>
        <n v="255400"/>
        <n v="47600"/>
        <n v="192800"/>
        <n v="9658735"/>
        <n v="7432850"/>
        <n v="4678510"/>
        <n v="9216050"/>
        <n v="1447900"/>
        <n v="159300"/>
        <n v="2931310"/>
        <n v="10336345"/>
        <n v="11308580"/>
        <n v="6098010"/>
        <n v="1466900"/>
        <n v="409900"/>
        <n v="877500"/>
        <n v="21800"/>
        <n v="46270"/>
        <n v="667329.37"/>
        <n v="630600"/>
        <n v="80000"/>
        <n v="6231320"/>
        <n v="18568235"/>
        <n v="1426555"/>
        <n v="46168870"/>
        <n v="7619000"/>
        <n v="10341900"/>
        <n v="1830900"/>
        <n v="2789200"/>
        <n v="281560"/>
        <n v="16714175"/>
        <n v="3442160"/>
        <n v="19707.88"/>
        <n v="23295475"/>
        <n v="1460940"/>
        <n v="585050"/>
        <n v="3571900"/>
        <n v="1529800"/>
        <n v="520000"/>
        <n v="559100"/>
        <n v="284440"/>
        <n v="713150"/>
        <n v="187000"/>
        <n v="645050"/>
        <n v="881100"/>
        <n v="148800"/>
        <n v="62600"/>
        <n v="2328000"/>
        <n v="23648440"/>
        <n v="21036750"/>
        <n v="13250500"/>
        <n v="4792735"/>
        <n v="7130205"/>
        <n v="9478400"/>
        <n v="614562.3"/>
        <n v="899750"/>
        <n v="304300"/>
        <n v="423800"/>
        <n v="1675000"/>
        <n v="2106400"/>
        <n v="796900"/>
        <n v="392010"/>
        <n v="91800"/>
        <n v="28918000"/>
        <n v="13825732.86"/>
        <n v="4460155"/>
        <n v="3993700"/>
        <n v="9230620"/>
        <n v="963760"/>
        <n v="1805800"/>
        <n v="7980765"/>
        <n v="31560705"/>
        <n v="312600"/>
        <n v="2797000"/>
        <n v="743650"/>
        <n v="31500"/>
        <n v="1625150"/>
        <n v="15121880"/>
        <n v="18613200"/>
        <n v="552500"/>
        <n v="71000"/>
        <n v="16388870"/>
        <n v="10348300"/>
        <n v="6245450"/>
        <n v="3122775"/>
        <n v="16347400"/>
        <n v="125000"/>
        <n v="337000"/>
        <n v="12567065"/>
        <n v="359100"/>
        <n v="509865"/>
        <n v="163900"/>
        <n v="321500"/>
        <n v="669640"/>
        <n v="69600"/>
        <n v="13600"/>
        <n v="1740685"/>
        <n v="3702300"/>
        <n v="14540840"/>
        <n v="20969200"/>
        <n v="4263840"/>
        <n v="15445000"/>
        <n v="485800"/>
        <n v="551470"/>
        <n v="11917400"/>
        <n v="3768030"/>
        <n v="10979815"/>
        <n v="29400"/>
        <n v="751000"/>
        <n v="8590370"/>
        <n v="977300"/>
        <n v="191200"/>
        <n v="15123825"/>
        <n v="119200"/>
        <n v="15185900"/>
        <n v="9383800"/>
        <n v="23141060"/>
        <n v="17952685"/>
        <n v="3152600"/>
        <n v="6716790"/>
        <n v="341050"/>
        <n v="334740"/>
        <n v="264100"/>
        <n v="45300"/>
        <n v="428000"/>
        <n v="447500"/>
        <n v="90200"/>
        <n v="268800"/>
        <n v="35420"/>
        <n v="6951400"/>
        <n v="10894500"/>
        <n v="1003000"/>
        <n v="12728505"/>
        <n v="3340510"/>
        <n v="645910"/>
        <n v="122000"/>
        <n v="2006500"/>
        <n v="21100"/>
        <n v="7900"/>
        <n v="562100"/>
        <n v="12385000"/>
        <n v="3538890"/>
        <n v="5517085.42"/>
        <n v="75100"/>
        <n v="1236500"/>
        <n v="4461400"/>
        <n v="30400"/>
        <n v="3442795"/>
        <n v="266000"/>
        <n v="548900"/>
        <s v="\N"/>
        <n v="5559700"/>
        <n v="10761800"/>
        <n v="2710600"/>
        <n v="547500"/>
        <n v="24200"/>
        <n v="8117100"/>
        <n v="38900"/>
        <n v="648200"/>
        <n v="741900"/>
        <n v="22300"/>
        <n v="310700"/>
        <n v="20100"/>
        <n v="905300"/>
        <n v="2819600"/>
        <n v="6438100"/>
        <n v="16500"/>
        <n v="352400"/>
        <n v="122300"/>
        <n v="5014300"/>
        <n v="500"/>
        <n v="6400"/>
        <n v="313400"/>
        <n v="9175600"/>
        <n v="31100"/>
        <n v="14220700"/>
        <n v="4655300"/>
        <n v="2226200"/>
        <n v="509100"/>
        <n v="14186700"/>
        <n v="11500"/>
        <n v="513900"/>
        <n v="8909500"/>
        <n v="3131700"/>
        <n v="3685200"/>
        <n v="22000"/>
        <n v="1143500"/>
        <n v="498600"/>
        <n v="3751900"/>
        <n v="9999600"/>
        <n v="3023000"/>
        <n v="23000"/>
        <n v="4825800"/>
        <n v="14415100"/>
        <n v="1610000"/>
        <n v="249800"/>
        <n v="37000"/>
        <n v="52500"/>
        <n v="612600"/>
        <n v="130000"/>
        <n v="245100"/>
        <n v="1780300"/>
        <n v="72000"/>
        <n v="51800"/>
        <n v="265100"/>
        <n v="2100"/>
        <n v="1532500"/>
        <n v="316800"/>
        <n v="54200"/>
        <n v="329600"/>
        <n v="557200"/>
        <n v="776700"/>
        <n v="57000"/>
        <n v="414100"/>
        <n v="191300"/>
        <n v="15671200"/>
        <n v="5200000"/>
        <n v="14110900"/>
        <n v="4433100"/>
        <n v="3839800"/>
        <n v="609100"/>
        <n v="261400"/>
        <n v="359900"/>
        <n v="19574800"/>
        <n v="181600"/>
        <n v="8254100"/>
        <n v="5243400"/>
        <n v="117500"/>
        <n v="261800"/>
        <n v="3191000"/>
        <n v="109700"/>
        <n v="50600"/>
        <n v="586100"/>
        <n v="270600"/>
        <n v="3682400"/>
        <n v="48000"/>
        <n v="3757300"/>
        <n v="188100"/>
        <n v="11121200"/>
        <n v="12006200"/>
        <n v="268000"/>
        <n v="66200"/>
        <n v="8217000"/>
        <n v="272600"/>
        <n v="350400"/>
        <n v="230700"/>
        <n v="2200"/>
        <n v="26000"/>
        <n v="2945100"/>
        <n v="4175500"/>
        <n v="1263300"/>
        <n v="682700"/>
        <n v="3495000"/>
        <n v="307000"/>
        <n v="147700"/>
        <n v="464900"/>
        <n v="44500"/>
        <n v="361100"/>
        <n v="365600"/>
        <n v="38700"/>
        <n v="8716200"/>
        <n v="306300"/>
        <n v="2776600"/>
        <n v="17055100"/>
        <n v="329500"/>
        <n v="8413000"/>
        <n v="5993200"/>
        <n v="8493600"/>
        <n v="2531800"/>
        <n v="60000"/>
        <n v="60600"/>
        <n v="5353600"/>
        <n v="4872200"/>
        <n v="9934200"/>
        <n v="17981600"/>
        <n v="322200"/>
        <n v="77000"/>
        <n v="3754700"/>
        <n v="3717100"/>
        <n v="314800"/>
        <n v="3844500"/>
        <n v="1762100"/>
        <n v="3343300"/>
        <n v="447300"/>
        <n v="604700"/>
        <n v="3127400"/>
        <n v="1534300"/>
        <n v="7352700"/>
        <n v="91400"/>
        <n v="337100"/>
        <n v="432500"/>
        <n v="2300"/>
        <n v="3790900"/>
        <n v="10627000"/>
        <n v="7124600"/>
        <n v="291100"/>
        <n v="20814700"/>
        <n v="1792200"/>
        <n v="289800"/>
        <n v="71900"/>
      </sharedItems>
    </cacheField>
    <cacheField name="t0_loa_amt_24h" numFmtId="0">
      <sharedItems containsNumber="1" containsMixedTypes="1" count="1763">
        <n v="8994314.1"/>
        <n v="0"/>
        <n v="2352300"/>
        <n v="4569900"/>
        <n v="22421110"/>
        <n v="19700300"/>
        <n v="2816100"/>
        <n v="1715100"/>
        <n v="1096900"/>
        <n v="9745400"/>
        <n v="549000"/>
        <n v="5206335"/>
        <n v="160500"/>
        <n v="3225800"/>
        <n v="5186365"/>
        <n v="317095"/>
        <n v="3829490"/>
        <n v="360800"/>
        <n v="317900"/>
        <n v="104900"/>
        <n v="660743.02"/>
        <n v="213425"/>
        <n v="10000"/>
        <n v="10130450"/>
        <n v="30271900"/>
        <n v="11386200"/>
        <n v="1388250"/>
        <n v="6697000"/>
        <n v="4008290"/>
        <n v="331820"/>
        <n v="10048700"/>
        <n v="594100"/>
        <n v="8400"/>
        <n v="1795090"/>
        <n v="610400"/>
        <n v="12600"/>
        <n v="296400"/>
        <n v="309406.87"/>
        <n v="67900"/>
        <n v="21563850"/>
        <n v="30018800"/>
        <n v="29248620"/>
        <n v="10023600"/>
        <n v="2450490"/>
        <n v="5219980"/>
        <n v="1405115"/>
        <n v="1994500"/>
        <n v="356737.63"/>
        <n v="557398.32"/>
        <n v="318500"/>
        <n v="499345"/>
        <n v="25236460"/>
        <n v="4545840"/>
        <n v="3543224"/>
        <n v="2738700"/>
        <n v="453195"/>
        <n v="1549400"/>
        <n v="2923400"/>
        <n v="175290"/>
        <n v="133600"/>
        <n v="1971450"/>
        <n v="70300"/>
        <n v="428200"/>
        <n v="473900"/>
        <n v="78000"/>
        <n v="15045865"/>
        <n v="29705350"/>
        <n v="8076140"/>
        <n v="4303690"/>
        <n v="18961100"/>
        <n v="25255700"/>
        <n v="9119550"/>
        <n v="8635300"/>
        <n v="13816960"/>
        <n v="4494280"/>
        <n v="8100"/>
        <n v="3824300"/>
        <n v="961850"/>
        <n v="524800"/>
        <n v="195320"/>
        <n v="326500"/>
        <n v="13268600"/>
        <n v="87240"/>
        <n v="28430305"/>
        <n v="28753140"/>
        <n v="26594445"/>
        <n v="39448300"/>
        <n v="53400"/>
        <n v="2739175"/>
        <n v="777800"/>
        <n v="1275150"/>
        <n v="594040"/>
        <n v="515495"/>
        <n v="125900"/>
        <n v="3302881.72"/>
        <n v="4568000"/>
        <n v="2709790"/>
        <n v="1032600"/>
        <n v="3980355"/>
        <n v="10236500"/>
        <n v="19317900"/>
        <n v="783700"/>
        <n v="593200"/>
        <n v="2280400"/>
        <n v="153000"/>
        <n v="661100"/>
        <n v="10653165"/>
        <n v="470300"/>
        <n v="1177600"/>
        <n v="1458900"/>
        <n v="1487850"/>
        <n v="460680"/>
        <n v="363820"/>
        <n v="549400"/>
        <n v="1251710"/>
        <n v="27500"/>
        <n v="22265900"/>
        <n v="2509950"/>
        <n v="3374681.63"/>
        <n v="7085300"/>
        <n v="12457805"/>
        <n v="8028400"/>
        <n v="2294270"/>
        <n v="259400"/>
        <n v="2355270"/>
        <n v="3742330"/>
        <n v="17100"/>
        <n v="5000"/>
        <n v="141000"/>
        <n v="190800"/>
        <n v="12423450"/>
        <n v="1326700"/>
        <n v="5995861.47"/>
        <n v="6197000"/>
        <n v="1402430"/>
        <n v="2984000"/>
        <n v="6232800"/>
        <n v="78800"/>
        <n v="8988000"/>
        <n v="4688900"/>
        <n v="976600"/>
        <n v="1809600"/>
        <n v="321890"/>
        <n v="40000"/>
        <n v="14853950"/>
        <n v="2089925"/>
        <n v="17862250"/>
        <n v="10817580"/>
        <n v="2500"/>
        <n v="70900"/>
        <n v="5435200"/>
        <n v="315900"/>
        <n v="153600"/>
        <n v="100000"/>
        <n v="11729100"/>
        <n v="15866655"/>
        <n v="3426275.51"/>
        <n v="1047355"/>
        <n v="25407975"/>
        <n v="107100"/>
        <n v="12499130"/>
        <n v="2326530"/>
        <n v="12167570"/>
        <n v="20054920"/>
        <n v="1938600"/>
        <n v="725325"/>
        <n v="588813.28"/>
        <n v="9299100"/>
        <n v="2016500"/>
        <n v="6345680"/>
        <n v="3834280"/>
        <n v="1143200"/>
        <n v="3500"/>
        <n v="1610900"/>
        <n v="75700"/>
        <n v="19507250"/>
        <n v="22119735"/>
        <n v="3909865"/>
        <n v="11118000"/>
        <n v="6292050"/>
        <n v="714480"/>
        <n v="376650"/>
        <n v="207800"/>
        <n v="1390830"/>
        <n v="31100"/>
        <n v="171030"/>
        <n v="11600"/>
        <n v="251900"/>
        <n v="9000"/>
        <n v="5906480"/>
        <n v="10250805"/>
        <n v="2611130"/>
        <n v="23778200"/>
        <n v="5220100"/>
        <n v="3453955"/>
        <n v="16074680"/>
        <n v="210900"/>
        <n v="4441200"/>
        <n v="1337780"/>
        <n v="405725"/>
        <n v="545570"/>
        <n v="1469100"/>
        <n v="402300"/>
        <n v="94600"/>
        <n v="356480"/>
        <n v="664120"/>
        <n v="1725115"/>
        <n v="8821485"/>
        <n v="27529810"/>
        <n v="567700"/>
        <n v="972500"/>
        <n v="9079800"/>
        <n v="17247060"/>
        <n v="14801580"/>
        <n v="4046780"/>
        <n v="12541410"/>
        <n v="4559514.31"/>
        <n v="6282760"/>
        <n v="1141300"/>
        <n v="186050"/>
        <n v="109700"/>
        <n v="251200"/>
        <n v="311900"/>
        <n v="12300"/>
        <n v="36200"/>
        <n v="87300"/>
        <n v="4394750"/>
        <n v="17005771.59"/>
        <n v="332800"/>
        <n v="28628500"/>
        <n v="9744845"/>
        <n v="6424700"/>
        <n v="876950"/>
        <n v="1596980"/>
        <n v="13394100"/>
        <n v="3829715"/>
        <n v="5778925"/>
        <n v="7759650"/>
        <n v="425200"/>
        <n v="513300"/>
        <n v="141700"/>
        <n v="3164285"/>
        <n v="3612300"/>
        <n v="4909462.23"/>
        <n v="1999600"/>
        <n v="1516655"/>
        <n v="16720825"/>
        <n v="17678700"/>
        <n v="1137470"/>
        <n v="9800"/>
        <n v="26600"/>
        <n v="2450980"/>
        <n v="13000"/>
        <n v="2549905"/>
        <n v="7028900"/>
        <n v="10534900"/>
        <n v="6579005"/>
        <n v="129900"/>
        <n v="784700"/>
        <n v="7466680"/>
        <n v="204100"/>
        <n v="31700"/>
        <n v="10290285"/>
        <n v="10900"/>
        <n v="17763600"/>
        <n v="290500"/>
        <n v="787000"/>
        <n v="19869165"/>
        <n v="16783600"/>
        <n v="5504100"/>
        <n v="2169810"/>
        <n v="7606200"/>
        <n v="566400"/>
        <n v="10199800"/>
        <n v="257908.39"/>
        <n v="15100"/>
        <n v="268600"/>
        <n v="80500"/>
        <n v="21700"/>
        <n v="6970231.22"/>
        <n v="4698960"/>
        <n v="6796500"/>
        <n v="23896660"/>
        <n v="16546300"/>
        <n v="37110515"/>
        <n v="9341600"/>
        <n v="1419550"/>
        <n v="7097470"/>
        <n v="9922400"/>
        <n v="11360665"/>
        <n v="222700"/>
        <n v="5203000"/>
        <n v="6782375"/>
        <n v="1261710"/>
        <n v="210100"/>
        <n v="223800"/>
        <n v="261995"/>
        <n v="14271106.99"/>
        <n v="3965240"/>
        <n v="7600"/>
        <n v="1352485"/>
        <n v="20119850"/>
        <n v="25774675"/>
        <n v="1733485"/>
        <n v="1132155"/>
        <n v="513600"/>
        <n v="1200550"/>
        <n v="2101800"/>
        <n v="2710465"/>
        <n v="176700"/>
        <n v="219200"/>
        <n v="1000"/>
        <n v="68700"/>
        <n v="8139970"/>
        <n v="5470680"/>
        <n v="662200"/>
        <n v="4578355"/>
        <n v="10153845"/>
        <n v="278100"/>
        <n v="8139415"/>
        <n v="9582100"/>
        <n v="285000"/>
        <n v="5800"/>
        <n v="6942980"/>
        <n v="396200"/>
        <n v="523540"/>
        <n v="697530"/>
        <n v="48130"/>
        <n v="15875870"/>
        <n v="18457480"/>
        <n v="550300"/>
        <n v="1732250"/>
        <n v="2783159.1"/>
        <n v="287100"/>
        <n v="10280400"/>
        <n v="7550900"/>
        <n v="5413000"/>
        <n v="48100"/>
        <n v="30909267.42"/>
        <n v="12530450"/>
        <n v="2288140"/>
        <n v="14196600"/>
        <n v="10604200"/>
        <n v="1258130"/>
        <n v="4418140"/>
        <n v="511500"/>
        <n v="4256937.24"/>
        <n v="57600"/>
        <n v="1512700"/>
        <n v="3879200"/>
        <n v="468600"/>
        <n v="328000"/>
        <n v="2588710"/>
        <n v="1295700"/>
        <n v="320000"/>
        <n v="26228510"/>
        <n v="2389550"/>
        <n v="27235810"/>
        <n v="16430520"/>
        <n v="703800"/>
        <n v="7910500"/>
        <n v="875625"/>
        <n v="5185365"/>
        <n v="2903600"/>
        <n v="2522200"/>
        <n v="300865"/>
        <n v="2753100"/>
        <n v="528700"/>
        <n v="4525380.63"/>
        <n v="4256690"/>
        <n v="16829480"/>
        <n v="111415"/>
        <n v="3021700"/>
        <n v="7193095"/>
        <n v="5679420"/>
        <n v="7902015"/>
        <n v="6190400"/>
        <n v="1065460"/>
        <n v="2980540"/>
        <n v="1353200"/>
        <n v="2270100"/>
        <n v="866555"/>
        <n v="2392900"/>
        <n v="2473550"/>
        <n v="1792900"/>
        <n v="10514100"/>
        <n v="1848575"/>
        <n v="17843710"/>
        <n v="17993925"/>
        <n v="13996300"/>
        <n v="7792100"/>
        <n v="535100"/>
        <n v="3947500"/>
        <n v="829900"/>
        <n v="637900"/>
        <n v="190400"/>
        <n v="1016170"/>
        <n v="10399400"/>
        <n v="4690500"/>
        <n v="3366030"/>
        <n v="15773330"/>
        <n v="171500"/>
        <n v="2303300"/>
        <n v="6315615"/>
        <n v="3461895"/>
        <n v="824410"/>
        <n v="2809600"/>
        <n v="151800"/>
        <n v="63000"/>
        <n v="18979965"/>
        <n v="789500"/>
        <n v="1886100"/>
        <n v="2797150"/>
        <n v="29974925"/>
        <n v="2847600"/>
        <n v="225600"/>
        <n v="298700"/>
        <n v="60100"/>
        <n v="152320"/>
        <n v="180810"/>
        <n v="169600"/>
        <n v="4315870"/>
        <n v="12601700"/>
        <n v="11449800"/>
        <n v="4542220"/>
        <n v="3519690"/>
        <n v="7434885"/>
        <n v="4789200"/>
        <n v="402630"/>
        <n v="104600"/>
        <n v="35111900"/>
        <n v="7477130"/>
        <n v="3417630"/>
        <n v="317400"/>
        <n v="582930"/>
        <n v="107000"/>
        <n v="491150"/>
        <n v="17200"/>
        <n v="2499900"/>
        <n v="208500"/>
        <n v="75050"/>
        <n v="161500"/>
        <n v="362325"/>
        <n v="65900"/>
        <n v="30131856.91"/>
        <n v="14633900"/>
        <n v="1039900"/>
        <n v="4268560"/>
        <n v="8103600"/>
        <n v="919200"/>
        <n v="12607000"/>
        <n v="8168030"/>
        <n v="2716830"/>
        <n v="2528065"/>
        <n v="6798960"/>
        <n v="450500"/>
        <n v="572100"/>
        <n v="30301720"/>
        <n v="4601065"/>
        <n v="25596050"/>
        <n v="4414420"/>
        <n v="3335045"/>
        <n v="28447350"/>
        <n v="215500"/>
        <n v="1432800"/>
        <n v="11595791.9"/>
        <n v="531625"/>
        <n v="692400"/>
        <n v="6527200"/>
        <n v="277900"/>
        <n v="5866700"/>
        <n v="8345920"/>
        <n v="870095"/>
        <n v="590605"/>
        <n v="35700"/>
        <n v="18100"/>
        <n v="4530000"/>
        <n v="21292260"/>
        <n v="507100"/>
        <n v="4338400"/>
        <n v="6943825"/>
        <n v="1645700"/>
        <n v="991500"/>
        <n v="1432430"/>
        <n v="811400"/>
        <n v="642100"/>
        <n v="884900"/>
        <n v="179000"/>
        <n v="37500"/>
        <n v="229500"/>
        <n v="2476165"/>
        <n v="5049400"/>
        <n v="4629190"/>
        <n v="11490500"/>
        <n v="32006325"/>
        <n v="7805550"/>
        <n v="388800"/>
        <n v="10018400"/>
        <n v="4785760"/>
        <n v="2891400"/>
        <n v="7663100"/>
        <n v="223000"/>
        <n v="429500"/>
        <n v="211600"/>
        <n v="664440"/>
        <n v="858925"/>
        <n v="138200"/>
        <n v="459200"/>
        <n v="2976400"/>
        <n v="16324505"/>
        <n v="4289760"/>
        <n v="1529000"/>
        <n v="30203345"/>
        <n v="262400"/>
        <n v="89200"/>
        <n v="12283930"/>
        <n v="176500"/>
        <n v="14846500"/>
        <n v="10336240"/>
        <n v="10567100"/>
        <n v="2635965"/>
        <n v="16700"/>
        <n v="85800"/>
        <n v="2672570"/>
        <n v="20281070"/>
        <n v="31604190"/>
        <n v="8613235"/>
        <n v="24240000"/>
        <n v="5877930"/>
        <n v="8675450"/>
        <n v="7881095"/>
        <n v="2135500"/>
        <n v="2539275"/>
        <n v="725200"/>
        <n v="11149400"/>
        <n v="369400"/>
        <n v="402100"/>
        <n v="13294860"/>
        <n v="15200"/>
        <n v="22889920"/>
        <n v="38745905"/>
        <n v="1724355"/>
        <n v="24128000"/>
        <n v="3509350"/>
        <n v="4279400"/>
        <n v="1105820"/>
        <n v="18857695"/>
        <n v="17294000"/>
        <n v="2914000"/>
        <n v="7067895"/>
        <n v="33328400"/>
        <n v="214800"/>
        <n v="4022900"/>
        <n v="13610480"/>
        <n v="364600"/>
        <n v="4102700"/>
        <n v="255460"/>
        <n v="8210150"/>
        <n v="14574110"/>
        <n v="5396357.6"/>
        <n v="16507200"/>
        <n v="3278069.46"/>
        <n v="14410195"/>
        <n v="7521990"/>
        <n v="2804700"/>
        <n v="4567815"/>
        <n v="616200"/>
        <n v="670000"/>
        <n v="343700"/>
        <n v="256800"/>
        <n v="113350"/>
        <n v="35200"/>
        <n v="75400"/>
        <n v="104200"/>
        <n v="2376030"/>
        <n v="1588215"/>
        <n v="747200"/>
        <n v="246730"/>
        <n v="7411690"/>
        <n v="9843110"/>
        <n v="1041685"/>
        <n v="5057747.28"/>
        <n v="4351337.28"/>
        <n v="252800"/>
        <n v="124100"/>
        <n v="63500"/>
        <n v="507500"/>
        <n v="127030"/>
        <n v="631558.01"/>
        <n v="249500"/>
        <n v="109100"/>
        <n v="26300"/>
        <n v="11827521.2"/>
        <n v="18250832.67"/>
        <n v="22103215"/>
        <n v="259100"/>
        <n v="10017505"/>
        <n v="8012250"/>
        <n v="148700"/>
        <n v="510600"/>
        <n v="21389200"/>
        <n v="5242600"/>
        <n v="9164600"/>
        <n v="510853.41"/>
        <n v="624160"/>
        <n v="961100"/>
        <n v="402400"/>
        <n v="263100"/>
        <n v="723800"/>
        <n v="649200"/>
        <n v="429410"/>
        <n v="225100"/>
        <n v="33747545"/>
        <n v="23487720"/>
        <n v="3853421.76"/>
        <n v="19654300"/>
        <n v="3839600"/>
        <n v="940800"/>
        <n v="3819360"/>
        <n v="370100"/>
        <n v="90000"/>
        <n v="37800"/>
        <n v="1495255"/>
        <n v="1254755"/>
        <n v="20063900"/>
        <n v="568480"/>
        <n v="8703500"/>
        <n v="491675"/>
        <n v="1077925"/>
        <n v="6273500"/>
        <n v="282200"/>
        <n v="332400"/>
        <n v="91700"/>
        <n v="1701600"/>
        <n v="1979200"/>
        <n v="5670250"/>
        <n v="2069100"/>
        <n v="2874905"/>
        <n v="148900"/>
        <n v="26938790"/>
        <n v="4202085"/>
        <n v="9020830"/>
        <n v="295200"/>
        <n v="12453300"/>
        <n v="13515900"/>
        <n v="199890"/>
        <n v="2954600"/>
        <n v="105400"/>
        <n v="251800"/>
        <n v="1320330"/>
        <n v="563000"/>
        <n v="160800"/>
        <n v="4423255"/>
        <n v="4000250"/>
        <n v="6527573.15"/>
        <n v="9432035"/>
        <n v="3652755"/>
        <n v="24966175"/>
        <n v="1433700"/>
        <n v="4332900"/>
        <n v="3667000"/>
        <n v="252100"/>
        <n v="486800"/>
        <n v="54700"/>
        <n v="118800"/>
        <n v="7000"/>
        <n v="3186905"/>
        <n v="25891790"/>
        <n v="23179010"/>
        <n v="16746005"/>
        <n v="13758000"/>
        <n v="2791840"/>
        <n v="2943505"/>
        <n v="1609770"/>
        <n v="277910"/>
        <n v="570575"/>
        <n v="1287700"/>
        <n v="14109510"/>
        <n v="382900"/>
        <n v="361200"/>
        <n v="305600"/>
        <n v="671100"/>
        <n v="193100"/>
        <n v="10935410"/>
        <n v="15696510"/>
        <n v="20086305"/>
        <n v="4123602.69"/>
        <n v="1879225"/>
        <n v="1836100"/>
        <n v="1311440"/>
        <n v="48600"/>
        <n v="87600"/>
        <n v="35500"/>
        <n v="816900"/>
        <n v="1101350"/>
        <n v="41367345"/>
        <n v="33109750"/>
        <n v="4788510"/>
        <n v="11329115"/>
        <n v="9212585"/>
        <n v="627800"/>
        <n v="3522700"/>
        <n v="456000"/>
        <n v="258100"/>
        <n v="4400"/>
        <n v="273780"/>
        <n v="1152600"/>
        <n v="19571850"/>
        <n v="6065520"/>
        <n v="1128400"/>
        <n v="4267800"/>
        <n v="2415200"/>
        <n v="9294520"/>
        <n v="3701300"/>
        <n v="812850"/>
        <n v="8125785"/>
        <n v="21733095"/>
        <n v="35600"/>
        <n v="4121255"/>
        <n v="448986.09"/>
        <n v="336600"/>
        <n v="48650"/>
        <n v="7207335"/>
        <n v="11531640"/>
        <n v="536600"/>
        <n v="1134200"/>
        <n v="17252480"/>
        <n v="13760860"/>
        <n v="6997265"/>
        <n v="3097265"/>
        <n v="7102800"/>
        <n v="2410440"/>
        <n v="535075.62"/>
        <n v="377500"/>
        <n v="1798090"/>
        <n v="20000"/>
        <n v="866435"/>
        <n v="500300"/>
        <n v="32100"/>
        <n v="604805"/>
        <n v="191848.93"/>
        <n v="163700"/>
        <n v="18349010"/>
        <n v="14545345"/>
        <n v="6427130"/>
        <n v="3676015.42"/>
        <n v="7456960"/>
        <n v="3040470"/>
        <n v="5455500"/>
        <n v="329020"/>
        <n v="432470"/>
        <n v="968300"/>
        <n v="693300"/>
        <n v="464640"/>
        <n v="78200"/>
        <n v="92890"/>
        <n v="1291400"/>
        <n v="49420"/>
        <n v="4918800"/>
        <n v="15231550"/>
        <n v="3545725"/>
        <n v="8682385"/>
        <n v="209700"/>
        <n v="13982600"/>
        <n v="160400"/>
        <n v="517100"/>
        <n v="233900"/>
        <n v="187437.45"/>
        <n v="1400930"/>
        <n v="22377610"/>
        <n v="944450"/>
        <n v="18760445"/>
        <n v="3765610"/>
        <n v="24490975"/>
        <n v="12156105"/>
        <n v="288350"/>
        <n v="1258800"/>
        <n v="557450"/>
        <n v="192000"/>
        <n v="13075720"/>
        <n v="2146685"/>
        <n v="10466245"/>
        <n v="4643725"/>
        <n v="37600"/>
        <n v="149700"/>
        <n v="76700"/>
        <n v="193900"/>
        <n v="1025000"/>
        <n v="2727340"/>
        <n v="3000"/>
        <n v="1723680"/>
        <n v="907590"/>
        <n v="4386300"/>
        <n v="666250"/>
        <n v="4564400"/>
        <n v="131600"/>
        <n v="3219835"/>
        <n v="398900"/>
        <n v="44000"/>
        <n v="845700"/>
        <n v="2258345"/>
        <n v="16154005"/>
        <n v="13324120"/>
        <n v="7038280"/>
        <n v="1564720"/>
        <n v="1117500"/>
        <n v="250500"/>
        <n v="89900"/>
        <n v="1900"/>
        <n v="322600"/>
        <n v="4663255"/>
        <n v="3946155"/>
        <n v="22198500"/>
        <n v="5313400"/>
        <n v="931670"/>
        <n v="15775565"/>
        <n v="11700"/>
        <n v="3310600"/>
        <n v="456300"/>
        <n v="106600"/>
        <n v="4173620"/>
        <n v="2961400"/>
        <n v="3559595"/>
        <n v="24855845"/>
        <n v="5187500"/>
        <n v="6075285"/>
        <n v="118300"/>
        <n v="321300"/>
        <n v="8500"/>
        <n v="1390700"/>
        <n v="261635"/>
        <n v="5620915"/>
        <n v="6631005"/>
        <n v="1086850"/>
        <n v="25915015"/>
        <n v="5090900"/>
        <n v="317410"/>
        <n v="211000"/>
        <n v="3748000"/>
        <n v="91000"/>
        <n v="407548.37"/>
        <n v="940179.12"/>
        <n v="2227300"/>
        <n v="8583370"/>
        <n v="13077950"/>
        <n v="3727638.73"/>
        <n v="12620175"/>
        <n v="17769210"/>
        <n v="2353600"/>
        <n v="15408800"/>
        <n v="2392700"/>
        <n v="1668060"/>
        <n v="87400"/>
        <n v="160150"/>
        <n v="26121455"/>
        <n v="810150"/>
        <n v="5335800"/>
        <n v="20642645"/>
        <n v="17427900"/>
        <n v="6647380"/>
        <n v="870500"/>
        <n v="157950"/>
        <n v="15500"/>
        <n v="23100"/>
        <n v="58400"/>
        <n v="4007750"/>
        <n v="26527265"/>
        <n v="10740375"/>
        <n v="1727900"/>
        <n v="4306110"/>
        <n v="6812460"/>
        <n v="2203600"/>
        <n v="12869555"/>
        <n v="1147280"/>
        <n v="220700"/>
        <n v="484050"/>
        <n v="28738880.49"/>
        <n v="12897945"/>
        <n v="12262530"/>
        <n v="699502"/>
        <n v="28227200"/>
        <n v="1559900"/>
        <n v="8101225"/>
        <n v="10809840"/>
        <n v="209100"/>
        <n v="13613085"/>
        <n v="89100"/>
        <n v="522900"/>
        <n v="52300"/>
        <n v="4434150"/>
        <n v="4012470"/>
        <n v="3298150"/>
        <n v="463535"/>
        <n v="9962885"/>
        <n v="18105595"/>
        <n v="10268620"/>
        <n v="2383100"/>
        <n v="10581175"/>
        <n v="4186420"/>
        <n v="16963680"/>
        <n v="414170"/>
        <n v="1500"/>
        <n v="824300"/>
        <n v="1290700"/>
        <n v="425270"/>
        <n v="270100"/>
        <n v="3244400"/>
        <n v="1815400"/>
        <n v="700"/>
        <n v="61000"/>
        <n v="101500"/>
        <n v="81300"/>
        <n v="15987965"/>
        <n v="8164100"/>
        <n v="1904900"/>
        <n v="12963420"/>
        <n v="8214250"/>
        <n v="8675615"/>
        <n v="234800"/>
        <n v="193500"/>
        <n v="141900"/>
        <n v="6440120"/>
        <n v="2597155"/>
        <n v="3218095"/>
        <n v="309900"/>
        <n v="2497000"/>
        <n v="5402850"/>
        <n v="15486500"/>
        <n v="4226260"/>
        <n v="931000"/>
        <n v="4793135"/>
        <n v="471400"/>
        <n v="91400"/>
        <n v="18000"/>
        <n v="130000"/>
        <n v="31403260"/>
        <n v="3910690"/>
        <n v="7315010"/>
        <n v="9259100"/>
        <n v="25118000"/>
        <n v="390700"/>
        <n v="3930341.64"/>
        <n v="1494170"/>
        <n v="859500"/>
        <n v="897900"/>
        <n v="595500"/>
        <n v="973200"/>
        <n v="348300"/>
        <n v="208600"/>
        <n v="12027400"/>
        <n v="539907.21"/>
        <n v="195300"/>
        <n v="10286700"/>
        <n v="317800"/>
        <n v="283780"/>
        <n v="302305"/>
        <n v="138600"/>
        <n v="14000"/>
        <n v="5590000"/>
        <n v="2436315"/>
        <n v="152200"/>
        <n v="344050"/>
        <n v="493129.14"/>
        <n v="4147130"/>
        <n v="30337525"/>
        <n v="3149440"/>
        <n v="9652719.08"/>
        <n v="434800"/>
        <n v="4244370"/>
        <n v="14207815"/>
        <n v="4900"/>
        <n v="5705300"/>
        <n v="1249600"/>
        <n v="8916340"/>
        <n v="13155400"/>
        <n v="8799355"/>
        <n v="29125200"/>
        <n v="5008700"/>
        <n v="10814745"/>
        <n v="7545165"/>
        <n v="8666870"/>
        <n v="22976890"/>
        <n v="7241105"/>
        <n v="707684.73"/>
        <n v="7768705"/>
        <n v="7525000"/>
        <n v="226560"/>
        <n v="957700"/>
        <n v="1781450"/>
        <n v="14338680"/>
        <n v="182600"/>
        <n v="88770"/>
        <n v="450700"/>
        <n v="437795"/>
        <n v="765940"/>
        <n v="4000"/>
        <n v="3054250.16"/>
        <n v="33160965"/>
        <n v="26939420"/>
        <n v="4174869.7"/>
        <n v="1040850"/>
        <n v="761700"/>
        <n v="7367655"/>
        <n v="19573485"/>
        <n v="7604125"/>
        <n v="3792425"/>
        <n v="3713340"/>
        <n v="9783400"/>
        <n v="599580"/>
        <n v="4375100"/>
        <n v="7672645"/>
        <n v="7750195"/>
        <n v="777700"/>
        <n v="229200"/>
        <n v="924045"/>
        <n v="681390"/>
        <n v="496400"/>
        <n v="3753061.83"/>
        <n v="1615895"/>
        <n v="6068500"/>
        <n v="7434320"/>
        <n v="5654455"/>
        <n v="1220650"/>
        <n v="170100"/>
        <n v="688650"/>
        <n v="5690705"/>
        <n v="15366100"/>
        <n v="3151100"/>
        <n v="1878700"/>
        <n v="473615"/>
        <n v="283600"/>
        <n v="105600"/>
        <n v="74470"/>
        <n v="190900"/>
        <n v="3914450"/>
        <n v="1820200"/>
        <n v="1528700"/>
        <n v="9725077.13"/>
        <n v="17058265"/>
        <n v="997600"/>
        <n v="18816100"/>
        <n v="18118200"/>
        <n v="1938450"/>
        <n v="1037800"/>
        <n v="1646300"/>
        <n v="2304545"/>
        <n v="320850"/>
        <n v="19932235"/>
        <n v="17995800"/>
        <n v="2682570"/>
        <n v="42900"/>
        <n v="34950305"/>
        <n v="21072000"/>
        <n v="2372845"/>
        <n v="1193900"/>
        <n v="314100"/>
        <n v="10744540"/>
        <n v="163500"/>
        <n v="349600"/>
        <n v="50100"/>
        <n v="323900"/>
        <n v="11186504.48"/>
        <n v="449200"/>
        <n v="29591535"/>
        <n v="26928595"/>
        <n v="764400"/>
        <n v="3597130"/>
        <n v="1436400"/>
        <n v="112200"/>
        <n v="2819720"/>
        <n v="8122940"/>
        <n v="2000"/>
        <n v="138400"/>
        <n v="1246730"/>
        <n v="135400"/>
        <n v="12100"/>
        <n v="246600"/>
        <n v="301900"/>
        <n v="425300"/>
        <n v="2356845"/>
        <n v="7725020"/>
        <n v="3962467.4"/>
        <n v="3242535"/>
        <n v="5011200"/>
        <n v="753246.77"/>
        <n v="6745115"/>
        <n v="2770600"/>
        <n v="5592900"/>
        <n v="3754800"/>
        <n v="3562500"/>
        <n v="47000"/>
        <n v="85700"/>
        <n v="122500"/>
        <n v="106200"/>
        <n v="264200"/>
        <n v="9600"/>
        <n v="11253760"/>
        <n v="6413355"/>
        <n v="72400"/>
        <n v="2606570"/>
        <n v="22648955"/>
        <n v="4656270.12"/>
        <n v="5752100"/>
        <n v="1345900"/>
        <n v="14490410"/>
        <n v="12158845"/>
        <n v="247415"/>
        <n v="176900"/>
        <n v="117100"/>
        <n v="5400"/>
        <n v="18542875"/>
        <n v="7333000"/>
        <n v="8154700"/>
        <n v="20439163.98"/>
        <n v="28712020"/>
        <n v="28305045"/>
        <n v="1014500"/>
        <n v="8685300"/>
        <n v="447900"/>
        <n v="614800"/>
        <n v="855063.62"/>
        <n v="4292330"/>
        <n v="195500"/>
        <n v="99000"/>
        <n v="437900"/>
        <n v="20117330"/>
        <n v="1619897.58"/>
        <n v="3039998.8"/>
        <n v="1570575"/>
        <n v="8236380"/>
        <n v="10630380"/>
        <n v="8703700"/>
        <n v="7675410"/>
        <n v="3910715"/>
        <n v="1281915"/>
        <n v="1965000"/>
        <n v="293800"/>
        <n v="8923975"/>
        <n v="11346295"/>
        <n v="10276000"/>
        <n v="1435290"/>
        <n v="2181815"/>
        <n v="20949270"/>
        <n v="10021560"/>
        <n v="6700"/>
        <n v="1665300"/>
        <n v="338300"/>
        <n v="104500"/>
        <n v="2915945"/>
        <n v="2333550"/>
        <n v="263515"/>
        <n v="300400"/>
        <n v="31399085"/>
        <n v="1047100"/>
        <n v="1671065"/>
        <n v="22747200"/>
        <n v="14194500"/>
        <n v="15822300"/>
        <n v="310200"/>
        <n v="3348900"/>
        <n v="163000"/>
        <n v="7051215"/>
        <n v="2787855"/>
        <n v="418300"/>
        <n v="14400"/>
        <n v="143917.07"/>
        <n v="124200"/>
        <n v="83000"/>
        <n v="9917390"/>
        <n v="6526280.78"/>
        <n v="2306585"/>
        <n v="23192260"/>
        <n v="5821880"/>
        <n v="23656000"/>
        <n v="2236300"/>
        <n v="8694500"/>
        <n v="2512515"/>
        <n v="911700"/>
        <n v="6857580"/>
        <n v="2178900"/>
        <n v="4984500"/>
        <n v="3531600"/>
        <n v="1804900"/>
        <n v="638400"/>
        <n v="3551500"/>
        <n v="65700"/>
        <n v="259000"/>
        <n v="1922800"/>
        <n v="3569875"/>
        <n v="5870600"/>
        <n v="820000"/>
        <n v="8676290"/>
        <n v="11188450"/>
        <n v="2029700"/>
        <n v="385153.62"/>
        <n v="564200"/>
        <n v="75800"/>
        <n v="233200"/>
        <n v="441385"/>
        <n v="352700"/>
        <n v="25599550"/>
        <n v="2560600"/>
        <n v="15716180"/>
        <n v="6396920"/>
        <n v="5248500"/>
        <n v="3965820"/>
        <n v="3278725"/>
        <n v="17480500"/>
        <n v="261465"/>
        <n v="232600"/>
        <n v="3329010"/>
        <n v="41468690"/>
        <n v="4621280"/>
        <n v="17726140"/>
        <n v="7856335"/>
        <n v="984500"/>
        <n v="3036100"/>
        <n v="97000"/>
        <n v="606770"/>
        <n v="1336500"/>
        <n v="10200"/>
        <n v="3800"/>
        <n v="4200"/>
        <n v="264480"/>
        <n v="16632150"/>
        <n v="8078240"/>
        <n v="19577100"/>
        <n v="15027400"/>
        <n v="992370"/>
        <n v="1340100"/>
        <n v="7236100"/>
        <n v="27096455"/>
        <n v="1432700"/>
        <n v="1289650"/>
        <n v="2598000"/>
        <n v="9613800"/>
        <n v="303200"/>
        <n v="1872700"/>
        <n v="41300"/>
        <n v="2118065"/>
        <n v="2189100"/>
        <n v="3774550"/>
        <n v="29057530"/>
        <n v="4854990"/>
        <n v="7459765"/>
        <n v="1043100"/>
        <n v="19700"/>
        <n v="55000"/>
        <n v="25393385"/>
        <n v="845600"/>
        <n v="9605949.77"/>
        <n v="5268485"/>
        <n v="34487320"/>
        <n v="1799725"/>
        <n v="18232930"/>
        <n v="3368800"/>
        <n v="9138110"/>
        <n v="8828620"/>
        <n v="3206800"/>
        <n v="979220"/>
        <n v="3394215"/>
        <n v="52900"/>
        <n v="6173405"/>
        <n v="17189200"/>
        <n v="1001600"/>
        <n v="758160"/>
        <n v="22085210"/>
        <n v="19820680"/>
        <n v="4790500"/>
        <n v="15509200"/>
        <n v="6508295"/>
        <n v="6528020"/>
        <n v="3069200"/>
        <n v="95700"/>
        <n v="94500"/>
        <n v="6479755"/>
        <n v="1588150"/>
        <n v="4621200"/>
        <n v="6268150"/>
        <n v="6344000"/>
        <n v="9200"/>
        <n v="1065300"/>
        <n v="1804210"/>
        <n v="4875195"/>
        <n v="1119800"/>
        <n v="1355800"/>
        <n v="7729800"/>
        <n v="7237780"/>
        <n v="361100"/>
        <n v="3743200"/>
        <n v="255100"/>
        <n v="21690810"/>
        <n v="11162785"/>
        <n v="6000"/>
        <n v="23571165"/>
        <n v="9887000"/>
        <n v="728765"/>
        <n v="8110930"/>
        <n v="6594800"/>
        <n v="7512265"/>
        <n v="77300"/>
        <n v="30470560"/>
        <n v="1660125"/>
        <n v="1780300"/>
        <n v="5390655"/>
        <n v="609495"/>
        <n v="125800"/>
        <n v="488100"/>
        <n v="46900"/>
        <n v="23500"/>
        <n v="30684684.76"/>
        <n v="8110001.32"/>
        <n v="11750200"/>
        <n v="21947990"/>
        <n v="41565885"/>
        <n v="9921330"/>
        <n v="8382715"/>
        <n v="25294620"/>
        <n v="8544510"/>
        <n v="6714430"/>
        <n v="14691660"/>
        <n v="4712200"/>
        <n v="2214300"/>
        <n v="2627400"/>
        <n v="16400"/>
        <n v="334000"/>
        <n v="1930200"/>
        <n v="1418200"/>
        <n v="2019885"/>
        <n v="158920"/>
        <n v="180000"/>
        <n v="772802.41"/>
        <n v="365900"/>
        <n v="1080000"/>
        <n v="50000"/>
        <n v="41100"/>
        <n v="1799105"/>
        <n v="374700"/>
        <n v="2978900"/>
        <n v="637100"/>
        <n v="28857325"/>
        <n v="6126540"/>
        <n v="31766040"/>
        <n v="14158280"/>
        <n v="11395100"/>
        <n v="2202960"/>
        <n v="3354140"/>
        <n v="3742950"/>
        <n v="3940010"/>
        <n v="31101215"/>
        <n v="6243900"/>
        <n v="2228600"/>
        <n v="1410900"/>
        <n v="483600"/>
        <n v="47400"/>
        <n v="63345"/>
        <n v="17456600"/>
        <n v="43500"/>
        <n v="4224695"/>
        <n v="5656600"/>
        <n v="3542550"/>
        <n v="5684925"/>
        <n v="4002300"/>
        <n v="2257500"/>
        <n v="465100"/>
        <n v="3024775"/>
        <n v="3953225"/>
        <n v="122900"/>
        <n v="606000"/>
        <n v="463300"/>
        <n v="533200"/>
        <n v="14335460"/>
        <n v="9627950"/>
        <n v="11822200"/>
        <n v="6635625"/>
        <n v="3007745"/>
        <n v="17597850"/>
        <n v="4210848.73"/>
        <n v="6158465.49"/>
        <n v="5168200"/>
        <n v="2074500"/>
        <n v="62800"/>
        <n v="723600"/>
        <n v="12000"/>
        <n v="9165890"/>
        <n v="13935750"/>
        <n v="13866870"/>
        <n v="21338510"/>
        <n v="18911460"/>
        <n v="8333100"/>
        <n v="165300"/>
        <n v="538700"/>
        <n v="174860"/>
        <n v="17019300"/>
        <n v="33152710"/>
        <n v="7145400"/>
        <n v="11748300"/>
        <n v="2818400"/>
        <n v="27503800"/>
        <n v="2590100"/>
        <n v="5308400"/>
        <n v="591380"/>
        <n v="161800"/>
        <n v="9731100"/>
        <n v="1180630"/>
        <n v="263200"/>
        <n v="46800"/>
        <n v="126600"/>
        <n v="318720"/>
        <n v="345640"/>
        <n v="5100"/>
        <n v="67000"/>
        <n v="330800"/>
        <n v="9196555"/>
        <n v="11421610"/>
        <n v="9945200"/>
        <n v="6204847.5"/>
        <n v="1041700"/>
        <n v="2315713.78"/>
        <n v="19472005"/>
        <n v="4592700"/>
        <n v="10655375"/>
        <n v="855875"/>
        <n v="1260925"/>
        <n v="10601500"/>
        <n v="51100"/>
        <n v="13035400"/>
        <n v="646400"/>
        <n v="285700"/>
        <n v="205900"/>
        <n v="201800"/>
        <n v="395500"/>
        <n v="6555955"/>
        <n v="5108980"/>
        <n v="35712050"/>
        <n v="953740"/>
        <n v="5192795"/>
        <n v="4746345"/>
        <n v="7034830"/>
        <n v="319800"/>
        <n v="5650450"/>
        <n v="293100"/>
        <n v="221700"/>
        <n v="14600"/>
        <n v="538208.13"/>
        <n v="711135"/>
        <n v="182320"/>
        <n v="132200"/>
        <n v="3259095"/>
        <n v="15031355"/>
        <n v="3002058.56"/>
        <n v="6940950"/>
        <n v="16472160"/>
        <n v="1269500"/>
        <n v="13909245"/>
        <n v="18985250"/>
        <n v="26150300"/>
        <n v="6656390"/>
        <n v="4367100"/>
        <n v="5941080"/>
        <n v="25800"/>
        <n v="1316600"/>
        <n v="5550200"/>
        <n v="310100"/>
        <n v="137600"/>
        <n v="9705605"/>
        <n v="526340"/>
        <n v="204700"/>
        <n v="47600"/>
        <n v="9232575"/>
        <n v="6570550"/>
        <n v="3526335"/>
        <n v="7515850"/>
        <n v="1216500"/>
        <n v="108900"/>
        <n v="2335810"/>
        <n v="10563145"/>
        <n v="10959380"/>
        <n v="4651070"/>
        <n v="1546200"/>
        <n v="370900"/>
        <n v="47700"/>
        <n v="648600"/>
        <n v="21800"/>
        <n v="46270"/>
        <n v="604479.37"/>
        <n v="650600"/>
        <n v="80000"/>
        <n v="5827160"/>
        <n v="15364690"/>
        <n v="1077355"/>
        <n v="37687705"/>
        <n v="4704450"/>
        <n v="8751600"/>
        <n v="1569800"/>
        <n v="2256700"/>
        <n v="279060"/>
        <n v="15699440"/>
        <n v="3211560"/>
        <n v="6500"/>
        <n v="21965975"/>
        <n v="1297690"/>
        <n v="476100"/>
        <n v="3158200"/>
        <n v="1518400"/>
        <n v="476800"/>
        <n v="491400"/>
        <n v="236440"/>
        <n v="711550"/>
        <n v="200000"/>
        <n v="624450"/>
        <n v="618400"/>
        <n v="127400"/>
        <n v="65600"/>
        <n v="1813200"/>
        <n v="22756440"/>
        <n v="20234850"/>
        <n v="12786200"/>
        <n v="4210335"/>
        <n v="6727930"/>
        <n v="9498300"/>
        <n v="530962.3"/>
        <n v="578050"/>
        <n v="221600"/>
        <n v="414400"/>
        <n v="13600"/>
        <n v="1356400"/>
        <n v="1906100"/>
        <n v="485100"/>
        <n v="390510"/>
        <n v="91800"/>
        <n v="24615200"/>
        <n v="11061682.86"/>
        <n v="3903855"/>
        <n v="2576800"/>
        <n v="8852580"/>
        <n v="816960"/>
        <n v="1667100"/>
        <n v="7704665"/>
        <n v="28239185"/>
        <n v="303900"/>
        <n v="1907600"/>
        <n v="595750"/>
        <n v="323200"/>
        <n v="31500"/>
        <n v="1238150"/>
        <n v="14860780"/>
        <n v="16599100"/>
        <n v="71000"/>
        <n v="15380470"/>
        <n v="3073100"/>
        <n v="5999550"/>
        <n v="2262810"/>
        <n v="17055400"/>
        <n v="115000"/>
        <n v="296900"/>
        <n v="11450805"/>
        <n v="230200"/>
        <n v="294985"/>
        <n v="152500"/>
        <n v="306600"/>
        <n v="580000"/>
        <n v="24000"/>
        <n v="1496985"/>
        <n v="3350800"/>
        <n v="14206240"/>
        <n v="19110200"/>
        <n v="3949810"/>
        <n v="14685250"/>
        <n v="458500"/>
        <n v="275120"/>
        <n v="11277210"/>
        <n v="2668930"/>
        <n v="10798090"/>
        <n v="17700"/>
        <n v="771000"/>
        <n v="8209670"/>
        <n v="818900"/>
        <n v="14242885"/>
        <n v="87800"/>
        <n v="13954100"/>
        <n v="9033800"/>
        <n v="21199790"/>
        <n v="15384275"/>
        <n v="2393100"/>
        <n v="6092290"/>
        <n v="172000"/>
        <n v="277340"/>
        <n v="222400"/>
        <n v="45300"/>
        <n v="348700"/>
        <n v="461800"/>
        <n v="90200"/>
        <n v="209800"/>
        <n v="35420"/>
        <n v="6687200"/>
        <n v="10504600"/>
        <n v="745400"/>
        <n v="10352205"/>
        <n v="2607310"/>
        <n v="608410"/>
        <n v="122300"/>
        <n v="1957300"/>
        <n v="21100"/>
        <n v="7900"/>
        <n v="549200"/>
        <n v="12215400"/>
        <n v="3304190"/>
        <n v="4237366.74"/>
        <n v="1094300"/>
        <n v="4028000"/>
        <n v="28400"/>
        <n v="2851675"/>
        <n v="146500"/>
        <n v="332100"/>
        <s v="\N"/>
        <n v="5252400"/>
        <n v="9998300"/>
        <n v="2440800"/>
        <n v="441300"/>
        <n v="24200"/>
        <n v="7460500"/>
        <n v="34900"/>
        <n v="536900"/>
        <n v="695100"/>
        <n v="22300"/>
        <n v="275700"/>
        <n v="20100"/>
        <n v="821000"/>
        <n v="26000"/>
        <n v="2607900"/>
        <n v="6176600"/>
        <n v="15600"/>
        <n v="310800"/>
        <n v="4280700"/>
        <n v="6400"/>
        <n v="313400"/>
        <n v="8606500"/>
        <n v="13064000"/>
        <n v="4274800"/>
        <n v="2176200"/>
        <n v="514100"/>
        <n v="14267200"/>
        <n v="9500"/>
        <n v="504200"/>
        <n v="7366800"/>
        <n v="2828800"/>
        <n v="3477100"/>
        <n v="1367500"/>
        <n v="452800"/>
        <n v="3412100"/>
        <n v="9449300"/>
        <n v="2414700"/>
        <n v="23000"/>
        <n v="4677000"/>
        <n v="13079500"/>
        <n v="1318300"/>
        <n v="44100"/>
        <n v="585100"/>
        <n v="46000"/>
        <n v="234700"/>
        <n v="1486400"/>
        <n v="64000"/>
        <n v="51800"/>
        <n v="250400"/>
        <n v="2100"/>
        <n v="1449100"/>
        <n v="298800"/>
        <n v="336100"/>
        <n v="520700"/>
        <n v="972600"/>
        <n v="119000"/>
        <n v="57000"/>
        <n v="355700"/>
        <n v="191300"/>
        <n v="16200"/>
        <n v="14383900"/>
        <n v="4936200"/>
        <n v="13118400"/>
        <n v="4161200"/>
        <n v="3463300"/>
        <n v="559100"/>
        <n v="252700"/>
        <n v="346600"/>
        <n v="18839900"/>
        <n v="217100"/>
        <n v="8415400"/>
        <n v="4785000"/>
        <n v="114700"/>
        <n v="189400"/>
        <n v="2918500"/>
        <n v="98000"/>
        <n v="477700"/>
        <n v="3242900"/>
        <n v="48000"/>
        <n v="3426600"/>
        <n v="164900"/>
        <n v="9768100"/>
        <n v="10598300"/>
        <n v="266000"/>
        <n v="66200"/>
        <n v="8777300"/>
        <n v="45000"/>
        <n v="250700"/>
        <n v="261400"/>
        <n v="205700"/>
        <n v="2200"/>
        <n v="2696400"/>
        <n v="3775500"/>
        <n v="1167400"/>
        <n v="650100"/>
        <n v="3084300"/>
        <n v="301300"/>
        <n v="131100"/>
        <n v="433700"/>
        <n v="23600"/>
        <n v="331100"/>
        <n v="1081200"/>
        <n v="347600"/>
        <n v="36700"/>
        <n v="279700"/>
        <n v="9906000"/>
        <n v="304600"/>
        <n v="2693300"/>
        <n v="14370000"/>
        <n v="284000"/>
        <n v="163900"/>
        <n v="7937600"/>
        <n v="5049500"/>
        <n v="6942500"/>
        <n v="2448300"/>
        <n v="56000"/>
        <n v="60600"/>
        <n v="4906800"/>
        <n v="4191700"/>
        <n v="8491800"/>
        <n v="17837300"/>
        <n v="301400"/>
        <n v="500"/>
        <n v="77000"/>
        <n v="3637000"/>
        <n v="3240800"/>
        <n v="288300"/>
        <n v="3350200"/>
        <n v="1626400"/>
        <n v="3003100"/>
        <n v="414900"/>
        <n v="565300"/>
        <n v="2760200"/>
        <n v="1469900"/>
        <n v="6225000"/>
        <n v="71400"/>
        <n v="337100"/>
        <n v="366700"/>
        <n v="2300"/>
        <n v="3516500"/>
        <n v="9693700"/>
        <n v="6166000"/>
        <n v="271400"/>
        <n v="18484200"/>
        <n v="449800"/>
        <n v="273800"/>
        <n v="68400"/>
      </sharedItems>
    </cacheField>
    <cacheField name="t3_loa_amt_24h" numFmtId="0">
      <sharedItems containsNumber="1" containsMixedTypes="1" count="1792">
        <n v="10679788.97"/>
        <n v="0"/>
        <n v="3316900"/>
        <n v="5847500"/>
        <n v="30146535"/>
        <n v="28649100"/>
        <n v="3850100"/>
        <n v="2451300"/>
        <n v="1575600"/>
        <n v="14569080"/>
        <n v="798900"/>
        <n v="7441485"/>
        <n v="183500"/>
        <n v="4635500"/>
        <n v="7633175"/>
        <n v="344195"/>
        <n v="5172190"/>
        <n v="452100"/>
        <n v="460800"/>
        <n v="127000"/>
        <n v="854443.02"/>
        <n v="266025"/>
        <n v="10000"/>
        <n v="14472550"/>
        <n v="39945300"/>
        <n v="16572400"/>
        <n v="1756350"/>
        <n v="8641800"/>
        <n v="5033810"/>
        <n v="417920"/>
        <n v="14359100"/>
        <n v="913000"/>
        <n v="15800"/>
        <n v="3011620"/>
        <n v="715300"/>
        <n v="12600"/>
        <n v="618400"/>
        <n v="336006.87"/>
        <n v="101900"/>
        <n v="31746240"/>
        <n v="54380500"/>
        <n v="43452125"/>
        <n v="15851800"/>
        <n v="3119185"/>
        <n v="7091070"/>
        <n v="1688715"/>
        <n v="3636000"/>
        <n v="486937.63"/>
        <n v="699198.32"/>
        <n v="322700"/>
        <n v="606645"/>
        <n v="35036325"/>
        <n v="5421440"/>
        <n v="4087824"/>
        <n v="4260400"/>
        <n v="503695"/>
        <n v="2034100"/>
        <n v="4286000"/>
        <n v="220990"/>
        <n v="168600"/>
        <n v="2491550"/>
        <n v="100300"/>
        <n v="724100"/>
        <n v="528900"/>
        <n v="178000"/>
        <n v="21502500"/>
        <n v="45672600"/>
        <n v="10052630"/>
        <n v="5597390"/>
        <n v="28850430"/>
        <n v="36859400"/>
        <n v="12771250"/>
        <n v="13906500"/>
        <n v="17568020"/>
        <n v="6419580"/>
        <n v="8100"/>
        <n v="5284700"/>
        <n v="1041450"/>
        <n v="612500"/>
        <n v="246220"/>
        <n v="683240"/>
        <n v="19766650"/>
        <n v="112640"/>
        <n v="36322945"/>
        <n v="36809830"/>
        <n v="41669755"/>
        <n v="60297760"/>
        <n v="61900"/>
        <n v="3290475"/>
        <n v="889500"/>
        <n v="2372850"/>
        <n v="715840"/>
        <n v="683695"/>
        <n v="263800"/>
        <n v="3777681.72"/>
        <n v="6455300"/>
        <n v="3160290"/>
        <n v="1452500"/>
        <n v="4853155"/>
        <n v="13698100"/>
        <n v="33682700"/>
        <n v="951700"/>
        <n v="693100"/>
        <n v="2879800"/>
        <n v="209300"/>
        <n v="810900"/>
        <n v="15460945"/>
        <n v="583600"/>
        <n v="2262900"/>
        <n v="1799900"/>
        <n v="2080250"/>
        <n v="581080"/>
        <n v="391220"/>
        <n v="726000"/>
        <n v="1906110"/>
        <n v="39500"/>
        <n v="30488200"/>
        <n v="2949150"/>
        <n v="3966906.63"/>
        <n v="9750900"/>
        <n v="18289700"/>
        <n v="11372400"/>
        <n v="3454070"/>
        <n v="343100"/>
        <n v="3140670"/>
        <n v="5619630"/>
        <n v="21400"/>
        <n v="5500"/>
        <n v="177700"/>
        <n v="255400"/>
        <n v="18449035"/>
        <n v="1691500"/>
        <n v="6757161.47"/>
        <n v="9387700"/>
        <n v="1914830"/>
        <n v="145400"/>
        <n v="3708500"/>
        <n v="9141800"/>
        <n v="90200"/>
        <n v="13339000"/>
        <n v="6908900"/>
        <n v="1620500"/>
        <n v="2164500"/>
        <n v="399590"/>
        <n v="60000"/>
        <n v="22691350"/>
        <n v="2534925"/>
        <n v="24374335"/>
        <n v="16898980"/>
        <n v="13500"/>
        <n v="70900"/>
        <n v="8763000"/>
        <n v="385900"/>
        <n v="213700"/>
        <n v="182600"/>
        <n v="15508400"/>
        <n v="22538315"/>
        <n v="3807175.51"/>
        <n v="1467655"/>
        <n v="34336795"/>
        <n v="122000"/>
        <n v="16489220"/>
        <n v="2816680"/>
        <n v="15988405"/>
        <n v="26775365"/>
        <n v="2788600"/>
        <n v="867125"/>
        <n v="678713.28"/>
        <n v="14784100"/>
        <n v="2801200"/>
        <n v="8289795"/>
        <n v="5251180"/>
        <n v="1564735"/>
        <n v="3500"/>
        <n v="2179600"/>
        <n v="75700"/>
        <n v="27043010"/>
        <n v="30109015"/>
        <n v="5406765"/>
        <n v="16674400"/>
        <n v="9383750"/>
        <n v="985780"/>
        <n v="453150"/>
        <n v="207800"/>
        <n v="1812730"/>
        <n v="40300"/>
        <n v="197790"/>
        <n v="77900"/>
        <n v="366300"/>
        <n v="9000"/>
        <n v="8765745"/>
        <n v="15421390"/>
        <n v="3491070"/>
        <n v="38116200"/>
        <n v="8418400"/>
        <n v="4382755"/>
        <n v="20962380"/>
        <n v="240900"/>
        <n v="5763900"/>
        <n v="1941480"/>
        <n v="504825"/>
        <n v="731070"/>
        <n v="2207000"/>
        <n v="489300"/>
        <n v="115300"/>
        <n v="411380"/>
        <n v="873120"/>
        <n v="2211415"/>
        <n v="12712035"/>
        <n v="34617320"/>
        <n v="743600"/>
        <n v="1216600"/>
        <n v="14228000"/>
        <n v="22764510"/>
        <n v="20460180"/>
        <n v="5628700"/>
        <n v="17928530"/>
        <n v="5116114.31"/>
        <n v="7793085"/>
        <n v="1399700"/>
        <n v="226950"/>
        <n v="114900"/>
        <n v="281300"/>
        <n v="333200"/>
        <n v="12300"/>
        <n v="41300"/>
        <n v="109600"/>
        <n v="5870850"/>
        <n v="19591456.81"/>
        <n v="428500"/>
        <n v="42380700"/>
        <n v="11870360"/>
        <n v="11114000"/>
        <n v="1132650"/>
        <n v="1979580"/>
        <n v="20777100"/>
        <n v="4815515"/>
        <n v="7545040"/>
        <n v="10128820"/>
        <n v="519740"/>
        <n v="819400"/>
        <n v="67700"/>
        <n v="141700"/>
        <n v="3907135"/>
        <n v="4481300"/>
        <n v="5886882.29"/>
        <n v="2425000"/>
        <n v="2026955"/>
        <n v="25332725"/>
        <n v="28399500"/>
        <n v="1387730"/>
        <n v="18900"/>
        <n v="62200"/>
        <n v="3237880"/>
        <n v="13000"/>
        <n v="500"/>
        <n v="3623105"/>
        <n v="9752600"/>
        <n v="15982025"/>
        <n v="8572555"/>
        <n v="167800"/>
        <n v="950600"/>
        <n v="9042880"/>
        <n v="292500"/>
        <n v="31700"/>
        <n v="13278430"/>
        <n v="10900"/>
        <n v="26666700"/>
        <n v="554700"/>
        <n v="1062500"/>
        <n v="27361990"/>
        <n v="24122900"/>
        <n v="7782600"/>
        <n v="2784410"/>
        <n v="10626600"/>
        <n v="730700"/>
        <n v="15671800"/>
        <n v="307508.39"/>
        <n v="18000"/>
        <n v="394700"/>
        <n v="117200"/>
        <n v="8036507.07"/>
        <n v="6094375"/>
        <n v="9812500"/>
        <n v="29610025"/>
        <n v="24504700"/>
        <n v="51737345"/>
        <n v="13305400"/>
        <n v="1788350"/>
        <n v="8805870"/>
        <n v="16562100"/>
        <n v="16067840"/>
        <n v="279520"/>
        <n v="7087300"/>
        <n v="9368575"/>
        <n v="1482610"/>
        <n v="256800"/>
        <n v="313800"/>
        <n v="301795"/>
        <n v="16596187.04"/>
        <n v="5159510"/>
        <n v="15000"/>
        <n v="1740685"/>
        <n v="26247550"/>
        <n v="37065735"/>
        <n v="2174425"/>
        <n v="1372455"/>
        <n v="679200"/>
        <n v="1371350"/>
        <n v="2471485"/>
        <n v="3762250"/>
        <n v="578200"/>
        <n v="224700"/>
        <n v="299300"/>
        <n v="30500"/>
        <n v="68700"/>
        <n v="12380970"/>
        <n v="7875360"/>
        <n v="883600"/>
        <n v="5780915"/>
        <n v="13766840"/>
        <n v="353500"/>
        <n v="10993120"/>
        <n v="13401100"/>
        <n v="362900"/>
        <n v="5800"/>
        <n v="9823870"/>
        <n v="452300"/>
        <n v="757135"/>
        <n v="1004020"/>
        <n v="64830"/>
        <n v="21311265"/>
        <n v="26801155"/>
        <n v="879700"/>
        <n v="2229450"/>
        <n v="3152359.1"/>
        <n v="436000"/>
        <n v="15159800"/>
        <n v="12381300"/>
        <n v="6733600"/>
        <n v="164000"/>
        <n v="36487822.66"/>
        <n v="17076250"/>
        <n v="2830440"/>
        <n v="19349500"/>
        <n v="14655000"/>
        <n v="1843670"/>
        <n v="6373940"/>
        <n v="612900"/>
        <n v="4960079.77"/>
        <n v="102300"/>
        <n v="2046100"/>
        <n v="5291700"/>
        <n v="667100"/>
        <n v="382000"/>
        <n v="3435010"/>
        <n v="1754000"/>
        <n v="941200"/>
        <n v="36143810"/>
        <n v="3114950"/>
        <n v="44189810"/>
        <n v="21039860"/>
        <n v="866000"/>
        <n v="10315300"/>
        <n v="1176550"/>
        <n v="7425965"/>
        <n v="3694400"/>
        <n v="4097900"/>
        <n v="408365"/>
        <n v="4614400"/>
        <n v="727800"/>
        <n v="5479186.93"/>
        <n v="5240460"/>
        <n v="21994510"/>
        <n v="125215"/>
        <n v="4883000"/>
        <n v="10489295"/>
        <n v="6814220"/>
        <n v="11771460"/>
        <n v="8186300"/>
        <n v="1257360"/>
        <n v="3984000"/>
        <n v="1734900"/>
        <n v="2736200"/>
        <n v="1085055"/>
        <n v="2934700"/>
        <n v="2869350"/>
        <n v="2213800"/>
        <n v="14925600"/>
        <n v="2431675"/>
        <n v="24596725"/>
        <n v="23647825"/>
        <n v="24564900"/>
        <n v="12390500"/>
        <n v="671200"/>
        <n v="5784100"/>
        <n v="1191000"/>
        <n v="1064300"/>
        <n v="190400"/>
        <n v="1185370"/>
        <n v="13115700"/>
        <n v="7014700"/>
        <n v="4563940"/>
        <n v="24322345"/>
        <n v="260800"/>
        <n v="3287700"/>
        <n v="8781515"/>
        <n v="4912825"/>
        <n v="1158310"/>
        <n v="4122100"/>
        <n v="174900"/>
        <n v="63000"/>
        <n v="25503485"/>
        <n v="904100"/>
        <n v="2593900"/>
        <n v="3531050"/>
        <n v="43185400"/>
        <n v="3777600"/>
        <n v="266000"/>
        <n v="356800"/>
        <n v="89000"/>
        <n v="162320"/>
        <n v="10300"/>
        <n v="180810"/>
        <n v="319600"/>
        <n v="5762570"/>
        <n v="18084300"/>
        <n v="14896300"/>
        <n v="5492420"/>
        <n v="4635485"/>
        <n v="8994735"/>
        <n v="6104500"/>
        <n v="535930"/>
        <n v="167100"/>
        <n v="51663700"/>
        <n v="10069630"/>
        <n v="4456080"/>
        <n v="426900"/>
        <n v="689520"/>
        <n v="129700"/>
        <n v="876000"/>
        <n v="23700"/>
        <n v="3532500"/>
        <n v="213500"/>
        <n v="120550"/>
        <n v="1207400"/>
        <n v="244855"/>
        <n v="416325"/>
        <n v="65900"/>
        <n v="35171835.46"/>
        <n v="18931900"/>
        <n v="1418200"/>
        <n v="6263820"/>
        <n v="10938900"/>
        <n v="981800"/>
        <n v="17976200"/>
        <n v="10839845"/>
        <n v="3915230"/>
        <n v="3106965"/>
        <n v="9597035"/>
        <n v="536000"/>
        <n v="779300"/>
        <n v="39507470"/>
        <n v="5775985"/>
        <n v="32998615"/>
        <n v="5447220"/>
        <n v="4245335"/>
        <n v="37691505"/>
        <n v="284400"/>
        <n v="1677000"/>
        <n v="13415264.25"/>
        <n v="671125"/>
        <n v="828700"/>
        <n v="9319300"/>
        <n v="334100"/>
        <n v="8174800"/>
        <n v="13188020"/>
        <n v="1277195"/>
        <n v="683355"/>
        <n v="187100"/>
        <n v="27400"/>
        <n v="5508300"/>
        <n v="34503505"/>
        <n v="642200"/>
        <n v="6418900"/>
        <n v="9994615"/>
        <n v="1868900"/>
        <n v="1358800"/>
        <n v="1958760"/>
        <n v="1023900"/>
        <n v="934600"/>
        <n v="1440800"/>
        <n v="179000"/>
        <n v="47500"/>
        <n v="333100"/>
        <n v="3116165"/>
        <n v="6506255"/>
        <n v="5525390"/>
        <n v="15527600"/>
        <n v="44172675"/>
        <n v="10391050"/>
        <n v="502600"/>
        <n v="15357100"/>
        <n v="7348950"/>
        <n v="4227000"/>
        <n v="10562400"/>
        <n v="277700"/>
        <n v="529500"/>
        <n v="257100"/>
        <n v="862140"/>
        <n v="992325"/>
        <n v="179600"/>
        <n v="713300"/>
        <n v="3972400"/>
        <n v="25046670"/>
        <n v="6294805"/>
        <n v="1933900"/>
        <n v="38814110"/>
        <n v="338100"/>
        <n v="101600"/>
        <n v="17370960"/>
        <n v="209500"/>
        <n v="24903300"/>
        <n v="15313405"/>
        <n v="16511800"/>
        <n v="3219080"/>
        <n v="17600"/>
        <n v="139900"/>
        <n v="3730770"/>
        <n v="29997770"/>
        <n v="43554140"/>
        <n v="10309680"/>
        <n v="39612800"/>
        <n v="7568230"/>
        <n v="12855150"/>
        <n v="9365395"/>
        <n v="2768800"/>
        <n v="3099715"/>
        <n v="948400"/>
        <n v="15894700"/>
        <n v="455700"/>
        <n v="579620"/>
        <n v="19531760"/>
        <n v="15200"/>
        <n v="34310765"/>
        <n v="50787230"/>
        <n v="2594165"/>
        <n v="34852100"/>
        <n v="4590265"/>
        <n v="5563000"/>
        <n v="1434720"/>
        <n v="26536520"/>
        <n v="29654700"/>
        <n v="4149800"/>
        <n v="8517770"/>
        <n v="49876100"/>
        <n v="285300"/>
        <n v="5650100"/>
        <n v="20838080"/>
        <n v="568500"/>
        <n v="5307600"/>
        <n v="331460"/>
        <n v="10481250"/>
        <n v="19838110"/>
        <n v="6448357.6"/>
        <n v="24985800"/>
        <n v="3669069.46"/>
        <n v="20409230"/>
        <n v="11280870"/>
        <n v="3498500"/>
        <n v="6181035"/>
        <n v="1011300"/>
        <n v="902000"/>
        <n v="511300"/>
        <n v="381500"/>
        <n v="165150"/>
        <n v="72200"/>
        <n v="123400"/>
        <n v="104200"/>
        <n v="2892610"/>
        <n v="1920515"/>
        <n v="936600"/>
        <n v="309330"/>
        <n v="10289690"/>
        <n v="14899010"/>
        <n v="1439685"/>
        <n v="6054017.28"/>
        <n v="5401676.81"/>
        <n v="301800"/>
        <n v="136700"/>
        <n v="112600"/>
        <n v="629900"/>
        <n v="134630"/>
        <n v="736258.01"/>
        <n v="446200"/>
        <n v="23000"/>
        <n v="189600"/>
        <n v="26300"/>
        <n v="13615702.76"/>
        <n v="20701763.96"/>
        <n v="31513295"/>
        <n v="316500"/>
        <n v="14434450"/>
        <n v="9891750"/>
        <n v="169700"/>
        <n v="674700"/>
        <n v="34821100"/>
        <n v="7453600"/>
        <n v="14244600"/>
        <n v="610353.41"/>
        <n v="701460"/>
        <n v="1218700"/>
        <n v="466400"/>
        <n v="303100"/>
        <n v="852000"/>
        <n v="879200"/>
        <n v="586110"/>
        <n v="328900"/>
        <n v="45894385"/>
        <n v="35515620"/>
        <n v="4614562.72"/>
        <n v="34077300"/>
        <n v="5672655"/>
        <n v="1268700"/>
        <n v="5575060"/>
        <n v="533100"/>
        <n v="223500"/>
        <n v="54410"/>
        <n v="2208070"/>
        <n v="1528685"/>
        <n v="32572000"/>
        <n v="744880"/>
        <n v="13849700"/>
        <n v="625375"/>
        <n v="1272125"/>
        <n v="10296800"/>
        <n v="312000"/>
        <n v="438900"/>
        <n v="172100"/>
        <n v="2163300"/>
        <n v="2526700"/>
        <n v="7797300"/>
        <n v="2776900"/>
        <n v="3515905"/>
        <n v="197900"/>
        <n v="37790815"/>
        <n v="5674325"/>
        <n v="12352155"/>
        <n v="380200"/>
        <n v="19519300"/>
        <n v="20766400"/>
        <n v="286990"/>
        <n v="4145800"/>
        <n v="144900"/>
        <n v="328500"/>
        <n v="1973730"/>
        <n v="810600"/>
        <n v="193900"/>
        <n v="5710055"/>
        <n v="5062850"/>
        <n v="7522286.72"/>
        <n v="11590335"/>
        <n v="4676215"/>
        <n v="37147575"/>
        <n v="1925400"/>
        <n v="6002500"/>
        <n v="5724200"/>
        <n v="339400"/>
        <n v="598900"/>
        <n v="67100"/>
        <n v="298000"/>
        <n v="118800"/>
        <n v="7000"/>
        <n v="3964605"/>
        <n v="35481175"/>
        <n v="33833785"/>
        <n v="24951310"/>
        <n v="20325700"/>
        <n v="3683605"/>
        <n v="3640905"/>
        <n v="2136570"/>
        <n v="323110"/>
        <n v="681475"/>
        <n v="1922000"/>
        <n v="19051830"/>
        <n v="470000"/>
        <n v="556950"/>
        <n v="93900"/>
        <n v="330700"/>
        <n v="789600"/>
        <n v="296300"/>
        <n v="14001295"/>
        <n v="24223875"/>
        <n v="25987805"/>
        <n v="4830463.85"/>
        <n v="2357625"/>
        <n v="2390900"/>
        <n v="30700"/>
        <n v="1634840"/>
        <n v="37500"/>
        <n v="1094200"/>
        <n v="56200"/>
        <n v="1306750"/>
        <n v="69322235"/>
        <n v="56075350"/>
        <n v="5870540"/>
        <n v="13913440"/>
        <n v="11536040"/>
        <n v="736300"/>
        <n v="4578500"/>
        <n v="753200"/>
        <n v="414900"/>
        <n v="5300"/>
        <n v="316280"/>
        <n v="1423100"/>
        <n v="26425450"/>
        <n v="7588920"/>
        <n v="1407300"/>
        <n v="5979000"/>
        <n v="2910800"/>
        <n v="13907070"/>
        <n v="5632600"/>
        <n v="973550"/>
        <n v="10492145"/>
        <n v="31089930"/>
        <n v="39300"/>
        <n v="5252755"/>
        <n v="531006.09"/>
        <n v="605400"/>
        <n v="48650"/>
        <n v="9974325"/>
        <n v="14960710"/>
        <n v="860100"/>
        <n v="1351000"/>
        <n v="24125970"/>
        <n v="20460280"/>
        <n v="10786165"/>
        <n v="3876565"/>
        <n v="9982600"/>
        <n v="3271640"/>
        <n v="812275.62"/>
        <n v="675600"/>
        <n v="2306790"/>
        <n v="120000"/>
        <n v="1287835"/>
        <n v="745100"/>
        <n v="32100"/>
        <n v="978035"/>
        <n v="276548.93"/>
        <n v="198900"/>
        <n v="24335265"/>
        <n v="18204225"/>
        <n v="9140430"/>
        <n v="4260615.42"/>
        <n v="10429660"/>
        <n v="3816165"/>
        <n v="7477300"/>
        <n v="439820"/>
        <n v="565770"/>
        <n v="1287700"/>
        <n v="1066500"/>
        <n v="665340"/>
        <n v="110700"/>
        <n v="114790"/>
        <n v="1497600"/>
        <n v="72420"/>
        <n v="6071700"/>
        <n v="21519210"/>
        <n v="4719315"/>
        <n v="11601365"/>
        <n v="258700"/>
        <n v="21635200"/>
        <n v="251600"/>
        <n v="810000"/>
        <n v="553700"/>
        <n v="210437.45"/>
        <n v="1855080"/>
        <n v="31266810"/>
        <n v="1136000"/>
        <n v="27574960"/>
        <n v="4795710"/>
        <n v="32193755"/>
        <n v="16471565"/>
        <n v="351250"/>
        <n v="1573500"/>
        <n v="729350"/>
        <n v="328000"/>
        <n v="19321875"/>
        <n v="3334785"/>
        <n v="14301880"/>
        <n v="6477765"/>
        <n v="14600"/>
        <n v="48400"/>
        <n v="188300"/>
        <n v="91700"/>
        <n v="222300"/>
        <n v="1310000"/>
        <n v="3454260"/>
        <n v="3000"/>
        <n v="2183165"/>
        <n v="1177890"/>
        <n v="7810300"/>
        <n v="798250"/>
        <n v="6586400"/>
        <n v="144000"/>
        <n v="4880805"/>
        <n v="560900"/>
        <n v="44000"/>
        <n v="1251500"/>
        <n v="2710545"/>
        <n v="23735665"/>
        <n v="20730695"/>
        <n v="8802190"/>
        <n v="1862820"/>
        <n v="1768800"/>
        <n v="296500"/>
        <n v="175100"/>
        <n v="2800"/>
        <n v="465600"/>
        <n v="6379305"/>
        <n v="5700870"/>
        <n v="30990900"/>
        <n v="7650600"/>
        <n v="1306070"/>
        <n v="20274360"/>
        <n v="13600"/>
        <n v="6005800"/>
        <n v="456300"/>
        <n v="188600"/>
        <n v="5121420"/>
        <n v="3639900"/>
        <n v="4391775"/>
        <n v="33002750"/>
        <n v="6578600"/>
        <n v="8595430"/>
        <n v="159400"/>
        <n v="347000"/>
        <n v="2584000"/>
        <n v="530760"/>
        <n v="6893035"/>
        <n v="8397155"/>
        <n v="1276450"/>
        <n v="40680215"/>
        <n v="7516800"/>
        <n v="419610"/>
        <n v="261000"/>
        <n v="5076000"/>
        <n v="157300"/>
        <n v="523548.37"/>
        <n v="1011319.12"/>
        <n v="2957800"/>
        <n v="12629320"/>
        <n v="18470250"/>
        <n v="4115238.73"/>
        <n v="19106070"/>
        <n v="26440830"/>
        <n v="3689400"/>
        <n v="20814000"/>
        <n v="3569000"/>
        <n v="2156720"/>
        <n v="106400"/>
        <n v="186450"/>
        <n v="33008855"/>
        <n v="943750"/>
        <n v="7120500"/>
        <n v="28368630"/>
        <n v="26659700"/>
        <n v="9117875"/>
        <n v="1292100"/>
        <n v="175450"/>
        <n v="15500"/>
        <n v="223100"/>
        <n v="58400"/>
        <n v="5238835"/>
        <n v="36280015"/>
        <n v="15869760"/>
        <n v="2191500"/>
        <n v="5606710"/>
        <n v="9198560"/>
        <n v="3241400"/>
        <n v="16543800"/>
        <n v="2005980"/>
        <n v="296200"/>
        <n v="699750"/>
        <n v="33412262.5"/>
        <n v="19703780"/>
        <n v="17752730"/>
        <n v="991102"/>
        <n v="43980100"/>
        <n v="1932300"/>
        <n v="11271385"/>
        <n v="16120850"/>
        <n v="335200"/>
        <n v="17618865"/>
        <n v="121800"/>
        <n v="795600"/>
        <n v="54900"/>
        <n v="5767150"/>
        <n v="5962470"/>
        <n v="4301750"/>
        <n v="644835"/>
        <n v="14183885"/>
        <n v="1000"/>
        <n v="23353345"/>
        <n v="12943695"/>
        <n v="3454800"/>
        <n v="15353255"/>
        <n v="5507120"/>
        <n v="26790980"/>
        <n v="490870"/>
        <n v="1500"/>
        <n v="930800"/>
        <n v="1859900"/>
        <n v="486570"/>
        <n v="4825900"/>
        <n v="2356300"/>
        <n v="700"/>
        <n v="256000"/>
        <n v="161000"/>
        <n v="131300"/>
        <n v="22315225"/>
        <n v="12481400"/>
        <n v="2942800"/>
        <n v="17613560"/>
        <n v="9923250"/>
        <n v="11112475"/>
        <n v="259100"/>
        <n v="257900"/>
        <n v="173600"/>
        <n v="7757220"/>
        <n v="3047655"/>
        <n v="4060695"/>
        <n v="364100"/>
        <n v="3693000"/>
        <n v="7621850"/>
        <n v="20714500"/>
        <n v="5194260"/>
        <n v="1455000"/>
        <n v="6714370"/>
        <n v="623200"/>
        <n v="109800"/>
        <n v="164400"/>
        <n v="130000"/>
        <n v="40454010"/>
        <n v="5781670"/>
        <n v="9659860"/>
        <n v="14433900"/>
        <n v="44632300"/>
        <n v="485700"/>
        <n v="4875351.64"/>
        <n v="2145010"/>
        <n v="980500"/>
        <n v="1256700"/>
        <n v="749100"/>
        <n v="1407600"/>
        <n v="395400"/>
        <n v="90100"/>
        <n v="208600"/>
        <n v="17087600"/>
        <n v="579807.21"/>
        <n v="239000"/>
        <n v="15392700"/>
        <n v="386700"/>
        <n v="297880"/>
        <n v="359565"/>
        <n v="139100"/>
        <n v="22000"/>
        <n v="7700900"/>
        <n v="23200"/>
        <n v="3194965"/>
        <n v="210700"/>
        <n v="5000"/>
        <n v="364350"/>
        <n v="719129.14"/>
        <n v="5312420"/>
        <n v="40042755"/>
        <n v="3869240"/>
        <n v="11708919.08"/>
        <n v="545300"/>
        <n v="5471680"/>
        <n v="18939830"/>
        <n v="4900"/>
        <n v="8802950"/>
        <n v="2418000"/>
        <n v="11816020"/>
        <n v="18210100"/>
        <n v="11256800"/>
        <n v="43625200"/>
        <n v="7286500"/>
        <n v="15225005"/>
        <n v="10441980"/>
        <n v="11020870"/>
        <n v="30857290"/>
        <n v="9532245"/>
        <n v="853284.73"/>
        <n v="10270400"/>
        <n v="9672400"/>
        <n v="295960"/>
        <n v="1090900"/>
        <n v="2462050"/>
        <n v="20515580"/>
        <n v="240200"/>
        <n v="116670"/>
        <n v="563700"/>
        <n v="581995"/>
        <n v="1234640"/>
        <n v="198300"/>
        <n v="3559662.17"/>
        <n v="51032235"/>
        <n v="38484860"/>
        <n v="4629969.7"/>
        <n v="1294550"/>
        <n v="961200"/>
        <n v="8769575"/>
        <n v="27988395"/>
        <n v="9512225"/>
        <n v="4786050"/>
        <n v="4405540"/>
        <n v="14276155"/>
        <n v="803180"/>
        <n v="6475300"/>
        <n v="9926245"/>
        <n v="11215325"/>
        <n v="1373700"/>
        <n v="249100"/>
        <n v="1685745"/>
        <n v="912190"/>
        <n v="599600"/>
        <n v="4348961.83"/>
        <n v="2010195"/>
        <n v="8753400"/>
        <n v="9417800"/>
        <n v="320000"/>
        <n v="7502570"/>
        <n v="1397950"/>
        <n v="258600"/>
        <n v="835350"/>
        <n v="7546800"/>
        <n v="21289400"/>
        <n v="4382200"/>
        <n v="3463600"/>
        <n v="573815"/>
        <n v="303600"/>
        <n v="148300"/>
        <n v="124770"/>
        <n v="557000"/>
        <n v="5112850"/>
        <n v="2319100"/>
        <n v="2419700"/>
        <n v="10710877.13"/>
        <n v="24465640"/>
        <n v="1449800"/>
        <n v="35868200"/>
        <n v="24748100"/>
        <n v="2449550"/>
        <n v="1327500"/>
        <n v="2266200"/>
        <n v="2730945"/>
        <n v="31800"/>
        <n v="339050"/>
        <n v="52000"/>
        <n v="27438155"/>
        <n v="26093700"/>
        <n v="3023870"/>
        <n v="49700"/>
        <n v="51627070"/>
        <n v="27878460"/>
        <n v="3190945"/>
        <n v="1488000"/>
        <n v="407600"/>
        <n v="13858115"/>
        <n v="217300"/>
        <n v="365500"/>
        <n v="56100"/>
        <n v="339100"/>
        <n v="336300"/>
        <n v="12883128.68"/>
        <n v="657100"/>
        <n v="42861585"/>
        <n v="38017130"/>
        <n v="965900"/>
        <n v="4546970"/>
        <n v="2004100"/>
        <n v="120800"/>
        <n v="3371220"/>
        <n v="11120130"/>
        <n v="6400"/>
        <n v="156000"/>
        <n v="1542830"/>
        <n v="172700"/>
        <n v="12100"/>
        <n v="275200"/>
        <n v="321900"/>
        <n v="425300"/>
        <n v="3147445"/>
        <n v="11494215"/>
        <n v="4344367.4"/>
        <n v="4009135"/>
        <n v="6493200"/>
        <n v="914021.11"/>
        <n v="9045555"/>
        <n v="3418100"/>
        <n v="7448700"/>
        <n v="5254300"/>
        <n v="5199600"/>
        <n v="59100"/>
        <n v="122500"/>
        <n v="143900"/>
        <n v="303800"/>
        <n v="16000"/>
        <n v="16802880"/>
        <n v="7910710"/>
        <n v="114200"/>
        <n v="3447375"/>
        <n v="29000730"/>
        <n v="5101970.12"/>
        <n v="7867800"/>
        <n v="1917000"/>
        <n v="22307315"/>
        <n v="16350825"/>
        <n v="309215"/>
        <n v="221500"/>
        <n v="117100"/>
        <n v="8700"/>
        <n v="28761620"/>
        <n v="10567200"/>
        <n v="11045300"/>
        <n v="23727056.41"/>
        <n v="36501920"/>
        <n v="42299695"/>
        <n v="1628300"/>
        <n v="14498400"/>
        <n v="569300"/>
        <n v="661900"/>
        <n v="1118863.62"/>
        <n v="6602430"/>
        <n v="383700"/>
        <n v="99000"/>
        <n v="527400"/>
        <n v="27182280"/>
        <n v="1896197.58"/>
        <n v="3825798.8"/>
        <n v="1944975"/>
        <n v="11093680"/>
        <n v="15271715"/>
        <n v="14430100"/>
        <n v="9907610"/>
        <n v="5377910"/>
        <n v="1539915"/>
        <n v="3486800"/>
        <n v="328400"/>
        <n v="10980695"/>
        <n v="15287095"/>
        <n v="18708100"/>
        <n v="1800490"/>
        <n v="2650715"/>
        <n v="26661505"/>
        <n v="14434460"/>
        <n v="11400"/>
        <n v="2069600"/>
        <n v="461000"/>
        <n v="121900"/>
        <n v="3962845"/>
        <n v="3849650"/>
        <n v="341415"/>
        <n v="216000"/>
        <n v="24100"/>
        <n v="38500"/>
        <n v="300400"/>
        <n v="40385955"/>
        <n v="1283600"/>
        <n v="2540225"/>
        <n v="34760900"/>
        <n v="17476435"/>
        <n v="23552300"/>
        <n v="430900"/>
        <n v="5308400"/>
        <n v="238900"/>
        <n v="9451805"/>
        <n v="3473385"/>
        <n v="494700"/>
        <n v="14400"/>
        <n v="239017.07"/>
        <n v="330800"/>
        <n v="124200"/>
        <n v="83000"/>
        <n v="14249035"/>
        <n v="7258080.78"/>
        <n v="2958685"/>
        <n v="37362965"/>
        <n v="7737880"/>
        <n v="38194600"/>
        <n v="2664000"/>
        <n v="12876600"/>
        <n v="3053170"/>
        <n v="1149700"/>
        <n v="10028280"/>
        <n v="3054800"/>
        <n v="7248600"/>
        <n v="4765400"/>
        <n v="2728700"/>
        <n v="1057000"/>
        <n v="5425100"/>
        <n v="65700"/>
        <n v="301300"/>
        <n v="2328800"/>
        <n v="4481240"/>
        <n v="8547100"/>
        <n v="983000"/>
        <n v="11533120"/>
        <n v="14606550"/>
        <n v="2933700"/>
        <n v="508653.62"/>
        <n v="764900"/>
        <n v="75800"/>
        <n v="339500"/>
        <n v="593285"/>
        <n v="423600"/>
        <n v="47000"/>
        <n v="35148720"/>
        <n v="3437400"/>
        <n v="20676570"/>
        <n v="8223720"/>
        <n v="8371000"/>
        <n v="5239520"/>
        <n v="4040320"/>
        <n v="23811000"/>
        <n v="322975"/>
        <n v="232600"/>
        <n v="4323060"/>
        <n v="56210645"/>
        <n v="5780280"/>
        <n v="27613085"/>
        <n v="10851640"/>
        <n v="1283800"/>
        <n v="4294600"/>
        <n v="100900"/>
        <n v="659770"/>
        <n v="2320100"/>
        <n v="15300"/>
        <n v="3800"/>
        <n v="4700"/>
        <n v="347080"/>
        <n v="24924050"/>
        <n v="12386470"/>
        <n v="29353100"/>
        <n v="19995100"/>
        <n v="1183720"/>
        <n v="1569200"/>
        <n v="10800300"/>
        <n v="38690890"/>
        <n v="1878500"/>
        <n v="1669650"/>
        <n v="3969000"/>
        <n v="15215400"/>
        <n v="578600"/>
        <n v="2631100"/>
        <n v="100000"/>
        <n v="2779545"/>
        <n v="2653500"/>
        <n v="4550050"/>
        <n v="41027420"/>
        <n v="6840190"/>
        <n v="10266095"/>
        <n v="1432700"/>
        <n v="297300"/>
        <n v="19700"/>
        <n v="85000"/>
        <n v="33114090"/>
        <n v="1094800"/>
        <n v="10902525"/>
        <n v="6635725"/>
        <n v="45040540"/>
        <n v="2089725"/>
        <n v="25744185"/>
        <n v="4558000"/>
        <n v="13473770"/>
        <n v="11627680"/>
        <n v="4617100"/>
        <n v="1168820"/>
        <n v="4522280"/>
        <n v="61000"/>
        <n v="8729325"/>
        <n v="28384600"/>
        <n v="1357800"/>
        <n v="1019160"/>
        <n v="140000"/>
        <n v="28789960"/>
        <n v="28111580"/>
        <n v="6591800"/>
        <n v="21616600"/>
        <n v="8394025"/>
        <n v="9794790"/>
        <n v="251800"/>
        <n v="3920800"/>
        <n v="104000"/>
        <n v="112500"/>
        <n v="8292765"/>
        <n v="1972900"/>
        <n v="5795400"/>
        <n v="7817350"/>
        <n v="9940100"/>
        <n v="1495200"/>
        <n v="2268710"/>
        <n v="6991230"/>
        <n v="2280800"/>
        <n v="1862800"/>
        <n v="10577500"/>
        <n v="10752980"/>
        <n v="394800"/>
        <n v="4753000"/>
        <n v="305100"/>
        <n v="28878330"/>
        <n v="12901002.01"/>
        <n v="6000"/>
        <n v="30301095"/>
        <n v="13233500"/>
        <n v="863865"/>
        <n v="9701610"/>
        <n v="9390400"/>
        <n v="9517665"/>
        <n v="103700"/>
        <n v="48015410"/>
        <n v="2175125"/>
        <n v="2202500"/>
        <n v="7367145"/>
        <n v="13900"/>
        <n v="709695"/>
        <n v="167400"/>
        <n v="604200"/>
        <n v="46900"/>
        <n v="40000"/>
        <n v="23500"/>
        <n v="35971519.8"/>
        <n v="9067401.32"/>
        <n v="16111700"/>
        <n v="32998390"/>
        <n v="58978140"/>
        <n v="14695970"/>
        <n v="11754320"/>
        <n v="39402850"/>
        <n v="12009175"/>
        <n v="9621450"/>
        <n v="23419135"/>
        <n v="6828600"/>
        <n v="3115600"/>
        <n v="4693900"/>
        <n v="25900"/>
        <n v="344000"/>
        <n v="2590900"/>
        <n v="1821200"/>
        <n v="2931685"/>
        <n v="225620"/>
        <n v="211600"/>
        <n v="994792.41"/>
        <n v="476000"/>
        <n v="1424200"/>
        <n v="50000"/>
        <n v="41100"/>
        <n v="2209205"/>
        <n v="491400"/>
        <n v="3662300"/>
        <n v="782300"/>
        <n v="37001725"/>
        <n v="8707850"/>
        <n v="48273940"/>
        <n v="19799380"/>
        <n v="18198600"/>
        <n v="2861970"/>
        <n v="4198440"/>
        <n v="5350020"/>
        <n v="4832495"/>
        <n v="46190515"/>
        <n v="8440800"/>
        <n v="4268700"/>
        <n v="1836800"/>
        <n v="1131300"/>
        <n v="72600"/>
        <n v="158745"/>
        <n v="24944650"/>
        <n v="43500"/>
        <n v="5406195"/>
        <n v="7262600"/>
        <n v="4287000"/>
        <n v="8486525"/>
        <n v="5695000"/>
        <n v="2593800"/>
        <n v="612200"/>
        <n v="4349300"/>
        <n v="4135875"/>
        <n v="4909865"/>
        <n v="150600"/>
        <n v="138000"/>
        <n v="782700"/>
        <n v="539300"/>
        <n v="657000"/>
        <n v="22292160"/>
        <n v="12740150"/>
        <n v="17339600"/>
        <n v="8416855"/>
        <n v="4285745"/>
        <n v="23761950"/>
        <n v="4796668.73"/>
        <n v="7028665.49"/>
        <n v="7799600"/>
        <n v="2601800"/>
        <n v="174000"/>
        <n v="962400"/>
        <n v="12000"/>
        <n v="20000"/>
        <n v="11462440"/>
        <n v="4200"/>
        <n v="18461965"/>
        <n v="21661170"/>
        <n v="33919790"/>
        <n v="29680215"/>
        <n v="12538300"/>
        <n v="277800"/>
        <n v="821700"/>
        <n v="314860"/>
        <n v="19600"/>
        <n v="25468300"/>
        <n v="47200425"/>
        <n v="12581600"/>
        <n v="18510000"/>
        <n v="3752650"/>
        <n v="42865900"/>
        <n v="3407000"/>
        <n v="7742400"/>
        <n v="705140"/>
        <n v="201900"/>
        <n v="14542400"/>
        <n v="1433610"/>
        <n v="304255"/>
        <n v="127800"/>
        <n v="155400"/>
        <n v="408020"/>
        <n v="408040"/>
        <n v="5100"/>
        <n v="121000"/>
        <n v="419700"/>
        <n v="12746230"/>
        <n v="18157410"/>
        <n v="13411100"/>
        <n v="6935207.5"/>
        <n v="1304100"/>
        <n v="2625675.95"/>
        <n v="29003395"/>
        <n v="5906400"/>
        <n v="14671635"/>
        <n v="1188930"/>
        <n v="14300"/>
        <n v="1710125"/>
        <n v="14702300"/>
        <n v="87200"/>
        <n v="19379300"/>
        <n v="891400"/>
        <n v="86300"/>
        <n v="350000"/>
        <n v="681200"/>
        <n v="255800"/>
        <n v="688500"/>
        <n v="8015890"/>
        <n v="7364360"/>
        <n v="48490600"/>
        <n v="1115640"/>
        <n v="6392525"/>
        <n v="5985820"/>
        <n v="10003620"/>
        <n v="475000"/>
        <n v="7142350"/>
        <n v="335600"/>
        <n v="241700"/>
        <n v="18600"/>
        <n v="696308.13"/>
        <n v="70000"/>
        <n v="813735"/>
        <n v="209820"/>
        <n v="132200"/>
        <n v="4144845"/>
        <n v="21794140"/>
        <n v="3516583.56"/>
        <n v="8755830"/>
        <n v="22642280"/>
        <n v="1693200"/>
        <n v="18939875"/>
        <n v="28528970"/>
        <n v="43541700"/>
        <n v="9345450"/>
        <n v="6027600"/>
        <n v="7946690"/>
        <n v="33700"/>
        <n v="1866200"/>
        <n v="7850950"/>
        <n v="381200"/>
        <n v="178300"/>
        <n v="13029375"/>
        <n v="753640"/>
        <n v="284100"/>
        <n v="74900"/>
        <n v="12225735"/>
        <n v="8814400"/>
        <n v="4501635"/>
        <n v="11082550"/>
        <n v="1425300"/>
        <n v="2774360"/>
        <n v="13836145"/>
        <n v="14371180"/>
        <n v="6186470"/>
        <n v="2001500"/>
        <n v="542800"/>
        <n v="47700"/>
        <n v="919200"/>
        <n v="21800"/>
        <n v="5200"/>
        <n v="46270"/>
        <n v="738029.37"/>
        <n v="801700"/>
        <n v="8394820"/>
        <n v="19881775"/>
        <n v="1439555"/>
        <n v="49879155"/>
        <n v="5626500"/>
        <n v="13634500"/>
        <n v="1884900"/>
        <n v="3161200"/>
        <n v="324860"/>
        <n v="22756400"/>
        <n v="4112560"/>
        <n v="32620330"/>
        <n v="1844990"/>
        <n v="647250"/>
        <n v="4452100"/>
        <n v="2579500"/>
        <n v="523100"/>
        <n v="666100"/>
        <n v="260340"/>
        <n v="879750"/>
        <n v="986350"/>
        <n v="1033700"/>
        <n v="158800"/>
        <n v="65600"/>
        <n v="2259900"/>
        <n v="29824940"/>
        <n v="32808750"/>
        <n v="18794300"/>
        <n v="5278335"/>
        <n v="8925155"/>
        <n v="13451800"/>
        <n v="665662.3"/>
        <n v="683650"/>
        <n v="553400"/>
        <n v="31500"/>
        <n v="2602600"/>
        <n v="2753900"/>
        <n v="721400"/>
        <n v="459310"/>
        <n v="106800"/>
        <n v="33370200"/>
        <n v="14595882.86"/>
        <n v="4912155"/>
        <n v="2974500"/>
        <n v="12279510"/>
        <n v="958150"/>
        <n v="2105300"/>
        <n v="9369865"/>
        <n v="44682490"/>
        <n v="381300"/>
        <n v="2550900"/>
        <n v="739350"/>
        <n v="422000"/>
        <n v="1573950"/>
        <n v="20405110"/>
        <n v="24998100"/>
        <n v="708900"/>
        <n v="71000"/>
        <n v="20556710"/>
        <n v="3681800"/>
        <n v="7403560"/>
        <n v="2930530"/>
        <n v="23916800"/>
        <n v="194000"/>
        <n v="390800"/>
        <n v="18073065"/>
        <n v="308700"/>
        <n v="384710"/>
        <n v="201400"/>
        <n v="399900"/>
        <n v="883520"/>
        <n v="24000"/>
        <n v="12700"/>
        <n v="1866685"/>
        <n v="4078200"/>
        <n v="19078280"/>
        <n v="24553650"/>
        <n v="5279670"/>
        <n v="20702055"/>
        <n v="550000"/>
        <n v="332820"/>
        <n v="15715015"/>
        <n v="3848730"/>
        <n v="17351790"/>
        <n v="20100"/>
        <n v="946400"/>
        <n v="10759170"/>
        <n v="1121700"/>
        <n v="20104090"/>
        <n v="97600"/>
        <n v="20434000"/>
        <n v="12434300"/>
        <n v="32232755"/>
        <n v="20022200"/>
        <n v="2893500"/>
        <n v="7729090"/>
        <n v="195600"/>
        <n v="308740"/>
        <n v="264100"/>
        <n v="77300"/>
        <n v="454500"/>
        <n v="546500"/>
        <n v="120200"/>
        <n v="238600"/>
        <n v="35420"/>
        <n v="9255600"/>
        <n v="17140000"/>
        <n v="988600"/>
        <n v="14012735"/>
        <n v="3151910"/>
        <n v="775610"/>
        <n v="131130"/>
        <n v="2717700"/>
        <n v="60700"/>
        <n v="9800"/>
        <n v="632300"/>
        <n v="19172000"/>
        <n v="4321690"/>
        <n v="5034416.74"/>
        <n v="68900"/>
        <n v="1356700"/>
        <n v="5411000"/>
        <n v="40400"/>
        <n v="4006275"/>
        <n v="374800"/>
        <s v="\N"/>
        <n v="7671900"/>
        <n v="12587600"/>
        <n v="2965700"/>
        <n v="539000"/>
        <n v="32800"/>
        <n v="11286900"/>
        <n v="50900"/>
        <n v="696200"/>
        <n v="777600"/>
        <n v="22300"/>
        <n v="295700"/>
        <n v="1001900"/>
        <n v="38000"/>
        <n v="3237000"/>
        <n v="8558200"/>
        <n v="15600"/>
        <n v="437300"/>
        <n v="122300"/>
        <n v="6125500"/>
        <n v="336400"/>
        <n v="2000"/>
        <n v="12104300"/>
        <n v="19986300"/>
        <n v="6369000"/>
        <n v="3074100"/>
        <n v="594800"/>
        <n v="20459400"/>
        <n v="11500"/>
        <n v="686100"/>
        <n v="11024100"/>
        <n v="4283600"/>
        <n v="4837900"/>
        <n v="1541600"/>
        <n v="599800"/>
        <n v="4215200"/>
        <n v="14259400"/>
        <n v="3592400"/>
        <n v="6524600"/>
        <n v="21559200"/>
        <n v="2237100"/>
        <n v="248600"/>
        <n v="50100"/>
        <n v="687700"/>
        <n v="80000"/>
        <n v="313100"/>
        <n v="2094300"/>
        <n v="72000"/>
        <n v="51800"/>
        <n v="280100"/>
        <n v="2100"/>
        <n v="1798000"/>
        <n v="407000"/>
        <n v="442200"/>
        <n v="709900"/>
        <n v="1059000"/>
        <n v="59000"/>
        <n v="426200"/>
        <n v="245500"/>
        <n v="20800"/>
        <n v="18387300"/>
        <n v="7811500"/>
        <n v="18541600"/>
        <n v="6437800"/>
        <n v="5161900"/>
        <n v="809100"/>
        <n v="301000"/>
        <n v="372400"/>
        <n v="31921400"/>
        <n v="459700"/>
        <n v="12861600"/>
        <n v="7472300"/>
        <n v="169600"/>
        <n v="215800"/>
        <n v="3885500"/>
        <n v="125400"/>
        <n v="57100"/>
        <n v="653200"/>
        <n v="266200"/>
        <n v="4512200"/>
        <n v="48000"/>
        <n v="5587300"/>
        <n v="211200"/>
        <n v="15881300"/>
        <n v="16054400"/>
        <n v="397800"/>
        <n v="85300"/>
        <n v="14623700"/>
        <n v="73700"/>
        <n v="354700"/>
        <n v="309300"/>
        <n v="205700"/>
        <n v="2200"/>
        <n v="34000"/>
        <n v="4380600"/>
        <n v="5052200"/>
        <n v="1754800"/>
        <n v="900800"/>
        <n v="4478100"/>
        <n v="339900"/>
        <n v="192800"/>
        <n v="864000"/>
        <n v="44500"/>
        <n v="410700"/>
        <n v="1344600"/>
        <n v="481100"/>
        <n v="38700"/>
        <n v="322200"/>
        <n v="14136100"/>
        <n v="304600"/>
        <n v="3670800"/>
        <n v="24870500"/>
        <n v="344100"/>
        <n v="177000"/>
        <n v="12341700"/>
        <n v="8495200"/>
        <n v="11056400"/>
        <n v="3442700"/>
        <n v="64000"/>
        <n v="76600"/>
        <n v="7757900"/>
        <n v="5888400"/>
        <n v="12741200"/>
        <n v="3200"/>
        <n v="29295900"/>
        <n v="310500"/>
        <n v="5079100"/>
        <n v="54000"/>
        <n v="5126500"/>
        <n v="5182800"/>
        <n v="2292200"/>
        <n v="3874200"/>
        <n v="567900"/>
        <n v="622200"/>
        <n v="4238200"/>
        <n v="1919700"/>
        <n v="10383400"/>
        <n v="145500"/>
        <n v="421700"/>
        <n v="464000"/>
        <n v="2300"/>
        <n v="4639500"/>
        <n v="15312700"/>
        <n v="9412200"/>
        <n v="302200"/>
        <n v="31330600"/>
        <n v="584900"/>
        <n v="415300"/>
        <n v="102100"/>
      </sharedItems>
    </cacheField>
    <cacheField name="t7_loa_amt_24h" numFmtId="0">
      <sharedItems containsNumber="1" containsMixedTypes="1" count="1791">
        <n v="11295592.04"/>
        <n v="0"/>
        <n v="3561400"/>
        <n v="6497500"/>
        <n v="33063735"/>
        <n v="31141800"/>
        <n v="4053200"/>
        <n v="2738800"/>
        <n v="1693100"/>
        <n v="15820580"/>
        <n v="873100"/>
        <n v="7856385"/>
        <n v="188600"/>
        <n v="5115100"/>
        <n v="8072075"/>
        <n v="356995"/>
        <n v="5458590"/>
        <n v="479000"/>
        <n v="502300"/>
        <n v="127000"/>
        <n v="854443.02"/>
        <n v="275525"/>
        <n v="10000"/>
        <n v="15750350"/>
        <n v="43556500"/>
        <n v="17973200"/>
        <n v="1913450"/>
        <n v="9138300"/>
        <n v="5397465"/>
        <n v="443620"/>
        <n v="15833700"/>
        <n v="1111000"/>
        <n v="15800"/>
        <n v="3264820"/>
        <n v="826400"/>
        <n v="12600"/>
        <n v="731400"/>
        <n v="361006.87"/>
        <n v="101900"/>
        <n v="34918710"/>
        <n v="59074700"/>
        <n v="47887625"/>
        <n v="18060700"/>
        <n v="3388185"/>
        <n v="7652070"/>
        <n v="1737515"/>
        <n v="3675500"/>
        <n v="519137.63"/>
        <n v="699198.32"/>
        <n v="372000"/>
        <n v="705445"/>
        <n v="37847940"/>
        <n v="5759640"/>
        <n v="4223524"/>
        <n v="4600400"/>
        <n v="542595"/>
        <n v="2458800"/>
        <n v="4503700"/>
        <n v="224490"/>
        <n v="192500"/>
        <n v="2641950"/>
        <n v="100300"/>
        <n v="795200"/>
        <n v="528900"/>
        <n v="178000"/>
        <n v="23240540"/>
        <n v="49591140"/>
        <n v="11118820"/>
        <n v="5934790"/>
        <n v="31986130"/>
        <n v="41898500"/>
        <n v="14304200"/>
        <n v="15364100"/>
        <n v="18280720"/>
        <n v="6607180"/>
        <n v="11900"/>
        <n v="5649600"/>
        <n v="1071450"/>
        <n v="612500"/>
        <n v="246220"/>
        <n v="693240"/>
        <n v="22374250"/>
        <n v="121740"/>
        <n v="38914300"/>
        <n v="39490230"/>
        <n v="46574155"/>
        <n v="66685760"/>
        <n v="69900"/>
        <n v="3450375"/>
        <n v="904600"/>
        <n v="2490050"/>
        <n v="760940"/>
        <n v="723295"/>
        <n v="278800"/>
        <n v="3917581.72"/>
        <n v="7305800"/>
        <n v="3292090"/>
        <n v="1584900"/>
        <n v="5113455"/>
        <n v="15364300"/>
        <n v="38433000"/>
        <n v="1201400"/>
        <n v="725400"/>
        <n v="3327800"/>
        <n v="234400"/>
        <n v="857800"/>
        <n v="16600785"/>
        <n v="583600"/>
        <n v="2568700"/>
        <n v="1982200"/>
        <n v="2224350"/>
        <n v="650280"/>
        <n v="441920"/>
        <n v="726000"/>
        <n v="2056110"/>
        <n v="39500"/>
        <n v="32464600"/>
        <n v="3095740"/>
        <n v="4165506.63"/>
        <n v="10710000"/>
        <n v="19592310"/>
        <n v="13114000"/>
        <n v="3785070"/>
        <n v="396200"/>
        <n v="3347570"/>
        <n v="5839830"/>
        <n v="21400"/>
        <n v="5500"/>
        <n v="177700"/>
        <n v="255400"/>
        <n v="20260635"/>
        <n v="1779600"/>
        <n v="6956961.47"/>
        <n v="10520300"/>
        <n v="2068830"/>
        <n v="148000"/>
        <n v="3877700"/>
        <n v="10153800"/>
        <n v="97000"/>
        <n v="15116700"/>
        <n v="7083900"/>
        <n v="1744500"/>
        <n v="2573000"/>
        <n v="399590"/>
        <n v="60000"/>
        <n v="25830650"/>
        <n v="2743980"/>
        <n v="27362235"/>
        <n v="17965180"/>
        <n v="103600"/>
        <n v="70900"/>
        <n v="9378400"/>
        <n v="391200"/>
        <n v="278700"/>
        <n v="282200"/>
        <n v="16909800"/>
        <n v="25616715"/>
        <n v="3925375.51"/>
        <n v="1472655"/>
        <n v="38376075"/>
        <n v="125800"/>
        <n v="18312520"/>
        <n v="2932880"/>
        <n v="16444705"/>
        <n v="29989065"/>
        <n v="2960700"/>
        <n v="922325"/>
        <n v="703713.28"/>
        <n v="16495300"/>
        <n v="3173400"/>
        <n v="8977445"/>
        <n v="5421980"/>
        <n v="1648535"/>
        <n v="3500"/>
        <n v="2333600"/>
        <n v="75700"/>
        <n v="29098850"/>
        <n v="33418810"/>
        <n v="5686965"/>
        <n v="17980000"/>
        <n v="10338200"/>
        <n v="1106040"/>
        <n v="453150"/>
        <n v="217800"/>
        <n v="1928630"/>
        <n v="40300"/>
        <n v="217890"/>
        <n v="77900"/>
        <n v="366300"/>
        <n v="9000"/>
        <n v="9037645"/>
        <n v="16822190"/>
        <n v="3756370"/>
        <n v="44106000"/>
        <n v="9241700"/>
        <n v="4717155"/>
        <n v="22873980"/>
        <n v="289500"/>
        <n v="6365800"/>
        <n v="2120180"/>
        <n v="516825"/>
        <n v="731070"/>
        <n v="2316000"/>
        <n v="589300"/>
        <n v="115300"/>
        <n v="426380"/>
        <n v="1003120"/>
        <n v="2397015"/>
        <n v="13756835"/>
        <n v="37616720"/>
        <n v="805100"/>
        <n v="1318800"/>
        <n v="15584900"/>
        <n v="24852210"/>
        <n v="24059780"/>
        <n v="6029900"/>
        <n v="19749330"/>
        <n v="5256914.31"/>
        <n v="8253695"/>
        <n v="1460400"/>
        <n v="272350"/>
        <n v="115900"/>
        <n v="284800"/>
        <n v="348200"/>
        <n v="12300"/>
        <n v="53300"/>
        <n v="147500"/>
        <n v="6466350"/>
        <n v="20304789.84"/>
        <n v="446400"/>
        <n v="46928600"/>
        <n v="12605015"/>
        <n v="12461200"/>
        <n v="1239250"/>
        <n v="2053780"/>
        <n v="23537000"/>
        <n v="5208915"/>
        <n v="8317840"/>
        <n v="11043520"/>
        <n v="556940"/>
        <n v="868400"/>
        <n v="67700"/>
        <n v="141700"/>
        <n v="4091835"/>
        <n v="4749300"/>
        <n v="6168782.29"/>
        <n v="2568000"/>
        <n v="2217355"/>
        <n v="28030525"/>
        <n v="31875800"/>
        <n v="1411330"/>
        <n v="18900"/>
        <n v="62200"/>
        <n v="3476080"/>
        <n v="13000"/>
        <n v="500"/>
        <n v="3738105"/>
        <n v="10815400"/>
        <n v="17576745"/>
        <n v="9490555"/>
        <n v="187200"/>
        <n v="984400"/>
        <n v="9498780"/>
        <n v="312500"/>
        <n v="31700"/>
        <n v="14437910"/>
        <n v="10900"/>
        <n v="30466000"/>
        <n v="636200"/>
        <n v="1175400"/>
        <n v="30218130"/>
        <n v="26254000"/>
        <n v="8506500"/>
        <n v="2868010"/>
        <n v="11926100"/>
        <n v="779500"/>
        <n v="16811000"/>
        <n v="379108.39"/>
        <n v="22400"/>
        <n v="394700"/>
        <n v="131000"/>
        <n v="8430539.17"/>
        <n v="6675585"/>
        <n v="10805000"/>
        <n v="32030890"/>
        <n v="28377400"/>
        <n v="56045410"/>
        <n v="14558900"/>
        <n v="1902650"/>
        <n v="9658820"/>
        <n v="18452500"/>
        <n v="17152340"/>
        <n v="280520"/>
        <n v="7735300"/>
        <n v="9776775"/>
        <n v="1692010"/>
        <n v="261800"/>
        <n v="313800"/>
        <n v="301795"/>
        <n v="17429576.48"/>
        <n v="5647310"/>
        <n v="17700"/>
        <n v="1933485"/>
        <n v="28116450"/>
        <n v="40850435"/>
        <n v="2273125"/>
        <n v="1472855"/>
        <n v="772700"/>
        <n v="1441350"/>
        <n v="2544985"/>
        <n v="3869950"/>
        <n v="578200"/>
        <n v="224700"/>
        <n v="319300"/>
        <n v="30500"/>
        <n v="68700"/>
        <n v="13236770"/>
        <n v="8592145"/>
        <n v="936300"/>
        <n v="6183715"/>
        <n v="15147370"/>
        <n v="372600"/>
        <n v="12185320"/>
        <n v="14582600"/>
        <n v="440600"/>
        <n v="5800"/>
        <n v="10942520"/>
        <n v="457700"/>
        <n v="757135"/>
        <n v="1219920"/>
        <n v="64830"/>
        <n v="23658925"/>
        <n v="29734855"/>
        <n v="879700"/>
        <n v="2298650"/>
        <n v="3241759.1"/>
        <n v="458000"/>
        <n v="17220600"/>
        <n v="14188300"/>
        <n v="7241900"/>
        <n v="164000"/>
        <n v="38463873.92"/>
        <n v="18762550"/>
        <n v="2962740"/>
        <n v="20643900"/>
        <n v="16237000"/>
        <n v="1890670"/>
        <n v="6749340"/>
        <n v="666500"/>
        <n v="5105928.66"/>
        <n v="102300"/>
        <n v="2287100"/>
        <n v="5782600"/>
        <n v="692100"/>
        <n v="382000"/>
        <n v="3694610"/>
        <n v="2087000"/>
        <n v="946200"/>
        <n v="40608010"/>
        <n v="3418850"/>
        <n v="48867110"/>
        <n v="23050270"/>
        <n v="919400"/>
        <n v="11205400"/>
        <n v="1283950"/>
        <n v="7964830"/>
        <n v="3984500"/>
        <n v="4307800"/>
        <n v="408365"/>
        <n v="4997000"/>
        <n v="808100"/>
        <n v="5718380.95"/>
        <n v="5651360"/>
        <n v="23544575"/>
        <n v="129615"/>
        <n v="5564400"/>
        <n v="11311395"/>
        <n v="7252420"/>
        <n v="12754120"/>
        <n v="8923600"/>
        <n v="1303760"/>
        <n v="4245840"/>
        <n v="1974100"/>
        <n v="2739200"/>
        <n v="1085055"/>
        <n v="3015100"/>
        <n v="2983050"/>
        <n v="2383900"/>
        <n v="16088200"/>
        <n v="2650075"/>
        <n v="26972280"/>
        <n v="25821660"/>
        <n v="27377700"/>
        <n v="13495100"/>
        <n v="687200"/>
        <n v="6042000"/>
        <n v="1598300"/>
        <n v="1138900"/>
        <n v="190400"/>
        <n v="1233370"/>
        <n v="14619100"/>
        <n v="7774100"/>
        <n v="5037890"/>
        <n v="26923145"/>
        <n v="311500"/>
        <n v="3528400"/>
        <n v="9495015"/>
        <n v="5470835"/>
        <n v="1218610"/>
        <n v="4352200"/>
        <n v="174900"/>
        <n v="63000"/>
        <n v="28406985"/>
        <n v="950500"/>
        <n v="2872300"/>
        <n v="3648350"/>
        <n v="49380400"/>
        <n v="4008400"/>
        <n v="271500"/>
        <n v="356800"/>
        <n v="92000"/>
        <n v="203720"/>
        <n v="13300"/>
        <n v="181310"/>
        <n v="360500"/>
        <n v="6417410"/>
        <n v="20001000"/>
        <n v="15597600"/>
        <n v="5782320"/>
        <n v="4852085"/>
        <n v="9449515"/>
        <n v="6434700"/>
        <n v="554730"/>
        <n v="187100"/>
        <n v="56724300"/>
        <n v="11465580"/>
        <n v="4675980"/>
        <n v="446900"/>
        <n v="704520"/>
        <n v="129700"/>
        <n v="876000"/>
        <n v="23700"/>
        <n v="3856400"/>
        <n v="218500"/>
        <n v="120550"/>
        <n v="1431400"/>
        <n v="244855"/>
        <n v="416325"/>
        <n v="65900"/>
        <n v="37261786.69"/>
        <n v="20114400"/>
        <n v="1569500"/>
        <n v="6758020"/>
        <n v="12137600"/>
        <n v="1015100"/>
        <n v="19468600"/>
        <n v="11985675"/>
        <n v="4163650"/>
        <n v="3247265"/>
        <n v="10470135"/>
        <n v="601000"/>
        <n v="779300"/>
        <n v="42009270"/>
        <n v="6263275"/>
        <n v="34791005"/>
        <n v="5740120"/>
        <n v="4563635"/>
        <n v="40695390"/>
        <n v="317200"/>
        <n v="1746000"/>
        <n v="14053504.46"/>
        <n v="704825"/>
        <n v="858500"/>
        <n v="10728400"/>
        <n v="337800"/>
        <n v="8766300"/>
        <n v="14518980"/>
        <n v="1355195"/>
        <n v="700755"/>
        <n v="28900"/>
        <n v="5769200"/>
        <n v="38297435"/>
        <n v="696500"/>
        <n v="7109600"/>
        <n v="10971580"/>
        <n v="1996500"/>
        <n v="1457800"/>
        <n v="2120360"/>
        <n v="1111900"/>
        <n v="952500"/>
        <n v="1568200"/>
        <n v="179000"/>
        <n v="47500"/>
        <n v="333100"/>
        <n v="3424265"/>
        <n v="7014755"/>
        <n v="5842190"/>
        <n v="17214000"/>
        <n v="48765395"/>
        <n v="11068950"/>
        <n v="524900"/>
        <n v="16902000"/>
        <n v="7986845"/>
        <n v="4725500"/>
        <n v="11191000"/>
        <n v="294100"/>
        <n v="714300"/>
        <n v="286400"/>
        <n v="899740"/>
        <n v="1104425"/>
        <n v="204200"/>
        <n v="760900"/>
        <n v="4343400"/>
        <n v="28472090"/>
        <n v="7079880"/>
        <n v="2066400"/>
        <n v="42025895"/>
        <n v="370400"/>
        <n v="111900"/>
        <n v="18951985"/>
        <n v="215700"/>
        <n v="27614700"/>
        <n v="16561305"/>
        <n v="18748900"/>
        <n v="3337280"/>
        <n v="18100"/>
        <n v="139900"/>
        <n v="3777470"/>
        <n v="34010170"/>
        <n v="47081275"/>
        <n v="10768280"/>
        <n v="43422300"/>
        <n v="8166530"/>
        <n v="14662950"/>
        <n v="9982095"/>
        <n v="3053050"/>
        <n v="3245215"/>
        <n v="1022700"/>
        <n v="17094500"/>
        <n v="455700"/>
        <n v="634020"/>
        <n v="22267960"/>
        <n v="15200"/>
        <n v="37268865"/>
        <n v="55890010"/>
        <n v="3096065"/>
        <n v="38686400"/>
        <n v="4884465"/>
        <n v="6067400"/>
        <n v="1574920"/>
        <n v="28785555"/>
        <n v="33604200"/>
        <n v="4587700"/>
        <n v="8885370"/>
        <n v="54772300"/>
        <n v="318700"/>
        <n v="6123800"/>
        <n v="23502880"/>
        <n v="586000"/>
        <n v="5837100"/>
        <n v="331460"/>
        <n v="11042750"/>
        <n v="21859040"/>
        <n v="6635257.6"/>
        <n v="28433000"/>
        <n v="3796169.46"/>
        <n v="23107720"/>
        <n v="12078230"/>
        <n v="3582000"/>
        <n v="6749835"/>
        <n v="1043800"/>
        <n v="1099200"/>
        <n v="611300"/>
        <n v="420600"/>
        <n v="165150"/>
        <n v="72200"/>
        <n v="123400"/>
        <n v="104200"/>
        <n v="2996310"/>
        <n v="2076915"/>
        <n v="992400"/>
        <n v="362530"/>
        <n v="10909590"/>
        <n v="17295210"/>
        <n v="1512085"/>
        <n v="6309150.98"/>
        <n v="5684476.81"/>
        <n v="323400"/>
        <n v="146700"/>
        <n v="112600"/>
        <n v="665200"/>
        <n v="141930"/>
        <n v="753558.01"/>
        <n v="461700"/>
        <n v="23000"/>
        <n v="196600"/>
        <n v="26300"/>
        <n v="14243017.83"/>
        <n v="21508885.99"/>
        <n v="35139895"/>
        <n v="334000"/>
        <n v="14866550"/>
        <n v="10450550"/>
        <n v="176200"/>
        <n v="721200"/>
        <n v="37826200"/>
        <n v="8420400"/>
        <n v="15476400"/>
        <n v="633253.41"/>
        <n v="704460"/>
        <n v="1347600"/>
        <n v="489600"/>
        <n v="303100"/>
        <n v="979600"/>
        <n v="925200"/>
        <n v="597710"/>
        <n v="328900"/>
        <n v="49944235"/>
        <n v="40402720"/>
        <n v="4856083.68"/>
        <n v="37489800"/>
        <n v="6073955"/>
        <n v="1268700"/>
        <n v="6009400"/>
        <n v="533100"/>
        <n v="223500"/>
        <n v="54410"/>
        <n v="2378170"/>
        <n v="1618485"/>
        <n v="36654100"/>
        <n v="777480"/>
        <n v="15417600"/>
        <n v="660375"/>
        <n v="1391725"/>
        <n v="11385600"/>
        <n v="319700"/>
        <n v="438900"/>
        <n v="189400"/>
        <n v="2312000"/>
        <n v="2647000"/>
        <n v="8148900"/>
        <n v="2860000"/>
        <n v="3747005"/>
        <n v="207200"/>
        <n v="41530115"/>
        <n v="6211440"/>
        <n v="13416900"/>
        <n v="389700"/>
        <n v="21833400"/>
        <n v="23327700"/>
        <n v="312590"/>
        <n v="4604200"/>
        <n v="158400"/>
        <n v="349300"/>
        <n v="2209930"/>
        <n v="877100"/>
        <n v="209200"/>
        <n v="6278155"/>
        <n v="5678650"/>
        <n v="8004676.7"/>
        <n v="12233785"/>
        <n v="5103995"/>
        <n v="40853425"/>
        <n v="2104700"/>
        <n v="6407800"/>
        <n v="6064700"/>
        <n v="369600"/>
        <n v="67100"/>
        <n v="298000"/>
        <n v="118800"/>
        <n v="7000"/>
        <n v="4352105"/>
        <n v="38593415"/>
        <n v="36968185"/>
        <n v="27672610"/>
        <n v="22598800"/>
        <n v="3795405"/>
        <n v="3809805"/>
        <n v="2332370"/>
        <n v="331310"/>
        <n v="697275"/>
        <n v="2088300"/>
        <n v="21227030"/>
        <n v="485600"/>
        <n v="631950"/>
        <n v="95400"/>
        <n v="382500"/>
        <n v="799600"/>
        <n v="296300"/>
        <n v="14577295"/>
        <n v="26036315"/>
        <n v="29136305"/>
        <n v="5068490.65"/>
        <n v="2463325"/>
        <n v="2506400"/>
        <n v="30700"/>
        <n v="1657640"/>
        <n v="126500"/>
        <n v="128800"/>
        <n v="41500"/>
        <n v="1215600"/>
        <n v="56200"/>
        <n v="1386350"/>
        <n v="75373705"/>
        <n v="61724250"/>
        <n v="6272650"/>
        <n v="14549760"/>
        <n v="12274040"/>
        <n v="745600"/>
        <n v="5056600"/>
        <n v="779200"/>
        <n v="414900"/>
        <n v="344680"/>
        <n v="1517500"/>
        <n v="29128150"/>
        <n v="8342320"/>
        <n v="1496500"/>
        <n v="6060600"/>
        <n v="3043800"/>
        <n v="14874870"/>
        <n v="6094700"/>
        <n v="1037355"/>
        <n v="11314345"/>
        <n v="34017625"/>
        <n v="48600"/>
        <n v="5685655"/>
        <n v="552576.86"/>
        <n v="605400"/>
        <n v="48650"/>
        <n v="11246725"/>
        <n v="16533950"/>
        <n v="931700"/>
        <n v="1437000"/>
        <n v="27385170"/>
        <n v="22702680"/>
        <n v="11782165"/>
        <n v="4203365"/>
        <n v="10666800"/>
        <n v="3819640"/>
        <n v="812275.62"/>
        <n v="687600"/>
        <n v="2431790"/>
        <n v="120000"/>
        <n v="1356635"/>
        <n v="809500"/>
        <n v="32100"/>
        <n v="1054835"/>
        <n v="276548.93"/>
        <n v="198900"/>
        <n v="25714465"/>
        <n v="18995925"/>
        <n v="10546530"/>
        <n v="4452415.42"/>
        <n v="11565460"/>
        <n v="3949365"/>
        <n v="8387700"/>
        <n v="489820"/>
        <n v="628270"/>
        <n v="1368300"/>
        <n v="1097500"/>
        <n v="685740"/>
        <n v="124600"/>
        <n v="118890"/>
        <n v="1601400"/>
        <n v="72420"/>
        <n v="6380500"/>
        <n v="23829810"/>
        <n v="5157485"/>
        <n v="12203465"/>
        <n v="276800"/>
        <n v="24521900"/>
        <n v="261600"/>
        <n v="868300"/>
        <n v="553700"/>
        <n v="210437.45"/>
        <n v="2040680"/>
        <n v="35238710"/>
        <n v="1154700"/>
        <n v="31073260"/>
        <n v="5088110"/>
        <n v="35773755"/>
        <n v="17747665"/>
        <n v="376150"/>
        <n v="1670700"/>
        <n v="761750"/>
        <n v="340000"/>
        <n v="20266975"/>
        <n v="3481885"/>
        <n v="15879730"/>
        <n v="7190665"/>
        <n v="14600"/>
        <n v="54400"/>
        <n v="214300"/>
        <n v="91700"/>
        <n v="248500"/>
        <n v="1416300"/>
        <n v="3679385"/>
        <n v="3000"/>
        <n v="2354265"/>
        <n v="1249290"/>
        <n v="8375200"/>
        <n v="925850"/>
        <n v="7183900"/>
        <n v="204400"/>
        <n v="5093005"/>
        <n v="612400"/>
        <n v="44000"/>
        <n v="1383300"/>
        <n v="2799745"/>
        <n v="26572865"/>
        <n v="22985405"/>
        <n v="9184890"/>
        <n v="1965720"/>
        <n v="1908800"/>
        <n v="296500"/>
        <n v="244100"/>
        <n v="2800"/>
        <n v="534800"/>
        <n v="6872205"/>
        <n v="6405470"/>
        <n v="34147400"/>
        <n v="8682100"/>
        <n v="1454370"/>
        <n v="22505360"/>
        <n v="13600"/>
        <n v="7497300"/>
        <n v="686300"/>
        <n v="5412320"/>
        <n v="3824600"/>
        <n v="4729685"/>
        <n v="36068060"/>
        <n v="7231700"/>
        <n v="9539630"/>
        <n v="165000"/>
        <n v="347000"/>
        <n v="12100"/>
        <n v="2839500"/>
        <n v="654360"/>
        <n v="7280035"/>
        <n v="8883755"/>
        <n v="1321850"/>
        <n v="45796255"/>
        <n v="8045800"/>
        <n v="426210"/>
        <n v="280800"/>
        <n v="5354800"/>
        <n v="157300"/>
        <n v="587628.45"/>
        <n v="1083119.12"/>
        <n v="3156700"/>
        <n v="13820620"/>
        <n v="20141250"/>
        <n v="4271838.73"/>
        <n v="21076140"/>
        <n v="29813360"/>
        <n v="4204000"/>
        <n v="23496100"/>
        <n v="3941000"/>
        <n v="2398120"/>
        <n v="112400"/>
        <n v="186450"/>
        <n v="35794155"/>
        <n v="1002050"/>
        <n v="7989400"/>
        <n v="31225905"/>
        <n v="29605200"/>
        <n v="9923175"/>
        <n v="1384200"/>
        <n v="180450"/>
        <n v="32500"/>
        <n v="245500"/>
        <n v="58400"/>
        <n v="5663085"/>
        <n v="39117645"/>
        <n v="17474070"/>
        <n v="2382600"/>
        <n v="5932910"/>
        <n v="10213960"/>
        <n v="3466900"/>
        <n v="18007100"/>
        <n v="2155980"/>
        <n v="296200"/>
        <n v="819750"/>
        <n v="35351551.1"/>
        <n v="22322090"/>
        <n v="19207600"/>
        <n v="1021102"/>
        <n v="48153800"/>
        <n v="2111600"/>
        <n v="12375915"/>
        <n v="17340590"/>
        <n v="335200"/>
        <n v="19068565"/>
        <n v="131400"/>
        <n v="1002300"/>
        <n v="57100"/>
        <n v="6312530"/>
        <n v="6489170"/>
        <n v="4542750"/>
        <n v="684735"/>
        <n v="15575085"/>
        <n v="1000"/>
        <n v="25403995"/>
        <n v="13499515"/>
        <n v="3780700"/>
        <n v="16637855"/>
        <n v="6048620"/>
        <n v="30618180"/>
        <n v="520670"/>
        <n v="5200"/>
        <n v="950400"/>
        <n v="2022800"/>
        <n v="497570"/>
        <n v="413200"/>
        <n v="5193600"/>
        <n v="2522700"/>
        <n v="700"/>
        <n v="256000"/>
        <n v="172400"/>
        <n v="231300"/>
        <n v="38640"/>
        <n v="24546825"/>
        <n v="13694100"/>
        <n v="3351900"/>
        <n v="19163460"/>
        <n v="10502150"/>
        <n v="11750075"/>
        <n v="295700"/>
        <n v="275900"/>
        <n v="173600"/>
        <n v="8428020"/>
        <n v="3151120"/>
        <n v="4283995"/>
        <n v="375500"/>
        <n v="4043900"/>
        <n v="8513850"/>
        <n v="22502900"/>
        <n v="5582460"/>
        <n v="1508200"/>
        <n v="7006370"/>
        <n v="706200"/>
        <n v="114800"/>
        <n v="164400"/>
        <n v="18000"/>
        <n v="130000"/>
        <n v="44334260"/>
        <n v="6171870"/>
        <n v="10557260"/>
        <n v="15920600"/>
        <n v="49469000"/>
        <n v="493200"/>
        <n v="5011951.64"/>
        <n v="2290510"/>
        <n v="1011800"/>
        <n v="1337900"/>
        <n v="749100"/>
        <n v="1517600"/>
        <n v="395400"/>
        <n v="90100"/>
        <n v="208600"/>
        <n v="19013100"/>
        <n v="589807.21"/>
        <n v="251400"/>
        <n v="16594000"/>
        <n v="390700"/>
        <n v="455680"/>
        <n v="403365"/>
        <n v="149100"/>
        <n v="42600"/>
        <n v="8015200"/>
        <n v="23200"/>
        <n v="3431665"/>
        <n v="222700"/>
        <n v="5000"/>
        <n v="364350"/>
        <n v="745129.14"/>
        <n v="5965710"/>
        <n v="43950020"/>
        <n v="4217240"/>
        <n v="12376919.08"/>
        <n v="653300"/>
        <n v="6004080"/>
        <n v="20582230"/>
        <n v="4900"/>
        <n v="10078250"/>
        <n v="2762300"/>
        <n v="12785820"/>
        <n v="20047400"/>
        <n v="12407980"/>
        <n v="49998500"/>
        <n v="7845100"/>
        <n v="16511635"/>
        <n v="12389200"/>
        <n v="12745100"/>
        <n v="34780040"/>
        <n v="10423845"/>
        <n v="910084.73"/>
        <n v="11136400"/>
        <n v="10159100"/>
        <n v="302460"/>
        <n v="1116300"/>
        <n v="2689450"/>
        <n v="22892080"/>
        <n v="298600"/>
        <n v="122670"/>
        <n v="609400"/>
        <n v="618395"/>
        <n v="1551440"/>
        <n v="198300"/>
        <n v="3669952.85"/>
        <n v="56816905"/>
        <n v="41600060"/>
        <n v="4893469.7"/>
        <n v="1373750"/>
        <n v="983400"/>
        <n v="9096625"/>
        <n v="31296855"/>
        <n v="10249625"/>
        <n v="5142900"/>
        <n v="4556200"/>
        <n v="15728955"/>
        <n v="863280"/>
        <n v="7253500"/>
        <n v="10604045"/>
        <n v="12351925"/>
        <n v="1376700"/>
        <n v="249100"/>
        <n v="1798145"/>
        <n v="983990"/>
        <n v="621400"/>
        <n v="4471261.83"/>
        <n v="2027095"/>
        <n v="9656300"/>
        <n v="10387650"/>
        <n v="368600"/>
        <n v="8353770"/>
        <n v="1450450"/>
        <n v="276700"/>
        <n v="920150"/>
        <n v="8247500"/>
        <n v="22825200"/>
        <n v="4779700"/>
        <n v="3744600"/>
        <n v="613015"/>
        <n v="324500"/>
        <n v="124770"/>
        <n v="703800"/>
        <n v="5622050"/>
        <n v="2521600"/>
        <n v="2659400"/>
        <n v="10936577.13"/>
        <n v="27011340"/>
        <n v="1525600"/>
        <n v="40416300"/>
        <n v="26835300"/>
        <n v="2628550"/>
        <n v="1504900"/>
        <n v="2435800"/>
        <n v="2857845"/>
        <n v="31800"/>
        <n v="347550"/>
        <n v="54000"/>
        <n v="29527365"/>
        <n v="29961800"/>
        <n v="3119170"/>
        <n v="49700"/>
        <n v="57148540"/>
        <n v="29900260"/>
        <n v="3375645"/>
        <n v="1554300"/>
        <n v="459700"/>
        <n v="14836615"/>
        <n v="229500"/>
        <n v="380500"/>
        <n v="56100"/>
        <n v="376100"/>
        <n v="336300"/>
        <n v="13348096.56"/>
        <n v="743600"/>
        <n v="47013440"/>
        <n v="42429965"/>
        <n v="1022400"/>
        <n v="4987670"/>
        <n v="2186200"/>
        <n v="127100"/>
        <n v="3498520"/>
        <n v="11909730"/>
        <n v="6400"/>
        <n v="162100"/>
        <n v="1654385"/>
        <n v="172700"/>
        <n v="278200"/>
        <n v="335900"/>
        <n v="425300"/>
        <n v="3381845"/>
        <n v="12848985"/>
        <n v="4459667.4"/>
        <n v="4237435"/>
        <n v="7138300"/>
        <n v="961921.11"/>
        <n v="9713385"/>
        <n v="3742800"/>
        <n v="8249300"/>
        <n v="5844100"/>
        <n v="5743400"/>
        <n v="67300"/>
        <n v="121200"/>
        <n v="222500"/>
        <n v="145900"/>
        <n v="303800"/>
        <n v="18758480"/>
        <n v="8490210"/>
        <n v="114200"/>
        <n v="3792275"/>
        <n v="31092850"/>
        <n v="5273870.12"/>
        <n v="8632900"/>
        <n v="2129500"/>
        <n v="24353415"/>
        <n v="17975305"/>
        <n v="318515"/>
        <n v="229700"/>
        <n v="117100"/>
        <n v="8700"/>
        <n v="31344275"/>
        <n v="11725300"/>
        <n v="12340800"/>
        <n v="25036308.61"/>
        <n v="39307470"/>
        <n v="47555895"/>
        <n v="1697400"/>
        <n v="16212200"/>
        <n v="580400"/>
        <n v="705700"/>
        <n v="1182163.62"/>
        <n v="7055430"/>
        <n v="413500"/>
        <n v="137400"/>
        <n v="555700"/>
        <n v="29239770"/>
        <n v="1994697.58"/>
        <n v="4044498.8"/>
        <n v="2036275"/>
        <n v="12368980"/>
        <n v="16730415"/>
        <n v="16053000"/>
        <n v="10875010"/>
        <n v="5837710"/>
        <n v="1604215"/>
        <n v="3862300"/>
        <n v="338100"/>
        <n v="11513395"/>
        <n v="16577795"/>
        <n v="20793400"/>
        <n v="1882990"/>
        <n v="2854015"/>
        <n v="28881365"/>
        <n v="16261460"/>
        <n v="14400"/>
        <n v="2320000"/>
        <n v="485800"/>
        <n v="122900"/>
        <n v="4354845"/>
        <n v="4024450"/>
        <n v="341415"/>
        <n v="250100"/>
        <n v="16000"/>
        <n v="25100"/>
        <n v="38500"/>
        <n v="300400"/>
        <n v="43093685"/>
        <n v="1326700"/>
        <n v="2695925"/>
        <n v="38172700"/>
        <n v="18284035"/>
        <n v="26789900"/>
        <n v="451900"/>
        <n v="6059600"/>
        <n v="262200"/>
        <n v="10424505"/>
        <n v="3615385"/>
        <n v="505700"/>
        <n v="271917.07"/>
        <n v="330800"/>
        <n v="124200"/>
        <n v="83000"/>
        <n v="15670035"/>
        <n v="7461380.78"/>
        <n v="3169585"/>
        <n v="40938565"/>
        <n v="8402480"/>
        <n v="41763200"/>
        <n v="2838400"/>
        <n v="14318300"/>
        <n v="3111970"/>
        <n v="1193800"/>
        <n v="10635580"/>
        <n v="3560600"/>
        <n v="7447000"/>
        <n v="5106300"/>
        <n v="2980600"/>
        <n v="1057000"/>
        <n v="5899900"/>
        <n v="65700"/>
        <n v="301300"/>
        <n v="2400600"/>
        <n v="4791530"/>
        <n v="9533400"/>
        <n v="1109500"/>
        <n v="12608820"/>
        <n v="15967250"/>
        <n v="3143700"/>
        <n v="517953.62"/>
        <n v="788300"/>
        <n v="75800"/>
        <n v="618385"/>
        <n v="483600"/>
        <n v="47000"/>
        <n v="38477645"/>
        <n v="3773700"/>
        <n v="22066370"/>
        <n v="8959420"/>
        <n v="9464100"/>
        <n v="5427120"/>
        <n v="4317020"/>
        <n v="26567400"/>
        <n v="332375"/>
        <n v="232600"/>
        <n v="4780660"/>
        <n v="61049445"/>
        <n v="6290180"/>
        <n v="30465285"/>
        <n v="12212280"/>
        <n v="1341500"/>
        <n v="4699700"/>
        <n v="100900"/>
        <n v="739770"/>
        <n v="2376000"/>
        <n v="15300"/>
        <n v="6300"/>
        <n v="5700"/>
        <n v="367580"/>
        <n v="28721350"/>
        <n v="13378870"/>
        <n v="33035000"/>
        <n v="21498100"/>
        <n v="1268145"/>
        <n v="1639100"/>
        <n v="11927300"/>
        <n v="42232690"/>
        <n v="2266200"/>
        <n v="1768650"/>
        <n v="4444100"/>
        <n v="16349400"/>
        <n v="578600"/>
        <n v="3180800"/>
        <n v="100000"/>
        <n v="41300"/>
        <n v="2964745"/>
        <n v="2787100"/>
        <n v="4725450"/>
        <n v="45233590"/>
        <n v="7273790"/>
        <n v="11374095"/>
        <n v="1568400"/>
        <n v="370300"/>
        <n v="19700"/>
        <n v="118000"/>
        <n v="35047295"/>
        <n v="1183300"/>
        <n v="11494127.14"/>
        <n v="7076075"/>
        <n v="49510740"/>
        <n v="2136725"/>
        <n v="27983235"/>
        <n v="4833800"/>
        <n v="14600370"/>
        <n v="12967340"/>
        <n v="4939100"/>
        <n v="1217520"/>
        <n v="4805680"/>
        <n v="62300"/>
        <n v="9496375"/>
        <n v="31441500"/>
        <n v="1472600"/>
        <n v="1185860"/>
        <n v="140000"/>
        <n v="30564785"/>
        <n v="32138680"/>
        <n v="7226200"/>
        <n v="23571020"/>
        <n v="9161685"/>
        <n v="10399940"/>
        <n v="251800"/>
        <n v="4270800"/>
        <n v="115100"/>
        <n v="122700"/>
        <n v="8958455"/>
        <n v="2176900"/>
        <n v="6093500"/>
        <n v="8378850"/>
        <n v="10932100"/>
        <n v="17200"/>
        <n v="1608100"/>
        <n v="2497410"/>
        <n v="7425430"/>
        <n v="2527800"/>
        <n v="1955800"/>
        <n v="11342300"/>
        <n v="12044280"/>
        <n v="404800"/>
        <n v="5046200"/>
        <n v="305100"/>
        <n v="31501560"/>
        <n v="13561868.32"/>
        <n v="6000"/>
        <n v="32678745"/>
        <n v="14436200"/>
        <n v="910165"/>
        <n v="10173400"/>
        <n v="10410400"/>
        <n v="10661945"/>
        <n v="103700"/>
        <n v="51767010"/>
        <n v="2366225"/>
        <n v="2202500"/>
        <n v="8028545"/>
        <n v="13900"/>
        <n v="747195"/>
        <n v="181800"/>
        <n v="746700"/>
        <n v="46900"/>
        <n v="40000"/>
        <n v="23500"/>
        <n v="38293260.97"/>
        <n v="9324501.32"/>
        <n v="17749000"/>
        <n v="37338890"/>
        <n v="63980740"/>
        <n v="15802070"/>
        <n v="12957520"/>
        <n v="42894350"/>
        <n v="12833990"/>
        <n v="10062050"/>
        <n v="26608735"/>
        <n v="7352720"/>
        <n v="3197300"/>
        <n v="5024700"/>
        <n v="28500"/>
        <n v="366500"/>
        <n v="2862000"/>
        <n v="1908300"/>
        <n v="3275085"/>
        <n v="252120"/>
        <n v="231700"/>
        <n v="994792.41"/>
        <n v="571700"/>
        <n v="1554900"/>
        <n v="50000"/>
        <n v="41100"/>
        <n v="2291405"/>
        <n v="545900"/>
        <n v="4014200"/>
        <n v="819200"/>
        <n v="40639325"/>
        <n v="9407100"/>
        <n v="52070340"/>
        <n v="22335480"/>
        <n v="19612600"/>
        <n v="3070870"/>
        <n v="4545685"/>
        <n v="5638520"/>
        <n v="5267395"/>
        <n v="50973615"/>
        <n v="9196900"/>
        <n v="4673700"/>
        <n v="1941800"/>
        <n v="1369300"/>
        <n v="72600"/>
        <n v="158745"/>
        <n v="28193050"/>
        <n v="43500"/>
        <n v="5649095"/>
        <n v="7689200"/>
        <n v="4627600"/>
        <n v="8940625"/>
        <n v="6508900"/>
        <n v="2673300"/>
        <n v="624900"/>
        <n v="4560700"/>
        <n v="4269875"/>
        <n v="5141965"/>
        <n v="173800"/>
        <n v="782700"/>
        <n v="539300"/>
        <n v="657000"/>
        <n v="26047760"/>
        <n v="14110950"/>
        <n v="18916800"/>
        <n v="9030855"/>
        <n v="4502545"/>
        <n v="26080860"/>
        <n v="4939468.73"/>
        <n v="7296165.49"/>
        <n v="8494300"/>
        <n v="2861400"/>
        <n v="228100"/>
        <n v="12000"/>
        <n v="20000"/>
        <n v="12144940"/>
        <n v="4200"/>
        <n v="20100440"/>
        <n v="24290870"/>
        <n v="36632990"/>
        <n v="32769615"/>
        <n v="13996100"/>
        <n v="277800"/>
        <n v="885800"/>
        <n v="314860"/>
        <n v="19600"/>
        <n v="28890500"/>
        <n v="51289020"/>
        <n v="14134700"/>
        <n v="20366300"/>
        <n v="3905150"/>
        <n v="48627800"/>
        <n v="3681400"/>
        <n v="8405400"/>
        <n v="755340"/>
        <n v="220300"/>
        <n v="15501100"/>
        <n v="1530210"/>
        <n v="322455"/>
        <n v="127800"/>
        <n v="159400"/>
        <n v="472120"/>
        <n v="426240"/>
        <n v="5100"/>
        <n v="121000"/>
        <n v="420200"/>
        <n v="13870990"/>
        <n v="20659510"/>
        <n v="14584800"/>
        <n v="7126407.5"/>
        <n v="1391200"/>
        <n v="2678875.95"/>
        <n v="31828795"/>
        <n v="6408400"/>
        <n v="15897735"/>
        <n v="1225230"/>
        <n v="16100"/>
        <n v="1838925"/>
        <n v="16312200"/>
        <n v="87200"/>
        <n v="21464700"/>
        <n v="904100"/>
        <n v="86300"/>
        <n v="350000"/>
        <n v="681200"/>
        <n v="255800"/>
        <n v="855700"/>
        <n v="8414190"/>
        <n v="8257360"/>
        <n v="52786270"/>
        <n v="1180940"/>
        <n v="6931125"/>
        <n v="6442720"/>
        <n v="10913920"/>
        <n v="482000"/>
        <n v="7472150"/>
        <n v="353900"/>
        <n v="344500"/>
        <n v="358000"/>
        <n v="18600"/>
        <n v="696308.13"/>
        <n v="70000"/>
        <n v="941035"/>
        <n v="209820"/>
        <n v="132200"/>
        <n v="4364045"/>
        <n v="23390040"/>
        <n v="3667383.56"/>
        <n v="9418600"/>
        <n v="24694780"/>
        <n v="1923700"/>
        <n v="20793295"/>
        <n v="31401365"/>
        <n v="47311700"/>
        <n v="10254370"/>
        <n v="6817300"/>
        <n v="8552170"/>
        <n v="38300"/>
        <n v="2021000"/>
        <n v="8994550"/>
        <n v="399500"/>
        <n v="189800"/>
        <n v="14214275"/>
        <n v="765140"/>
        <n v="284100"/>
        <n v="86100"/>
        <n v="144000"/>
        <n v="13597635"/>
        <n v="9537700"/>
        <n v="4786835"/>
        <n v="12494950"/>
        <n v="1467500"/>
        <n v="151100"/>
        <n v="2888560"/>
        <n v="15025245"/>
        <n v="16146915"/>
        <n v="6418270"/>
        <n v="2301500"/>
        <n v="588100"/>
        <n v="47700"/>
        <n v="942300"/>
        <n v="21800"/>
        <n v="46270"/>
        <n v="743029.37"/>
        <n v="811700"/>
        <n v="9306820"/>
        <n v="20597275"/>
        <n v="1565155"/>
        <n v="53122760"/>
        <n v="5941500"/>
        <n v="14852400"/>
        <n v="2023000"/>
        <n v="3448000"/>
        <n v="345060"/>
        <n v="25340400"/>
        <n v="4594260"/>
        <n v="35708805"/>
        <n v="1879990"/>
        <n v="651550"/>
        <n v="4866700"/>
        <n v="2939500"/>
        <n v="529700"/>
        <n v="666100"/>
        <n v="262340"/>
        <n v="1021250"/>
        <n v="328600"/>
        <n v="1285850"/>
        <n v="1055700"/>
        <n v="166300"/>
        <n v="65600"/>
        <n v="2460300"/>
        <n v="32652240"/>
        <n v="38394050"/>
        <n v="21146500"/>
        <n v="5600235"/>
        <n v="9854090"/>
        <n v="15148600"/>
        <n v="695662.3"/>
        <n v="741250"/>
        <n v="596600"/>
        <n v="34200"/>
        <n v="2733500"/>
        <n v="3086900"/>
        <n v="21700"/>
        <n v="459310"/>
        <n v="106800"/>
        <n v="35388000"/>
        <n v="15694182.86"/>
        <n v="5219255"/>
        <n v="3110700"/>
        <n v="13419010"/>
        <n v="987850"/>
        <n v="2293500"/>
        <n v="10165385"/>
        <n v="49220290"/>
        <n v="408400"/>
        <n v="2734600"/>
        <n v="1034450"/>
        <n v="422000"/>
        <n v="31500"/>
        <n v="1702850"/>
        <n v="22727710"/>
        <n v="27622700"/>
        <n v="791100"/>
        <n v="71000"/>
        <n v="22627410"/>
        <n v="3959800"/>
        <n v="7909200"/>
        <n v="3218130"/>
        <n v="25988200"/>
        <n v="239000"/>
        <n v="433300"/>
        <n v="20527265"/>
        <n v="313100"/>
        <n v="390410"/>
        <n v="205400"/>
        <n v="933520"/>
        <n v="24000"/>
        <n v="12700"/>
        <n v="2011085"/>
        <n v="4342900"/>
        <n v="20825880"/>
        <n v="26931150"/>
        <n v="5709170"/>
        <n v="23085750"/>
        <n v="604900"/>
        <n v="340920"/>
        <n v="16959990"/>
        <n v="3969530"/>
        <n v="19755090"/>
        <n v="20100"/>
        <n v="991200"/>
        <n v="11815370"/>
        <n v="1150800"/>
        <n v="22992800"/>
        <n v="22539900"/>
        <n v="13716700"/>
        <n v="36742905"/>
        <n v="21220700"/>
        <n v="3104700"/>
        <n v="7835090"/>
        <n v="206200"/>
        <n v="332440"/>
        <n v="312600"/>
        <n v="108700"/>
        <n v="542100"/>
        <n v="556500"/>
        <n v="120200"/>
        <n v="248600"/>
        <n v="35420"/>
        <n v="10301600"/>
        <n v="18680500"/>
        <n v="15469365"/>
        <n v="3356410"/>
        <n v="828610"/>
        <n v="139030"/>
        <n v="3149300"/>
        <n v="60700"/>
        <n v="9800"/>
        <n v="640300"/>
        <n v="21474500"/>
        <n v="4784290"/>
        <n v="5228788.12"/>
        <n v="72400"/>
        <n v="1443600"/>
        <n v="6123100"/>
        <n v="40400"/>
        <n v="4311275"/>
        <n v="442100"/>
        <n v="536500"/>
        <s v="\N"/>
        <n v="8286000"/>
        <n v="13284800"/>
        <n v="3136100"/>
        <n v="539000"/>
        <n v="34800"/>
        <n v="12487000"/>
        <n v="52900"/>
        <n v="740200"/>
        <n v="777600"/>
        <n v="22300"/>
        <n v="1039900"/>
        <n v="3436800"/>
        <n v="9142900"/>
        <n v="15600"/>
        <n v="484200"/>
        <n v="147700"/>
        <n v="6519900"/>
        <n v="336400"/>
        <n v="2000"/>
        <n v="13289500"/>
        <n v="21890400"/>
        <n v="7024800"/>
        <n v="3264800"/>
        <n v="594800"/>
        <n v="21907200"/>
        <n v="11500"/>
        <n v="747700"/>
        <n v="11410700"/>
        <n v="4577800"/>
        <n v="5344200"/>
        <n v="1541600"/>
        <n v="641900"/>
        <n v="4419300"/>
        <n v="15883000"/>
        <n v="4064000"/>
        <n v="7361300"/>
        <n v="23760100"/>
        <n v="2247100"/>
        <n v="112500"/>
        <n v="687700"/>
        <n v="52000"/>
        <n v="80000"/>
        <n v="342500"/>
        <n v="2339400"/>
        <n v="72000"/>
        <n v="67200"/>
        <n v="280100"/>
        <n v="2100"/>
        <n v="1897200"/>
        <n v="443600"/>
        <n v="442200"/>
        <n v="781600"/>
        <n v="1059000"/>
        <n v="59000"/>
        <n v="426200"/>
        <n v="252300"/>
        <n v="22800"/>
        <n v="19816800"/>
        <n v="8704000"/>
        <n v="20495200"/>
        <n v="7122100"/>
        <n v="5724100"/>
        <n v="896100"/>
        <n v="301000"/>
        <n v="372400"/>
        <n v="35366400"/>
        <n v="559700"/>
        <n v="13179400"/>
        <n v="8277500"/>
        <n v="181900"/>
        <n v="218300"/>
        <n v="4098700"/>
        <n v="125400"/>
        <n v="61100"/>
        <n v="653200"/>
        <n v="266200"/>
        <n v="4695700"/>
        <n v="48000"/>
        <n v="6145600"/>
        <n v="211200"/>
        <n v="17175500"/>
        <n v="17938300"/>
        <n v="435100"/>
        <n v="85300"/>
        <n v="16342700"/>
        <n v="73700"/>
        <n v="404500"/>
        <n v="309300"/>
        <n v="205700"/>
        <n v="2200"/>
        <n v="34000"/>
        <n v="4623400"/>
        <n v="5189200"/>
        <n v="1898600"/>
        <n v="999900"/>
        <n v="4801900"/>
        <n v="339900"/>
        <n v="196500"/>
        <n v="864000"/>
        <n v="44500"/>
        <n v="435300"/>
        <n v="1344600"/>
        <n v="557600"/>
        <n v="38700"/>
        <n v="322200"/>
        <n v="15796500"/>
        <n v="304600"/>
        <n v="3990500"/>
        <n v="27714600"/>
        <n v="344100"/>
        <n v="177000"/>
        <n v="13199800"/>
        <n v="9132800"/>
        <n v="12562200"/>
        <n v="3806400"/>
        <n v="64000"/>
        <n v="84900"/>
        <n v="8879300"/>
        <n v="6273600"/>
        <n v="13968400"/>
        <n v="3200"/>
        <n v="30914300"/>
        <n v="310500"/>
        <n v="99000"/>
        <n v="5487400"/>
        <n v="5497800"/>
        <n v="5586000"/>
        <n v="2473300"/>
        <n v="4024500"/>
        <n v="638900"/>
        <n v="622200"/>
        <n v="4622100"/>
        <n v="2055500"/>
        <n v="11027500"/>
        <n v="145500"/>
        <n v="421700"/>
        <n v="497200"/>
        <n v="2300"/>
        <n v="4929700"/>
        <n v="17393200"/>
        <n v="10079400"/>
        <n v="302200"/>
        <n v="34891700"/>
        <n v="614900"/>
        <n v="461300"/>
        <n v="108600"/>
      </sharedItems>
    </cacheField>
    <cacheField name="t30_loa_amt" numFmtId="0">
      <sharedItems containsNumber="1" containsMixedTypes="1" count="1802">
        <n v="12445905.85"/>
        <n v="0"/>
        <n v="3961300"/>
        <n v="7360700"/>
        <n v="37680070"/>
        <n v="34007100"/>
        <n v="4366300"/>
        <n v="3082300"/>
        <n v="1953900"/>
        <n v="17301280"/>
        <n v="1030500"/>
        <n v="8488885"/>
        <n v="203900"/>
        <n v="5840700"/>
        <n v="8766375"/>
        <n v="380495"/>
        <n v="5752890"/>
        <n v="514600"/>
        <n v="550100"/>
        <n v="113700"/>
        <n v="904743.02"/>
        <n v="287825"/>
        <n v="20200"/>
        <n v="17017250"/>
        <n v="47903300"/>
        <n v="19649700"/>
        <n v="2268650"/>
        <n v="9858400"/>
        <n v="6029865"/>
        <n v="522020"/>
        <n v="16963400"/>
        <n v="1357100"/>
        <n v="15800"/>
        <n v="3672220"/>
        <n v="706000"/>
        <n v="22600"/>
        <n v="658900"/>
        <n v="370306.87"/>
        <n v="139600"/>
        <n v="39323510"/>
        <n v="58716100"/>
        <n v="51572625"/>
        <n v="20814200"/>
        <n v="3906005"/>
        <n v="8549005"/>
        <n v="1905855"/>
        <n v="3847500"/>
        <n v="581837.63"/>
        <n v="783453.6"/>
        <n v="412700"/>
        <n v="694045"/>
        <n v="41845990"/>
        <n v="6229740"/>
        <n v="4285524"/>
        <n v="5047300"/>
        <n v="558795"/>
        <n v="2681600"/>
        <n v="4848000"/>
        <n v="237990"/>
        <n v="217200"/>
        <n v="2880750"/>
        <n v="99000"/>
        <n v="814200"/>
        <n v="568900"/>
        <n v="178500"/>
        <n v="25892130"/>
        <n v="55826920"/>
        <n v="12861920"/>
        <n v="6144590"/>
        <n v="37173670"/>
        <n v="50016800"/>
        <n v="17583200"/>
        <n v="14793600"/>
        <n v="19159320"/>
        <n v="6576780"/>
        <n v="12900"/>
        <n v="5498900"/>
        <n v="1140750"/>
        <n v="613900"/>
        <n v="246220"/>
        <n v="662540"/>
        <n v="25886250"/>
        <n v="136240"/>
        <n v="42963010"/>
        <n v="43433445"/>
        <n v="50304275"/>
        <n v="68404780"/>
        <n v="76100"/>
        <n v="3634375"/>
        <n v="932900"/>
        <n v="2817950"/>
        <n v="820279.1"/>
        <n v="792295"/>
        <n v="375600"/>
        <n v="4077681.72"/>
        <n v="8246690"/>
        <n v="3525090"/>
        <n v="1638500"/>
        <n v="5635855"/>
        <n v="18147240"/>
        <n v="40076500"/>
        <n v="1358300"/>
        <n v="786100"/>
        <n v="3498100"/>
        <n v="261900"/>
        <n v="896100"/>
        <n v="17520840"/>
        <n v="656300"/>
        <n v="2750200"/>
        <n v="2209900"/>
        <n v="2877750"/>
        <n v="671580"/>
        <n v="521720"/>
        <n v="758000"/>
        <n v="2265010"/>
        <n v="39500"/>
        <n v="35077000"/>
        <n v="3341940"/>
        <n v="4389506.63"/>
        <n v="12244400"/>
        <n v="20755910"/>
        <n v="15576800"/>
        <n v="3937270"/>
        <n v="426100"/>
        <n v="3504770"/>
        <n v="5586830"/>
        <n v="20900"/>
        <n v="5500"/>
        <n v="142200"/>
        <n v="270400"/>
        <n v="22230935"/>
        <n v="1895500"/>
        <n v="7158061.47"/>
        <n v="11586400"/>
        <n v="2160730"/>
        <n v="157600"/>
        <n v="4159500"/>
        <n v="10913400"/>
        <n v="101500"/>
        <n v="15741200"/>
        <n v="7021400"/>
        <n v="1764100"/>
        <n v="2574800"/>
        <n v="395690"/>
        <n v="50000"/>
        <n v="60000"/>
        <n v="29403550"/>
        <n v="3057680"/>
        <n v="31085135"/>
        <n v="19556280"/>
        <n v="133600"/>
        <n v="95800"/>
        <n v="9989000"/>
        <n v="408600"/>
        <n v="398200"/>
        <n v="282200"/>
        <n v="18664460"/>
        <n v="28103615"/>
        <n v="4087875.51"/>
        <n v="1933755"/>
        <n v="43687210"/>
        <n v="135500"/>
        <n v="21113720"/>
        <n v="3058280"/>
        <n v="17276505"/>
        <n v="31009665"/>
        <n v="3179800"/>
        <n v="986725"/>
        <n v="729713.28"/>
        <n v="17935700"/>
        <n v="3544700"/>
        <n v="10059505"/>
        <n v="5367180"/>
        <n v="1865035"/>
        <n v="3500"/>
        <n v="2394200"/>
        <n v="100700"/>
        <n v="30907110"/>
        <n v="39376010"/>
        <n v="6238665"/>
        <n v="19706100"/>
        <n v="11820900"/>
        <n v="1285640"/>
        <n v="449950"/>
        <n v="229100"/>
        <n v="2052030"/>
        <n v="40300"/>
        <n v="217890"/>
        <n v="77900"/>
        <n v="366300"/>
        <n v="9000"/>
        <n v="9722545"/>
        <n v="18591890"/>
        <n v="4272470"/>
        <n v="46085200"/>
        <n v="10512700"/>
        <n v="5258755"/>
        <n v="26554380"/>
        <n v="403100"/>
        <n v="7217000"/>
        <n v="2220080"/>
        <n v="523825"/>
        <n v="701770"/>
        <n v="2570800"/>
        <n v="614300"/>
        <n v="155300"/>
        <n v="445780"/>
        <n v="1244620"/>
        <n v="2759915"/>
        <n v="15538035"/>
        <n v="40902410"/>
        <n v="907000"/>
        <n v="1456900"/>
        <n v="17252800"/>
        <n v="27854810"/>
        <n v="25497855"/>
        <n v="5901940"/>
        <n v="22216830"/>
        <n v="5384314.31"/>
        <n v="8929645"/>
        <n v="1632300"/>
        <n v="276450"/>
        <n v="128000"/>
        <n v="323900"/>
        <n v="349100"/>
        <n v="14300"/>
        <n v="53500"/>
        <n v="7618700"/>
        <n v="21483834.71"/>
        <n v="455500"/>
        <n v="52795400"/>
        <n v="13542740"/>
        <n v="12889100"/>
        <n v="1493250"/>
        <n v="2135780"/>
        <n v="26797300"/>
        <n v="5697110"/>
        <n v="9232725"/>
        <n v="12354720"/>
        <n v="560340"/>
        <n v="944800"/>
        <n v="67700"/>
        <n v="141700"/>
        <n v="4420935"/>
        <n v="5164100"/>
        <n v="6576682.29"/>
        <n v="2765100"/>
        <n v="2540955"/>
        <n v="32682025"/>
        <n v="35096000"/>
        <n v="1501230"/>
        <n v="21700"/>
        <n v="88000"/>
        <n v="3926390"/>
        <n v="13000"/>
        <n v="500"/>
        <n v="4228405"/>
        <n v="11960400"/>
        <n v="16886245"/>
        <n v="10321295"/>
        <n v="200200"/>
        <n v="1010400"/>
        <n v="10362790"/>
        <n v="297900"/>
        <n v="31700"/>
        <n v="15822630"/>
        <n v="10900"/>
        <n v="34594300"/>
        <n v="826700"/>
        <n v="1440900"/>
        <n v="35037830"/>
        <n v="29076600"/>
        <n v="9110100"/>
        <n v="3020910"/>
        <n v="13469300"/>
        <n v="831600"/>
        <n v="17885400"/>
        <n v="399108.39"/>
        <n v="27100"/>
        <n v="495500"/>
        <n v="145500"/>
        <n v="101900"/>
        <n v="9177771.39"/>
        <n v="7438285"/>
        <n v="12006800"/>
        <n v="35669965"/>
        <n v="28735900"/>
        <n v="60763485"/>
        <n v="16467700"/>
        <n v="2052650"/>
        <n v="10867775"/>
        <n v="20573600"/>
        <n v="16516840"/>
        <n v="290520"/>
        <n v="8866100"/>
        <n v="10265375"/>
        <n v="1808110"/>
        <n v="261800"/>
        <n v="436200"/>
        <n v="301795"/>
        <n v="19217648"/>
        <n v="6333710"/>
        <n v="34900"/>
        <n v="2237210"/>
        <n v="31035050"/>
        <n v="46003940"/>
        <n v="2381925"/>
        <n v="1622805"/>
        <n v="851200"/>
        <n v="1509150"/>
        <n v="2705585"/>
        <n v="4009850"/>
        <n v="518200"/>
        <n v="217900"/>
        <n v="339300"/>
        <n v="48400"/>
        <n v="14406570"/>
        <n v="9796830"/>
        <n v="1017600"/>
        <n v="6891095"/>
        <n v="17040195"/>
        <n v="416200"/>
        <n v="12793620"/>
        <n v="16364600"/>
        <n v="475000"/>
        <n v="5800"/>
        <n v="12373540"/>
        <n v="477400"/>
        <n v="896735"/>
        <n v="1337320"/>
        <n v="99730"/>
        <n v="24139980"/>
        <n v="30436255"/>
        <n v="845800"/>
        <n v="2422650"/>
        <n v="3385459.1"/>
        <n v="465500"/>
        <n v="19763800"/>
        <n v="14843400"/>
        <n v="7763600"/>
        <n v="148100"/>
        <n v="41715811.59"/>
        <n v="22036800"/>
        <n v="3250110"/>
        <n v="22573300"/>
        <n v="18125500"/>
        <n v="2040270"/>
        <n v="7036440"/>
        <n v="792500"/>
        <n v="5349803.66"/>
        <n v="95600"/>
        <n v="2563000"/>
        <n v="6372400"/>
        <n v="765500"/>
        <n v="350000"/>
        <n v="4101090"/>
        <n v="2190300"/>
        <n v="880400"/>
        <n v="46150210"/>
        <n v="3827950"/>
        <n v="51499405"/>
        <n v="26590460"/>
        <n v="983100"/>
        <n v="24900"/>
        <n v="12640500"/>
        <n v="1304150"/>
        <n v="8633930"/>
        <n v="4499100"/>
        <n v="3985500"/>
        <n v="437365"/>
        <n v="4987100"/>
        <n v="850600"/>
        <n v="6094558.65"/>
        <n v="6169560"/>
        <n v="26482360"/>
        <n v="140715"/>
        <n v="6352100"/>
        <n v="12249495"/>
        <n v="7826035"/>
        <n v="13472320"/>
        <n v="9750200"/>
        <n v="1394360"/>
        <n v="4874740"/>
        <n v="2392100"/>
        <n v="2709800"/>
        <n v="907555"/>
        <n v="3246200"/>
        <n v="3208350"/>
        <n v="2630600"/>
        <n v="17837200"/>
        <n v="3021375"/>
        <n v="29095950"/>
        <n v="29257260"/>
        <n v="30228200"/>
        <n v="14036300"/>
        <n v="767900"/>
        <n v="6403500"/>
        <n v="1847000"/>
        <n v="1177200"/>
        <n v="295000"/>
        <n v="1304970"/>
        <n v="16500505"/>
        <n v="8907100"/>
        <n v="5556150"/>
        <n v="29669045"/>
        <n v="346400"/>
        <n v="3707400"/>
        <n v="9851615"/>
        <n v="6056135"/>
        <n v="1340330"/>
        <n v="5048000"/>
        <n v="166800"/>
        <n v="63000"/>
        <n v="32925275"/>
        <n v="1024300"/>
        <n v="3480400"/>
        <n v="3933350"/>
        <n v="50348900"/>
        <n v="4337900"/>
        <n v="280700"/>
        <n v="377600"/>
        <n v="109300"/>
        <n v="229020"/>
        <n v="13300"/>
        <n v="231310"/>
        <n v="234900"/>
        <n v="7216080"/>
        <n v="23279700"/>
        <n v="16676900"/>
        <n v="6231920"/>
        <n v="5121485"/>
        <n v="10385135"/>
        <n v="7132700"/>
        <n v="559330"/>
        <n v="187100"/>
        <n v="2400"/>
        <n v="57221300"/>
        <n v="13176930"/>
        <n v="5061280"/>
        <n v="486700"/>
        <n v="815320"/>
        <n v="150300"/>
        <n v="953100"/>
        <n v="29100"/>
        <n v="3888600"/>
        <n v="231900"/>
        <n v="120550"/>
        <n v="1553100"/>
        <n v="244855"/>
        <n v="369925"/>
        <n v="65900"/>
        <n v="40265782.04"/>
        <n v="21722200"/>
        <n v="1789100"/>
        <n v="7457720"/>
        <n v="14235590"/>
        <n v="1162600"/>
        <n v="21229200"/>
        <n v="13396395"/>
        <n v="4639150"/>
        <n v="3533910"/>
        <n v="12481325"/>
        <n v="691000"/>
        <n v="784900"/>
        <n v="45777900"/>
        <n v="7223165"/>
        <n v="37403930"/>
        <n v="6354920"/>
        <n v="5068535"/>
        <n v="44971515"/>
        <n v="385300"/>
        <n v="1848500"/>
        <n v="15159278.93"/>
        <n v="809425"/>
        <n v="958200"/>
        <n v="11397300"/>
        <n v="359800"/>
        <n v="9145500"/>
        <n v="14920480"/>
        <n v="1505195"/>
        <n v="707155"/>
        <n v="165600"/>
        <n v="40200"/>
        <n v="6309250"/>
        <n v="39237435"/>
        <n v="785200"/>
        <n v="6857000"/>
        <n v="11988570"/>
        <n v="2069400"/>
        <n v="1706200"/>
        <n v="2183905"/>
        <n v="1248500"/>
        <n v="1067400"/>
        <n v="1429600"/>
        <n v="186000"/>
        <n v="89200"/>
        <n v="356700"/>
        <n v="3957635"/>
        <n v="7771590"/>
        <n v="6379490"/>
        <n v="18512500"/>
        <n v="55828795"/>
        <n v="11352250"/>
        <n v="561600"/>
        <n v="18798200"/>
        <n v="8654345"/>
        <n v="5539100"/>
        <n v="11614800"/>
        <n v="334400"/>
        <n v="743000"/>
        <n v="305600"/>
        <n v="962340"/>
        <n v="1257925"/>
        <n v="234200"/>
        <n v="794500"/>
        <n v="4721500"/>
        <n v="30943740"/>
        <n v="7770180"/>
        <n v="2318900"/>
        <n v="46653135"/>
        <n v="413400"/>
        <n v="114400"/>
        <n v="20499285"/>
        <n v="225700"/>
        <n v="30853800"/>
        <n v="18317805"/>
        <n v="23370200"/>
        <n v="3535410"/>
        <n v="22500"/>
        <n v="165400"/>
        <n v="2700"/>
        <n v="4024870"/>
        <n v="41110470"/>
        <n v="51837615"/>
        <n v="11520855"/>
        <n v="41184300"/>
        <n v="8811730"/>
        <n v="17549750"/>
        <n v="10685495"/>
        <n v="3544650"/>
        <n v="3482115"/>
        <n v="1125900"/>
        <n v="16989000"/>
        <n v="494300"/>
        <n v="684020"/>
        <n v="26019560"/>
        <n v="15200"/>
        <n v="40934465"/>
        <n v="63860805"/>
        <n v="3483265"/>
        <n v="43062300"/>
        <n v="5370665"/>
        <n v="7115500"/>
        <n v="1807520"/>
        <n v="31711350"/>
        <n v="37543100"/>
        <n v="5162200"/>
        <n v="9501570"/>
        <n v="59462000"/>
        <n v="411200"/>
        <n v="6667000"/>
        <n v="22339485"/>
        <n v="572800"/>
        <n v="5877800"/>
        <n v="324360"/>
        <n v="11850150"/>
        <n v="25121055"/>
        <n v="6968857.6"/>
        <n v="32512640"/>
        <n v="3989439.46"/>
        <n v="25802720"/>
        <n v="10000"/>
        <n v="13050120"/>
        <n v="3564400"/>
        <n v="7209835"/>
        <n v="1143400"/>
        <n v="1007200"/>
        <n v="686900"/>
        <n v="483000"/>
        <n v="244250"/>
        <n v="77200"/>
        <n v="145400"/>
        <n v="122300"/>
        <n v="3242210"/>
        <n v="2235615"/>
        <n v="1128400"/>
        <n v="372530"/>
        <n v="11611890"/>
        <n v="20233710"/>
        <n v="1773985"/>
        <n v="6667200.98"/>
        <n v="6052501.92"/>
        <n v="347600"/>
        <n v="156900"/>
        <n v="119300"/>
        <n v="653700"/>
        <n v="153230"/>
        <n v="772858.01"/>
        <n v="462500"/>
        <n v="25000"/>
        <n v="192600"/>
        <n v="26300"/>
        <n v="15577276.66"/>
        <n v="22557473.63"/>
        <n v="38046495"/>
        <n v="368100"/>
        <n v="15158150"/>
        <n v="11277950"/>
        <n v="188100"/>
        <n v="753900"/>
        <n v="42001500"/>
        <n v="9255000"/>
        <n v="17379900"/>
        <n v="709853.41"/>
        <n v="766860"/>
        <n v="1506700"/>
        <n v="483800"/>
        <n v="312200"/>
        <n v="1008100"/>
        <n v="1057800"/>
        <n v="609010"/>
        <n v="331900"/>
        <n v="55882090"/>
        <n v="47958120"/>
        <n v="5202448.14"/>
        <n v="32645700"/>
        <n v="6249255"/>
        <n v="1244600"/>
        <n v="6421300"/>
        <n v="450100"/>
        <n v="183500"/>
        <n v="54410"/>
        <n v="2721770"/>
        <n v="1672430"/>
        <n v="39763800"/>
        <n v="823980"/>
        <n v="16898000"/>
        <n v="714775"/>
        <n v="1546995"/>
        <n v="12553000"/>
        <n v="330300"/>
        <n v="418900"/>
        <n v="228300"/>
        <n v="2654400"/>
        <n v="2840400"/>
        <n v="8856100"/>
        <n v="3020600"/>
        <n v="4217405"/>
        <n v="238500"/>
        <n v="45295415"/>
        <n v="7045160"/>
        <n v="14487350"/>
        <n v="430300"/>
        <n v="21717300"/>
        <n v="25060000"/>
        <n v="349690"/>
        <n v="5033500"/>
        <n v="167900"/>
        <n v="429000"/>
        <n v="2585930"/>
        <n v="907600"/>
        <n v="227000"/>
        <n v="7187615"/>
        <n v="6743350"/>
        <n v="8892058.78"/>
        <n v="13472085"/>
        <n v="5849755"/>
        <n v="43829095"/>
        <n v="2379300"/>
        <n v="6720600"/>
        <n v="6824600"/>
        <n v="368700"/>
        <n v="895200"/>
        <n v="93100"/>
        <n v="283000"/>
        <n v="118800"/>
        <n v="7000"/>
        <n v="4951305"/>
        <n v="43914850"/>
        <n v="41217265"/>
        <n v="31622220"/>
        <n v="24945600"/>
        <n v="3899405"/>
        <n v="3975105"/>
        <n v="2632370"/>
        <n v="349810"/>
        <n v="725375"/>
        <n v="2204000"/>
        <n v="22308330"/>
        <n v="496700"/>
        <n v="658750"/>
        <n v="97400"/>
        <n v="382500"/>
        <n v="809600"/>
        <n v="295300"/>
        <n v="15373995"/>
        <n v="27572510"/>
        <n v="32912005"/>
        <n v="5207006.33"/>
        <n v="2679825"/>
        <n v="2773100"/>
        <n v="30700"/>
        <n v="1701640"/>
        <n v="123500"/>
        <n v="148300"/>
        <n v="45500"/>
        <n v="1355350"/>
        <n v="1468350"/>
        <n v="78632085"/>
        <n v="62080050"/>
        <n v="7050150"/>
        <n v="15499045"/>
        <n v="13517785"/>
        <n v="776800"/>
        <n v="5757100"/>
        <n v="843700"/>
        <n v="366000"/>
        <n v="8500"/>
        <n v="344680"/>
        <n v="1701500"/>
        <n v="34127350"/>
        <n v="9097555"/>
        <n v="1576900"/>
        <n v="6484000"/>
        <n v="3267100"/>
        <n v="16282570"/>
        <n v="6574700"/>
        <n v="1160055"/>
        <n v="12706205"/>
        <n v="36720225"/>
        <n v="46400"/>
        <n v="6085155"/>
        <n v="594142.43"/>
        <n v="585400"/>
        <n v="64050"/>
        <n v="11990325"/>
        <n v="18070910"/>
        <n v="1175000"/>
        <n v="1559200"/>
        <n v="31251110"/>
        <n v="26574580"/>
        <n v="12052065"/>
        <n v="4621365"/>
        <n v="11708600"/>
        <n v="4286640"/>
        <n v="929075.62"/>
        <n v="718600"/>
        <n v="2545790"/>
        <n v="220000"/>
        <n v="1352435"/>
        <n v="804500"/>
        <n v="32100"/>
        <n v="1144335"/>
        <n v="276548.93"/>
        <n v="198900"/>
        <n v="28006285"/>
        <n v="20166055"/>
        <n v="12740330"/>
        <n v="4640715.42"/>
        <n v="13428500"/>
        <n v="4189065"/>
        <n v="9804900"/>
        <n v="464820"/>
        <n v="681270"/>
        <n v="1436700"/>
        <n v="1178100"/>
        <n v="685740"/>
        <n v="133800"/>
        <n v="139390"/>
        <n v="1731800"/>
        <n v="72420"/>
        <n v="7116100"/>
        <n v="26512210"/>
        <n v="6052105"/>
        <n v="12952965"/>
        <n v="316200"/>
        <n v="24318400"/>
        <n v="291000"/>
        <n v="950700"/>
        <n v="670900"/>
        <n v="258037.45"/>
        <n v="2318880"/>
        <n v="40743500"/>
        <n v="1207100"/>
        <n v="35462995"/>
        <n v="5498610"/>
        <n v="39571555"/>
        <n v="18443765"/>
        <n v="391850"/>
        <n v="1929600"/>
        <n v="815350"/>
        <n v="369600"/>
        <n v="19637475"/>
        <n v="3687985"/>
        <n v="16964880"/>
        <n v="8489765"/>
        <n v="30600"/>
        <n v="60800"/>
        <n v="214300"/>
        <n v="91700"/>
        <n v="299900"/>
        <n v="1473700"/>
        <n v="4138135"/>
        <n v="1000"/>
        <n v="2682565"/>
        <n v="1350490"/>
        <n v="8540500"/>
        <n v="961250"/>
        <n v="8394200"/>
        <n v="229900"/>
        <n v="5259905"/>
        <n v="623800"/>
        <n v="44000"/>
        <n v="1525100"/>
        <n v="2953845"/>
        <n v="30518765"/>
        <n v="25599175"/>
        <n v="9704130"/>
        <n v="2330720"/>
        <n v="2015500"/>
        <n v="276000"/>
        <n v="210400"/>
        <n v="2800"/>
        <n v="585800"/>
        <n v="7650605"/>
        <n v="7230360"/>
        <n v="37554400"/>
        <n v="10271900"/>
        <n v="1593970"/>
        <n v="21908160"/>
        <n v="15600"/>
        <n v="7352100"/>
        <n v="623600"/>
        <n v="164300"/>
        <n v="5780820"/>
        <n v="4205600"/>
        <n v="5233785"/>
        <n v="40703140"/>
        <n v="8057200"/>
        <n v="10392830"/>
        <n v="181200"/>
        <n v="367000"/>
        <n v="18800"/>
        <n v="2743600"/>
        <n v="729360"/>
        <n v="7828130"/>
        <n v="9427555"/>
        <n v="1431650"/>
        <n v="48709255"/>
        <n v="8933400"/>
        <n v="445510"/>
        <n v="322700"/>
        <n v="5973340"/>
        <n v="155200"/>
        <n v="603328.45"/>
        <n v="1107619.12"/>
        <n v="3419700"/>
        <n v="15227320"/>
        <n v="22416950"/>
        <n v="4497038.73"/>
        <n v="23695440"/>
        <n v="33991560"/>
        <n v="5033400"/>
        <n v="24986700"/>
        <n v="4256200"/>
        <n v="2495720"/>
        <n v="126100"/>
        <n v="284950"/>
        <n v="39517380"/>
        <n v="1090350"/>
        <n v="9312000"/>
        <n v="35865390"/>
        <n v="33021100"/>
        <n v="10915175"/>
        <n v="1553500"/>
        <n v="199050"/>
        <n v="32500"/>
        <n v="265500"/>
        <n v="58400"/>
        <n v="6464185"/>
        <n v="42730450"/>
        <n v="19744470"/>
        <n v="2705800"/>
        <n v="6349810"/>
        <n v="11952795"/>
        <n v="3364300"/>
        <n v="19390380"/>
        <n v="1983980"/>
        <n v="308000"/>
        <n v="872850"/>
        <n v="37692060.02"/>
        <n v="22449810"/>
        <n v="21270735"/>
        <n v="1058102"/>
        <n v="48944900"/>
        <n v="2427150"/>
        <n v="13533265"/>
        <n v="19069190"/>
        <n v="335200"/>
        <n v="20960685"/>
        <n v="1008600"/>
        <n v="64900"/>
        <n v="6923030"/>
        <n v="7760870"/>
        <n v="4879150"/>
        <n v="871035"/>
        <n v="16831585"/>
        <n v="29100450"/>
        <n v="14341115"/>
        <n v="4538100"/>
        <n v="17861055"/>
        <n v="7240120"/>
        <n v="35323680"/>
        <n v="541370"/>
        <n v="5200"/>
        <n v="997200"/>
        <n v="2267900"/>
        <n v="507870"/>
        <n v="445400"/>
        <n v="5716400"/>
        <n v="2578400"/>
        <n v="2600"/>
        <n v="256000"/>
        <n v="164500"/>
        <n v="261300"/>
        <n v="38640"/>
        <n v="26948800"/>
        <n v="14861200"/>
        <n v="3728900"/>
        <n v="21141760"/>
        <n v="11403600"/>
        <n v="12805430"/>
        <n v="308700"/>
        <n v="233500"/>
        <n v="295600"/>
        <n v="9772645"/>
        <n v="3340020"/>
        <n v="4672995"/>
        <n v="390900"/>
        <n v="4802900"/>
        <n v="9804650"/>
        <n v="23857600"/>
        <n v="6108560"/>
        <n v="1684100"/>
        <n v="7231370"/>
        <n v="656500"/>
        <n v="120800"/>
        <n v="175300"/>
        <n v="18000"/>
        <n v="110000"/>
        <n v="48472350"/>
        <n v="6679870"/>
        <n v="12032160"/>
        <n v="18032900"/>
        <n v="43013900"/>
        <n v="537600"/>
        <n v="5320903.84"/>
        <n v="2634710"/>
        <n v="1026100"/>
        <n v="1494400"/>
        <n v="800100"/>
        <n v="1786400"/>
        <n v="374200"/>
        <n v="96600"/>
        <n v="170000"/>
        <n v="21347500"/>
        <n v="611307.21"/>
        <n v="268500"/>
        <n v="17770300"/>
        <n v="491980"/>
        <n v="416965"/>
        <n v="168800"/>
        <n v="42600"/>
        <n v="8539100"/>
        <n v="25200"/>
        <n v="3683065"/>
        <n v="232300"/>
        <n v="5000"/>
        <n v="379750"/>
        <n v="780829.14"/>
        <n v="6883660"/>
        <n v="50448145"/>
        <n v="4793165"/>
        <n v="13592219.08"/>
        <n v="647800"/>
        <n v="6546580"/>
        <n v="23302930"/>
        <n v="4900"/>
        <n v="12105050"/>
        <n v="3066700"/>
        <n v="14927820"/>
        <n v="23440700"/>
        <n v="14503025"/>
        <n v="52935800"/>
        <n v="8706700"/>
        <n v="18226120"/>
        <n v="12328300"/>
        <n v="13283500"/>
        <n v="39416640"/>
        <n v="11979145"/>
        <n v="974084.73"/>
        <n v="12538910"/>
        <n v="11123400"/>
        <n v="321260"/>
        <n v="1142200"/>
        <n v="3342950"/>
        <n v="27328580"/>
        <n v="350200"/>
        <n v="129470"/>
        <n v="726295"/>
        <n v="1396140"/>
        <n v="238300"/>
        <n v="2000"/>
        <n v="3899352.85"/>
        <n v="63073670"/>
        <n v="45232565"/>
        <n v="5084869.7"/>
        <n v="1525550"/>
        <n v="1018000"/>
        <n v="9767125"/>
        <n v="34161855"/>
        <n v="10134125"/>
        <n v="5985725"/>
        <n v="4888750"/>
        <n v="16900035"/>
        <n v="886880"/>
        <n v="8272400"/>
        <n v="12277245"/>
        <n v="12982875"/>
        <n v="1481600"/>
        <n v="274800"/>
        <n v="2013345"/>
        <n v="1051290"/>
        <n v="738200"/>
        <n v="4683385.14"/>
        <n v="2035695"/>
        <n v="11299100"/>
        <n v="11991550"/>
        <n v="424700"/>
        <n v="9413670"/>
        <n v="1544350"/>
        <n v="276700"/>
        <n v="1053650"/>
        <n v="9114135"/>
        <n v="20363400"/>
        <n v="4908000"/>
        <n v="3845000"/>
        <n v="610415"/>
        <n v="324500"/>
        <n v="200300"/>
        <n v="124770"/>
        <n v="1030795"/>
        <n v="6645900"/>
        <n v="2972350"/>
        <n v="3117000"/>
        <n v="11283677.13"/>
        <n v="30454110"/>
        <n v="1670300"/>
        <n v="38317100"/>
        <n v="29452400"/>
        <n v="2988150"/>
        <n v="1739800"/>
        <n v="2824000"/>
        <n v="2991545"/>
        <n v="31800"/>
        <n v="347550"/>
        <n v="54000"/>
        <n v="32495475"/>
        <n v="29538800"/>
        <n v="3326870"/>
        <n v="50200"/>
        <n v="59713440"/>
        <n v="32357445"/>
        <n v="3801545"/>
        <n v="1719500"/>
        <n v="533600"/>
        <n v="15731715"/>
        <n v="242100"/>
        <n v="397700"/>
        <n v="68100"/>
        <n v="386100"/>
        <n v="426900"/>
        <n v="13924004.68"/>
        <n v="841000"/>
        <n v="48292440"/>
        <n v="47268555"/>
        <n v="1214800"/>
        <n v="5307080"/>
        <n v="2320400"/>
        <n v="3673020"/>
        <n v="12960530"/>
        <n v="6400"/>
        <n v="173400"/>
        <n v="1758685"/>
        <n v="162300"/>
        <n v="12100"/>
        <n v="292700"/>
        <n v="335900"/>
        <n v="365400"/>
        <n v="3807845"/>
        <n v="14855345"/>
        <n v="4597767.4"/>
        <n v="4585135"/>
        <n v="7998200"/>
        <n v="1042521.11"/>
        <n v="10135215"/>
        <n v="4221200"/>
        <n v="9929000"/>
        <n v="6612000"/>
        <n v="6400300"/>
        <n v="82700"/>
        <n v="136600"/>
        <n v="222500"/>
        <n v="328600"/>
        <n v="20956980"/>
        <n v="9332210"/>
        <n v="108800"/>
        <n v="4111875"/>
        <n v="33621560"/>
        <n v="5457770.12"/>
        <n v="10042300"/>
        <n v="2398600"/>
        <n v="26563415"/>
        <n v="20543070"/>
        <n v="349815"/>
        <n v="259200"/>
        <n v="101100"/>
        <n v="8700"/>
        <n v="32794325"/>
        <n v="12651900"/>
        <n v="14731400"/>
        <n v="26971930.11"/>
        <n v="43785670"/>
        <n v="49792795"/>
        <n v="1703600"/>
        <n v="17268400"/>
        <n v="628000"/>
        <n v="732400"/>
        <n v="1333863.62"/>
        <n v="6915530"/>
        <n v="464700"/>
        <n v="172400"/>
        <n v="598500"/>
        <n v="31582740"/>
        <n v="2095313.75"/>
        <n v="4526898.8"/>
        <n v="2179675"/>
        <n v="14393980"/>
        <n v="18437640"/>
        <n v="18761400"/>
        <n v="12418410"/>
        <n v="6379710"/>
        <n v="1620915"/>
        <n v="4491400"/>
        <n v="12510340"/>
        <n v="19023095"/>
        <n v="23239900"/>
        <n v="2016190"/>
        <n v="3133615"/>
        <n v="32245775"/>
        <n v="18129060"/>
        <n v="30100"/>
        <n v="2647800"/>
        <n v="556800"/>
        <n v="132000"/>
        <n v="4871075"/>
        <n v="4029250"/>
        <n v="251715"/>
        <n v="309200"/>
        <n v="16000"/>
        <n v="25100"/>
        <n v="38500"/>
        <n v="320400"/>
        <n v="46506555"/>
        <n v="1415400"/>
        <n v="2889525"/>
        <n v="41611700"/>
        <n v="19256020"/>
        <n v="29121080"/>
        <n v="381900"/>
        <n v="6620100"/>
        <n v="310500"/>
        <n v="12012505"/>
        <n v="3913185"/>
        <n v="528600"/>
        <n v="22400"/>
        <n v="246017.07"/>
        <n v="372600"/>
        <n v="104200"/>
        <n v="83000"/>
        <n v="17135125"/>
        <n v="7646480.78"/>
        <n v="3589385"/>
        <n v="45532665"/>
        <n v="8966180"/>
        <n v="46941100"/>
        <n v="3222300"/>
        <n v="16158400"/>
        <n v="3235470"/>
        <n v="1151900"/>
        <n v="11527580"/>
        <n v="4270300"/>
        <n v="7612000"/>
        <n v="5955400"/>
        <n v="3357300"/>
        <n v="969600"/>
        <n v="6094700"/>
        <n v="105700"/>
        <n v="351300"/>
        <n v="2485300"/>
        <n v="5315935"/>
        <n v="11033600"/>
        <n v="1274600"/>
        <n v="14190020"/>
        <n v="16394250"/>
        <n v="3334900"/>
        <n v="523953.62"/>
        <n v="838800"/>
        <n v="75800"/>
        <n v="463600"/>
        <n v="583785"/>
        <n v="537900"/>
        <n v="47000"/>
        <n v="42893245"/>
        <n v="4415400"/>
        <n v="24019240"/>
        <n v="9836920"/>
        <n v="10437300"/>
        <n v="6316420"/>
        <n v="4628705"/>
        <n v="27828300"/>
        <n v="335775"/>
        <n v="184600"/>
        <n v="5501660"/>
        <n v="67256010"/>
        <n v="7206880"/>
        <n v="32798385"/>
        <n v="13719280"/>
        <n v="1446800"/>
        <n v="5041800"/>
        <n v="100900"/>
        <n v="689770"/>
        <n v="2680900"/>
        <n v="21300"/>
        <n v="8300"/>
        <n v="6200"/>
        <n v="409280"/>
        <n v="3000"/>
        <n v="32997550"/>
        <n v="13973550"/>
        <n v="33848800"/>
        <n v="23310000"/>
        <n v="1357345"/>
        <n v="1733900"/>
        <n v="13702900"/>
        <n v="47040490"/>
        <n v="2353500"/>
        <n v="2088250"/>
        <n v="5334900"/>
        <n v="16175400"/>
        <n v="471200"/>
        <n v="3335300"/>
        <n v="100000"/>
        <n v="41300"/>
        <n v="3322545"/>
        <n v="3074900"/>
        <n v="4872950"/>
        <n v="50331990"/>
        <n v="7841690"/>
        <n v="13022975"/>
        <n v="1924400"/>
        <n v="379900"/>
        <n v="19700"/>
        <n v="138000"/>
        <n v="37929875"/>
        <n v="1351300"/>
        <n v="12732082.4"/>
        <n v="7835125"/>
        <n v="56732650"/>
        <n v="2160425"/>
        <n v="31417085"/>
        <n v="5224000"/>
        <n v="15637770"/>
        <n v="14485540"/>
        <n v="5755400"/>
        <n v="1214320"/>
        <n v="5159280"/>
        <n v="62800"/>
        <n v="10432375"/>
        <n v="27978100"/>
        <n v="1703400"/>
        <n v="1222260"/>
        <n v="115000"/>
        <n v="32980745"/>
        <n v="38154080"/>
        <n v="7961100"/>
        <n v="24337365"/>
        <n v="10065885"/>
        <n v="11037480"/>
        <n v="314300"/>
        <n v="4431700"/>
        <n v="145800"/>
        <n v="189100"/>
        <n v="9364555"/>
        <n v="2470500"/>
        <n v="6676400"/>
        <n v="9304650"/>
        <n v="11851900"/>
        <n v="29800"/>
        <n v="1837500"/>
        <n v="2763610"/>
        <n v="7807370"/>
        <n v="2417400"/>
        <n v="2095100"/>
        <n v="11823900"/>
        <n v="12980280"/>
        <n v="447900"/>
        <n v="5708000"/>
        <n v="364900"/>
        <n v="35796485"/>
        <n v="14745586.87"/>
        <n v="6000"/>
        <n v="36254430"/>
        <n v="15555800"/>
        <n v="1008265"/>
        <n v="10981395"/>
        <n v="12452800"/>
        <n v="11997605"/>
        <n v="113600"/>
        <n v="52437170"/>
        <n v="2674625"/>
        <n v="1869700"/>
        <n v="9219515"/>
        <n v="23300"/>
        <n v="809373.94"/>
        <n v="194400"/>
        <n v="793100"/>
        <n v="56900"/>
        <n v="40000"/>
        <n v="23500"/>
        <n v="40910045.86"/>
        <n v="9642801.32"/>
        <n v="20393000"/>
        <n v="43542690"/>
        <n v="69890690"/>
        <n v="17738350"/>
        <n v="14041320"/>
        <n v="44249880"/>
        <n v="13049230"/>
        <n v="10334485"/>
        <n v="28506935"/>
        <n v="7857020"/>
        <n v="3323300"/>
        <n v="5030000"/>
        <n v="39200"/>
        <n v="356500"/>
        <n v="3009200"/>
        <n v="2070000"/>
        <n v="3763085"/>
        <n v="254320"/>
        <n v="224600"/>
        <n v="1003892.41"/>
        <n v="529600"/>
        <n v="1566800"/>
        <n v="41100"/>
        <n v="2429305"/>
        <n v="646900"/>
        <n v="4537800"/>
        <n v="881500"/>
        <n v="46374605"/>
        <n v="10480925"/>
        <n v="52999980"/>
        <n v="24470980"/>
        <n v="18272200"/>
        <n v="3386870"/>
        <n v="5131285"/>
        <n v="6135320"/>
        <n v="5977395"/>
        <n v="53141575"/>
        <n v="10000200"/>
        <n v="4451200"/>
        <n v="1708800"/>
        <n v="1408400"/>
        <n v="72600"/>
        <n v="150245"/>
        <n v="32362850"/>
        <n v="43500"/>
        <n v="6218755"/>
        <n v="8224500"/>
        <n v="5204300"/>
        <n v="9789625"/>
        <n v="7237600"/>
        <n v="2853300"/>
        <n v="656400"/>
        <n v="4855400"/>
        <n v="4473075"/>
        <n v="5215465"/>
        <n v="185200"/>
        <n v="536200"/>
        <n v="640200"/>
        <n v="31779650"/>
        <n v="16533350"/>
        <n v="20927900"/>
        <n v="10264470"/>
        <n v="5029845"/>
        <n v="29306960"/>
        <n v="5138068.73"/>
        <n v="7496911.93"/>
        <n v="9362500"/>
        <n v="3150500"/>
        <n v="228100"/>
        <n v="1072200"/>
        <n v="12000"/>
        <n v="20000"/>
        <n v="13125665"/>
        <n v="4200"/>
        <n v="22473410"/>
        <n v="27298940"/>
        <n v="40408090"/>
        <n v="35007015"/>
        <n v="14461000"/>
        <n v="278300"/>
        <n v="948620"/>
        <n v="424360"/>
        <n v="19600"/>
        <n v="31451600"/>
        <n v="55358020"/>
        <n v="15986100"/>
        <n v="23489900"/>
        <n v="4186650"/>
        <n v="51769200"/>
        <n v="4216700"/>
        <n v="9021300"/>
        <n v="774740"/>
        <n v="263200"/>
        <n v="16894200"/>
        <n v="1659110"/>
        <n v="298755"/>
        <n v="112200"/>
        <n v="175200"/>
        <n v="493120"/>
        <n v="474640"/>
        <n v="5100"/>
        <n v="233900"/>
        <n v="452300"/>
        <n v="15596990"/>
        <n v="21619710"/>
        <n v="16389500"/>
        <n v="7408607.5"/>
        <n v="1542900"/>
        <n v="2698375.95"/>
        <n v="35233575"/>
        <n v="6690200"/>
        <n v="17264335"/>
        <n v="1284130"/>
        <n v="17300"/>
        <n v="2000925"/>
        <n v="15817000"/>
        <n v="101700"/>
        <n v="24791100"/>
        <n v="936500"/>
        <n v="69700"/>
        <n v="407300"/>
        <n v="627100"/>
        <n v="255800"/>
        <n v="839300"/>
        <n v="9061190"/>
        <n v="9629170"/>
        <n v="58507895"/>
        <n v="1240240"/>
        <n v="7790060"/>
        <n v="7084720"/>
        <n v="11391220"/>
        <n v="548000"/>
        <n v="8112850"/>
        <n v="373700"/>
        <n v="370000"/>
        <n v="317700"/>
        <n v="29300"/>
        <n v="782608.13"/>
        <n v="70000"/>
        <n v="973835"/>
        <n v="245420"/>
        <n v="132200"/>
        <n v="4864845"/>
        <n v="25996840"/>
        <n v="3747118.56"/>
        <n v="10335610"/>
        <n v="27320280"/>
        <n v="2285400"/>
        <n v="23636045"/>
        <n v="34845065"/>
        <n v="51331800"/>
        <n v="11384950"/>
        <n v="8143000"/>
        <n v="9255670"/>
        <n v="58600"/>
        <n v="2195500"/>
        <n v="9696950"/>
        <n v="460100"/>
        <n v="200000"/>
        <n v="15510075"/>
        <n v="803340"/>
        <n v="304600"/>
        <n v="96100"/>
        <n v="144000"/>
        <n v="15786045"/>
        <n v="11105300"/>
        <n v="5398045"/>
        <n v="14207750"/>
        <n v="1543700"/>
        <n v="171100"/>
        <n v="3087090"/>
        <n v="15571265"/>
        <n v="18544040"/>
        <n v="6392170"/>
        <n v="2329700"/>
        <n v="591200"/>
        <n v="47700"/>
        <n v="1039500"/>
        <n v="32800"/>
        <n v="46270"/>
        <n v="851189.37"/>
        <n v="897700"/>
        <n v="130000"/>
        <n v="11690520"/>
        <n v="21902595"/>
        <n v="1792255"/>
        <n v="56775365"/>
        <n v="6461300"/>
        <n v="16381200"/>
        <n v="2127100"/>
        <n v="4058400"/>
        <n v="365360"/>
        <n v="28553650"/>
        <n v="5401260"/>
        <n v="11500"/>
        <n v="38311105"/>
        <n v="2029090"/>
        <n v="694250"/>
        <n v="5375600"/>
        <n v="3461700"/>
        <n v="614200"/>
        <n v="671100"/>
        <n v="294040"/>
        <n v="1140050"/>
        <n v="269100"/>
        <n v="1397250"/>
        <n v="1078800"/>
        <n v="166500"/>
        <n v="62600"/>
        <n v="2790600"/>
        <n v="37060540"/>
        <n v="44696050"/>
        <n v="22969300"/>
        <n v="6233135"/>
        <n v="10563190"/>
        <n v="16737900"/>
        <n v="734162.3"/>
        <n v="791050"/>
        <n v="261500"/>
        <n v="702300"/>
        <n v="34200"/>
        <n v="3008800"/>
        <n v="3631200"/>
        <n v="795000"/>
        <n v="447410"/>
        <n v="137300"/>
        <n v="38991400"/>
        <n v="17642882.86"/>
        <n v="5690365"/>
        <n v="3296700"/>
        <n v="15226810"/>
        <n v="1072050"/>
        <n v="2862100"/>
        <n v="10984485"/>
        <n v="51863290"/>
        <n v="486500"/>
        <n v="2923300"/>
        <n v="1046050"/>
        <n v="521500"/>
        <n v="31500"/>
        <n v="1957750"/>
        <n v="23845410"/>
        <n v="31075300"/>
        <n v="953600"/>
        <n v="71000"/>
        <n v="25843260"/>
        <n v="4404300"/>
        <n v="8796000"/>
        <n v="3609530"/>
        <n v="26099000"/>
        <n v="229000"/>
        <n v="439500"/>
        <n v="23867015"/>
        <n v="336300"/>
        <n v="398910"/>
        <n v="187700"/>
        <n v="514300"/>
        <n v="1247080"/>
        <n v="34000"/>
        <n v="16700"/>
        <n v="2212935"/>
        <n v="4800600"/>
        <n v="22525980"/>
        <n v="30956400"/>
        <n v="6311870"/>
        <n v="25544650"/>
        <n v="812600"/>
        <n v="357220"/>
        <n v="18839490"/>
        <n v="3966330"/>
        <n v="22413590"/>
        <n v="21900"/>
        <n v="1081700"/>
        <n v="13079870"/>
        <n v="1246500"/>
        <n v="191200"/>
        <n v="25224620"/>
        <n v="111200"/>
        <n v="24633700"/>
        <n v="14683900"/>
        <n v="43473605"/>
        <n v="22883900"/>
        <n v="3349300"/>
        <n v="8256790"/>
        <n v="218700"/>
        <n v="367040"/>
        <n v="436600"/>
        <n v="153800"/>
        <n v="584400"/>
        <n v="517500"/>
        <n v="120200"/>
        <n v="290700"/>
        <n v="35420"/>
        <n v="11746600"/>
        <n v="17160000"/>
        <n v="1092000"/>
        <n v="16865765"/>
        <n v="3719360"/>
        <n v="953210"/>
        <n v="150230"/>
        <n v="2808400"/>
        <n v="60700"/>
        <n v="9800"/>
        <n v="581700"/>
        <n v="22984100"/>
        <n v="5066790"/>
        <n v="5441228.12"/>
        <n v="81200"/>
        <n v="1581100"/>
        <n v="6981800"/>
        <n v="40400"/>
        <n v="4446375"/>
        <n v="442100"/>
        <n v="571500"/>
        <s v="\N"/>
        <n v="8865200"/>
        <n v="13977000"/>
        <n v="3470300"/>
        <n v="498500"/>
        <n v="34800"/>
        <n v="14250100"/>
        <n v="58900"/>
        <n v="806700"/>
        <n v="22300"/>
        <n v="295700"/>
        <n v="20100"/>
        <n v="1116400"/>
        <n v="3751400"/>
        <n v="9487500"/>
        <n v="574100"/>
        <n v="147700"/>
        <n v="7212100"/>
        <n v="66100"/>
        <n v="336400"/>
        <n v="13998000"/>
        <n v="22380700"/>
        <n v="7502900"/>
        <n v="3542900"/>
        <n v="589800"/>
        <n v="21844500"/>
        <n v="882700"/>
        <n v="11432900"/>
        <n v="5274200"/>
        <n v="5855900"/>
        <n v="1043500"/>
        <n v="700300"/>
        <n v="4621300"/>
        <n v="17171800"/>
        <n v="4609100"/>
        <n v="23000"/>
        <n v="8387700"/>
        <n v="27032800"/>
        <n v="2217600"/>
        <n v="251300"/>
        <n v="94500"/>
        <n v="60100"/>
        <n v="682200"/>
        <n v="52000"/>
        <n v="80000"/>
        <n v="372800"/>
        <n v="2509800"/>
        <n v="72000"/>
        <n v="67200"/>
        <n v="280100"/>
        <n v="2100"/>
        <n v="2002600"/>
        <n v="476200"/>
        <n v="412200"/>
        <n v="844100"/>
        <n v="863100"/>
        <n v="127000"/>
        <n v="59000"/>
        <n v="392000"/>
        <n v="320500"/>
        <n v="22800"/>
        <n v="21829300"/>
        <n v="9209600"/>
        <n v="22719600"/>
        <n v="8254200"/>
        <n v="6543100"/>
        <n v="972100"/>
        <n v="301000"/>
        <n v="360100"/>
        <n v="31970500"/>
        <n v="481600"/>
        <n v="12671300"/>
        <n v="9249300"/>
        <n v="193800"/>
        <n v="217400"/>
        <n v="4292400"/>
        <n v="134700"/>
        <n v="633900"/>
        <n v="258600"/>
        <n v="4921200"/>
        <n v="48000"/>
        <n v="6435400"/>
        <n v="211200"/>
        <n v="17486900"/>
        <n v="20146600"/>
        <n v="487900"/>
        <n v="85300"/>
        <n v="15422900"/>
        <n v="73700"/>
        <n v="507300"/>
        <n v="205700"/>
        <n v="2200"/>
        <n v="4267700"/>
        <n v="5157700"/>
        <n v="1931100"/>
        <n v="1195400"/>
        <n v="4980900"/>
        <n v="341900"/>
        <n v="205900"/>
        <n v="783700"/>
        <n v="44500"/>
        <n v="475300"/>
        <n v="1294700"/>
        <n v="40700"/>
        <n v="243500"/>
        <n v="13919900"/>
        <n v="4306400"/>
        <n v="27654900"/>
        <n v="330100"/>
        <n v="177000"/>
        <n v="13537400"/>
        <n v="8822200"/>
        <n v="13852800"/>
        <n v="4020200"/>
        <n v="64000"/>
        <n v="106900"/>
        <n v="10081700"/>
        <n v="7094800"/>
        <n v="15704900"/>
        <n v="3200"/>
        <n v="26521800"/>
        <n v="112000"/>
        <n v="6193300"/>
        <n v="5776500"/>
        <n v="303300"/>
        <n v="6003400"/>
        <n v="2652200"/>
        <n v="4204700"/>
        <n v="797900"/>
        <n v="614500"/>
        <n v="4953200"/>
        <n v="2099800"/>
        <n v="11399200"/>
        <n v="109400"/>
        <n v="421700"/>
        <n v="547600"/>
        <n v="2300"/>
        <n v="5401900"/>
        <n v="19840700"/>
        <n v="10246100"/>
        <n v="302200"/>
        <n v="10300"/>
        <n v="37883400"/>
        <n v="689100"/>
        <n v="511300"/>
        <n v="117100"/>
      </sharedItems>
    </cacheField>
    <cacheField name="t30_loa_amt_24h" numFmtId="0">
      <sharedItems containsNumber="1" containsMixedTypes="1" count="1808">
        <n v="12773005.85"/>
        <n v="0"/>
        <n v="3986700"/>
        <n v="7401200"/>
        <n v="38309870"/>
        <n v="34542600"/>
        <n v="4509000"/>
        <n v="3258900"/>
        <n v="1960400"/>
        <n v="17599880"/>
        <n v="1034000"/>
        <n v="8677585"/>
        <n v="204800"/>
        <n v="5904100"/>
        <n v="9112875"/>
        <n v="383795"/>
        <n v="5944090"/>
        <n v="516300"/>
        <n v="550100"/>
        <n v="130000"/>
        <n v="904743.02"/>
        <n v="287825"/>
        <n v="20200"/>
        <n v="18168150"/>
        <n v="48450700"/>
        <n v="20279600"/>
        <n v="2283350"/>
        <n v="10011500"/>
        <n v="6077565"/>
        <n v="522020"/>
        <n v="19196300"/>
        <n v="1423900"/>
        <n v="15800"/>
        <n v="4003320"/>
        <n v="826400"/>
        <n v="22600"/>
        <n v="734400"/>
        <n v="386306.87"/>
        <n v="144600"/>
        <n v="40856010"/>
        <n v="65973300"/>
        <n v="54289825"/>
        <n v="21564000"/>
        <n v="3943605"/>
        <n v="8725005"/>
        <n v="1926455"/>
        <n v="3999700"/>
        <n v="589737.63"/>
        <n v="788453.6"/>
        <n v="433600"/>
        <n v="705445"/>
        <n v="42856490"/>
        <n v="6294840"/>
        <n v="4381424"/>
        <n v="5135500"/>
        <n v="567795"/>
        <n v="2715600"/>
        <n v="4887800"/>
        <n v="238990"/>
        <n v="218600"/>
        <n v="2934550"/>
        <n v="100300"/>
        <n v="856200"/>
        <n v="568900"/>
        <n v="178500"/>
        <n v="26457430"/>
        <n v="56904820"/>
        <n v="12984820"/>
        <n v="6450790"/>
        <n v="38274170"/>
        <n v="51462300"/>
        <n v="17941800"/>
        <n v="16395100"/>
        <n v="19661720"/>
        <n v="7309980"/>
        <n v="12900"/>
        <n v="6249900"/>
        <n v="1171050"/>
        <n v="624900"/>
        <n v="246220"/>
        <n v="694240"/>
        <n v="27217050"/>
        <n v="136240"/>
        <n v="43934110"/>
        <n v="44430445"/>
        <n v="52279575"/>
        <n v="75723980"/>
        <n v="76100"/>
        <n v="3680075"/>
        <n v="941600"/>
        <n v="3063150"/>
        <n v="820279.1"/>
        <n v="798295"/>
        <n v="382200"/>
        <n v="4110281.72"/>
        <n v="8532790"/>
        <n v="3570490"/>
        <n v="1681500"/>
        <n v="5694055"/>
        <n v="18629240"/>
        <n v="42565300"/>
        <n v="1379300"/>
        <n v="789200"/>
        <n v="3684500"/>
        <n v="261900"/>
        <n v="927300"/>
        <n v="18192640"/>
        <n v="676800"/>
        <n v="3098900"/>
        <n v="2323500"/>
        <n v="2955450"/>
        <n v="683180"/>
        <n v="521720"/>
        <n v="758000"/>
        <n v="2388210"/>
        <n v="39500"/>
        <n v="35663400"/>
        <n v="3374040"/>
        <n v="4469006.63"/>
        <n v="12951700"/>
        <n v="22332710"/>
        <n v="15881600"/>
        <n v="4165470"/>
        <n v="427100"/>
        <n v="3678670"/>
        <n v="6284730"/>
        <n v="21900"/>
        <n v="5500"/>
        <n v="177700"/>
        <n v="270400"/>
        <n v="23726335"/>
        <n v="1907800"/>
        <n v="7235261.47"/>
        <n v="12274500"/>
        <n v="2198930"/>
        <n v="158400"/>
        <n v="4586000"/>
        <n v="11192100"/>
        <n v="101500"/>
        <n v="16900500"/>
        <n v="7903900"/>
        <n v="1863100"/>
        <n v="2686400"/>
        <n v="409590"/>
        <n v="50000"/>
        <n v="60000"/>
        <n v="31018950"/>
        <n v="3075280"/>
        <n v="33018935"/>
        <n v="21198980"/>
        <n v="133600"/>
        <n v="96500"/>
        <n v="10467100"/>
        <n v="421100"/>
        <n v="452900"/>
        <n v="282200"/>
        <n v="19966060"/>
        <n v="29910615"/>
        <n v="4116975.51"/>
        <n v="1933755"/>
        <n v="44850910"/>
        <n v="140600"/>
        <n v="21652920"/>
        <n v="3201080"/>
        <n v="17798305"/>
        <n v="34450365"/>
        <n v="3240400"/>
        <n v="996025"/>
        <n v="754313.28"/>
        <n v="19515900"/>
        <n v="3692600"/>
        <n v="10202605"/>
        <n v="5663580"/>
        <n v="1955435"/>
        <n v="3500"/>
        <n v="2544200"/>
        <n v="125700"/>
        <n v="32487210"/>
        <n v="39885610"/>
        <n v="6400265"/>
        <n v="20473500"/>
        <n v="12206500"/>
        <n v="1302540"/>
        <n v="470750"/>
        <n v="232600"/>
        <n v="2094430"/>
        <n v="40300"/>
        <n v="217890"/>
        <n v="77900"/>
        <n v="366300"/>
        <n v="9000"/>
        <n v="10023645"/>
        <n v="18924190"/>
        <n v="4307270"/>
        <n v="51508800"/>
        <n v="10727200"/>
        <n v="5308555"/>
        <n v="28075680"/>
        <n v="422600"/>
        <n v="7509700"/>
        <n v="2275680"/>
        <n v="529625"/>
        <n v="731070"/>
        <n v="2770800"/>
        <n v="614300"/>
        <n v="155300"/>
        <n v="463780"/>
        <n v="1369620"/>
        <n v="2781115"/>
        <n v="16052635"/>
        <n v="41755810"/>
        <n v="911200"/>
        <n v="1460800"/>
        <n v="17623200"/>
        <n v="28884610"/>
        <n v="28232955"/>
        <n v="6346240"/>
        <n v="23679130"/>
        <n v="5510114.31"/>
        <n v="9070345"/>
        <n v="1642900"/>
        <n v="282350"/>
        <n v="128000"/>
        <n v="323900"/>
        <n v="373500"/>
        <n v="14300"/>
        <n v="64400"/>
        <n v="147500"/>
        <n v="7727100"/>
        <n v="22235834.71"/>
        <n v="470900"/>
        <n v="53521900"/>
        <n v="13817340"/>
        <n v="14138300"/>
        <n v="1503750"/>
        <n v="2248580"/>
        <n v="29040500"/>
        <n v="5804710"/>
        <n v="9418925"/>
        <n v="12816720"/>
        <n v="586040"/>
        <n v="949800"/>
        <n v="67700"/>
        <n v="141700"/>
        <n v="4465135"/>
        <n v="5196200"/>
        <n v="6659082.29"/>
        <n v="2832500"/>
        <n v="2564355"/>
        <n v="34570125"/>
        <n v="36439400"/>
        <n v="1526630"/>
        <n v="23700"/>
        <n v="90800"/>
        <n v="3961290"/>
        <n v="13000"/>
        <n v="500"/>
        <n v="4406205"/>
        <n v="12338400"/>
        <n v="19462845"/>
        <n v="10546195"/>
        <n v="202100"/>
        <n v="1037800"/>
        <n v="10494190"/>
        <n v="312500"/>
        <n v="31700"/>
        <n v="16117830"/>
        <n v="10900"/>
        <n v="36611100"/>
        <n v="826700"/>
        <n v="1451900"/>
        <n v="35617730"/>
        <n v="30863200"/>
        <n v="9543700"/>
        <n v="3128310"/>
        <n v="13753000"/>
        <n v="837000"/>
        <n v="18534500"/>
        <n v="400108.39"/>
        <n v="27100"/>
        <n v="495500"/>
        <n v="145500"/>
        <n v="101900"/>
        <n v="9406771.39"/>
        <n v="7503585"/>
        <n v="12433500"/>
        <n v="36193465"/>
        <n v="33257600"/>
        <n v="62275485"/>
        <n v="16815500"/>
        <n v="2104950"/>
        <n v="10988275"/>
        <n v="22116500"/>
        <n v="19016140"/>
        <n v="299520"/>
        <n v="9147800"/>
        <n v="11012975"/>
        <n v="1884110"/>
        <n v="266800"/>
        <n v="453100"/>
        <n v="301795"/>
        <n v="19593048"/>
        <n v="6418010"/>
        <n v="34900"/>
        <n v="2245510"/>
        <n v="31817250"/>
        <n v="47731640"/>
        <n v="2405825"/>
        <n v="1639105"/>
        <n v="866600"/>
        <n v="1522050"/>
        <n v="2725085"/>
        <n v="4198450"/>
        <n v="578200"/>
        <n v="234700"/>
        <n v="342600"/>
        <n v="48400"/>
        <n v="68700"/>
        <n v="15201870"/>
        <n v="9979830"/>
        <n v="1026100"/>
        <n v="6943695"/>
        <n v="17479995"/>
        <n v="418900"/>
        <n v="13281720"/>
        <n v="16760300"/>
        <n v="480600"/>
        <n v="5800"/>
        <n v="12632240"/>
        <n v="483100"/>
        <n v="936535"/>
        <n v="1377420"/>
        <n v="104730"/>
        <n v="26596680"/>
        <n v="33470955"/>
        <n v="879700"/>
        <n v="2524050"/>
        <n v="3409659.1"/>
        <n v="482400"/>
        <n v="21095400"/>
        <n v="16573200"/>
        <n v="7963200"/>
        <n v="164000"/>
        <n v="43023411.59"/>
        <n v="22467200"/>
        <n v="3344510"/>
        <n v="22891500"/>
        <n v="18300800"/>
        <n v="2156770"/>
        <n v="7285540"/>
        <n v="807200"/>
        <n v="5480003.66"/>
        <n v="102300"/>
        <n v="2633500"/>
        <n v="6472600"/>
        <n v="779500"/>
        <n v="392000"/>
        <n v="4143390"/>
        <n v="2248900"/>
        <n v="1081500"/>
        <n v="47857310"/>
        <n v="3994050"/>
        <n v="54836305"/>
        <n v="26883160"/>
        <n v="997100"/>
        <n v="24900"/>
        <n v="13093400"/>
        <n v="1351050"/>
        <n v="9031130"/>
        <n v="4999900"/>
        <n v="4632800"/>
        <n v="437365"/>
        <n v="5318500"/>
        <n v="873000"/>
        <n v="6227558.65"/>
        <n v="6192660"/>
        <n v="26936460"/>
        <n v="140715"/>
        <n v="6552100"/>
        <n v="13442395"/>
        <n v="7992535"/>
        <n v="14415320"/>
        <n v="9997300"/>
        <n v="1416860"/>
        <n v="4945240"/>
        <n v="2417500"/>
        <n v="2910500"/>
        <n v="1085055"/>
        <n v="3280400"/>
        <n v="3242550"/>
        <n v="2642500"/>
        <n v="18583000"/>
        <n v="3054475"/>
        <n v="30194950"/>
        <n v="30143560"/>
        <n v="31300900"/>
        <n v="15719100"/>
        <n v="777000"/>
        <n v="6657100"/>
        <n v="1886000"/>
        <n v="1286800"/>
        <n v="295000"/>
        <n v="1336170"/>
        <n v="16870805"/>
        <n v="9025500"/>
        <n v="5603450"/>
        <n v="31144845"/>
        <n v="346400"/>
        <n v="4244700"/>
        <n v="10259515"/>
        <n v="6148335"/>
        <n v="1365430"/>
        <n v="5313300"/>
        <n v="174900"/>
        <n v="63000"/>
        <n v="33484675"/>
        <n v="1033100"/>
        <n v="3533600"/>
        <n v="3962950"/>
        <n v="56355000"/>
        <n v="4485700"/>
        <n v="284200"/>
        <n v="383600"/>
        <n v="109900"/>
        <n v="229020"/>
        <n v="13300"/>
        <n v="281310"/>
        <n v="360500"/>
        <n v="7313380"/>
        <n v="23935200"/>
        <n v="17011500"/>
        <n v="6322120"/>
        <n v="5231485"/>
        <n v="10556035"/>
        <n v="7171000"/>
        <n v="600330"/>
        <n v="187100"/>
        <n v="2400"/>
        <n v="62437100"/>
        <n v="13376330"/>
        <n v="5134780"/>
        <n v="489500"/>
        <n v="842620"/>
        <n v="158800"/>
        <n v="957800"/>
        <n v="29100"/>
        <n v="4471400"/>
        <n v="239900"/>
        <n v="120550"/>
        <n v="1654200"/>
        <n v="244855"/>
        <n v="416325"/>
        <n v="65900"/>
        <n v="41530482.04"/>
        <n v="22018700"/>
        <n v="1805700"/>
        <n v="7673920"/>
        <n v="14468190"/>
        <n v="1203600"/>
        <n v="21867400"/>
        <n v="13542495"/>
        <n v="4933750"/>
        <n v="3578810"/>
        <n v="12662725"/>
        <n v="706000"/>
        <n v="809300"/>
        <n v="47004300"/>
        <n v="7281865"/>
        <n v="38557130"/>
        <n v="6419520"/>
        <n v="5100335"/>
        <n v="46139915"/>
        <n v="386500"/>
        <n v="1889300"/>
        <n v="15549278.93"/>
        <n v="816825"/>
        <n v="963100"/>
        <n v="12028000"/>
        <n v="366000"/>
        <n v="9584300"/>
        <n v="15844580"/>
        <n v="1562695"/>
        <n v="721055"/>
        <n v="40200"/>
        <n v="6374950"/>
        <n v="42517035"/>
        <n v="789000"/>
        <n v="7231600"/>
        <n v="12341670"/>
        <n v="2077600"/>
        <n v="1786400"/>
        <n v="2330205"/>
        <n v="1248500"/>
        <n v="1067900"/>
        <n v="1568200"/>
        <n v="199000"/>
        <n v="89200"/>
        <n v="385700"/>
        <n v="3973135"/>
        <n v="7870990"/>
        <n v="6432990"/>
        <n v="20600000"/>
        <n v="56714795"/>
        <n v="11947950"/>
        <n v="569900"/>
        <n v="19197500"/>
        <n v="8767645"/>
        <n v="5773800"/>
        <n v="12066200"/>
        <n v="334900"/>
        <n v="817800"/>
        <n v="306100"/>
        <n v="981940"/>
        <n v="1302925"/>
        <n v="259800"/>
        <n v="843800"/>
        <n v="4968700"/>
        <n v="33988140"/>
        <n v="7967980"/>
        <n v="2331200"/>
        <n v="47404335"/>
        <n v="417300"/>
        <n v="115900"/>
        <n v="21675585"/>
        <n v="228900"/>
        <n v="31810200"/>
        <n v="18910605"/>
        <n v="24000000"/>
        <n v="3587910"/>
        <n v="22500"/>
        <n v="166000"/>
        <n v="2700"/>
        <n v="4175770"/>
        <n v="42556670"/>
        <n v="52974015"/>
        <n v="11626955"/>
        <n v="46891600"/>
        <n v="9013830"/>
        <n v="17890450"/>
        <n v="10990595"/>
        <n v="3563050"/>
        <n v="3504515"/>
        <n v="1141200"/>
        <n v="19426400"/>
        <n v="496300"/>
        <n v="684020"/>
        <n v="27059260"/>
        <n v="15200"/>
        <n v="42353265"/>
        <n v="64720205"/>
        <n v="3913265"/>
        <n v="43928900"/>
        <n v="5421465"/>
        <n v="7162600"/>
        <n v="1817320"/>
        <n v="32363050"/>
        <n v="38644800"/>
        <n v="5190300"/>
        <n v="9728070"/>
        <n v="65174400"/>
        <n v="413500"/>
        <n v="6810800"/>
        <n v="26097885"/>
        <n v="594000"/>
        <n v="6164100"/>
        <n v="333460"/>
        <n v="12135650"/>
        <n v="25606255"/>
        <n v="7113457.6"/>
        <n v="34587940"/>
        <n v="4017239.46"/>
        <n v="26747920"/>
        <n v="10000"/>
        <n v="13632620"/>
        <n v="4232800"/>
        <n v="7359735"/>
        <n v="1161600"/>
        <n v="1099200"/>
        <n v="716900"/>
        <n v="490600"/>
        <n v="244250"/>
        <n v="77200"/>
        <n v="145400"/>
        <n v="127300"/>
        <n v="3360410"/>
        <n v="2264315"/>
        <n v="1135200"/>
        <n v="413630"/>
        <n v="12000790"/>
        <n v="21488610"/>
        <n v="1781885"/>
        <n v="6712800.98"/>
        <n v="6140601.92"/>
        <n v="348600"/>
        <n v="156900"/>
        <n v="119300"/>
        <n v="671100"/>
        <n v="153230"/>
        <n v="792658.01"/>
        <n v="497700"/>
        <n v="25000"/>
        <n v="196600"/>
        <n v="26300"/>
        <n v="15917176.66"/>
        <n v="23017773.63"/>
        <n v="40358895"/>
        <n v="375400"/>
        <n v="16400950"/>
        <n v="11510650"/>
        <n v="188100"/>
        <n v="760200"/>
        <n v="43945800"/>
        <n v="9494600"/>
        <n v="717953.41"/>
        <n v="775260"/>
        <n v="1610100"/>
        <n v="506900"/>
        <n v="323100"/>
        <n v="1054100"/>
        <n v="1130500"/>
        <n v="618310"/>
        <n v="381900"/>
        <n v="56998390"/>
        <n v="49892420"/>
        <n v="5401248.14"/>
        <n v="40908900"/>
        <n v="6413455"/>
        <n v="1345400"/>
        <n v="6745500"/>
        <n v="536100"/>
        <n v="223500"/>
        <n v="54410"/>
        <n v="2825670"/>
        <n v="1710930"/>
        <n v="41941700"/>
        <n v="836380"/>
        <n v="17436200"/>
        <n v="725875"/>
        <n v="1551995"/>
        <n v="12864600"/>
        <n v="330300"/>
        <n v="438900"/>
        <n v="228300"/>
        <n v="2663400"/>
        <n v="2849000"/>
        <n v="9143900"/>
        <n v="3097300"/>
        <n v="4251605"/>
        <n v="238500"/>
        <n v="47374215"/>
        <n v="7130660"/>
        <n v="14869550"/>
        <n v="431300"/>
        <n v="24818100"/>
        <n v="26281800"/>
        <n v="351690"/>
        <n v="5233300"/>
        <n v="167900"/>
        <n v="429900"/>
        <n v="2622930"/>
        <n v="948900"/>
        <n v="227000"/>
        <n v="7237815"/>
        <n v="6821150"/>
        <n v="9128958.78"/>
        <n v="13741185"/>
        <n v="5904055"/>
        <n v="46696695"/>
        <n v="2394300"/>
        <n v="6842900"/>
        <n v="6921800"/>
        <n v="399400"/>
        <n v="899000"/>
        <n v="93100"/>
        <n v="308000"/>
        <n v="118800"/>
        <n v="7000"/>
        <n v="4976405"/>
        <n v="44861550"/>
        <n v="42498865"/>
        <n v="32939020"/>
        <n v="25796700"/>
        <n v="4016805"/>
        <n v="4058605"/>
        <n v="2646370"/>
        <n v="350310"/>
        <n v="737575"/>
        <n v="2304900"/>
        <n v="23413930"/>
        <n v="499700"/>
        <n v="658750"/>
        <n v="98400"/>
        <n v="382500"/>
        <n v="809600"/>
        <n v="297300"/>
        <n v="15727695"/>
        <n v="30177310"/>
        <n v="34980405"/>
        <n v="5306506.33"/>
        <n v="2760225"/>
        <n v="3180900"/>
        <n v="30700"/>
        <n v="1766240"/>
        <n v="126500"/>
        <n v="152300"/>
        <n v="45500"/>
        <n v="1379250"/>
        <n v="56200"/>
        <n v="1476350"/>
        <n v="84636185"/>
        <n v="68462350"/>
        <n v="7089150"/>
        <n v="15752745"/>
        <n v="13741885"/>
        <n v="791400"/>
        <n v="5796300"/>
        <n v="880800"/>
        <n v="414900"/>
        <n v="8500"/>
        <n v="371980"/>
        <n v="1740100"/>
        <n v="34655450"/>
        <n v="9384655"/>
        <n v="1630700"/>
        <n v="6703200"/>
        <n v="3317400"/>
        <n v="16707770"/>
        <n v="6672200"/>
        <n v="1167655"/>
        <n v="12857905"/>
        <n v="37779725"/>
        <n v="49800"/>
        <n v="6225555"/>
        <n v="594142.43"/>
        <n v="605400"/>
        <n v="64050"/>
        <n v="12453525"/>
        <n v="18580210"/>
        <n v="1175700"/>
        <n v="1572600"/>
        <n v="32408810"/>
        <n v="28087480"/>
        <n v="12936265"/>
        <n v="4746665"/>
        <n v="11948200"/>
        <n v="4410540"/>
        <n v="932075.62"/>
        <n v="718600"/>
        <n v="2591590"/>
        <n v="244000"/>
        <n v="1414235"/>
        <n v="827200"/>
        <n v="32100"/>
        <n v="1161635"/>
        <n v="276548.93"/>
        <n v="198900"/>
        <n v="28612585"/>
        <n v="20555455"/>
        <n v="13102130"/>
        <n v="4736115.42"/>
        <n v="13829500"/>
        <n v="4244365"/>
        <n v="10061500"/>
        <n v="489820"/>
        <n v="681270"/>
        <n v="1468300"/>
        <n v="1216100"/>
        <n v="685740"/>
        <n v="134800"/>
        <n v="139390"/>
        <n v="1777200"/>
        <n v="72420"/>
        <n v="7301400"/>
        <n v="27715610"/>
        <n v="6131805"/>
        <n v="13252765"/>
        <n v="317800"/>
        <n v="27830200"/>
        <n v="299000"/>
        <n v="994800"/>
        <n v="695600"/>
        <n v="271037.45"/>
        <n v="2332280"/>
        <n v="41383600"/>
        <n v="1216000"/>
        <n v="36431595"/>
        <n v="5672010"/>
        <n v="40363155"/>
        <n v="19503965"/>
        <n v="399550"/>
        <n v="1986700"/>
        <n v="898050"/>
        <n v="392500"/>
        <n v="22528975"/>
        <n v="3874085"/>
        <n v="17372480"/>
        <n v="8592965"/>
        <n v="30600"/>
        <n v="60800"/>
        <n v="214300"/>
        <n v="91700"/>
        <n v="299900"/>
        <n v="1483400"/>
        <n v="4162435"/>
        <n v="3000"/>
        <n v="2699165"/>
        <n v="1354490"/>
        <n v="9384900"/>
        <n v="983250"/>
        <n v="8683000"/>
        <n v="229900"/>
        <n v="5768605"/>
        <n v="644800"/>
        <n v="44000"/>
        <n v="1587700"/>
        <n v="2990345"/>
        <n v="32229665"/>
        <n v="26729175"/>
        <n v="9909030"/>
        <n v="2411920"/>
        <n v="2231700"/>
        <n v="296500"/>
        <n v="244100"/>
        <n v="2800"/>
        <n v="589800"/>
        <n v="7757405"/>
        <n v="7279360"/>
        <n v="38063800"/>
        <n v="10479600"/>
        <n v="1617070"/>
        <n v="24292160"/>
        <n v="18400"/>
        <n v="8048700"/>
        <n v="738600"/>
        <n v="217300"/>
        <n v="5922820"/>
        <n v="4248100"/>
        <n v="5300885"/>
        <n v="41241140"/>
        <n v="8301800"/>
        <n v="10738230"/>
        <n v="182200"/>
        <n v="367000"/>
        <n v="18800"/>
        <n v="3066000"/>
        <n v="737160"/>
        <n v="7998630"/>
        <n v="9616955"/>
        <n v="1435050"/>
        <n v="54117755"/>
        <n v="9068600"/>
        <n v="446710"/>
        <n v="326300"/>
        <n v="6266240"/>
        <n v="158300"/>
        <n v="623228.45"/>
        <n v="1193919.12"/>
        <n v="3456100"/>
        <n v="15622120"/>
        <n v="23157550"/>
        <n v="4517338.73"/>
        <n v="24791240"/>
        <n v="34857960"/>
        <n v="5074400"/>
        <n v="27990000"/>
        <n v="4585700"/>
        <n v="2574920"/>
        <n v="126100"/>
        <n v="289950"/>
        <n v="40065580"/>
        <n v="1102550"/>
        <n v="9626600"/>
        <n v="36501390"/>
        <n v="34407800"/>
        <n v="11352975"/>
        <n v="1596800"/>
        <n v="199650"/>
        <n v="32500"/>
        <n v="395500"/>
        <n v="58400"/>
        <n v="6548385"/>
        <n v="43449450"/>
        <n v="20304270"/>
        <n v="2815700"/>
        <n v="6514310"/>
        <n v="12355495"/>
        <n v="3720500"/>
        <n v="20707680"/>
        <n v="2155980"/>
        <n v="308800"/>
        <n v="1006450"/>
        <n v="38688360.02"/>
        <n v="24353010"/>
        <n v="21736035"/>
        <n v="1105102"/>
        <n v="54479400"/>
        <n v="2431150"/>
        <n v="13865065"/>
        <n v="19481190"/>
        <n v="335200"/>
        <n v="21456285"/>
        <n v="146100"/>
        <n v="1024300"/>
        <n v="65500"/>
        <n v="7059930"/>
        <n v="7927070"/>
        <n v="5007750"/>
        <n v="872035"/>
        <n v="17505985"/>
        <n v="1000"/>
        <n v="29514050"/>
        <n v="14663115"/>
        <n v="4621900"/>
        <n v="18693855"/>
        <n v="7312820"/>
        <n v="37514480"/>
        <n v="542470"/>
        <n v="5200"/>
        <n v="1004300"/>
        <n v="2305100"/>
        <n v="528470"/>
        <n v="454400"/>
        <n v="5791000"/>
        <n v="2667500"/>
        <n v="2600"/>
        <n v="266000"/>
        <n v="172400"/>
        <n v="261300"/>
        <n v="38640"/>
        <n v="28160200"/>
        <n v="15692900"/>
        <n v="3936400"/>
        <n v="21639960"/>
        <n v="11719600"/>
        <n v="13254230"/>
        <n v="308700"/>
        <n v="275900"/>
        <n v="295600"/>
        <n v="9952145"/>
        <n v="3359220"/>
        <n v="4744695"/>
        <n v="390900"/>
        <n v="4924200"/>
        <n v="9997750"/>
        <n v="24705700"/>
        <n v="6436760"/>
        <n v="1774500"/>
        <n v="7400870"/>
        <n v="706200"/>
        <n v="120800"/>
        <n v="184500"/>
        <n v="18000"/>
        <n v="49317250"/>
        <n v="6881670"/>
        <n v="12188260"/>
        <n v="18179300"/>
        <n v="54914300"/>
        <n v="539100"/>
        <n v="5374503.84"/>
        <n v="2681910"/>
        <n v="1051000"/>
        <n v="829100"/>
        <n v="1899900"/>
        <n v="396400"/>
        <n v="109500"/>
        <n v="208600"/>
        <n v="23118100"/>
        <n v="629507.21"/>
        <n v="273600"/>
        <n v="19525800"/>
        <n v="390700"/>
        <n v="535080"/>
        <n v="429065"/>
        <n v="168800"/>
        <n v="42600"/>
        <n v="8946900"/>
        <n v="25800"/>
        <n v="3742665"/>
        <n v="236200"/>
        <n v="5000"/>
        <n v="388250"/>
        <n v="790829.14"/>
        <n v="6958660"/>
        <n v="51118545"/>
        <n v="4850665"/>
        <n v="13836919.08"/>
        <n v="658800"/>
        <n v="6601380"/>
        <n v="23738630"/>
        <n v="4900"/>
        <n v="12460550"/>
        <n v="3256000"/>
        <n v="15372220"/>
        <n v="23809100"/>
        <n v="14641025"/>
        <n v="57709700"/>
        <n v="9000200"/>
        <n v="18589220"/>
        <n v="13237900"/>
        <n v="13887000"/>
        <n v="40560640"/>
        <n v="12217245"/>
        <n v="1000184.73"/>
        <n v="12824610"/>
        <n v="11468200"/>
        <n v="327560"/>
        <n v="1152800"/>
        <n v="3444150"/>
        <n v="28511680"/>
        <n v="350700"/>
        <n v="131770"/>
        <n v="661300"/>
        <n v="726795"/>
        <n v="1673740"/>
        <n v="238300"/>
        <n v="3919852.85"/>
        <n v="64873370"/>
        <n v="47008865"/>
        <n v="5176169.7"/>
        <n v="1529550"/>
        <n v="1024100"/>
        <n v="9903325"/>
        <n v="35759955"/>
        <n v="11066425"/>
        <n v="6020625"/>
        <n v="4927450"/>
        <n v="17342935"/>
        <n v="940980"/>
        <n v="8552400"/>
        <n v="12571745"/>
        <n v="13677875"/>
        <n v="1572300"/>
        <n v="290100"/>
        <n v="2082445"/>
        <n v="1061290"/>
        <n v="772600"/>
        <n v="4714085.14"/>
        <n v="2096295"/>
        <n v="11467400"/>
        <n v="12106850"/>
        <n v="429200"/>
        <n v="9585470"/>
        <n v="1578150"/>
        <n v="276700"/>
        <n v="1059650"/>
        <n v="9225235"/>
        <n v="24951400"/>
        <n v="5244100"/>
        <n v="4145600"/>
        <n v="626015"/>
        <n v="324500"/>
        <n v="200300"/>
        <n v="124770"/>
        <n v="1030795"/>
        <n v="6694000"/>
        <n v="2994350"/>
        <n v="3308500"/>
        <n v="11391477.13"/>
        <n v="31337910"/>
        <n v="1683800"/>
        <n v="45491900"/>
        <n v="30173200"/>
        <n v="3014250"/>
        <n v="1776800"/>
        <n v="2835600"/>
        <n v="3040945"/>
        <n v="31800"/>
        <n v="347550"/>
        <n v="54000"/>
        <n v="33059075"/>
        <n v="33720500"/>
        <n v="3370770"/>
        <n v="50200"/>
        <n v="65462640"/>
        <n v="33456245"/>
        <n v="3839545"/>
        <n v="1733300"/>
        <n v="534100"/>
        <n v="16098015"/>
        <n v="248500"/>
        <n v="397700"/>
        <n v="68100"/>
        <n v="386100"/>
        <n v="430300"/>
        <n v="14547404.68"/>
        <n v="841000"/>
        <n v="52824340"/>
        <n v="49112255"/>
        <n v="1228200"/>
        <n v="5463480"/>
        <n v="2387000"/>
        <n v="146400"/>
        <n v="3716820"/>
        <n v="13474230"/>
        <n v="6400"/>
        <n v="173400"/>
        <n v="1795785"/>
        <n v="182700"/>
        <n v="12100"/>
        <n v="296700"/>
        <n v="335900"/>
        <n v="459900"/>
        <n v="3846745"/>
        <n v="15165845"/>
        <n v="4641867.4"/>
        <n v="4623635"/>
        <n v="8317200"/>
        <n v="1067121.11"/>
        <n v="10525915"/>
        <n v="4301800"/>
        <n v="10140300"/>
        <n v="6681700"/>
        <n v="6533700"/>
        <n v="82700"/>
        <n v="137100"/>
        <n v="222500"/>
        <n v="149800"/>
        <n v="328600"/>
        <n v="21394780"/>
        <n v="9399010"/>
        <n v="114200"/>
        <n v="4172275"/>
        <n v="34485860"/>
        <n v="5520470.12"/>
        <n v="10161500"/>
        <n v="2438900"/>
        <n v="27786715"/>
        <n v="20883170"/>
        <n v="356815"/>
        <n v="259200"/>
        <n v="117100"/>
        <n v="8700"/>
        <n v="34528725"/>
        <n v="13020300"/>
        <n v="15029200"/>
        <n v="28069530.11"/>
        <n v="44888770"/>
        <n v="55418895"/>
        <n v="1734700"/>
        <n v="18128800"/>
        <n v="631700"/>
        <n v="733100"/>
        <n v="1384463.62"/>
        <n v="7532030"/>
        <n v="486300"/>
        <n v="607100"/>
        <n v="32569540"/>
        <n v="2119713.75"/>
        <n v="4596398.8"/>
        <n v="2195675"/>
        <n v="14661880"/>
        <n v="18792940"/>
        <n v="19151400"/>
        <n v="12647710"/>
        <n v="6485810"/>
        <n v="1676215"/>
        <n v="4772400"/>
        <n v="349100"/>
        <n v="12741840"/>
        <n v="19350995"/>
        <n v="26113000"/>
        <n v="2037290"/>
        <n v="3159515"/>
        <n v="32796675"/>
        <n v="18857460"/>
        <n v="30100"/>
        <n v="2724400"/>
        <n v="570800"/>
        <n v="132000"/>
        <n v="4933875"/>
        <n v="4382450"/>
        <n v="341415"/>
        <n v="326000"/>
        <n v="16000"/>
        <n v="25100"/>
        <n v="38500"/>
        <n v="350400"/>
        <n v="47561055"/>
        <n v="1429100"/>
        <n v="2925525"/>
        <n v="43269900"/>
        <n v="19676320"/>
        <n v="33512780"/>
        <n v="461900"/>
        <n v="6744600"/>
        <n v="315300"/>
        <n v="12214905"/>
        <n v="3952585"/>
        <n v="533100"/>
        <n v="22400"/>
        <n v="271917.07"/>
        <n v="417500"/>
        <n v="124200"/>
        <n v="83000"/>
        <n v="18126525"/>
        <n v="7716580.78"/>
        <n v="3624185"/>
        <n v="47249865"/>
        <n v="9213080"/>
        <n v="48405500"/>
        <n v="3295500"/>
        <n v="16468400"/>
        <n v="3281070"/>
        <n v="1195800"/>
        <n v="12284580"/>
        <n v="4430000"/>
        <n v="7860200"/>
        <n v="6063000"/>
        <n v="3454300"/>
        <n v="1096600"/>
        <n v="6304500"/>
        <n v="105700"/>
        <n v="351300"/>
        <n v="2511200"/>
        <n v="5335435"/>
        <n v="11344000"/>
        <n v="1368800"/>
        <n v="14613720"/>
        <n v="17674650"/>
        <n v="3388900"/>
        <n v="552253.62"/>
        <n v="850700"/>
        <n v="75800"/>
        <n v="493900"/>
        <n v="639285"/>
        <n v="537900"/>
        <n v="47000"/>
        <n v="43798145"/>
        <n v="4461100"/>
        <n v="24427440"/>
        <n v="10178420"/>
        <n v="10606600"/>
        <n v="6669520"/>
        <n v="4779305"/>
        <n v="31543300"/>
        <n v="341475"/>
        <n v="249600"/>
        <n v="5571260"/>
        <n v="68295110"/>
        <n v="7277080"/>
        <n v="36582285"/>
        <n v="13958780"/>
        <n v="1454100"/>
        <n v="5121100"/>
        <n v="100900"/>
        <n v="739770"/>
        <n v="2953000"/>
        <n v="21300"/>
        <n v="8300"/>
        <n v="6200"/>
        <n v="411480"/>
        <n v="34370950"/>
        <n v="14687150"/>
        <n v="37583600"/>
        <n v="23643900"/>
        <n v="1369845"/>
        <n v="1735400"/>
        <n v="13851100"/>
        <n v="49078590"/>
        <n v="2632700"/>
        <n v="2133750"/>
        <n v="5522100"/>
        <n v="17696900"/>
        <n v="578600"/>
        <n v="3588200"/>
        <n v="100000"/>
        <n v="41300"/>
        <n v="3342945"/>
        <n v="3102000"/>
        <n v="5061550"/>
        <n v="52110790"/>
        <n v="8040990"/>
        <n v="13317675"/>
        <n v="1933800"/>
        <n v="406900"/>
        <n v="19700"/>
        <n v="138000"/>
        <n v="38963875"/>
        <n v="1355500"/>
        <n v="13058382.4"/>
        <n v="8002625"/>
        <n v="57466050"/>
        <n v="2191425"/>
        <n v="31931385"/>
        <n v="5346100"/>
        <n v="16084870"/>
        <n v="14758640"/>
        <n v="5789500"/>
        <n v="1232120"/>
        <n v="5323080"/>
        <n v="62800"/>
        <n v="10801675"/>
        <n v="34525800"/>
        <n v="1732800"/>
        <n v="1311260"/>
        <n v="140000"/>
        <n v="33892545"/>
        <n v="39521280"/>
        <n v="8087100"/>
        <n v="25880965"/>
        <n v="10231985"/>
        <n v="11391580"/>
        <n v="314300"/>
        <n v="4755700"/>
        <n v="145800"/>
        <n v="189100"/>
        <n v="9809655"/>
        <n v="2491300"/>
        <n v="6737300"/>
        <n v="9455650"/>
        <n v="12245400"/>
        <n v="29800"/>
        <n v="1844300"/>
        <n v="2834810"/>
        <n v="8026970"/>
        <n v="2719400"/>
        <n v="2195900"/>
        <n v="12638400"/>
        <n v="13441280"/>
        <n v="454700"/>
        <n v="5990000"/>
        <n v="364900"/>
        <n v="36425785"/>
        <n v="15249786.87"/>
        <n v="6000"/>
        <n v="36840530"/>
        <n v="16525900"/>
        <n v="1018365"/>
        <n v="11135695"/>
        <n v="12638100"/>
        <n v="12291505"/>
        <n v="113600"/>
        <n v="57404170"/>
        <n v="2702525"/>
        <n v="2251200"/>
        <n v="9448315"/>
        <n v="23300"/>
        <n v="841473.94"/>
        <n v="198400"/>
        <n v="803500"/>
        <n v="56900"/>
        <n v="40000"/>
        <n v="23500"/>
        <n v="41872245.86"/>
        <n v="9770501.32"/>
        <n v="20750800"/>
        <n v="45035490"/>
        <n v="71804290"/>
        <n v="18085750"/>
        <n v="14455220"/>
        <n v="48482280"/>
        <n v="14197130"/>
        <n v="10785685"/>
        <n v="31317535"/>
        <n v="8131720"/>
        <n v="3414900"/>
        <n v="5802900"/>
        <n v="39900"/>
        <n v="366500"/>
        <n v="3277600"/>
        <n v="2129400"/>
        <n v="3797985"/>
        <n v="262120"/>
        <n v="243300"/>
        <n v="1026892.41"/>
        <n v="571700"/>
        <n v="1639900"/>
        <n v="41100"/>
        <n v="2452405"/>
        <n v="646900"/>
        <n v="4563600"/>
        <n v="885900"/>
        <n v="46904605"/>
        <n v="10615725"/>
        <n v="57760880"/>
        <n v="26440180"/>
        <n v="22022900"/>
        <n v="3405270"/>
        <n v="5157185"/>
        <n v="6565920"/>
        <n v="6036695"/>
        <n v="57340175"/>
        <n v="10361800"/>
        <n v="5082100"/>
        <n v="2133800"/>
        <n v="1501700"/>
        <n v="72600"/>
        <n v="158745"/>
        <n v="33249550"/>
        <n v="43500"/>
        <n v="6324755"/>
        <n v="8422000"/>
        <n v="5225400"/>
        <n v="10112925"/>
        <n v="7327600"/>
        <n v="2882300"/>
        <n v="665800"/>
        <n v="4871000"/>
        <n v="4713175"/>
        <n v="5587265"/>
        <n v="190200"/>
        <n v="148000"/>
        <n v="802700"/>
        <n v="564600"/>
        <n v="657000"/>
        <n v="33445250"/>
        <n v="16705350"/>
        <n v="21127100"/>
        <n v="10351570"/>
        <n v="5265045"/>
        <n v="30459960"/>
        <n v="5173268.73"/>
        <n v="7686511.93"/>
        <n v="9581200"/>
        <n v="3262700"/>
        <n v="228100"/>
        <n v="1127400"/>
        <n v="12000"/>
        <n v="20000"/>
        <n v="13443265"/>
        <n v="4200"/>
        <n v="23070910"/>
        <n v="28639240"/>
        <n v="42242190"/>
        <n v="38633315"/>
        <n v="16665300"/>
        <n v="287800"/>
        <n v="968620"/>
        <n v="498560"/>
        <n v="19600"/>
        <n v="33051800"/>
        <n v="56834320"/>
        <n v="16999400"/>
        <n v="24413400"/>
        <n v="4320750"/>
        <n v="56920300"/>
        <n v="4266100"/>
        <n v="9127300"/>
        <n v="788240"/>
        <n v="263700"/>
        <n v="17307300"/>
        <n v="1676610"/>
        <n v="322455"/>
        <n v="147600"/>
        <n v="179200"/>
        <n v="503520"/>
        <n v="474640"/>
        <n v="5100"/>
        <n v="241900"/>
        <n v="461300"/>
        <n v="15946990"/>
        <n v="25427910"/>
        <n v="16688200"/>
        <n v="7462707.5"/>
        <n v="1567600"/>
        <n v="2723675.95"/>
        <n v="37358475"/>
        <n v="6949000"/>
        <n v="17907435"/>
        <n v="1310130"/>
        <n v="17300"/>
        <n v="2016925"/>
        <n v="18529200"/>
        <n v="101700"/>
        <n v="25502000"/>
        <n v="937000"/>
        <n v="86300"/>
        <n v="421800"/>
        <n v="681200"/>
        <n v="255800"/>
        <n v="915700"/>
        <n v="9189790"/>
        <n v="9972170"/>
        <n v="59638495"/>
        <n v="1278240"/>
        <n v="7854060"/>
        <n v="7168020"/>
        <n v="11996120"/>
        <n v="559800"/>
        <n v="8412950"/>
        <n v="378100"/>
        <n v="375100"/>
        <n v="358000"/>
        <n v="29300"/>
        <n v="806608.13"/>
        <n v="70000"/>
        <n v="995135"/>
        <n v="250520"/>
        <n v="132200"/>
        <n v="4946645"/>
        <n v="27239540"/>
        <n v="3811718.56"/>
        <n v="10409810"/>
        <n v="28604880"/>
        <n v="2295600"/>
        <n v="24026545"/>
        <n v="35923365"/>
        <n v="54119800"/>
        <n v="11597750"/>
        <n v="8336400"/>
        <n v="9547270"/>
        <n v="58600"/>
        <n v="2248600"/>
        <n v="10505350"/>
        <n v="464200"/>
        <n v="202800"/>
        <n v="16090075"/>
        <n v="813840"/>
        <n v="314600"/>
        <n v="96100"/>
        <n v="144000"/>
        <n v="16061645"/>
        <n v="11528100"/>
        <n v="5433645"/>
        <n v="14567850"/>
        <n v="1552200"/>
        <n v="171100"/>
        <n v="3115790"/>
        <n v="16660965"/>
        <n v="18925740"/>
        <n v="6777070"/>
        <n v="2627500"/>
        <n v="658100"/>
        <n v="47700"/>
        <n v="1089900"/>
        <n v="32800"/>
        <n v="46270"/>
        <n v="860189.37"/>
        <n v="927700"/>
        <n v="11962420"/>
        <n v="22386295"/>
        <n v="1801455"/>
        <n v="58045065"/>
        <n v="6517700"/>
        <n v="16853400"/>
        <n v="2192400"/>
        <n v="4108700"/>
        <n v="365360"/>
        <n v="29638050"/>
        <n v="5461660"/>
        <n v="11500"/>
        <n v="40542705"/>
        <n v="2086790"/>
        <n v="701750"/>
        <n v="5626300"/>
        <n v="3735200"/>
        <n v="614200"/>
        <n v="681100"/>
        <n v="294040"/>
        <n v="1245950"/>
        <n v="1419250"/>
        <n v="1087700"/>
        <n v="176400"/>
        <n v="65600"/>
        <n v="2801600"/>
        <n v="38053240"/>
        <n v="49107850"/>
        <n v="24078200"/>
        <n v="6308935"/>
        <n v="10756690"/>
        <n v="17845200"/>
        <n v="736662.3"/>
        <n v="806450"/>
        <n v="262000"/>
        <n v="708700"/>
        <n v="34200"/>
        <n v="3052200"/>
        <n v="3662300"/>
        <n v="21700"/>
        <n v="821000"/>
        <n v="474310"/>
        <n v="137300"/>
        <n v="39614200"/>
        <n v="18005982.86"/>
        <n v="5803165"/>
        <n v="3364500"/>
        <n v="15684710"/>
        <n v="1088150"/>
        <n v="2995100"/>
        <n v="11149885"/>
        <n v="54315690"/>
        <n v="487300"/>
        <n v="2997000"/>
        <n v="1125050"/>
        <n v="521500"/>
        <n v="31500"/>
        <n v="1965650"/>
        <n v="25247010"/>
        <n v="31468400"/>
        <n v="987900"/>
        <n v="71000"/>
        <n v="26426560"/>
        <n v="4491300"/>
        <n v="8887100"/>
        <n v="3624730"/>
        <n v="28766400"/>
        <n v="239000"/>
        <n v="441000"/>
        <n v="25092515"/>
        <n v="339400"/>
        <n v="398910"/>
        <n v="205400"/>
        <n v="528700"/>
        <n v="1276080"/>
        <n v="34000"/>
        <n v="16700"/>
        <n v="2254335"/>
        <n v="4834100"/>
        <n v="23524680"/>
        <n v="31282800"/>
        <n v="6347270"/>
        <n v="26638850"/>
        <n v="831800"/>
        <n v="363420"/>
        <n v="19364190"/>
        <n v="4261530"/>
        <n v="24293990"/>
        <n v="1193700"/>
        <n v="13230170"/>
        <n v="1282800"/>
        <n v="26195920"/>
        <n v="111700"/>
        <n v="25475400"/>
        <n v="14959400"/>
        <n v="44884605"/>
        <n v="23334600"/>
        <n v="3416900"/>
        <n v="8492490"/>
        <n v="220800"/>
        <n v="370240"/>
        <n v="436600"/>
        <n v="153800"/>
        <n v="612100"/>
        <n v="576500"/>
        <n v="120200"/>
        <n v="299500"/>
        <n v="35420"/>
        <n v="11906000"/>
        <n v="20960600"/>
        <n v="1096100"/>
        <n v="17398565"/>
        <n v="3737960"/>
        <n v="961710"/>
        <n v="155030"/>
        <n v="3249900"/>
        <n v="60700"/>
        <n v="9800"/>
        <n v="640300"/>
        <n v="25631400"/>
        <n v="5124890"/>
        <n v="5487928.12"/>
        <n v="82100"/>
        <n v="1646100"/>
        <n v="7063600"/>
        <n v="40400"/>
        <n v="4620475"/>
        <n v="442100"/>
        <n v="578500"/>
        <s v="\N"/>
        <n v="8883800"/>
        <n v="14015900"/>
        <n v="3477700"/>
        <n v="539000"/>
        <n v="34800"/>
        <n v="14315100"/>
        <n v="58900"/>
        <n v="806700"/>
        <n v="777600"/>
        <n v="22300"/>
        <n v="295700"/>
        <n v="20100"/>
        <n v="1116400"/>
        <n v="3775300"/>
        <n v="9723500"/>
        <n v="15600"/>
        <n v="574600"/>
        <n v="147700"/>
        <n v="7289000"/>
        <n v="66100"/>
        <n v="336400"/>
        <n v="2000"/>
        <n v="14227900"/>
        <n v="23105800"/>
        <n v="7538100"/>
        <n v="3562000"/>
        <n v="594800"/>
        <n v="24767100"/>
        <n v="885700"/>
        <n v="12803000"/>
        <n v="5302500"/>
        <n v="5873900"/>
        <n v="1541600"/>
        <n v="702700"/>
        <n v="4624300"/>
        <n v="17514400"/>
        <n v="4691400"/>
        <n v="23000"/>
        <n v="8455200"/>
        <n v="27834900"/>
        <n v="2469400"/>
        <n v="248600"/>
        <n v="122500"/>
        <n v="60100"/>
        <n v="687700"/>
        <n v="52000"/>
        <n v="80000"/>
        <n v="372800"/>
        <n v="2571800"/>
        <n v="72000"/>
        <n v="67200"/>
        <n v="280100"/>
        <n v="2100"/>
        <n v="2010300"/>
        <n v="476200"/>
        <n v="452200"/>
        <n v="844100"/>
        <n v="1059000"/>
        <n v="127000"/>
        <n v="59000"/>
        <n v="426200"/>
        <n v="320500"/>
        <n v="22800"/>
        <n v="21975300"/>
        <n v="9568700"/>
        <n v="23186300"/>
        <n v="8322500"/>
        <n v="6589900"/>
        <n v="973100"/>
        <n v="301000"/>
        <n v="372400"/>
        <n v="39379800"/>
        <n v="559700"/>
        <n v="13989000"/>
        <n v="9369200"/>
        <n v="194800"/>
        <n v="219800"/>
        <n v="4313400"/>
        <n v="134700"/>
        <n v="653200"/>
        <n v="266200"/>
        <n v="4960100"/>
        <n v="48000"/>
        <n v="6591400"/>
        <n v="211200"/>
        <n v="18289400"/>
        <n v="21132200"/>
        <n v="487900"/>
        <n v="85300"/>
        <n v="18524200"/>
        <n v="73700"/>
        <n v="507300"/>
        <n v="309300"/>
        <n v="205700"/>
        <n v="2200"/>
        <n v="4718400"/>
        <n v="5283200"/>
        <n v="1965900"/>
        <n v="1196400"/>
        <n v="5087000"/>
        <n v="339900"/>
        <n v="205900"/>
        <n v="864000"/>
        <n v="44500"/>
        <n v="475300"/>
        <n v="1344600"/>
        <n v="38700"/>
        <n v="322200"/>
        <n v="17474900"/>
        <n v="304600"/>
        <n v="4320300"/>
        <n v="29190700"/>
        <n v="344100"/>
        <n v="177000"/>
        <n v="14107900"/>
        <n v="9449900"/>
        <n v="14263000"/>
        <n v="4030200"/>
        <n v="64000"/>
        <n v="106900"/>
        <n v="10322600"/>
        <n v="7182700"/>
        <n v="16188300"/>
        <n v="3200"/>
        <n v="32248600"/>
        <n v="310500"/>
        <n v="112000"/>
        <n v="6254900"/>
        <n v="5999100"/>
        <n v="301300"/>
        <n v="6039800"/>
        <n v="2697900"/>
        <n v="4287300"/>
        <n v="797900"/>
        <n v="622200"/>
        <n v="5047200"/>
        <n v="2200900"/>
        <n v="11933000"/>
        <n v="421700"/>
        <n v="549600"/>
        <n v="2300"/>
        <n v="5448200"/>
        <n v="20228600"/>
        <n v="10470600"/>
        <n v="302200"/>
        <n v="10300"/>
        <n v="39924800"/>
        <n v="691100"/>
        <n v="511300"/>
      </sharedItems>
    </cacheField>
    <cacheField name="sd_m0_ato_num" numFmtId="0">
      <sharedItems containsSemiMixedTypes="0" containsString="0" containsNumber="1" containsInteger="1" minValue="0" maxValue="156276" count="1562">
        <n v="14079"/>
        <n v="38675"/>
        <n v="1821"/>
        <n v="2198"/>
        <n v="3143"/>
        <n v="9"/>
        <n v="1535"/>
        <n v="10062"/>
        <n v="5924"/>
        <n v="886"/>
        <n v="328"/>
        <n v="15193"/>
        <n v="3"/>
        <n v="5497"/>
        <n v="2083"/>
        <n v="1608"/>
        <n v="1116"/>
        <n v="888"/>
        <n v="1115"/>
        <n v="1167"/>
        <n v="703"/>
        <n v="160"/>
        <n v="497"/>
        <n v="671"/>
        <n v="396"/>
        <n v="0"/>
        <n v="7"/>
        <n v="100"/>
        <n v="17"/>
        <n v="79"/>
        <n v="38"/>
        <n v="5"/>
        <n v="1"/>
        <n v="70063"/>
        <n v="113"/>
        <n v="1215"/>
        <n v="16635"/>
        <n v="18341"/>
        <n v="7990"/>
        <n v="1613"/>
        <n v="76"/>
        <n v="1492"/>
        <n v="3920"/>
        <n v="3016"/>
        <n v="2501"/>
        <n v="2657"/>
        <n v="63"/>
        <n v="1068"/>
        <n v="23"/>
        <n v="116"/>
        <n v="91"/>
        <n v="14"/>
        <n v="263"/>
        <n v="40"/>
        <n v="51"/>
        <n v="62"/>
        <n v="65"/>
        <n v="21"/>
        <n v="2"/>
        <n v="6"/>
        <n v="2440"/>
        <n v="3675"/>
        <n v="3700"/>
        <n v="2702"/>
        <n v="2451"/>
        <n v="2311"/>
        <n v="947"/>
        <n v="1034"/>
        <n v="211"/>
        <n v="101"/>
        <n v="139"/>
        <n v="35"/>
        <n v="72"/>
        <n v="8520"/>
        <n v="4"/>
        <n v="16"/>
        <n v="8"/>
        <n v="10608"/>
        <n v="1617"/>
        <n v="384"/>
        <n v="125"/>
        <n v="278"/>
        <n v="553"/>
        <n v="202"/>
        <n v="217"/>
        <n v="262"/>
        <n v="426"/>
        <n v="83"/>
        <n v="47"/>
        <n v="39"/>
        <n v="11"/>
        <n v="36626"/>
        <n v="2938"/>
        <n v="9435"/>
        <n v="7549"/>
        <n v="388"/>
        <n v="3527"/>
        <n v="5921"/>
        <n v="3609"/>
        <n v="18888"/>
        <n v="3469"/>
        <n v="567"/>
        <n v="3932"/>
        <n v="383"/>
        <n v="30"/>
        <n v="291"/>
        <n v="96"/>
        <n v="117"/>
        <n v="57"/>
        <n v="53"/>
        <n v="19"/>
        <n v="2644"/>
        <n v="115"/>
        <n v="11153"/>
        <n v="624"/>
        <n v="11245"/>
        <n v="3171"/>
        <n v="3041"/>
        <n v="2344"/>
        <n v="64"/>
        <n v="1411"/>
        <n v="711"/>
        <n v="1843"/>
        <n v="302"/>
        <n v="230"/>
        <n v="22"/>
        <n v="89"/>
        <n v="25"/>
        <n v="46"/>
        <n v="7317"/>
        <n v="148"/>
        <n v="23049"/>
        <n v="1036"/>
        <n v="1307"/>
        <n v="256"/>
        <n v="10120"/>
        <n v="1780"/>
        <n v="2067"/>
        <n v="104"/>
        <n v="3548"/>
        <n v="382"/>
        <n v="245"/>
        <n v="87"/>
        <n v="1550"/>
        <n v="163"/>
        <n v="168"/>
        <n v="241"/>
        <n v="120"/>
        <n v="7119"/>
        <n v="1963"/>
        <n v="2453"/>
        <n v="31"/>
        <n v="1412"/>
        <n v="816"/>
        <n v="1237"/>
        <n v="1779"/>
        <n v="2824"/>
        <n v="207"/>
        <n v="364"/>
        <n v="513"/>
        <n v="362"/>
        <n v="261"/>
        <n v="28"/>
        <n v="45"/>
        <n v="1676"/>
        <n v="30212"/>
        <n v="777"/>
        <n v="4790"/>
        <n v="15292"/>
        <n v="15046"/>
        <n v="8615"/>
        <n v="879"/>
        <n v="8206"/>
        <n v="412"/>
        <n v="387"/>
        <n v="2841"/>
        <n v="102"/>
        <n v="1273"/>
        <n v="140"/>
        <n v="730"/>
        <n v="272"/>
        <n v="95"/>
        <n v="138"/>
        <n v="73"/>
        <n v="12"/>
        <n v="70137"/>
        <n v="62754"/>
        <n v="2991"/>
        <n v="13679"/>
        <n v="14505"/>
        <n v="794"/>
        <n v="4493"/>
        <n v="1645"/>
        <n v="1105"/>
        <n v="1309"/>
        <n v="515"/>
        <n v="48"/>
        <n v="525"/>
        <n v="161"/>
        <n v="15"/>
        <n v="20"/>
        <n v="1228"/>
        <n v="2273"/>
        <n v="14005"/>
        <n v="8820"/>
        <n v="19572"/>
        <n v="129"/>
        <n v="3391"/>
        <n v="1520"/>
        <n v="136"/>
        <n v="200"/>
        <n v="3017"/>
        <n v="672"/>
        <n v="3408"/>
        <n v="1783"/>
        <n v="616"/>
        <n v="858"/>
        <n v="1410"/>
        <n v="314"/>
        <n v="4111"/>
        <n v="492"/>
        <n v="356"/>
        <n v="986"/>
        <n v="37"/>
        <n v="159"/>
        <n v="13"/>
        <n v="50"/>
        <n v="8889"/>
        <n v="198"/>
        <n v="2405"/>
        <n v="11183"/>
        <n v="770"/>
        <n v="674"/>
        <n v="846"/>
        <n v="112"/>
        <n v="1677"/>
        <n v="144"/>
        <n v="103"/>
        <n v="44"/>
        <n v="370"/>
        <n v="18"/>
        <n v="54"/>
        <n v="117587"/>
        <n v="10831"/>
        <n v="16603"/>
        <n v="7480"/>
        <n v="533"/>
        <n v="2241"/>
        <n v="4039"/>
        <n v="3637"/>
        <n v="1329"/>
        <n v="5127"/>
        <n v="1743"/>
        <n v="2789"/>
        <n v="1024"/>
        <n v="260"/>
        <n v="249"/>
        <n v="27"/>
        <n v="191"/>
        <n v="4006"/>
        <n v="68721"/>
        <n v="1302"/>
        <n v="7284"/>
        <n v="4202"/>
        <n v="725"/>
        <n v="1226"/>
        <n v="1293"/>
        <n v="2591"/>
        <n v="1428"/>
        <n v="298"/>
        <n v="1621"/>
        <n v="1881"/>
        <n v="1010"/>
        <n v="934"/>
        <n v="477"/>
        <n v="67"/>
        <n v="33"/>
        <n v="16142"/>
        <n v="26"/>
        <n v="90"/>
        <n v="61728"/>
        <n v="4751"/>
        <n v="6953"/>
        <n v="15819"/>
        <n v="481"/>
        <n v="8765"/>
        <n v="8058"/>
        <n v="738"/>
        <n v="2169"/>
        <n v="547"/>
        <n v="2189"/>
        <n v="698"/>
        <n v="1242"/>
        <n v="1812"/>
        <n v="1136"/>
        <n v="74"/>
        <n v="70"/>
        <n v="4329"/>
        <n v="24"/>
        <n v="85610"/>
        <n v="53106"/>
        <n v="3669"/>
        <n v="1910"/>
        <n v="2633"/>
        <n v="2726"/>
        <n v="2651"/>
        <n v="1824"/>
        <n v="562"/>
        <n v="10"/>
        <n v="100518"/>
        <n v="86388"/>
        <n v="90583"/>
        <n v="30537"/>
        <n v="193"/>
        <n v="425"/>
        <n v="4857"/>
        <n v="227"/>
        <n v="2075"/>
        <n v="7110"/>
        <n v="1023"/>
        <n v="1223"/>
        <n v="446"/>
        <n v="322"/>
        <n v="2621"/>
        <n v="65188"/>
        <n v="1533"/>
        <n v="12769"/>
        <n v="88"/>
        <n v="10093"/>
        <n v="3242"/>
        <n v="81"/>
        <n v="3141"/>
        <n v="7872"/>
        <n v="1760"/>
        <n v="638"/>
        <n v="542"/>
        <n v="677"/>
        <n v="2239"/>
        <n v="945"/>
        <n v="41"/>
        <n v="166"/>
        <n v="11290"/>
        <n v="4018"/>
        <n v="2851"/>
        <n v="1263"/>
        <n v="6564"/>
        <n v="1415"/>
        <n v="12167"/>
        <n v="1615"/>
        <n v="1175"/>
        <n v="6562"/>
        <n v="1018"/>
        <n v="7792"/>
        <n v="1730"/>
        <n v="652"/>
        <n v="153"/>
        <n v="49"/>
        <n v="34"/>
        <n v="15247"/>
        <n v="4603"/>
        <n v="2670"/>
        <n v="529"/>
        <n v="2786"/>
        <n v="9416"/>
        <n v="744"/>
        <n v="3797"/>
        <n v="2526"/>
        <n v="2574"/>
        <n v="898"/>
        <n v="443"/>
        <n v="2514"/>
        <n v="2769"/>
        <n v="1363"/>
        <n v="554"/>
        <n v="61"/>
        <n v="32"/>
        <n v="10047"/>
        <n v="810"/>
        <n v="7862"/>
        <n v="15721"/>
        <n v="2567"/>
        <n v="1489"/>
        <n v="2390"/>
        <n v="3169"/>
        <n v="1839"/>
        <n v="402"/>
        <n v="884"/>
        <n v="1198"/>
        <n v="707"/>
        <n v="257"/>
        <n v="309"/>
        <n v="23628"/>
        <n v="2292"/>
        <n v="24572"/>
        <n v="323"/>
        <n v="1050"/>
        <n v="7558"/>
        <n v="1710"/>
        <n v="687"/>
        <n v="1134"/>
        <n v="3181"/>
        <n v="22547"/>
        <n v="5699"/>
        <n v="468"/>
        <n v="7352"/>
        <n v="6680"/>
        <n v="439"/>
        <n v="772"/>
        <n v="540"/>
        <n v="1827"/>
        <n v="953"/>
        <n v="1195"/>
        <n v="146"/>
        <n v="105"/>
        <n v="908"/>
        <n v="281"/>
        <n v="18502"/>
        <n v="52575"/>
        <n v="4307"/>
        <n v="2579"/>
        <n v="3345"/>
        <n v="4192"/>
        <n v="6991"/>
        <n v="1452"/>
        <n v="186"/>
        <n v="1944"/>
        <n v="130"/>
        <n v="1173"/>
        <n v="939"/>
        <n v="471"/>
        <n v="303"/>
        <n v="265"/>
        <n v="296"/>
        <n v="111"/>
        <n v="86"/>
        <n v="11238"/>
        <n v="504"/>
        <n v="5659"/>
        <n v="4748"/>
        <n v="179"/>
        <n v="1575"/>
        <n v="800"/>
        <n v="813"/>
        <n v="3586"/>
        <n v="3427"/>
        <n v="828"/>
        <n v="1181"/>
        <n v="789"/>
        <n v="1984"/>
        <n v="1510"/>
        <n v="181"/>
        <n v="921"/>
        <n v="214"/>
        <n v="152"/>
        <n v="62679"/>
        <n v="2978"/>
        <n v="12706"/>
        <n v="6582"/>
        <n v="13571"/>
        <n v="3183"/>
        <n v="4061"/>
        <n v="1990"/>
        <n v="3244"/>
        <n v="2184"/>
        <n v="2710"/>
        <n v="2062"/>
        <n v="874"/>
        <n v="123"/>
        <n v="659"/>
        <n v="83763"/>
        <n v="15701"/>
        <n v="475"/>
        <n v="2432"/>
        <n v="3742"/>
        <n v="2421"/>
        <n v="2107"/>
        <n v="316"/>
        <n v="218"/>
        <n v="514"/>
        <n v="634"/>
        <n v="188"/>
        <n v="244"/>
        <n v="197"/>
        <n v="79803"/>
        <n v="7886"/>
        <n v="1678"/>
        <n v="692"/>
        <n v="967"/>
        <n v="1723"/>
        <n v="3368"/>
        <n v="2278"/>
        <n v="312"/>
        <n v="158"/>
        <n v="178"/>
        <n v="2891"/>
        <n v="2331"/>
        <n v="3243"/>
        <n v="6238"/>
        <n v="627"/>
        <n v="4191"/>
        <n v="3388"/>
        <n v="365"/>
        <n v="58"/>
        <n v="808"/>
        <n v="2597"/>
        <n v="1507"/>
        <n v="360"/>
        <n v="578"/>
        <n v="413"/>
        <n v="71"/>
        <n v="145"/>
        <n v="36"/>
        <n v="42"/>
        <n v="26996"/>
        <n v="9670"/>
        <n v="4100"/>
        <n v="1880"/>
        <n v="18157"/>
        <n v="922"/>
        <n v="2569"/>
        <n v="93"/>
        <n v="1496"/>
        <n v="1897"/>
        <n v="1771"/>
        <n v="1476"/>
        <n v="22131"/>
        <n v="11902"/>
        <n v="2655"/>
        <n v="9822"/>
        <n v="4572"/>
        <n v="14740"/>
        <n v="10360"/>
        <n v="1132"/>
        <n v="3036"/>
        <n v="13677"/>
        <n v="2966"/>
        <n v="1043"/>
        <n v="1593"/>
        <n v="872"/>
        <n v="380"/>
        <n v="1096"/>
        <n v="781"/>
        <n v="97"/>
        <n v="300"/>
        <n v="10498"/>
        <n v="2551"/>
        <n v="1277"/>
        <n v="5715"/>
        <n v="378"/>
        <n v="1630"/>
        <n v="905"/>
        <n v="247"/>
        <n v="60"/>
        <n v="155"/>
        <n v="55"/>
        <n v="16373"/>
        <n v="2953"/>
        <n v="10750"/>
        <n v="19049"/>
        <n v="983"/>
        <n v="9834"/>
        <n v="804"/>
        <n v="311"/>
        <n v="2234"/>
        <n v="1101"/>
        <n v="1001"/>
        <n v="883"/>
        <n v="1206"/>
        <n v="870"/>
        <n v="134"/>
        <n v="141"/>
        <n v="215"/>
        <n v="167"/>
        <n v="54459"/>
        <n v="489"/>
        <n v="1006"/>
        <n v="3295"/>
        <n v="3049"/>
        <n v="8819"/>
        <n v="335"/>
        <n v="110"/>
        <n v="1348"/>
        <n v="373"/>
        <n v="2312"/>
        <n v="2125"/>
        <n v="2847"/>
        <n v="1325"/>
        <n v="59"/>
        <n v="474"/>
        <n v="5034"/>
        <n v="9866"/>
        <n v="12193"/>
        <n v="1877"/>
        <n v="806"/>
        <n v="3024"/>
        <n v="2748"/>
        <n v="6006"/>
        <n v="1610"/>
        <n v="1975"/>
        <n v="618"/>
        <n v="74951"/>
        <n v="2455"/>
        <n v="104572"/>
        <n v="31741"/>
        <n v="3315"/>
        <n v="12391"/>
        <n v="7627"/>
        <n v="5476"/>
        <n v="5187"/>
        <n v="3849"/>
        <n v="1933"/>
        <n v="6440"/>
        <n v="2720"/>
        <n v="2797"/>
        <n v="3767"/>
        <n v="4214"/>
        <n v="617"/>
        <n v="354"/>
        <n v="1786"/>
        <n v="896"/>
        <n v="1300"/>
        <n v="444"/>
        <n v="78"/>
        <n v="5516"/>
        <n v="5702"/>
        <n v="2386"/>
        <n v="3132"/>
        <n v="8871"/>
        <n v="3019"/>
        <n v="135"/>
        <n v="190"/>
        <n v="871"/>
        <n v="229"/>
        <n v="849"/>
        <n v="128"/>
        <n v="286"/>
        <n v="28400"/>
        <n v="473"/>
        <n v="1892"/>
        <n v="21601"/>
        <n v="486"/>
        <n v="4669"/>
        <n v="1509"/>
        <n v="246"/>
        <n v="1794"/>
        <n v="2159"/>
        <n v="274"/>
        <n v="224"/>
        <n v="80"/>
        <n v="66"/>
        <n v="12636"/>
        <n v="15442"/>
        <n v="4135"/>
        <n v="2817"/>
        <n v="9159"/>
        <n v="5311"/>
        <n v="4986"/>
        <n v="918"/>
        <n v="2846"/>
        <n v="318"/>
        <n v="2310"/>
        <n v="873"/>
        <n v="1256"/>
        <n v="109"/>
        <n v="9792"/>
        <n v="5802"/>
        <n v="3941"/>
        <n v="4389"/>
        <n v="2213"/>
        <n v="98"/>
        <n v="397"/>
        <n v="165"/>
        <n v="577"/>
        <n v="68258"/>
        <n v="15902"/>
        <n v="395"/>
        <n v="7302"/>
        <n v="2740"/>
        <n v="5725"/>
        <n v="503"/>
        <n v="583"/>
        <n v="1993"/>
        <n v="329"/>
        <n v="1644"/>
        <n v="237"/>
        <n v="1051"/>
        <n v="220"/>
        <n v="270"/>
        <n v="1060"/>
        <n v="6246"/>
        <n v="84383"/>
        <n v="1344"/>
        <n v="9245"/>
        <n v="1180"/>
        <n v="667"/>
        <n v="3144"/>
        <n v="3727"/>
        <n v="259"/>
        <n v="3309"/>
        <n v="3745"/>
        <n v="1668"/>
        <n v="1392"/>
        <n v="1275"/>
        <n v="856"/>
        <n v="226"/>
        <n v="381"/>
        <n v="248"/>
        <n v="87934"/>
        <n v="3868"/>
        <n v="5680"/>
        <n v="28724"/>
        <n v="11090"/>
        <n v="8001"/>
        <n v="2412"/>
        <n v="3152"/>
        <n v="2790"/>
        <n v="592"/>
        <n v="845"/>
        <n v="6086"/>
        <n v="6631"/>
        <n v="418"/>
        <n v="9923"/>
        <n v="6422"/>
        <n v="19118"/>
        <n v="8578"/>
        <n v="3563"/>
        <n v="2315"/>
        <n v="3006"/>
        <n v="1928"/>
        <n v="438"/>
        <n v="1762"/>
        <n v="3044"/>
        <n v="268"/>
        <n v="150"/>
        <n v="285"/>
        <n v="762"/>
        <n v="334"/>
        <n v="239"/>
        <n v="75"/>
        <n v="2930"/>
        <n v="6222"/>
        <n v="2343"/>
        <n v="2050"/>
        <n v="2445"/>
        <n v="1705"/>
        <n v="164"/>
        <n v="3714"/>
        <n v="573"/>
        <n v="358"/>
        <n v="52"/>
        <n v="410"/>
        <n v="287"/>
        <n v="49090"/>
        <n v="2255"/>
        <n v="4222"/>
        <n v="3482"/>
        <n v="2623"/>
        <n v="6303"/>
        <n v="4482"/>
        <n v="7096"/>
        <n v="1597"/>
        <n v="786"/>
        <n v="718"/>
        <n v="182"/>
        <n v="11070"/>
        <n v="5222"/>
        <n v="1197"/>
        <n v="333"/>
        <n v="10513"/>
        <n v="5558"/>
        <n v="6028"/>
        <n v="1886"/>
        <n v="1564"/>
        <n v="5128"/>
        <n v="3249"/>
        <n v="1878"/>
        <n v="450"/>
        <n v="803"/>
        <n v="54609"/>
        <n v="83133"/>
        <n v="16360"/>
        <n v="826"/>
        <n v="1394"/>
        <n v="3383"/>
        <n v="6652"/>
        <n v="3575"/>
        <n v="2212"/>
        <n v="784"/>
        <n v="522"/>
        <n v="1002"/>
        <n v="1603"/>
        <n v="162"/>
        <n v="119"/>
        <n v="297"/>
        <n v="5647"/>
        <n v="12288"/>
        <n v="3855"/>
        <n v="2025"/>
        <n v="1981"/>
        <n v="1941"/>
        <n v="1835"/>
        <n v="99"/>
        <n v="172"/>
        <n v="528"/>
        <n v="2407"/>
        <n v="2478"/>
        <n v="3300"/>
        <n v="3058"/>
        <n v="2802"/>
        <n v="442"/>
        <n v="496"/>
        <n v="133"/>
        <n v="2537"/>
        <n v="4812"/>
        <n v="3470"/>
        <n v="11015"/>
        <n v="1777"/>
        <n v="3418"/>
        <n v="1427"/>
        <n v="6824"/>
        <n v="4413"/>
        <n v="988"/>
        <n v="275"/>
        <n v="68"/>
        <n v="69"/>
        <n v="1268"/>
        <n v="234"/>
        <n v="1917"/>
        <n v="408"/>
        <n v="1117"/>
        <n v="147"/>
        <n v="1679"/>
        <n v="5336"/>
        <n v="67696"/>
        <n v="3871"/>
        <n v="2984"/>
        <n v="10148"/>
        <n v="3202"/>
        <n v="1914"/>
        <n v="944"/>
        <n v="552"/>
        <n v="43"/>
        <n v="17532"/>
        <n v="2994"/>
        <n v="1725"/>
        <n v="23651"/>
        <n v="1123"/>
        <n v="2129"/>
        <n v="2346"/>
        <n v="2303"/>
        <n v="171"/>
        <n v="5382"/>
        <n v="46271"/>
        <n v="3350"/>
        <n v="2910"/>
        <n v="7003"/>
        <n v="1823"/>
        <n v="350"/>
        <n v="1376"/>
        <n v="1249"/>
        <n v="337"/>
        <n v="119905"/>
        <n v="1367"/>
        <n v="8309"/>
        <n v="10542"/>
        <n v="21342"/>
        <n v="1857"/>
        <n v="8351"/>
        <n v="1066"/>
        <n v="723"/>
        <n v="208"/>
        <n v="174"/>
        <n v="52756"/>
        <n v="3279"/>
        <n v="2249"/>
        <n v="3061"/>
        <n v="1687"/>
        <n v="389"/>
        <n v="177"/>
        <n v="717"/>
        <n v="107"/>
        <n v="13559"/>
        <n v="8835"/>
        <n v="76785"/>
        <n v="1396"/>
        <n v="2165"/>
        <n v="2197"/>
        <n v="9683"/>
        <n v="3404"/>
        <n v="937"/>
        <n v="304"/>
        <n v="176"/>
        <n v="84"/>
        <n v="86132"/>
        <n v="9498"/>
        <n v="1069"/>
        <n v="1403"/>
        <n v="7628"/>
        <n v="1125"/>
        <n v="1699"/>
        <n v="788"/>
        <n v="243"/>
        <n v="2568"/>
        <n v="14099"/>
        <n v="8157"/>
        <n v="3765"/>
        <n v="13112"/>
        <n v="1938"/>
        <n v="678"/>
        <n v="216"/>
        <n v="1029"/>
        <n v="27577"/>
        <n v="1216"/>
        <n v="3064"/>
        <n v="2288"/>
        <n v="3198"/>
        <n v="3340"/>
        <n v="1904"/>
        <n v="2596"/>
        <n v="1464"/>
        <n v="222"/>
        <n v="1624"/>
        <n v="1088"/>
        <n v="835"/>
        <n v="7069"/>
        <n v="2701"/>
        <n v="644"/>
        <n v="26017"/>
        <n v="2074"/>
        <n v="4648"/>
        <n v="2262"/>
        <n v="3123"/>
        <n v="305"/>
        <n v="820"/>
        <n v="375"/>
        <n v="225"/>
        <n v="60936"/>
        <n v="11117"/>
        <n v="36884"/>
        <n v="250"/>
        <n v="2950"/>
        <n v="3736"/>
        <n v="1149"/>
        <n v="2020"/>
        <n v="82"/>
        <n v="56"/>
        <n v="1183"/>
        <n v="3270"/>
        <n v="4865"/>
        <n v="20979"/>
        <n v="447"/>
        <n v="769"/>
        <n v="3486"/>
        <n v="1720"/>
        <n v="1127"/>
        <n v="655"/>
        <n v="628"/>
        <n v="745"/>
        <n v="574"/>
        <n v="15367"/>
        <n v="138517"/>
        <n v="63896"/>
        <n v="4053"/>
        <n v="8694"/>
        <n v="39582"/>
        <n v="1245"/>
        <n v="7395"/>
        <n v="2415"/>
        <n v="1667"/>
        <n v="603"/>
        <n v="142"/>
        <n v="29"/>
        <n v="17354"/>
        <n v="10856"/>
        <n v="2983"/>
        <n v="1462"/>
        <n v="124"/>
        <n v="2871"/>
        <n v="391"/>
        <n v="1161"/>
        <n v="416"/>
        <n v="3471"/>
        <n v="11452"/>
        <n v="118"/>
        <n v="2843"/>
        <n v="8261"/>
        <n v="7827"/>
        <n v="2744"/>
        <n v="1446"/>
        <n v="1987"/>
        <n v="1862"/>
        <n v="10440"/>
        <n v="6893"/>
        <n v="13355"/>
        <n v="4005"/>
        <n v="3261"/>
        <n v="1600"/>
        <n v="2474"/>
        <n v="662"/>
        <n v="756"/>
        <n v="3509"/>
        <n v="1660"/>
        <n v="1014"/>
        <n v="4732"/>
        <n v="192"/>
        <n v="299"/>
        <n v="377"/>
        <n v="2628"/>
        <n v="253"/>
        <n v="83824"/>
        <n v="138490"/>
        <n v="41521"/>
        <n v="4557"/>
        <n v="5238"/>
        <n v="4113"/>
        <n v="6186"/>
        <n v="2352"/>
        <n v="1135"/>
        <n v="9335"/>
        <n v="3713"/>
        <n v="582"/>
        <n v="7032"/>
        <n v="1757"/>
        <n v="2250"/>
        <n v="1625"/>
        <n v="1919"/>
        <n v="837"/>
        <n v="85"/>
        <n v="5447"/>
        <n v="506"/>
        <n v="5474"/>
        <n v="11226"/>
        <n v="4799"/>
        <n v="6600"/>
        <n v="824"/>
        <n v="734"/>
        <n v="351"/>
        <n v="2431"/>
        <n v="60074"/>
        <n v="5791"/>
        <n v="4754"/>
        <n v="12113"/>
        <n v="3237"/>
        <n v="326"/>
        <n v="2099"/>
        <n v="1898"/>
        <n v="4184"/>
        <n v="346"/>
        <n v="1569"/>
        <n v="724"/>
        <n v="1563"/>
        <n v="6269"/>
        <n v="17903"/>
        <n v="5926"/>
        <n v="2326"/>
        <n v="1971"/>
        <n v="2785"/>
        <n v="2986"/>
        <n v="558"/>
        <n v="560"/>
        <n v="773"/>
        <n v="8924"/>
        <n v="860"/>
        <n v="3275"/>
        <n v="3519"/>
        <n v="201"/>
        <n v="3641"/>
        <n v="1913"/>
        <n v="331"/>
        <n v="332"/>
        <n v="79708"/>
        <n v="4440"/>
        <n v="118829"/>
        <n v="10612"/>
        <n v="11826"/>
        <n v="1946"/>
        <n v="9968"/>
        <n v="4555"/>
        <n v="1146"/>
        <n v="1026"/>
        <n v="1295"/>
        <n v="1027"/>
        <n v="712"/>
        <n v="1294"/>
        <n v="999"/>
        <n v="502"/>
        <n v="1442"/>
        <n v="187"/>
        <n v="600"/>
        <n v="2420"/>
        <n v="14217"/>
        <n v="4350"/>
        <n v="5307"/>
        <n v="1761"/>
        <n v="7289"/>
        <n v="1327"/>
        <n v="1768"/>
        <n v="5133"/>
        <n v="1166"/>
        <n v="5578"/>
        <n v="863"/>
        <n v="2012"/>
        <n v="2470"/>
        <n v="664"/>
        <n v="194"/>
        <n v="2290"/>
        <n v="36209"/>
        <n v="1572"/>
        <n v="71442"/>
        <n v="3220"/>
        <n v="28186"/>
        <n v="16890"/>
        <n v="14851"/>
        <n v="11437"/>
        <n v="13249"/>
        <n v="3508"/>
        <n v="740"/>
        <n v="4115"/>
        <n v="8971"/>
        <n v="594"/>
        <n v="6717"/>
        <n v="2210"/>
        <n v="4827"/>
        <n v="7768"/>
        <n v="2467"/>
        <n v="2279"/>
        <n v="1343"/>
        <n v="1601"/>
        <n v="767"/>
        <n v="7775"/>
        <n v="108653"/>
        <n v="783"/>
        <n v="2485"/>
        <n v="1085"/>
        <n v="3489"/>
        <n v="5969"/>
        <n v="1991"/>
        <n v="289"/>
        <n v="399"/>
        <n v="209"/>
        <n v="512"/>
        <n v="205"/>
        <n v="11821"/>
        <n v="44625"/>
        <n v="2208"/>
        <n v="1012"/>
        <n v="559"/>
        <n v="3176"/>
        <n v="3253"/>
        <n v="1793"/>
        <n v="980"/>
        <n v="631"/>
        <n v="516"/>
        <n v="357"/>
        <n v="549"/>
        <n v="557"/>
        <n v="154"/>
        <n v="76729"/>
        <n v="1065"/>
        <n v="75684"/>
        <n v="16139"/>
        <n v="10736"/>
        <n v="24191"/>
        <n v="931"/>
        <n v="15051"/>
        <n v="7781"/>
        <n v="3495"/>
        <n v="862"/>
        <n v="5837"/>
        <n v="633"/>
        <n v="127"/>
        <n v="656"/>
        <n v="417"/>
        <n v="897"/>
        <n v="273"/>
        <n v="173"/>
        <n v="27631"/>
        <n v="2358"/>
        <n v="4964"/>
        <n v="1832"/>
        <n v="238"/>
        <n v="761"/>
        <n v="714"/>
        <n v="424"/>
        <n v="81201"/>
        <n v="10125"/>
        <n v="8579"/>
        <n v="3120"/>
        <n v="4243"/>
        <n v="4568"/>
        <n v="1235"/>
        <n v="1361"/>
        <n v="340"/>
        <n v="1419"/>
        <n v="1379"/>
        <n v="2747"/>
        <n v="23429"/>
        <n v="20459"/>
        <n v="12488"/>
        <n v="4458"/>
        <n v="2536"/>
        <n v="1751"/>
        <n v="2024"/>
        <n v="532"/>
        <n v="206"/>
        <n v="491"/>
        <n v="258"/>
        <n v="3483"/>
        <n v="1070"/>
        <n v="2743"/>
        <n v="8838"/>
        <n v="3160"/>
        <n v="1326"/>
        <n v="1179"/>
        <n v="4670"/>
        <n v="3899"/>
        <n v="1170"/>
        <n v="535"/>
        <n v="968"/>
        <n v="170"/>
        <n v="68013"/>
        <n v="55080"/>
        <n v="76490"/>
        <n v="30958"/>
        <n v="13113"/>
        <n v="3407"/>
        <n v="1556"/>
        <n v="625"/>
        <n v="3696"/>
        <n v="694"/>
        <n v="938"/>
        <n v="2682"/>
        <n v="7873"/>
        <n v="3577"/>
        <n v="13706"/>
        <n v="36072"/>
        <n v="15793"/>
        <n v="1016"/>
        <n v="13671"/>
        <n v="4961"/>
        <n v="6697"/>
        <n v="1514"/>
        <n v="1983"/>
        <n v="2520"/>
        <n v="640"/>
        <n v="157"/>
        <n v="1209"/>
        <n v="1188"/>
        <n v="267"/>
        <n v="105826"/>
        <n v="151"/>
        <n v="7108"/>
        <n v="6951"/>
        <n v="4380"/>
        <n v="4431"/>
        <n v="1137"/>
        <n v="1055"/>
        <n v="768"/>
        <n v="7027"/>
        <n v="1239"/>
        <n v="3314"/>
        <n v="1169"/>
        <n v="61027"/>
        <n v="3135"/>
        <n v="255"/>
        <n v="7876"/>
        <n v="1285"/>
        <n v="429"/>
        <n v="1924"/>
        <n v="470"/>
        <n v="666"/>
        <n v="754"/>
        <n v="338"/>
        <n v="8347"/>
        <n v="84656"/>
        <n v="15520"/>
        <n v="156276"/>
        <n v="8504"/>
        <n v="1017"/>
        <n v="10015"/>
        <n v="2081"/>
        <n v="3376"/>
        <n v="3163"/>
        <n v="1310"/>
        <n v="139380"/>
        <n v="1727"/>
        <n v="11820"/>
        <n v="26061"/>
        <n v="11058"/>
        <n v="10483"/>
        <n v="13562"/>
        <n v="5515"/>
        <n v="13676"/>
        <n v="2233"/>
        <n v="1694"/>
        <n v="819"/>
        <n v="798"/>
        <n v="2141"/>
        <n v="917"/>
        <n v="779"/>
        <n v="276"/>
        <n v="950"/>
        <n v="251"/>
        <n v="279"/>
        <n v="436"/>
        <n v="2188"/>
        <n v="6552"/>
        <n v="1455"/>
        <n v="11620"/>
        <n v="4514"/>
        <n v="3511"/>
        <n v="1978"/>
        <n v="785"/>
        <n v="3542"/>
        <n v="4899"/>
        <n v="344"/>
        <n v="3480"/>
        <n v="2928"/>
        <n v="94"/>
        <n v="3221"/>
        <n v="24744"/>
        <n v="4621"/>
        <n v="7287"/>
        <n v="930"/>
        <n v="1478"/>
        <n v="1081"/>
        <n v="564"/>
        <n v="17294"/>
        <n v="3121"/>
        <n v="6615"/>
        <n v="7054"/>
        <n v="4065"/>
        <n v="313"/>
        <n v="2829"/>
        <n v="6340"/>
        <n v="3175"/>
        <n v="2388"/>
        <n v="1648"/>
        <n v="271"/>
        <n v="7813"/>
        <n v="136513"/>
        <n v="13451"/>
        <n v="10999"/>
        <n v="73288"/>
        <n v="5309"/>
        <n v="2082"/>
        <n v="2532"/>
        <n v="2200"/>
        <n v="797"/>
        <n v="143"/>
        <n v="2321"/>
        <n v="10081"/>
        <n v="6154"/>
        <n v="1426"/>
        <n v="1041"/>
        <n v="1806"/>
        <n v="3879"/>
        <n v="1243"/>
        <n v="1025"/>
        <n v="1086"/>
        <n v="1304"/>
        <n v="1091"/>
        <n v="2059"/>
        <n v="19426"/>
        <n v="8844"/>
        <n v="8787"/>
        <n v="9038"/>
        <n v="19125"/>
        <n v="2924"/>
        <n v="2686"/>
        <n v="643"/>
        <n v="1272"/>
        <n v="478"/>
        <n v="914"/>
        <n v="952"/>
        <n v="108"/>
        <n v="8371"/>
        <n v="11097"/>
        <n v="26276"/>
        <n v="1286"/>
        <n v="11343"/>
        <n v="3193"/>
        <n v="927"/>
        <n v="4597"/>
        <n v="3990"/>
        <n v="1750"/>
        <n v="776"/>
        <n v="4385"/>
        <n v="844"/>
        <n v="1158"/>
        <n v="38238"/>
        <n v="113094"/>
        <n v="22279"/>
        <n v="6450"/>
        <n v="3911"/>
        <n v="2600"/>
        <n v="5686"/>
        <n v="3225"/>
        <n v="2929"/>
        <n v="1316"/>
        <n v="1131"/>
        <n v="420"/>
        <n v="1388"/>
        <n v="1544"/>
        <n v="1738"/>
        <n v="5087"/>
        <n v="3228"/>
        <n v="1109"/>
        <n v="2845"/>
        <n v="1797"/>
        <n v="587"/>
        <n v="77"/>
        <n v="61374"/>
        <n v="106"/>
        <n v="4190"/>
        <n v="2330"/>
        <n v="7230"/>
        <n v="11424"/>
        <n v="10773"/>
        <n v="23585"/>
        <n v="841"/>
        <n v="421"/>
        <n v="1741"/>
        <n v="2800"/>
        <n v="2822"/>
        <n v="2328"/>
        <n v="430"/>
        <n v="1951"/>
        <n v="556"/>
        <n v="752"/>
        <n v="1649"/>
        <n v="4466"/>
        <n v="3674"/>
        <n v="3653"/>
        <n v="1031"/>
        <n v="2905"/>
        <n v="989"/>
        <n v="1114"/>
        <n v="1229"/>
        <n v="565"/>
        <n v="721"/>
        <n v="363"/>
        <n v="7543"/>
        <n v="7842"/>
        <n v="14044"/>
        <n v="2751"/>
        <n v="3178"/>
        <n v="1491"/>
        <n v="435"/>
        <n v="598"/>
        <n v="1221"/>
        <n v="2836"/>
        <n v="394"/>
        <n v="476"/>
        <n v="3250"/>
        <n v="2363"/>
        <n v="551"/>
        <n v="6224"/>
        <n v="6069"/>
        <n v="3490"/>
        <n v="3546"/>
        <n v="1891"/>
        <n v="15071"/>
        <n v="3566"/>
        <n v="1393"/>
        <n v="8898"/>
        <n v="2028"/>
        <n v="2270"/>
        <n v="264"/>
        <n v="1688"/>
        <n v="1869"/>
        <n v="27765"/>
        <n v="2764"/>
        <n v="1595"/>
        <n v="5429"/>
        <n v="455"/>
        <n v="1184"/>
        <n v="19864"/>
        <n v="5199"/>
        <n v="6985"/>
        <n v="704"/>
        <n v="1298"/>
        <n v="1584"/>
        <n v="5437"/>
        <n v="114"/>
        <n v="1494"/>
        <n v="1377"/>
        <n v="292"/>
        <n v="3752"/>
        <n v="5713"/>
        <n v="2931"/>
        <n v="6152"/>
        <n v="847"/>
        <n v="132"/>
        <n v="5323"/>
        <n v="3100"/>
        <n v="660"/>
        <n v="83368"/>
        <n v="585"/>
        <n v="8378"/>
        <n v="5584"/>
        <n v="3255"/>
        <n v="853"/>
        <n v="479"/>
        <n v="942"/>
        <n v="1057"/>
        <n v="4268"/>
        <n v="24912"/>
        <n v="4869"/>
        <n v="1942"/>
        <n v="121"/>
        <n v="689"/>
        <n v="266"/>
        <n v="1871"/>
        <n v="1774"/>
        <n v="670"/>
        <n v="8888"/>
        <n v="6068"/>
        <n v="3723"/>
        <n v="713"/>
        <n v="1702"/>
        <n v="26539"/>
        <n v="1508"/>
        <n v="66395"/>
        <n v="39772"/>
        <n v="1614"/>
        <n v="782"/>
        <n v="4949"/>
        <n v="1009"/>
        <n v="741"/>
        <n v="228"/>
        <n v="1506"/>
        <n v="4816"/>
        <n v="431"/>
        <n v="6645"/>
        <n v="2376"/>
        <n v="985"/>
        <n v="353"/>
        <n v="1097"/>
        <n v="422"/>
        <n v="1121"/>
        <n v="1231"/>
        <n v="295"/>
        <n v="775"/>
        <n v="10112"/>
        <n v="1270"/>
        <n v="341"/>
        <n v="1414"/>
        <n v="294"/>
        <n v="906"/>
        <n v="403"/>
        <n v="1030"/>
        <n v="348"/>
        <n v="823"/>
        <n v="815"/>
        <n v="576"/>
        <n v="235"/>
        <n v="1266"/>
        <n v="729"/>
        <n v="32298"/>
        <n v="979"/>
        <n v="1124"/>
      </sharedItems>
    </cacheField>
    <cacheField name="sd_m0_adt_num" numFmtId="0">
      <sharedItems containsSemiMixedTypes="0" containsString="0" containsNumber="1" containsInteger="1" minValue="0" maxValue="26396" count="1189">
        <n v="13560"/>
        <n v="0"/>
        <n v="1819"/>
        <n v="3136"/>
        <n v="9889"/>
        <n v="5914"/>
        <n v="855"/>
        <n v="326"/>
        <n v="2083"/>
        <n v="1608"/>
        <n v="1115"/>
        <n v="880"/>
        <n v="662"/>
        <n v="1167"/>
        <n v="702"/>
        <n v="143"/>
        <n v="670"/>
        <n v="395"/>
        <n v="100"/>
        <n v="17"/>
        <n v="77"/>
        <n v="30"/>
        <n v="5"/>
        <n v="1209"/>
        <n v="7963"/>
        <n v="1492"/>
        <n v="3549"/>
        <n v="3013"/>
        <n v="2617"/>
        <n v="63"/>
        <n v="1066"/>
        <n v="116"/>
        <n v="13"/>
        <n v="263"/>
        <n v="40"/>
        <n v="51"/>
        <n v="62"/>
        <n v="61"/>
        <n v="21"/>
        <n v="6"/>
        <n v="3670"/>
        <n v="3699"/>
        <n v="2700"/>
        <n v="2431"/>
        <n v="2156"/>
        <n v="934"/>
        <n v="921"/>
        <n v="211"/>
        <n v="85"/>
        <n v="139"/>
        <n v="35"/>
        <n v="70"/>
        <n v="8450"/>
        <n v="8717"/>
        <n v="1190"/>
        <n v="384"/>
        <n v="115"/>
        <n v="278"/>
        <n v="553"/>
        <n v="215"/>
        <n v="262"/>
        <n v="422"/>
        <n v="83"/>
        <n v="38"/>
        <n v="11"/>
        <n v="2927"/>
        <n v="9398"/>
        <n v="7007"/>
        <n v="387"/>
        <n v="3523"/>
        <n v="5894"/>
        <n v="3445"/>
        <n v="567"/>
        <n v="3841"/>
        <n v="382"/>
        <n v="24"/>
        <n v="291"/>
        <n v="99"/>
        <n v="56"/>
        <n v="53"/>
        <n v="2630"/>
        <n v="10286"/>
        <n v="10366"/>
        <n v="3168"/>
        <n v="3041"/>
        <n v="64"/>
        <n v="1366"/>
        <n v="711"/>
        <n v="230"/>
        <n v="84"/>
        <n v="72"/>
        <n v="6217"/>
        <n v="1026"/>
        <n v="1266"/>
        <n v="249"/>
        <n v="7981"/>
        <n v="1751"/>
        <n v="2067"/>
        <n v="104"/>
        <n v="2363"/>
        <n v="372"/>
        <n v="245"/>
        <n v="87"/>
        <n v="1547"/>
        <n v="162"/>
        <n v="202"/>
        <n v="168"/>
        <n v="240"/>
        <n v="101"/>
        <n v="65"/>
        <n v="120"/>
        <n v="7031"/>
        <n v="1789"/>
        <n v="1054"/>
        <n v="809"/>
        <n v="1236"/>
        <n v="2802"/>
        <n v="207"/>
        <n v="364"/>
        <n v="505"/>
        <n v="362"/>
        <n v="37"/>
        <n v="14"/>
        <n v="28"/>
        <n v="39"/>
        <n v="1674"/>
        <n v="3828"/>
        <n v="8327"/>
        <n v="867"/>
        <n v="405"/>
        <n v="345"/>
        <n v="288"/>
        <n v="1272"/>
        <n v="140"/>
        <n v="726"/>
        <n v="272"/>
        <n v="95"/>
        <n v="138"/>
        <n v="73"/>
        <n v="2"/>
        <n v="3"/>
        <n v="2987"/>
        <n v="4139"/>
        <n v="1644"/>
        <n v="1305"/>
        <n v="44"/>
        <n v="525"/>
        <n v="158"/>
        <n v="15"/>
        <n v="1222"/>
        <n v="2271"/>
        <n v="7448"/>
        <n v="129"/>
        <n v="3382"/>
        <n v="134"/>
        <n v="2983"/>
        <n v="646"/>
        <n v="3337"/>
        <n v="1778"/>
        <n v="616"/>
        <n v="832"/>
        <n v="128"/>
        <n v="1404"/>
        <n v="311"/>
        <n v="4026"/>
        <n v="355"/>
        <n v="161"/>
        <n v="159"/>
        <n v="2392"/>
        <n v="10944"/>
        <n v="765"/>
        <n v="846"/>
        <n v="1658"/>
        <n v="144"/>
        <n v="89"/>
        <n v="363"/>
        <n v="20"/>
        <n v="1"/>
        <n v="533"/>
        <n v="2241"/>
        <n v="4001"/>
        <n v="3631"/>
        <n v="1329"/>
        <n v="5081"/>
        <n v="1741"/>
        <n v="1004"/>
        <n v="258"/>
        <n v="232"/>
        <n v="27"/>
        <n v="189"/>
        <n v="43"/>
        <n v="3713"/>
        <n v="1299"/>
        <n v="7167"/>
        <n v="725"/>
        <n v="1226"/>
        <n v="1293"/>
        <n v="2551"/>
        <n v="1425"/>
        <n v="298"/>
        <n v="1617"/>
        <n v="1448"/>
        <n v="932"/>
        <n v="438"/>
        <n v="54"/>
        <n v="7"/>
        <n v="31"/>
        <n v="4483"/>
        <n v="14146"/>
        <n v="479"/>
        <n v="8737"/>
        <n v="6828"/>
        <n v="735"/>
        <n v="1963"/>
        <n v="520"/>
        <n v="2183"/>
        <n v="696"/>
        <n v="1241"/>
        <n v="1761"/>
        <n v="74"/>
        <n v="8"/>
        <n v="4328"/>
        <n v="3669"/>
        <n v="1871"/>
        <n v="2310"/>
        <n v="2725"/>
        <n v="2649"/>
        <n v="1824"/>
        <n v="526"/>
        <n v="10"/>
        <n v="227"/>
        <n v="2060"/>
        <n v="1020"/>
        <n v="1215"/>
        <n v="397"/>
        <n v="307"/>
        <n v="2497"/>
        <n v="1521"/>
        <n v="3233"/>
        <n v="81"/>
        <n v="2515"/>
        <n v="7767"/>
        <n v="1756"/>
        <n v="638"/>
        <n v="663"/>
        <n v="2191"/>
        <n v="344"/>
        <n v="945"/>
        <n v="46"/>
        <n v="166"/>
        <n v="11077"/>
        <n v="2800"/>
        <n v="1262"/>
        <n v="6488"/>
        <n v="1411"/>
        <n v="12018"/>
        <n v="1614"/>
        <n v="1032"/>
        <n v="6056"/>
        <n v="1529"/>
        <n v="1018"/>
        <n v="1652"/>
        <n v="652"/>
        <n v="152"/>
        <n v="49"/>
        <n v="13699"/>
        <n v="2659"/>
        <n v="60"/>
        <n v="2671"/>
        <n v="8507"/>
        <n v="2526"/>
        <n v="2570"/>
        <n v="786"/>
        <n v="415"/>
        <n v="2236"/>
        <n v="2707"/>
        <n v="548"/>
        <n v="32"/>
        <n v="23"/>
        <n v="810"/>
        <n v="1485"/>
        <n v="1920"/>
        <n v="3095"/>
        <n v="1834"/>
        <n v="401"/>
        <n v="884"/>
        <n v="1198"/>
        <n v="248"/>
        <n v="1533"/>
        <n v="281"/>
        <n v="58"/>
        <n v="163"/>
        <n v="1068"/>
        <n v="2292"/>
        <n v="103"/>
        <n v="321"/>
        <n v="5877"/>
        <n v="76"/>
        <n v="1702"/>
        <n v="687"/>
        <n v="1120"/>
        <n v="21774"/>
        <n v="5534"/>
        <n v="462"/>
        <n v="7350"/>
        <n v="6679"/>
        <n v="425"/>
        <n v="767"/>
        <n v="503"/>
        <n v="1495"/>
        <n v="26"/>
        <n v="917"/>
        <n v="1195"/>
        <n v="105"/>
        <n v="848"/>
        <n v="277"/>
        <n v="4284"/>
        <n v="381"/>
        <n v="3343"/>
        <n v="6868"/>
        <n v="1256"/>
        <n v="1881"/>
        <n v="127"/>
        <n v="1158"/>
        <n v="302"/>
        <n v="265"/>
        <n v="296"/>
        <n v="108"/>
        <n v="11135"/>
        <n v="5540"/>
        <n v="4689"/>
        <n v="800"/>
        <n v="813"/>
        <n v="3288"/>
        <n v="828"/>
        <n v="1176"/>
        <n v="755"/>
        <n v="1944"/>
        <n v="181"/>
        <n v="213"/>
        <n v="6575"/>
        <n v="3146"/>
        <n v="3780"/>
        <n v="1942"/>
        <n v="3242"/>
        <n v="2182"/>
        <n v="2702"/>
        <n v="2062"/>
        <n v="873"/>
        <n v="122"/>
        <n v="659"/>
        <n v="67"/>
        <n v="451"/>
        <n v="2412"/>
        <n v="3741"/>
        <n v="2384"/>
        <n v="2107"/>
        <n v="312"/>
        <n v="218"/>
        <n v="513"/>
        <n v="632"/>
        <n v="184"/>
        <n v="244"/>
        <n v="7734"/>
        <n v="1490"/>
        <n v="928"/>
        <n v="1708"/>
        <n v="3362"/>
        <n v="2058"/>
        <n v="178"/>
        <n v="2837"/>
        <n v="2298"/>
        <n v="3215"/>
        <n v="6151"/>
        <n v="627"/>
        <n v="3862"/>
        <n v="3384"/>
        <n v="47"/>
        <n v="2597"/>
        <n v="573"/>
        <n v="413"/>
        <n v="145"/>
        <n v="96"/>
        <n v="9"/>
        <n v="25972"/>
        <n v="4061"/>
        <n v="1880"/>
        <n v="918"/>
        <n v="2556"/>
        <n v="78"/>
        <n v="1496"/>
        <n v="1877"/>
        <n v="1619"/>
        <n v="1476"/>
        <n v="10898"/>
        <n v="2616"/>
        <n v="7620"/>
        <n v="8234"/>
        <n v="4487"/>
        <n v="9584"/>
        <n v="951"/>
        <n v="3036"/>
        <n v="12241"/>
        <n v="1339"/>
        <n v="866"/>
        <n v="346"/>
        <n v="1075"/>
        <n v="781"/>
        <n v="97"/>
        <n v="269"/>
        <n v="8809"/>
        <n v="2550"/>
        <n v="2069"/>
        <n v="378"/>
        <n v="1623"/>
        <n v="902"/>
        <n v="239"/>
        <n v="153"/>
        <n v="19"/>
        <n v="55"/>
        <n v="3989"/>
        <n v="2904"/>
        <n v="8754"/>
        <n v="977"/>
        <n v="9806"/>
        <n v="802"/>
        <n v="2233"/>
        <n v="1100"/>
        <n v="985"/>
        <n v="882"/>
        <n v="805"/>
        <n v="141"/>
        <n v="164"/>
        <n v="483"/>
        <n v="1611"/>
        <n v="2882"/>
        <n v="8707"/>
        <n v="335"/>
        <n v="109"/>
        <n v="324"/>
        <n v="2312"/>
        <n v="2123"/>
        <n v="2829"/>
        <n v="1281"/>
        <n v="473"/>
        <n v="5016"/>
        <n v="9783"/>
        <n v="11227"/>
        <n v="804"/>
        <n v="3003"/>
        <n v="2592"/>
        <n v="5395"/>
        <n v="1578"/>
        <n v="1694"/>
        <n v="618"/>
        <n v="48"/>
        <n v="2446"/>
        <n v="3315"/>
        <n v="12115"/>
        <n v="243"/>
        <n v="7603"/>
        <n v="5150"/>
        <n v="3632"/>
        <n v="1931"/>
        <n v="6380"/>
        <n v="2719"/>
        <n v="2796"/>
        <n v="3529"/>
        <n v="4193"/>
        <n v="532"/>
        <n v="896"/>
        <n v="4888"/>
        <n v="5553"/>
        <n v="1930"/>
        <n v="3125"/>
        <n v="7395"/>
        <n v="2724"/>
        <n v="871"/>
        <n v="229"/>
        <n v="42"/>
        <n v="283"/>
        <n v="34"/>
        <n v="16"/>
        <n v="4"/>
        <n v="466"/>
        <n v="456"/>
        <n v="3114"/>
        <n v="874"/>
        <n v="1507"/>
        <n v="1728"/>
        <n v="274"/>
        <n v="210"/>
        <n v="69"/>
        <n v="36"/>
        <n v="11301"/>
        <n v="13941"/>
        <n v="2815"/>
        <n v="916"/>
        <n v="2704"/>
        <n v="266"/>
        <n v="946"/>
        <n v="2309"/>
        <n v="1253"/>
        <n v="98"/>
        <n v="9735"/>
        <n v="5788"/>
        <n v="3616"/>
        <n v="1783"/>
        <n v="66"/>
        <n v="575"/>
        <n v="499"/>
        <n v="1993"/>
        <n v="1643"/>
        <n v="212"/>
        <n v="1060"/>
        <n v="123"/>
        <n v="5080"/>
        <n v="1342"/>
        <n v="1172"/>
        <n v="3703"/>
        <n v="259"/>
        <n v="2620"/>
        <n v="3268"/>
        <n v="1630"/>
        <n v="1390"/>
        <n v="1274"/>
        <n v="188"/>
        <n v="217"/>
        <n v="3621"/>
        <n v="5127"/>
        <n v="10709"/>
        <n v="6891"/>
        <n v="2375"/>
        <n v="3152"/>
        <n v="2788"/>
        <n v="592"/>
        <n v="845"/>
        <n v="176"/>
        <n v="12"/>
        <n v="6134"/>
        <n v="8511"/>
        <n v="3560"/>
        <n v="2996"/>
        <n v="1927"/>
        <n v="436"/>
        <n v="1700"/>
        <n v="3044"/>
        <n v="236"/>
        <n v="235"/>
        <n v="285"/>
        <n v="762"/>
        <n v="315"/>
        <n v="198"/>
        <n v="2881"/>
        <n v="2342"/>
        <n v="2094"/>
        <n v="1380"/>
        <n v="549"/>
        <n v="130"/>
        <n v="341"/>
        <n v="52"/>
        <n v="284"/>
        <n v="1988"/>
        <n v="4218"/>
        <n v="3482"/>
        <n v="5707"/>
        <n v="6198"/>
        <n v="718"/>
        <n v="29"/>
        <n v="10767"/>
        <n v="1194"/>
        <n v="313"/>
        <n v="5173"/>
        <n v="1885"/>
        <n v="886"/>
        <n v="1457"/>
        <n v="1559"/>
        <n v="3246"/>
        <n v="797"/>
        <n v="826"/>
        <n v="1391"/>
        <n v="2677"/>
        <n v="3570"/>
        <n v="2209"/>
        <n v="784"/>
        <n v="522"/>
        <n v="1002"/>
        <n v="380"/>
        <n v="119"/>
        <n v="90"/>
        <n v="102"/>
        <n v="5489"/>
        <n v="3784"/>
        <n v="2018"/>
        <n v="1379"/>
        <n v="1972"/>
        <n v="1823"/>
        <n v="110"/>
        <n v="167"/>
        <n v="79"/>
        <n v="172"/>
        <n v="177"/>
        <n v="2146"/>
        <n v="2443"/>
        <n v="2934"/>
        <n v="2708"/>
        <n v="403"/>
        <n v="2536"/>
        <n v="10805"/>
        <n v="1603"/>
        <n v="3416"/>
        <n v="1325"/>
        <n v="6790"/>
        <n v="987"/>
        <n v="271"/>
        <n v="68"/>
        <n v="1265"/>
        <n v="234"/>
        <n v="1910"/>
        <n v="1113"/>
        <n v="22"/>
        <n v="146"/>
        <n v="1678"/>
        <n v="3801"/>
        <n v="3050"/>
        <n v="1811"/>
        <n v="1808"/>
        <n v="2949"/>
        <n v="2128"/>
        <n v="2343"/>
        <n v="2220"/>
        <n v="59"/>
        <n v="3303"/>
        <n v="6989"/>
        <n v="1802"/>
        <n v="1374"/>
        <n v="337"/>
        <n v="1289"/>
        <n v="6646"/>
        <n v="8292"/>
        <n v="1042"/>
        <n v="720"/>
        <n v="208"/>
        <n v="174"/>
        <n v="3142"/>
        <n v="2153"/>
        <n v="2513"/>
        <n v="3060"/>
        <n v="1687"/>
        <n v="581"/>
        <n v="588"/>
        <n v="185"/>
        <n v="6822"/>
        <n v="1392"/>
        <n v="2157"/>
        <n v="8030"/>
        <n v="1912"/>
        <n v="3401"/>
        <n v="936"/>
        <n v="304"/>
        <n v="255"/>
        <n v="9258"/>
        <n v="1050"/>
        <n v="1397"/>
        <n v="7531"/>
        <n v="1698"/>
        <n v="1589"/>
        <n v="2518"/>
        <n v="8068"/>
        <n v="1937"/>
        <n v="398"/>
        <n v="673"/>
        <n v="1788"/>
        <n v="1029"/>
        <n v="26396"/>
        <n v="1213"/>
        <n v="2284"/>
        <n v="92"/>
        <n v="3197"/>
        <n v="3132"/>
        <n v="1894"/>
        <n v="2591"/>
        <n v="219"/>
        <n v="464"/>
        <n v="1525"/>
        <n v="1079"/>
        <n v="969"/>
        <n v="191"/>
        <n v="835"/>
        <n v="6945"/>
        <n v="2635"/>
        <n v="509"/>
        <n v="2071"/>
        <n v="4348"/>
        <n v="3119"/>
        <n v="820"/>
        <n v="375"/>
        <n v="204"/>
        <n v="1006"/>
        <n v="41"/>
        <n v="2676"/>
        <n v="246"/>
        <n v="2942"/>
        <n v="3365"/>
        <n v="1962"/>
        <n v="1175"/>
        <n v="3158"/>
        <n v="4848"/>
        <n v="431"/>
        <n v="747"/>
        <n v="1683"/>
        <n v="1127"/>
        <n v="617"/>
        <n v="8582"/>
        <n v="776"/>
        <n v="1244"/>
        <n v="7394"/>
        <n v="2415"/>
        <n v="540"/>
        <n v="1427"/>
        <n v="596"/>
        <n v="142"/>
        <n v="1455"/>
        <n v="360"/>
        <n v="1152"/>
        <n v="190"/>
        <n v="897"/>
        <n v="254"/>
        <n v="3308"/>
        <n v="11141"/>
        <n v="2673"/>
        <n v="7097"/>
        <n v="2733"/>
        <n v="1446"/>
        <n v="1976"/>
        <n v="1840"/>
        <n v="10098"/>
        <n v="6476"/>
        <n v="3994"/>
        <n v="1523"/>
        <n v="2468"/>
        <n v="756"/>
        <n v="3497"/>
        <n v="1907"/>
        <n v="1613"/>
        <n v="1014"/>
        <n v="171"/>
        <n v="984"/>
        <n v="377"/>
        <n v="2615"/>
        <n v="199"/>
        <n v="242"/>
        <n v="4553"/>
        <n v="5235"/>
        <n v="4113"/>
        <n v="1292"/>
        <n v="2217"/>
        <n v="1132"/>
        <n v="8904"/>
        <n v="3701"/>
        <n v="481"/>
        <n v="6658"/>
        <n v="1681"/>
        <n v="2245"/>
        <n v="1600"/>
        <n v="1856"/>
        <n v="834"/>
        <n v="71"/>
        <n v="5433"/>
        <n v="470"/>
        <n v="5263"/>
        <n v="6148"/>
        <n v="1488"/>
        <n v="604"/>
        <n v="518"/>
        <n v="734"/>
        <n v="25"/>
        <n v="5458"/>
        <n v="4109"/>
        <n v="11758"/>
        <n v="3228"/>
        <n v="325"/>
        <n v="2098"/>
        <n v="1897"/>
        <n v="3910"/>
        <n v="343"/>
        <n v="1569"/>
        <n v="6159"/>
        <n v="2321"/>
        <n v="1782"/>
        <n v="2784"/>
        <n v="2976"/>
        <n v="558"/>
        <n v="556"/>
        <n v="772"/>
        <n v="137"/>
        <n v="8562"/>
        <n v="860"/>
        <n v="3274"/>
        <n v="3519"/>
        <n v="3611"/>
        <n v="1859"/>
        <n v="327"/>
        <n v="4436"/>
        <n v="1940"/>
        <n v="8257"/>
        <n v="4550"/>
        <n v="997"/>
        <n v="672"/>
        <n v="1021"/>
        <n v="683"/>
        <n v="1276"/>
        <n v="974"/>
        <n v="502"/>
        <n v="187"/>
        <n v="2416"/>
        <n v="4870"/>
        <n v="7058"/>
        <n v="1361"/>
        <n v="4818"/>
        <n v="1109"/>
        <n v="2010"/>
        <n v="2454"/>
        <n v="155"/>
        <n v="222"/>
        <n v="2288"/>
        <n v="1572"/>
        <n v="3188"/>
        <n v="14307"/>
        <n v="10508"/>
        <n v="3501"/>
        <n v="740"/>
        <n v="323"/>
        <n v="114"/>
        <n v="358"/>
        <n v="576"/>
        <n v="6524"/>
        <n v="6549"/>
        <n v="2464"/>
        <n v="2262"/>
        <n v="2340"/>
        <n v="1343"/>
        <n v="1587"/>
        <n v="766"/>
        <n v="270"/>
        <n v="80"/>
        <n v="6560"/>
        <n v="2459"/>
        <n v="1752"/>
        <n v="958"/>
        <n v="3479"/>
        <n v="5893"/>
        <n v="1964"/>
        <n v="209"/>
        <n v="510"/>
        <n v="10871"/>
        <n v="1965"/>
        <n v="3176"/>
        <n v="3414"/>
        <n v="2409"/>
        <n v="117"/>
        <n v="980"/>
        <n v="516"/>
        <n v="356"/>
        <n v="527"/>
        <n v="1061"/>
        <n v="9919"/>
        <n v="909"/>
        <n v="3493"/>
        <n v="861"/>
        <n v="3507"/>
        <n v="494"/>
        <n v="2011"/>
        <n v="608"/>
        <n v="656"/>
        <n v="412"/>
        <n v="863"/>
        <n v="2352"/>
        <n v="4875"/>
        <n v="1813"/>
        <n v="233"/>
        <n v="760"/>
        <n v="714"/>
        <n v="423"/>
        <n v="8510"/>
        <n v="2894"/>
        <n v="4206"/>
        <n v="1205"/>
        <n v="340"/>
        <n v="836"/>
        <n v="1418"/>
        <n v="12378"/>
        <n v="4196"/>
        <n v="2534"/>
        <n v="1747"/>
        <n v="1041"/>
        <n v="2024"/>
        <n v="205"/>
        <n v="3472"/>
        <n v="1063"/>
        <n v="2743"/>
        <n v="8837"/>
        <n v="1242"/>
        <n v="1179"/>
        <n v="4669"/>
        <n v="3896"/>
        <n v="226"/>
        <n v="169"/>
        <n v="3378"/>
        <n v="1546"/>
        <n v="614"/>
        <n v="3692"/>
        <n v="692"/>
        <n v="938"/>
        <n v="2335"/>
        <n v="86"/>
        <n v="7515"/>
        <n v="12741"/>
        <n v="13300"/>
        <n v="530"/>
        <n v="6643"/>
        <n v="591"/>
        <n v="1514"/>
        <n v="1979"/>
        <n v="2516"/>
        <n v="331"/>
        <n v="125"/>
        <n v="1188"/>
        <n v="267"/>
        <n v="91"/>
        <n v="6917"/>
        <n v="4422"/>
        <n v="1307"/>
        <n v="1136"/>
        <n v="1051"/>
        <n v="33"/>
        <n v="247"/>
        <n v="1229"/>
        <n v="3124"/>
        <n v="3106"/>
        <n v="6811"/>
        <n v="1285"/>
        <n v="1924"/>
        <n v="469"/>
        <n v="754"/>
        <n v="1627"/>
        <n v="332"/>
        <n v="8212"/>
        <n v="14928"/>
        <n v="8298"/>
        <n v="1023"/>
        <n v="982"/>
        <n v="9734"/>
        <n v="4688"/>
        <n v="2068"/>
        <n v="3375"/>
        <n v="1301"/>
        <n v="25315"/>
        <n v="10712"/>
        <n v="10123"/>
        <n v="5494"/>
        <n v="13527"/>
        <n v="2232"/>
        <n v="1688"/>
        <n v="3198"/>
        <n v="819"/>
        <n v="796"/>
        <n v="2139"/>
        <n v="768"/>
        <n v="273"/>
        <n v="250"/>
        <n v="57"/>
        <n v="2786"/>
        <n v="1651"/>
        <n v="6089"/>
        <n v="1227"/>
        <n v="11363"/>
        <n v="3510"/>
        <n v="785"/>
        <n v="3500"/>
        <n v="4864"/>
        <n v="3263"/>
        <n v="2928"/>
        <n v="1049"/>
        <n v="261"/>
        <n v="93"/>
        <n v="3101"/>
        <n v="3097"/>
        <n v="4146"/>
        <n v="6728"/>
        <n v="929"/>
        <n v="1267"/>
        <n v="1356"/>
        <n v="1017"/>
        <n v="1326"/>
        <n v="490"/>
        <n v="563"/>
        <n v="6213"/>
        <n v="7051"/>
        <n v="3975"/>
        <n v="2805"/>
        <n v="6275"/>
        <n v="1956"/>
        <n v="1648"/>
        <n v="6777"/>
        <n v="1776"/>
        <n v="2080"/>
        <n v="2532"/>
        <n v="2198"/>
        <n v="791"/>
        <n v="10012"/>
        <n v="1416"/>
        <n v="1622"/>
        <n v="3866"/>
        <n v="992"/>
        <n v="1085"/>
        <n v="300"/>
        <n v="411"/>
        <n v="1304"/>
        <n v="2027"/>
        <n v="2055"/>
        <n v="1676"/>
        <n v="7831"/>
        <n v="8567"/>
        <n v="699"/>
        <n v="2918"/>
        <n v="2687"/>
        <n v="639"/>
        <n v="1268"/>
        <n v="952"/>
        <n v="107"/>
        <n v="8225"/>
        <n v="11246"/>
        <n v="893"/>
        <n v="4185"/>
        <n v="775"/>
        <n v="279"/>
        <n v="424"/>
        <n v="132"/>
        <n v="1070"/>
        <n v="2218"/>
        <n v="3842"/>
        <n v="2564"/>
        <n v="2537"/>
        <n v="5588"/>
        <n v="3221"/>
        <n v="1314"/>
        <n v="1126"/>
        <n v="1104"/>
        <n v="420"/>
        <n v="238"/>
        <n v="1385"/>
        <n v="1671"/>
        <n v="5037"/>
        <n v="3207"/>
        <n v="197"/>
        <n v="1597"/>
        <n v="777"/>
        <n v="1477"/>
        <n v="584"/>
        <n v="45"/>
        <n v="4070"/>
        <n v="2158"/>
        <n v="10789"/>
        <n v="8667"/>
        <n v="841"/>
        <n v="1736"/>
        <n v="2797"/>
        <n v="2626"/>
        <n v="2328"/>
        <n v="418"/>
        <n v="545"/>
        <n v="124"/>
        <n v="3905"/>
        <n v="3665"/>
        <n v="3642"/>
        <n v="1031"/>
        <n v="2869"/>
        <n v="986"/>
        <n v="1110"/>
        <n v="1047"/>
        <n v="565"/>
        <n v="717"/>
        <n v="361"/>
        <n v="7445"/>
        <n v="7011"/>
        <n v="2779"/>
        <n v="2311"/>
        <n v="370"/>
        <n v="1206"/>
        <n v="2835"/>
        <n v="394"/>
        <n v="2196"/>
        <n v="1451"/>
        <n v="6200"/>
        <n v="5936"/>
        <n v="8772"/>
        <n v="3409"/>
        <n v="3506"/>
        <n v="950"/>
        <n v="151"/>
        <n v="1890"/>
        <n v="147"/>
        <n v="1083"/>
        <n v="3566"/>
        <n v="1393"/>
        <n v="8451"/>
        <n v="2701"/>
        <n v="2026"/>
        <n v="396"/>
        <n v="2266"/>
        <n v="1853"/>
        <n v="175"/>
        <n v="2759"/>
        <n v="1595"/>
        <n v="5404"/>
        <n v="4174"/>
        <n v="454"/>
        <n v="333"/>
        <n v="5199"/>
        <n v="704"/>
        <n v="1580"/>
        <n v="5012"/>
        <n v="160"/>
        <n v="1505"/>
        <n v="1146"/>
        <n v="1344"/>
        <n v="3407"/>
        <n v="5713"/>
        <n v="2931"/>
        <n v="6152"/>
        <n v="847"/>
        <n v="3100"/>
        <n v="660"/>
        <n v="837"/>
        <n v="585"/>
        <n v="1367"/>
        <n v="3255"/>
        <n v="578"/>
        <n v="853"/>
        <n v="477"/>
        <n v="942"/>
        <n v="1057"/>
        <n v="666"/>
        <n v="4268"/>
        <n v="1275"/>
        <n v="4869"/>
        <n v="689"/>
        <n v="1774"/>
        <n v="1544"/>
        <n v="8888"/>
        <n v="788"/>
        <n v="1137"/>
        <n v="3723"/>
        <n v="713"/>
        <n v="1593"/>
        <n v="192"/>
        <n v="82"/>
        <n v="435"/>
        <n v="1508"/>
        <n v="782"/>
        <n v="858"/>
        <n v="1009"/>
        <n v="678"/>
        <n v="741"/>
        <n v="228"/>
        <n v="1506"/>
        <n v="535"/>
        <n v="2376"/>
        <n v="1363"/>
        <n v="353"/>
        <n v="1097"/>
        <n v="94"/>
        <n v="1121"/>
        <n v="1231"/>
        <n v="1270"/>
        <n v="292"/>
        <n v="295"/>
        <n v="906"/>
        <n v="1030"/>
        <n v="348"/>
        <n v="823"/>
        <n v="179"/>
        <n v="2159"/>
        <n v="729"/>
        <n v="186"/>
        <n v="1914"/>
        <n v="979"/>
        <n v="1124"/>
      </sharedItems>
    </cacheField>
    <cacheField name="sd_m0_apl_num" numFmtId="0">
      <sharedItems containsSemiMixedTypes="0" containsString="0" containsNumber="1" containsInteger="1" minValue="0" maxValue="12991" count="971">
        <n v="5601"/>
        <n v="0"/>
        <n v="844"/>
        <n v="1565"/>
        <n v="4445"/>
        <n v="2875"/>
        <n v="541"/>
        <n v="145"/>
        <n v="760"/>
        <n v="656"/>
        <n v="424"/>
        <n v="435"/>
        <n v="489"/>
        <n v="388"/>
        <n v="94"/>
        <n v="354"/>
        <n v="239"/>
        <n v="56"/>
        <n v="9"/>
        <n v="47"/>
        <n v="20"/>
        <n v="2"/>
        <n v="573"/>
        <n v="4072"/>
        <n v="724"/>
        <n v="1794"/>
        <n v="1647"/>
        <n v="1269"/>
        <n v="35"/>
        <n v="396"/>
        <n v="31"/>
        <n v="89"/>
        <n v="19"/>
        <n v="8"/>
        <n v="16"/>
        <n v="28"/>
        <n v="1302"/>
        <n v="999"/>
        <n v="1084"/>
        <n v="975"/>
        <n v="1042"/>
        <n v="507"/>
        <n v="592"/>
        <n v="55"/>
        <n v="34"/>
        <n v="51"/>
        <n v="13"/>
        <n v="3503"/>
        <n v="5813"/>
        <n v="865"/>
        <n v="208"/>
        <n v="39"/>
        <n v="116"/>
        <n v="326"/>
        <n v="139"/>
        <n v="142"/>
        <n v="257"/>
        <n v="5"/>
        <n v="18"/>
        <n v="6"/>
        <n v="1416"/>
        <n v="4248"/>
        <n v="3318"/>
        <n v="216"/>
        <n v="1455"/>
        <n v="2341"/>
        <n v="1364"/>
        <n v="260"/>
        <n v="2405"/>
        <n v="181"/>
        <n v="15"/>
        <n v="102"/>
        <n v="64"/>
        <n v="62"/>
        <n v="1078"/>
        <n v="6332"/>
        <n v="6076"/>
        <n v="1366"/>
        <n v="1066"/>
        <n v="32"/>
        <n v="898"/>
        <n v="531"/>
        <n v="85"/>
        <n v="26"/>
        <n v="10"/>
        <n v="4686"/>
        <n v="442"/>
        <n v="866"/>
        <n v="125"/>
        <n v="5327"/>
        <n v="759"/>
        <n v="775"/>
        <n v="48"/>
        <n v="1648"/>
        <n v="205"/>
        <n v="95"/>
        <n v="822"/>
        <n v="42"/>
        <n v="59"/>
        <n v="74"/>
        <n v="41"/>
        <n v="40"/>
        <n v="37"/>
        <n v="3"/>
        <n v="4315"/>
        <n v="1180"/>
        <n v="765"/>
        <n v="336"/>
        <n v="642"/>
        <n v="1074"/>
        <n v="101"/>
        <n v="166"/>
        <n v="307"/>
        <n v="130"/>
        <n v="7"/>
        <n v="27"/>
        <n v="530"/>
        <n v="2677"/>
        <n v="6277"/>
        <n v="414"/>
        <n v="200"/>
        <n v="152"/>
        <n v="132"/>
        <n v="92"/>
        <n v="308"/>
        <n v="119"/>
        <n v="24"/>
        <n v="964"/>
        <n v="2021"/>
        <n v="744"/>
        <n v="643"/>
        <n v="11"/>
        <n v="23"/>
        <n v="249"/>
        <n v="60"/>
        <n v="552"/>
        <n v="726"/>
        <n v="5523"/>
        <n v="1595"/>
        <n v="87"/>
        <n v="1344"/>
        <n v="422"/>
        <n v="2090"/>
        <n v="632"/>
        <n v="323"/>
        <n v="630"/>
        <n v="86"/>
        <n v="168"/>
        <n v="1878"/>
        <n v="169"/>
        <n v="69"/>
        <n v="44"/>
        <n v="1370"/>
        <n v="4780"/>
        <n v="382"/>
        <n v="376"/>
        <n v="739"/>
        <n v="192"/>
        <n v="45"/>
        <n v="14"/>
        <n v="256"/>
        <n v="906"/>
        <n v="2154"/>
        <n v="582"/>
        <n v="2733"/>
        <n v="704"/>
        <n v="529"/>
        <n v="146"/>
        <n v="81"/>
        <n v="4"/>
        <n v="30"/>
        <n v="1929"/>
        <n v="593"/>
        <n v="3684"/>
        <n v="384"/>
        <n v="692"/>
        <n v="1289"/>
        <n v="525"/>
        <n v="141"/>
        <n v="623"/>
        <n v="1045"/>
        <n v="453"/>
        <n v="218"/>
        <n v="43"/>
        <n v="2222"/>
        <n v="7064"/>
        <n v="335"/>
        <n v="4141"/>
        <n v="4438"/>
        <n v="331"/>
        <n v="949"/>
        <n v="309"/>
        <n v="679"/>
        <n v="278"/>
        <n v="408"/>
        <n v="980"/>
        <n v="36"/>
        <n v="2949"/>
        <n v="2151"/>
        <n v="1057"/>
        <n v="1536"/>
        <n v="1357"/>
        <n v="867"/>
        <n v="688"/>
        <n v="1682"/>
        <n v="1"/>
        <n v="91"/>
        <n v="804"/>
        <n v="411"/>
        <n v="556"/>
        <n v="174"/>
        <n v="175"/>
        <n v="1618"/>
        <n v="846"/>
        <n v="1101"/>
        <n v="1019"/>
        <n v="3689"/>
        <n v="340"/>
        <n v="387"/>
        <n v="957"/>
        <n v="129"/>
        <n v="450"/>
        <n v="17"/>
        <n v="71"/>
        <n v="4516"/>
        <n v="1243"/>
        <n v="571"/>
        <n v="3164"/>
        <n v="557"/>
        <n v="5229"/>
        <n v="743"/>
        <n v="619"/>
        <n v="2706"/>
        <n v="575"/>
        <n v="22"/>
        <n v="923"/>
        <n v="310"/>
        <n v="90"/>
        <n v="7102"/>
        <n v="1273"/>
        <n v="1407"/>
        <n v="5022"/>
        <n v="963"/>
        <n v="1596"/>
        <n v="514"/>
        <n v="232"/>
        <n v="1529"/>
        <n v="1892"/>
        <n v="312"/>
        <n v="373"/>
        <n v="539"/>
        <n v="1212"/>
        <n v="1531"/>
        <n v="813"/>
        <n v="286"/>
        <n v="452"/>
        <n v="572"/>
        <n v="155"/>
        <n v="585"/>
        <n v="170"/>
        <n v="53"/>
        <n v="462"/>
        <n v="597"/>
        <n v="182"/>
        <n v="4395"/>
        <n v="29"/>
        <n v="266"/>
        <n v="536"/>
        <n v="11299"/>
        <n v="2622"/>
        <n v="274"/>
        <n v="4126"/>
        <n v="276"/>
        <n v="395"/>
        <n v="272"/>
        <n v="899"/>
        <n v="559"/>
        <n v="157"/>
        <n v="1806"/>
        <n v="180"/>
        <n v="952"/>
        <n v="2956"/>
        <n v="857"/>
        <n v="987"/>
        <n v="80"/>
        <n v="605"/>
        <n v="134"/>
        <n v="111"/>
        <n v="126"/>
        <n v="4612"/>
        <n v="3200"/>
        <n v="2386"/>
        <n v="98"/>
        <n v="355"/>
        <n v="430"/>
        <n v="646"/>
        <n v="825"/>
        <n v="2868"/>
        <n v="2196"/>
        <n v="1928"/>
        <n v="994"/>
        <n v="1616"/>
        <n v="1113"/>
        <n v="1153"/>
        <n v="859"/>
        <n v="363"/>
        <n v="68"/>
        <n v="61"/>
        <n v="33"/>
        <n v="201"/>
        <n v="1072"/>
        <n v="1494"/>
        <n v="996"/>
        <n v="651"/>
        <n v="131"/>
        <n v="242"/>
        <n v="107"/>
        <n v="127"/>
        <n v="3351"/>
        <n v="1034"/>
        <n v="504"/>
        <n v="1068"/>
        <n v="910"/>
        <n v="1231"/>
        <n v="203"/>
        <n v="63"/>
        <n v="1436"/>
        <n v="1927"/>
        <n v="4156"/>
        <n v="322"/>
        <n v="2598"/>
        <n v="2085"/>
        <n v="918"/>
        <n v="701"/>
        <n v="332"/>
        <n v="21"/>
        <n v="50"/>
        <n v="11407"/>
        <n v="2410"/>
        <n v="733"/>
        <n v="488"/>
        <n v="978"/>
        <n v="734"/>
        <n v="882"/>
        <n v="151"/>
        <n v="1083"/>
        <n v="594"/>
        <n v="6679"/>
        <n v="1279"/>
        <n v="4749"/>
        <n v="5705"/>
        <n v="2339"/>
        <n v="6020"/>
        <n v="397"/>
        <n v="1313"/>
        <n v="5592"/>
        <n v="668"/>
        <n v="121"/>
        <n v="616"/>
        <n v="290"/>
        <n v="57"/>
        <n v="206"/>
        <n v="5952"/>
        <n v="794"/>
        <n v="995"/>
        <n v="187"/>
        <n v="613"/>
        <n v="448"/>
        <n v="120"/>
        <n v="1957"/>
        <n v="1430"/>
        <n v="5715"/>
        <n v="4689"/>
        <n v="385"/>
        <n v="377"/>
        <n v="437"/>
        <n v="518"/>
        <n v="54"/>
        <n v="75"/>
        <n v="245"/>
        <n v="583"/>
        <n v="358"/>
        <n v="1325"/>
        <n v="4454"/>
        <n v="604"/>
        <n v="1009"/>
        <n v="876"/>
        <n v="868"/>
        <n v="252"/>
        <n v="1754"/>
        <n v="4629"/>
        <n v="8106"/>
        <n v="655"/>
        <n v="389"/>
        <n v="1214"/>
        <n v="1761"/>
        <n v="2396"/>
        <n v="966"/>
        <n v="1092"/>
        <n v="991"/>
        <n v="6523"/>
        <n v="3640"/>
        <n v="2621"/>
        <n v="1598"/>
        <n v="937"/>
        <n v="2607"/>
        <n v="1159"/>
        <n v="1258"/>
        <n v="2388"/>
        <n v="1337"/>
        <n v="285"/>
        <n v="406"/>
        <n v="38"/>
        <n v="3358"/>
        <n v="2708"/>
        <n v="1135"/>
        <n v="1048"/>
        <n v="5287"/>
        <n v="1025"/>
        <n v="425"/>
        <n v="281"/>
        <n v="292"/>
        <n v="2011"/>
        <n v="416"/>
        <n v="561"/>
        <n v="133"/>
        <n v="969"/>
        <n v="165"/>
        <n v="106"/>
        <n v="49"/>
        <n v="12"/>
        <n v="4680"/>
        <n v="7236"/>
        <n v="778"/>
        <n v="104"/>
        <n v="371"/>
        <n v="1709"/>
        <n v="484"/>
        <n v="900"/>
        <n v="436"/>
        <n v="669"/>
        <n v="52"/>
        <n v="58"/>
        <n v="4713"/>
        <n v="2121"/>
        <n v="1950"/>
        <n v="533"/>
        <n v="183"/>
        <n v="350"/>
        <n v="214"/>
        <n v="418"/>
        <n v="753"/>
        <n v="215"/>
        <n v="682"/>
        <n v="65"/>
        <n v="2457"/>
        <n v="811"/>
        <n v="611"/>
        <n v="394"/>
        <n v="1963"/>
        <n v="147"/>
        <n v="1010"/>
        <n v="1592"/>
        <n v="941"/>
        <n v="459"/>
        <n v="501"/>
        <n v="99"/>
        <n v="423"/>
        <n v="1634"/>
        <n v="2409"/>
        <n v="4115"/>
        <n v="4277"/>
        <n v="1046"/>
        <n v="1005"/>
        <n v="1293"/>
        <n v="503"/>
        <n v="3182"/>
        <n v="3744"/>
        <n v="1359"/>
        <n v="1187"/>
        <n v="838"/>
        <n v="259"/>
        <n v="1085"/>
        <n v="1419"/>
        <n v="136"/>
        <n v="185"/>
        <n v="159"/>
        <n v="97"/>
        <n v="1885"/>
        <n v="901"/>
        <n v="914"/>
        <n v="236"/>
        <n v="46"/>
        <n v="128"/>
        <n v="1345"/>
        <n v="1567"/>
        <n v="935"/>
        <n v="3928"/>
        <n v="4104"/>
        <n v="657"/>
        <n v="324"/>
        <n v="4775"/>
        <n v="451"/>
        <n v="172"/>
        <n v="190"/>
        <n v="3698"/>
        <n v="755"/>
        <n v="499"/>
        <n v="943"/>
        <n v="751"/>
        <n v="1270"/>
        <n v="412"/>
        <n v="366"/>
        <n v="633"/>
        <n v="1918"/>
        <n v="1215"/>
        <n v="671"/>
        <n v="280"/>
        <n v="301"/>
        <n v="626"/>
        <n v="25"/>
        <n v="3255"/>
        <n v="2336"/>
        <n v="729"/>
        <n v="1012"/>
        <n v="793"/>
        <n v="1177"/>
        <n v="79"/>
        <n v="76"/>
        <n v="1320"/>
        <n v="1250"/>
        <n v="1483"/>
        <n v="1848"/>
        <n v="66"/>
        <n v="1276"/>
        <n v="5042"/>
        <n v="1114"/>
        <n v="1204"/>
        <n v="784"/>
        <n v="3345"/>
        <n v="88"/>
        <n v="148"/>
        <n v="135"/>
        <n v="77"/>
        <n v="853"/>
        <n v="1891"/>
        <n v="1482"/>
        <n v="979"/>
        <n v="714"/>
        <n v="143"/>
        <n v="2060"/>
        <n v="806"/>
        <n v="873"/>
        <n v="1468"/>
        <n v="1569"/>
        <n v="1343"/>
        <n v="3515"/>
        <n v="178"/>
        <n v="476"/>
        <n v="799"/>
        <n v="4514"/>
        <n v="956"/>
        <n v="3842"/>
        <n v="522"/>
        <n v="386"/>
        <n v="108"/>
        <n v="72"/>
        <n v="2018"/>
        <n v="1448"/>
        <n v="1790"/>
        <n v="922"/>
        <n v="681"/>
        <n v="318"/>
        <n v="4359"/>
        <n v="662"/>
        <n v="1106"/>
        <n v="5650"/>
        <n v="1278"/>
        <n v="401"/>
        <n v="96"/>
        <n v="4492"/>
        <n v="767"/>
        <n v="3491"/>
        <n v="663"/>
        <n v="73"/>
        <n v="1266"/>
        <n v="3847"/>
        <n v="881"/>
        <n v="227"/>
        <n v="359"/>
        <n v="12991"/>
        <n v="1043"/>
        <n v="1409"/>
        <n v="693"/>
        <n v="992"/>
        <n v="890"/>
        <n v="598"/>
        <n v="351"/>
        <n v="3000"/>
        <n v="1738"/>
        <n v="241"/>
        <n v="781"/>
        <n v="2020"/>
        <n v="1052"/>
        <n v="579"/>
        <n v="160"/>
        <n v="100"/>
        <n v="480"/>
        <n v="383"/>
        <n v="1130"/>
        <n v="2266"/>
        <n v="1050"/>
        <n v="526"/>
        <n v="2330"/>
        <n v="3178"/>
        <n v="315"/>
        <n v="787"/>
        <n v="511"/>
        <n v="5004"/>
        <n v="413"/>
        <n v="602"/>
        <n v="2884"/>
        <n v="666"/>
        <n v="370"/>
        <n v="270"/>
        <n v="167"/>
        <n v="586"/>
        <n v="197"/>
        <n v="550"/>
        <n v="222"/>
        <n v="1582"/>
        <n v="5518"/>
        <n v="1265"/>
        <n v="4290"/>
        <n v="1336"/>
        <n v="703"/>
        <n v="790"/>
        <n v="4366"/>
        <n v="3392"/>
        <n v="1142"/>
        <n v="845"/>
        <n v="1037"/>
        <n v="231"/>
        <n v="1573"/>
        <n v="904"/>
        <n v="689"/>
        <n v="149"/>
        <n v="3107"/>
        <n v="2377"/>
        <n v="1500"/>
        <n v="1095"/>
        <n v="711"/>
        <n v="6333"/>
        <n v="1330"/>
        <n v="3508"/>
        <n v="1184"/>
        <n v="707"/>
        <n v="951"/>
        <n v="432"/>
        <n v="3657"/>
        <n v="320"/>
        <n v="2277"/>
        <n v="3077"/>
        <n v="300"/>
        <n v="194"/>
        <n v="2538"/>
        <n v="1901"/>
        <n v="137"/>
        <n v="9228"/>
        <n v="1133"/>
        <n v="578"/>
        <n v="2132"/>
        <n v="984"/>
        <n v="3592"/>
        <n v="1189"/>
        <n v="313"/>
        <n v="219"/>
        <n v="368"/>
        <n v="4326"/>
        <n v="329"/>
        <n v="905"/>
        <n v="1486"/>
        <n v="361"/>
        <n v="2558"/>
        <n v="1011"/>
        <n v="189"/>
        <n v="2148"/>
        <n v="6170"/>
        <n v="2984"/>
        <n v="516"/>
        <n v="600"/>
        <n v="417"/>
        <n v="1123"/>
        <n v="896"/>
        <n v="4155"/>
        <n v="928"/>
        <n v="2067"/>
        <n v="551"/>
        <n v="698"/>
        <n v="1168"/>
        <n v="738"/>
        <n v="1355"/>
        <n v="7244"/>
        <n v="6124"/>
        <n v="944"/>
        <n v="204"/>
        <n v="443"/>
        <n v="3677"/>
        <n v="2920"/>
        <n v="4117"/>
        <n v="1563"/>
        <n v="872"/>
        <n v="369"/>
        <n v="4193"/>
        <n v="1815"/>
        <n v="2980"/>
        <n v="122"/>
        <n v="93"/>
        <n v="210"/>
        <n v="6742"/>
        <n v="1261"/>
        <n v="1326"/>
        <n v="2364"/>
        <n v="553"/>
        <n v="240"/>
        <n v="7811"/>
        <n v="1340"/>
        <n v="889"/>
        <n v="409"/>
        <n v="202"/>
        <n v="154"/>
        <n v="490"/>
        <n v="150"/>
        <n v="1623"/>
        <n v="2769"/>
        <n v="110"/>
        <n v="325"/>
        <n v="237"/>
        <n v="83"/>
        <n v="3867"/>
        <n v="1397"/>
        <n v="618"/>
        <n v="567"/>
        <n v="1294"/>
        <n v="6639"/>
        <n v="1979"/>
        <n v="661"/>
        <n v="612"/>
        <n v="1054"/>
        <n v="1220"/>
        <n v="537"/>
        <n v="615"/>
        <n v="4983"/>
        <n v="833"/>
        <n v="1994"/>
        <n v="1591"/>
        <n v="246"/>
        <n v="343"/>
        <n v="1787"/>
        <n v="938"/>
        <n v="353"/>
        <n v="1619"/>
        <n v="444"/>
        <n v="1062"/>
        <n v="4732"/>
        <n v="1176"/>
        <n v="5259"/>
        <n v="547"/>
        <n v="6300"/>
        <n v="2747"/>
        <n v="344"/>
        <n v="641"/>
        <n v="797"/>
        <n v="362"/>
        <n v="658"/>
        <n v="138"/>
        <n v="4037"/>
        <n v="1503"/>
        <n v="512"/>
        <n v="109"/>
        <n v="696"/>
        <n v="1413"/>
        <n v="1919"/>
        <n v="4286"/>
        <n v="617"/>
        <n v="727"/>
        <n v="234"/>
        <n v="365"/>
        <n v="277"/>
        <n v="629"/>
        <n v="3647"/>
        <n v="6264"/>
        <n v="3971"/>
        <n v="502"/>
        <n v="674"/>
        <n v="7016"/>
        <n v="2104"/>
        <n v="782"/>
        <n v="1645"/>
        <n v="477"/>
        <n v="11455"/>
        <n v="8169"/>
        <n v="4701"/>
        <n v="6063"/>
        <n v="305"/>
        <n v="434"/>
        <n v="591"/>
        <n v="440"/>
        <n v="446"/>
        <n v="70"/>
        <n v="113"/>
        <n v="230"/>
        <n v="1821"/>
        <n v="2852"/>
        <n v="843"/>
        <n v="5161"/>
        <n v="2074"/>
        <n v="917"/>
        <n v="268"/>
        <n v="1552"/>
        <n v="2435"/>
        <n v="1408"/>
        <n v="929"/>
        <n v="527"/>
        <n v="1297"/>
        <n v="1842"/>
        <n v="2776"/>
        <n v="3294"/>
        <n v="588"/>
        <n v="950"/>
        <n v="756"/>
        <n v="311"/>
        <n v="2837"/>
        <n v="2950"/>
        <n v="2174"/>
        <n v="162"/>
        <n v="1373"/>
        <n v="4463"/>
        <n v="728"/>
        <n v="4322"/>
        <n v="821"/>
        <n v="675"/>
        <n v="364"/>
        <n v="67"/>
        <n v="972"/>
        <n v="4633"/>
        <n v="509"/>
        <n v="968"/>
        <n v="731"/>
        <n v="1395"/>
        <n v="796"/>
        <n v="4659"/>
        <n v="6535"/>
        <n v="478"/>
        <n v="2109"/>
        <n v="334"/>
        <n v="381"/>
        <n v="5836"/>
        <n v="487"/>
        <n v="5356"/>
        <n v="209"/>
        <n v="1964"/>
        <n v="339"/>
        <n v="677"/>
        <n v="1167"/>
        <n v="2212"/>
        <n v="1284"/>
        <n v="2635"/>
        <n v="1288"/>
        <n v="1056"/>
        <n v="524"/>
        <n v="631"/>
        <n v="117"/>
        <n v="919"/>
        <n v="2445"/>
        <n v="1280"/>
        <n v="1060"/>
        <n v="295"/>
        <n v="637"/>
        <n v="700"/>
        <n v="2501"/>
        <n v="1044"/>
        <n v="7084"/>
        <n v="5962"/>
        <n v="213"/>
        <n v="863"/>
        <n v="1232"/>
        <n v="855"/>
        <n v="1998"/>
        <n v="1502"/>
        <n v="887"/>
        <n v="1720"/>
        <n v="508"/>
        <n v="460"/>
        <n v="199"/>
        <n v="716"/>
        <n v="297"/>
        <n v="4423"/>
        <n v="4131"/>
        <n v="1654"/>
        <n v="1941"/>
        <n v="933"/>
        <n v="258"/>
        <n v="229"/>
        <n v="625"/>
        <n v="1120"/>
        <n v="636"/>
        <n v="2872"/>
        <n v="3570"/>
        <n v="1772"/>
        <n v="1786"/>
        <n v="402"/>
        <n v="640"/>
        <n v="683"/>
        <n v="2016"/>
        <n v="3950"/>
        <n v="690"/>
        <n v="1049"/>
        <n v="570"/>
        <n v="927"/>
        <n v="740"/>
        <n v="1801"/>
        <n v="2491"/>
        <n v="316"/>
        <n v="233"/>
        <n v="2064"/>
        <n v="296"/>
        <n v="650"/>
        <n v="777"/>
        <n v="2581"/>
        <n v="1406"/>
        <n v="3308"/>
        <n v="1726"/>
        <n v="2434"/>
        <n v="427"/>
        <n v="595"/>
        <n v="1839"/>
        <n v="473"/>
        <n v="638"/>
        <n v="1378"/>
        <n v="294"/>
        <n v="475"/>
        <n v="347"/>
        <n v="2488"/>
        <n v="770"/>
        <n v="186"/>
        <n v="1058"/>
        <n v="5084"/>
        <n v="1515"/>
        <n v="517"/>
        <n v="485"/>
        <n v="293"/>
        <n v="393"/>
        <n v="248"/>
        <n v="299"/>
        <n v="827"/>
        <n v="538"/>
        <n v="164"/>
        <n v="211"/>
        <n v="447"/>
        <n v="720"/>
        <n v="398"/>
        <n v="428"/>
        <n v="161"/>
        <n v="158"/>
        <n v="392"/>
        <n v="304"/>
        <n v="1117"/>
        <n v="431"/>
        <n v="465"/>
        <n v="265"/>
      </sharedItems>
    </cacheField>
    <cacheField name="sd_m0_rsk_num" numFmtId="0">
      <sharedItems containsSemiMixedTypes="0" containsString="0" containsNumber="1" containsInteger="1" minValue="0" maxValue="8165" count="946">
        <n v="2822"/>
        <n v="0"/>
        <n v="784"/>
        <n v="1381"/>
        <n v="4122"/>
        <n v="2791"/>
        <n v="424"/>
        <n v="134"/>
        <n v="720"/>
        <n v="632"/>
        <n v="377"/>
        <n v="422"/>
        <n v="215"/>
        <n v="474"/>
        <n v="340"/>
        <n v="82"/>
        <n v="337"/>
        <n v="189"/>
        <n v="48"/>
        <n v="9"/>
        <n v="33"/>
        <n v="16"/>
        <n v="2"/>
        <n v="517"/>
        <n v="3820"/>
        <n v="665"/>
        <n v="1220"/>
        <n v="1538"/>
        <n v="1136"/>
        <n v="31"/>
        <n v="343"/>
        <n v="27"/>
        <n v="6"/>
        <n v="89"/>
        <n v="18"/>
        <n v="3"/>
        <n v="15"/>
        <n v="23"/>
        <n v="7"/>
        <n v="1262"/>
        <n v="956"/>
        <n v="1040"/>
        <n v="934"/>
        <n v="910"/>
        <n v="442"/>
        <n v="54"/>
        <n v="29"/>
        <n v="46"/>
        <n v="13"/>
        <n v="42"/>
        <n v="3374"/>
        <n v="3665"/>
        <n v="659"/>
        <n v="197"/>
        <n v="35"/>
        <n v="110"/>
        <n v="316"/>
        <n v="92"/>
        <n v="102"/>
        <n v="213"/>
        <n v="5"/>
        <n v="37"/>
        <n v="1321"/>
        <n v="4119"/>
        <n v="3045"/>
        <n v="186"/>
        <n v="1382"/>
        <n v="2196"/>
        <n v="1226"/>
        <n v="243"/>
        <n v="2150"/>
        <n v="158"/>
        <n v="95"/>
        <n v="53"/>
        <n v="51"/>
        <n v="25"/>
        <n v="1026"/>
        <n v="39"/>
        <n v="5461"/>
        <n v="5309"/>
        <n v="1317"/>
        <n v="1038"/>
        <n v="787"/>
        <n v="409"/>
        <n v="24"/>
        <n v="10"/>
        <n v="2644"/>
        <n v="417"/>
        <n v="741"/>
        <n v="119"/>
        <n v="3192"/>
        <n v="725"/>
        <n v="745"/>
        <n v="786"/>
        <n v="195"/>
        <n v="86"/>
        <n v="57"/>
        <n v="718"/>
        <n v="55"/>
        <n v="59"/>
        <n v="72"/>
        <n v="38"/>
        <n v="26"/>
        <n v="4020"/>
        <n v="888"/>
        <n v="595"/>
        <n v="328"/>
        <n v="575"/>
        <n v="1000"/>
        <n v="83"/>
        <n v="149"/>
        <n v="257"/>
        <n v="118"/>
        <n v="14"/>
        <n v="12"/>
        <n v="21"/>
        <n v="508"/>
        <n v="1490"/>
        <n v="4431"/>
        <n v="371"/>
        <n v="188"/>
        <n v="98"/>
        <n v="106"/>
        <n v="624"/>
        <n v="71"/>
        <n v="299"/>
        <n v="109"/>
        <n v="902"/>
        <n v="1500"/>
        <n v="726"/>
        <n v="566"/>
        <n v="19"/>
        <n v="234"/>
        <n v="497"/>
        <n v="688"/>
        <n v="2917"/>
        <n v="32"/>
        <n v="1546"/>
        <n v="62"/>
        <n v="1281"/>
        <n v="375"/>
        <n v="1847"/>
        <n v="607"/>
        <n v="304"/>
        <n v="479"/>
        <n v="65"/>
        <n v="411"/>
        <n v="155"/>
        <n v="1808"/>
        <n v="67"/>
        <n v="41"/>
        <n v="1227"/>
        <n v="4346"/>
        <n v="309"/>
        <n v="362"/>
        <n v="713"/>
        <n v="50"/>
        <n v="179"/>
        <n v="4"/>
        <n v="8"/>
        <n v="1"/>
        <n v="239"/>
        <n v="885"/>
        <n v="1587"/>
        <n v="937"/>
        <n v="555"/>
        <n v="2185"/>
        <n v="684"/>
        <n v="467"/>
        <n v="137"/>
        <n v="113"/>
        <n v="78"/>
        <n v="1393"/>
        <n v="556"/>
        <n v="3605"/>
        <n v="569"/>
        <n v="652"/>
        <n v="1169"/>
        <n v="507"/>
        <n v="129"/>
        <n v="599"/>
        <n v="847"/>
        <n v="428"/>
        <n v="198"/>
        <n v="1822"/>
        <n v="3689"/>
        <n v="249"/>
        <n v="3933"/>
        <n v="3640"/>
        <n v="682"/>
        <n v="276"/>
        <n v="262"/>
        <n v="395"/>
        <n v="883"/>
        <n v="30"/>
        <n v="2292"/>
        <n v="1955"/>
        <n v="894"/>
        <n v="1036"/>
        <n v="823"/>
        <n v="199"/>
        <n v="11"/>
        <n v="1312"/>
        <n v="733"/>
        <n v="542"/>
        <n v="153"/>
        <n v="1305"/>
        <n v="22"/>
        <n v="824"/>
        <n v="1034"/>
        <n v="775"/>
        <n v="3351"/>
        <n v="738"/>
        <n v="322"/>
        <n v="344"/>
        <n v="904"/>
        <n v="103"/>
        <n v="421"/>
        <n v="58"/>
        <n v="1830"/>
        <n v="1193"/>
        <n v="559"/>
        <n v="3072"/>
        <n v="538"/>
        <n v="5055"/>
        <n v="535"/>
        <n v="2487"/>
        <n v="545"/>
        <n v="339"/>
        <n v="819"/>
        <n v="290"/>
        <n v="3113"/>
        <n v="1209"/>
        <n v="980"/>
        <n v="4240"/>
        <n v="941"/>
        <n v="1180"/>
        <n v="429"/>
        <n v="194"/>
        <n v="852"/>
        <n v="272"/>
        <n v="353"/>
        <n v="494"/>
        <n v="807"/>
        <n v="1477"/>
        <n v="769"/>
        <n v="228"/>
        <n v="449"/>
        <n v="557"/>
        <n v="138"/>
        <n v="550"/>
        <n v="135"/>
        <n v="28"/>
        <n v="148"/>
        <n v="2504"/>
        <n v="250"/>
        <n v="489"/>
        <n v="8165"/>
        <n v="2383"/>
        <n v="3859"/>
        <n v="2626"/>
        <n v="256"/>
        <n v="364"/>
        <n v="217"/>
        <n v="776"/>
        <n v="617"/>
        <n v="44"/>
        <n v="468"/>
        <n v="130"/>
        <n v="1743"/>
        <n v="174"/>
        <n v="911"/>
        <n v="2754"/>
        <n v="588"/>
        <n v="878"/>
        <n v="68"/>
        <n v="525"/>
        <n v="112"/>
        <n v="87"/>
        <n v="17"/>
        <n v="1275"/>
        <n v="2479"/>
        <n v="2312"/>
        <n v="1910"/>
        <n v="387"/>
        <n v="613"/>
        <n v="176"/>
        <n v="774"/>
        <n v="1409"/>
        <n v="1433"/>
        <n v="1314"/>
        <n v="1091"/>
        <n v="1111"/>
        <n v="833"/>
        <n v="341"/>
        <n v="60"/>
        <n v="336"/>
        <n v="61"/>
        <n v="166"/>
        <n v="1031"/>
        <n v="1407"/>
        <n v="944"/>
        <n v="628"/>
        <n v="265"/>
        <n v="99"/>
        <n v="115"/>
        <n v="3222"/>
        <n v="416"/>
        <n v="1007"/>
        <n v="871"/>
        <n v="978"/>
        <n v="1327"/>
        <n v="962"/>
        <n v="1797"/>
        <n v="3066"/>
        <n v="305"/>
        <n v="2193"/>
        <n v="1833"/>
        <n v="897"/>
        <n v="674"/>
        <n v="297"/>
        <n v="167"/>
        <n v="6009"/>
        <n v="2119"/>
        <n v="466"/>
        <n v="717"/>
        <n v="849"/>
        <n v="132"/>
        <n v="835"/>
        <n v="560"/>
        <n v="20"/>
        <n v="5731"/>
        <n v="1240"/>
        <n v="4196"/>
        <n v="3279"/>
        <n v="1815"/>
        <n v="5029"/>
        <n v="296"/>
        <n v="338"/>
        <n v="2927"/>
        <n v="412"/>
        <n v="581"/>
        <n v="365"/>
        <n v="490"/>
        <n v="169"/>
        <n v="3634"/>
        <n v="746"/>
        <n v="686"/>
        <n v="178"/>
        <n v="582"/>
        <n v="406"/>
        <n v="85"/>
        <n v="36"/>
        <n v="1408"/>
        <n v="1362"/>
        <n v="3695"/>
        <n v="358"/>
        <n v="4467"/>
        <n v="150"/>
        <n v="938"/>
        <n v="368"/>
        <n v="407"/>
        <n v="45"/>
        <n v="222"/>
        <n v="331"/>
        <n v="1015"/>
        <n v="4313"/>
        <n v="159"/>
        <n v="553"/>
        <n v="151"/>
        <n v="966"/>
        <n v="841"/>
        <n v="952"/>
        <n v="706"/>
        <n v="214"/>
        <n v="1635"/>
        <n v="4377"/>
        <n v="5146"/>
        <n v="634"/>
        <n v="380"/>
        <n v="1095"/>
        <n v="1344"/>
        <n v="1687"/>
        <n v="759"/>
        <n v="245"/>
        <n v="1235"/>
        <n v="6174"/>
        <n v="70"/>
        <n v="3330"/>
        <n v="2134"/>
        <n v="1487"/>
        <n v="761"/>
        <n v="2500"/>
        <n v="1114"/>
        <n v="1140"/>
        <n v="2092"/>
        <n v="1264"/>
        <n v="204"/>
        <n v="396"/>
        <n v="445"/>
        <n v="200"/>
        <n v="2428"/>
        <n v="2555"/>
        <n v="2870"/>
        <n v="985"/>
        <n v="357"/>
        <n v="75"/>
        <n v="233"/>
        <n v="274"/>
        <n v="1130"/>
        <n v="393"/>
        <n v="539"/>
        <n v="925"/>
        <n v="146"/>
        <n v="73"/>
        <n v="2448"/>
        <n v="3450"/>
        <n v="730"/>
        <n v="93"/>
        <n v="1372"/>
        <n v="97"/>
        <n v="868"/>
        <n v="426"/>
        <n v="623"/>
        <n v="40"/>
        <n v="4502"/>
        <n v="1989"/>
        <n v="1231"/>
        <n v="501"/>
        <n v="165"/>
        <n v="277"/>
        <n v="363"/>
        <n v="729"/>
        <n v="649"/>
        <n v="101"/>
        <n v="469"/>
        <n v="1752"/>
        <n v="534"/>
        <n v="1530"/>
        <n v="107"/>
        <n v="982"/>
        <n v="1502"/>
        <n v="848"/>
        <n v="441"/>
        <n v="487"/>
        <n v="79"/>
        <n v="385"/>
        <n v="81"/>
        <n v="156"/>
        <n v="1510"/>
        <n v="1927"/>
        <n v="3563"/>
        <n v="953"/>
        <n v="984"/>
        <n v="1014"/>
        <n v="2446"/>
        <n v="3478"/>
        <n v="1313"/>
        <n v="1134"/>
        <n v="813"/>
        <n v="229"/>
        <n v="991"/>
        <n v="1156"/>
        <n v="108"/>
        <n v="311"/>
        <n v="1615"/>
        <n v="526"/>
        <n v="874"/>
        <n v="755"/>
        <n v="312"/>
        <n v="114"/>
        <n v="826"/>
        <n v="906"/>
        <n v="1222"/>
        <n v="3387"/>
        <n v="3263"/>
        <n v="430"/>
        <n v="320"/>
        <n v="4132"/>
        <n v="173"/>
        <n v="2126"/>
        <n v="462"/>
        <n v="1215"/>
        <n v="390"/>
        <n v="333"/>
        <n v="611"/>
        <n v="1086"/>
        <n v="1139"/>
        <n v="658"/>
        <n v="598"/>
        <n v="170"/>
        <n v="139"/>
        <n v="3048"/>
        <n v="2159"/>
        <n v="680"/>
        <n v="765"/>
        <n v="49"/>
        <n v="43"/>
        <n v="1121"/>
        <n v="1278"/>
        <n v="1509"/>
        <n v="355"/>
        <n v="981"/>
        <n v="4469"/>
        <n v="677"/>
        <n v="1144"/>
        <n v="703"/>
        <n v="425"/>
        <n v="76"/>
        <n v="117"/>
        <n v="440"/>
        <n v="814"/>
        <n v="414"/>
        <n v="646"/>
        <n v="1418"/>
        <n v="1069"/>
        <n v="145"/>
        <n v="52"/>
        <n v="128"/>
        <n v="1417"/>
        <n v="780"/>
        <n v="839"/>
        <n v="1238"/>
        <n v="126"/>
        <n v="1517"/>
        <n v="1297"/>
        <n v="3382"/>
        <n v="698"/>
        <n v="455"/>
        <n v="2676"/>
        <n v="922"/>
        <n v="3562"/>
        <n v="456"/>
        <n v="356"/>
        <n v="69"/>
        <n v="1787"/>
        <n v="1187"/>
        <n v="939"/>
        <n v="881"/>
        <n v="664"/>
        <n v="206"/>
        <n v="2730"/>
        <n v="578"/>
        <n v="1008"/>
        <n v="3226"/>
        <n v="563"/>
        <n v="1206"/>
        <n v="480"/>
        <n v="90"/>
        <n v="4290"/>
        <n v="531"/>
        <n v="3298"/>
        <n v="640"/>
        <n v="530"/>
        <n v="122"/>
        <n v="1155"/>
        <n v="3692"/>
        <n v="836"/>
        <n v="185"/>
        <n v="306"/>
        <n v="372"/>
        <n v="6262"/>
        <n v="983"/>
        <n v="815"/>
        <n v="1088"/>
        <n v="671"/>
        <n v="971"/>
        <n v="702"/>
        <n v="837"/>
        <n v="465"/>
        <n v="64"/>
        <n v="2859"/>
        <n v="1448"/>
        <n v="1732"/>
        <n v="995"/>
        <n v="141"/>
        <n v="427"/>
        <n v="203"/>
        <n v="463"/>
        <n v="1154"/>
        <n v="354"/>
        <n v="1102"/>
        <n v="1692"/>
        <n v="502"/>
        <n v="1392"/>
        <n v="2453"/>
        <n v="210"/>
        <n v="289"/>
        <n v="736"/>
        <n v="504"/>
        <n v="261"/>
        <n v="286"/>
        <n v="4857"/>
        <n v="349"/>
        <n v="580"/>
        <n v="2790"/>
        <n v="642"/>
        <n v="294"/>
        <n v="154"/>
        <n v="47"/>
        <n v="144"/>
        <n v="520"/>
        <n v="452"/>
        <n v="205"/>
        <n v="1443"/>
        <n v="5210"/>
        <n v="1129"/>
        <n v="1290"/>
        <n v="685"/>
        <n v="758"/>
        <n v="3744"/>
        <n v="3065"/>
        <n v="1084"/>
        <n v="778"/>
        <n v="988"/>
        <n v="321"/>
        <n v="1507"/>
        <n v="724"/>
        <n v="232"/>
        <n v="802"/>
        <n v="475"/>
        <n v="544"/>
        <n v="133"/>
        <n v="88"/>
        <n v="94"/>
        <n v="2356"/>
        <n v="2268"/>
        <n v="1461"/>
        <n v="687"/>
        <n v="762"/>
        <n v="491"/>
        <n v="4226"/>
        <n v="1288"/>
        <n v="857"/>
        <n v="670"/>
        <n v="860"/>
        <n v="370"/>
        <n v="2767"/>
        <n v="280"/>
        <n v="1936"/>
        <n v="2774"/>
        <n v="251"/>
        <n v="495"/>
        <n v="288"/>
        <n v="84"/>
        <n v="1904"/>
        <n v="1434"/>
        <n v="6486"/>
        <n v="1096"/>
        <n v="163"/>
        <n v="562"/>
        <n v="889"/>
        <n v="1483"/>
        <n v="140"/>
        <n v="591"/>
        <n v="788"/>
        <n v="3376"/>
        <n v="921"/>
        <n v="1228"/>
        <n v="258"/>
        <n v="301"/>
        <n v="201"/>
        <n v="63"/>
        <n v="3033"/>
        <n v="873"/>
        <n v="1436"/>
        <n v="310"/>
        <n v="225"/>
        <n v="1703"/>
        <n v="912"/>
        <n v="104"/>
        <n v="171"/>
        <n v="1675"/>
        <n v="3398"/>
        <n v="2366"/>
        <n v="464"/>
        <n v="330"/>
        <n v="402"/>
        <n v="231"/>
        <n v="80"/>
        <n v="96"/>
        <n v="1087"/>
        <n v="2215"/>
        <n v="862"/>
        <n v="3723"/>
        <n v="768"/>
        <n v="1805"/>
        <n v="447"/>
        <n v="660"/>
        <n v="1124"/>
        <n v="844"/>
        <n v="715"/>
        <n v="1244"/>
        <n v="5243"/>
        <n v="5380"/>
        <n v="181"/>
        <n v="3393"/>
        <n v="1447"/>
        <n v="2702"/>
        <n v="1118"/>
        <n v="845"/>
        <n v="961"/>
        <n v="589"/>
        <n v="638"/>
        <n v="359"/>
        <n v="3413"/>
        <n v="1153"/>
        <n v="492"/>
        <n v="1462"/>
        <n v="2877"/>
        <n v="945"/>
        <n v="5798"/>
        <n v="797"/>
        <n v="1269"/>
        <n v="2037"/>
        <n v="405"/>
        <n v="270"/>
        <n v="196"/>
        <n v="254"/>
        <n v="4520"/>
        <n v="1295"/>
        <n v="413"/>
        <n v="1354"/>
        <n v="238"/>
        <n v="859"/>
        <n v="434"/>
        <n v="136"/>
        <n v="1229"/>
        <n v="1984"/>
        <n v="722"/>
        <n v="223"/>
        <n v="3584"/>
        <n v="1126"/>
        <n v="2095"/>
        <n v="546"/>
        <n v="513"/>
        <n v="519"/>
        <n v="1181"/>
        <n v="6107"/>
        <n v="1747"/>
        <n v="633"/>
        <n v="583"/>
        <n v="509"/>
        <n v="585"/>
        <n v="4677"/>
        <n v="601"/>
        <n v="1907"/>
        <n v="1544"/>
        <n v="216"/>
        <n v="360"/>
        <n v="324"/>
        <n v="1341"/>
        <n v="770"/>
        <n v="1552"/>
        <n v="332"/>
        <n v="433"/>
        <n v="806"/>
        <n v="4102"/>
        <n v="2618"/>
        <n v="511"/>
        <n v="5974"/>
        <n v="2627"/>
        <n v="325"/>
        <n v="619"/>
        <n v="735"/>
        <n v="1045"/>
        <n v="182"/>
        <n v="415"/>
        <n v="34"/>
        <n v="3602"/>
        <n v="1414"/>
        <n v="739"/>
        <n v="499"/>
        <n v="438"/>
        <n v="605"/>
        <n v="1042"/>
        <n v="1622"/>
        <n v="2989"/>
        <n v="597"/>
        <n v="679"/>
        <n v="3479"/>
        <n v="3269"/>
        <n v="3778"/>
        <n v="5059"/>
        <n v="1895"/>
        <n v="948"/>
        <n v="1198"/>
        <n v="460"/>
        <n v="6885"/>
        <n v="5671"/>
        <n v="3826"/>
        <n v="5880"/>
        <n v="571"/>
        <n v="260"/>
        <n v="398"/>
        <n v="386"/>
        <n v="125"/>
        <n v="226"/>
        <n v="1274"/>
        <n v="2231"/>
        <n v="554"/>
        <n v="4943"/>
        <n v="2013"/>
        <n v="882"/>
        <n v="259"/>
        <n v="1184"/>
        <n v="1935"/>
        <n v="919"/>
        <n v="483"/>
        <n v="1652"/>
        <n v="1854"/>
        <n v="2565"/>
        <n v="458"/>
        <n v="690"/>
        <n v="255"/>
        <n v="285"/>
        <n v="864"/>
        <n v="2570"/>
        <n v="2852"/>
        <n v="1933"/>
        <n v="1200"/>
        <n v="3219"/>
        <n v="120"/>
        <n v="3527"/>
        <n v="801"/>
        <n v="625"/>
        <n v="635"/>
        <n v="950"/>
        <n v="4514"/>
        <n v="500"/>
        <n v="192"/>
        <n v="678"/>
        <n v="783"/>
        <n v="757"/>
        <n v="3570"/>
        <n v="4228"/>
        <n v="1535"/>
        <n v="579"/>
        <n v="435"/>
        <n v="4306"/>
        <n v="5109"/>
        <n v="172"/>
        <n v="875"/>
        <n v="164"/>
        <n v="378"/>
        <n v="235"/>
        <n v="1024"/>
        <n v="2104"/>
        <n v="855"/>
        <n v="2423"/>
        <n v="1234"/>
        <n v="1027"/>
        <n v="157"/>
        <n v="825"/>
        <n v="1887"/>
        <n v="1133"/>
        <n v="644"/>
        <n v="818"/>
        <n v="287"/>
        <n v="66"/>
        <n v="2309"/>
        <n v="6229"/>
        <n v="3702"/>
        <n v="391"/>
        <n v="880"/>
        <n v="1131"/>
        <n v="202"/>
        <n v="284"/>
        <n v="1494"/>
        <n v="1445"/>
        <n v="470"/>
        <n v="1604"/>
        <n v="496"/>
        <n v="448"/>
        <n v="275"/>
        <n v="3989"/>
        <n v="3446"/>
        <n v="1519"/>
        <n v="903"/>
        <n v="219"/>
        <n v="612"/>
        <n v="240"/>
        <n v="843"/>
        <n v="2739"/>
        <n v="56"/>
        <n v="2494"/>
        <n v="960"/>
        <n v="1702"/>
        <n v="1308"/>
        <n v="397"/>
        <n v="577"/>
        <n v="3619"/>
        <n v="1253"/>
        <n v="111"/>
        <n v="549"/>
        <n v="858"/>
        <n v="890"/>
        <n v="771"/>
        <n v="1698"/>
        <n v="2334"/>
        <n v="218"/>
        <n v="123"/>
        <n v="100"/>
        <n v="1996"/>
        <n v="683"/>
        <n v="1947"/>
        <n v="227"/>
        <n v="573"/>
        <n v="127"/>
        <n v="1377"/>
        <n v="3165"/>
        <n v="1611"/>
        <n v="2369"/>
        <n v="1720"/>
        <n v="335"/>
        <n v="450"/>
        <n v="295"/>
        <n v="1336"/>
        <n v="292"/>
        <n v="291"/>
        <n v="394"/>
        <n v="2340"/>
        <n v="576"/>
        <n v="1586"/>
        <n v="749"/>
        <n v="1003"/>
        <n v="221"/>
        <n v="4821"/>
        <n v="1446"/>
        <n v="315"/>
        <n v="486"/>
        <n v="459"/>
        <n v="241"/>
        <n v="208"/>
        <n v="124"/>
        <n v="162"/>
        <n v="516"/>
        <n v="808"/>
        <n v="521"/>
        <n v="209"/>
        <n v="681"/>
        <n v="418"/>
        <n v="1068"/>
        <n v="404"/>
        <n v="673"/>
        <n v="252"/>
      </sharedItems>
    </cacheField>
    <cacheField name="sd_m0_loa_num" numFmtId="0">
      <sharedItems containsSemiMixedTypes="0" containsString="0" containsNumber="1" containsInteger="1" minValue="0" maxValue="8145" count="915">
        <n v="2800"/>
        <n v="0"/>
        <n v="784"/>
        <n v="1367"/>
        <n v="4080"/>
        <n v="2784"/>
        <n v="414"/>
        <n v="132"/>
        <n v="720"/>
        <n v="624"/>
        <n v="376"/>
        <n v="419"/>
        <n v="213"/>
        <n v="469"/>
        <n v="337"/>
        <n v="79"/>
        <n v="336"/>
        <n v="189"/>
        <n v="48"/>
        <n v="9"/>
        <n v="33"/>
        <n v="16"/>
        <n v="2"/>
        <n v="516"/>
        <n v="3785"/>
        <n v="662"/>
        <n v="1212"/>
        <n v="1537"/>
        <n v="1133"/>
        <n v="30"/>
        <n v="343"/>
        <n v="27"/>
        <n v="6"/>
        <n v="89"/>
        <n v="18"/>
        <n v="3"/>
        <n v="15"/>
        <n v="22"/>
        <n v="7"/>
        <n v="1245"/>
        <n v="954"/>
        <n v="1031"/>
        <n v="923"/>
        <n v="903"/>
        <n v="440"/>
        <n v="510"/>
        <n v="53"/>
        <n v="29"/>
        <n v="46"/>
        <n v="13"/>
        <n v="41"/>
        <n v="3337"/>
        <n v="3648"/>
        <n v="654"/>
        <n v="196"/>
        <n v="35"/>
        <n v="109"/>
        <n v="314"/>
        <n v="92"/>
        <n v="101"/>
        <n v="211"/>
        <n v="5"/>
        <n v="36"/>
        <n v="1305"/>
        <n v="4078"/>
        <n v="3025"/>
        <n v="184"/>
        <n v="1359"/>
        <n v="2172"/>
        <n v="1208"/>
        <n v="242"/>
        <n v="2129"/>
        <n v="157"/>
        <n v="8"/>
        <n v="93"/>
        <n v="52"/>
        <n v="49"/>
        <n v="25"/>
        <n v="1018"/>
        <n v="37"/>
        <n v="5404"/>
        <n v="5268"/>
        <n v="1300"/>
        <n v="783"/>
        <n v="409"/>
        <n v="82"/>
        <n v="24"/>
        <n v="10"/>
        <n v="2621"/>
        <n v="412"/>
        <n v="739"/>
        <n v="119"/>
        <n v="3180"/>
        <n v="718"/>
        <n v="745"/>
        <n v="42"/>
        <n v="781"/>
        <n v="195"/>
        <n v="86"/>
        <n v="56"/>
        <n v="713"/>
        <n v="34"/>
        <n v="55"/>
        <n v="59"/>
        <n v="72"/>
        <n v="38"/>
        <n v="26"/>
        <n v="3955"/>
        <n v="883"/>
        <n v="586"/>
        <n v="327"/>
        <n v="574"/>
        <n v="978"/>
        <n v="81"/>
        <n v="148"/>
        <n v="255"/>
        <n v="117"/>
        <n v="14"/>
        <n v="12"/>
        <n v="21"/>
        <n v="507"/>
        <n v="1462"/>
        <n v="4419"/>
        <n v="370"/>
        <n v="187"/>
        <n v="96"/>
        <n v="106"/>
        <n v="617"/>
        <n v="67"/>
        <n v="294"/>
        <n v="28"/>
        <n v="51"/>
        <n v="896"/>
        <n v="1490"/>
        <n v="722"/>
        <n v="561"/>
        <n v="231"/>
        <n v="494"/>
        <n v="683"/>
        <n v="2904"/>
        <n v="32"/>
        <n v="1528"/>
        <n v="62"/>
        <n v="1275"/>
        <n v="373"/>
        <n v="1839"/>
        <n v="604"/>
        <n v="304"/>
        <n v="65"/>
        <n v="151"/>
        <n v="1800"/>
        <n v="149"/>
        <n v="66"/>
        <n v="1213"/>
        <n v="4290"/>
        <n v="308"/>
        <n v="362"/>
        <n v="702"/>
        <n v="50"/>
        <n v="179"/>
        <n v="4"/>
        <n v="1"/>
        <n v="236"/>
        <n v="879"/>
        <n v="1579"/>
        <n v="926"/>
        <n v="550"/>
        <n v="2161"/>
        <n v="681"/>
        <n v="461"/>
        <n v="135"/>
        <n v="112"/>
        <n v="19"/>
        <n v="78"/>
        <n v="23"/>
        <n v="1385"/>
        <n v="554"/>
        <n v="3561"/>
        <n v="568"/>
        <n v="650"/>
        <n v="1155"/>
        <n v="129"/>
        <n v="594"/>
        <n v="846"/>
        <n v="426"/>
        <n v="193"/>
        <n v="1811"/>
        <n v="3677"/>
        <n v="240"/>
        <n v="3889"/>
        <n v="3623"/>
        <n v="302"/>
        <n v="680"/>
        <n v="270"/>
        <n v="659"/>
        <n v="261"/>
        <n v="387"/>
        <n v="877"/>
        <n v="2249"/>
        <n v="1952"/>
        <n v="886"/>
        <n v="1023"/>
        <n v="1024"/>
        <n v="813"/>
        <n v="663"/>
        <n v="11"/>
        <n v="1307"/>
        <n v="88"/>
        <n v="723"/>
        <n v="536"/>
        <n v="103"/>
        <n v="150"/>
        <n v="1289"/>
        <n v="818"/>
        <n v="1027"/>
        <n v="764"/>
        <n v="3313"/>
        <n v="735"/>
        <n v="318"/>
        <n v="898"/>
        <n v="418"/>
        <n v="58"/>
        <n v="1826"/>
        <n v="1186"/>
        <n v="551"/>
        <n v="3054"/>
        <n v="5008"/>
        <n v="699"/>
        <n v="532"/>
        <n v="2473"/>
        <n v="544"/>
        <n v="811"/>
        <n v="289"/>
        <n v="3087"/>
        <n v="1201"/>
        <n v="971"/>
        <n v="4213"/>
        <n v="938"/>
        <n v="1170"/>
        <n v="847"/>
        <n v="351"/>
        <n v="490"/>
        <n v="799"/>
        <n v="1456"/>
        <n v="756"/>
        <n v="223"/>
        <n v="445"/>
        <n v="557"/>
        <n v="137"/>
        <n v="546"/>
        <n v="130"/>
        <n v="444"/>
        <n v="542"/>
        <n v="146"/>
        <n v="2494"/>
        <n v="552"/>
        <n v="247"/>
        <n v="484"/>
        <n v="8145"/>
        <n v="2366"/>
        <n v="233"/>
        <n v="3856"/>
        <n v="2622"/>
        <n v="251"/>
        <n v="361"/>
        <n v="214"/>
        <n v="767"/>
        <n v="421"/>
        <n v="44"/>
        <n v="462"/>
        <n v="1729"/>
        <n v="174"/>
        <n v="2736"/>
        <n v="583"/>
        <n v="873"/>
        <n v="68"/>
        <n v="521"/>
        <n v="110"/>
        <n v="87"/>
        <n v="17"/>
        <n v="105"/>
        <n v="1270"/>
        <n v="2461"/>
        <n v="2289"/>
        <n v="334"/>
        <n v="260"/>
        <n v="1897"/>
        <n v="384"/>
        <n v="172"/>
        <n v="773"/>
        <n v="70"/>
        <n v="707"/>
        <n v="1405"/>
        <n v="1421"/>
        <n v="897"/>
        <n v="1295"/>
        <n v="1078"/>
        <n v="1105"/>
        <n v="831"/>
        <n v="339"/>
        <n v="60"/>
        <n v="331"/>
        <n v="163"/>
        <n v="1025"/>
        <n v="1400"/>
        <n v="942"/>
        <n v="626"/>
        <n v="85"/>
        <n v="234"/>
        <n v="265"/>
        <n v="99"/>
        <n v="115"/>
        <n v="3196"/>
        <n v="553"/>
        <n v="413"/>
        <n v="1002"/>
        <n v="865"/>
        <n v="963"/>
        <n v="31"/>
        <n v="1318"/>
        <n v="951"/>
        <n v="1766"/>
        <n v="3030"/>
        <n v="2179"/>
        <n v="1817"/>
        <n v="167"/>
        <n v="40"/>
        <n v="57"/>
        <n v="5994"/>
        <n v="2096"/>
        <n v="684"/>
        <n v="464"/>
        <n v="894"/>
        <n v="45"/>
        <n v="717"/>
        <n v="845"/>
        <n v="20"/>
        <n v="5690"/>
        <n v="1231"/>
        <n v="4170"/>
        <n v="3254"/>
        <n v="1805"/>
        <n v="4976"/>
        <n v="295"/>
        <n v="338"/>
        <n v="2924"/>
        <n v="580"/>
        <n v="364"/>
        <n v="94"/>
        <n v="487"/>
        <n v="271"/>
        <n v="54"/>
        <n v="169"/>
        <n v="3601"/>
        <n v="741"/>
        <n v="173"/>
        <n v="406"/>
        <n v="108"/>
        <n v="1407"/>
        <n v="1354"/>
        <n v="3679"/>
        <n v="353"/>
        <n v="4430"/>
        <n v="929"/>
        <n v="357"/>
        <n v="404"/>
        <n v="317"/>
        <n v="71"/>
        <n v="84"/>
        <n v="217"/>
        <n v="560"/>
        <n v="325"/>
        <n v="1012"/>
        <n v="4283"/>
        <n v="147"/>
        <n v="962"/>
        <n v="822"/>
        <n v="944"/>
        <n v="701"/>
        <n v="1617"/>
        <n v="4327"/>
        <n v="5099"/>
        <n v="629"/>
        <n v="379"/>
        <n v="1083"/>
        <n v="1332"/>
        <n v="1676"/>
        <n v="892"/>
        <n v="752"/>
        <n v="244"/>
        <n v="939"/>
        <n v="1229"/>
        <n v="6099"/>
        <n v="3280"/>
        <n v="2113"/>
        <n v="1473"/>
        <n v="751"/>
        <n v="2487"/>
        <n v="1107"/>
        <n v="2075"/>
        <n v="1244"/>
        <n v="203"/>
        <n v="395"/>
        <n v="198"/>
        <n v="2412"/>
        <n v="2521"/>
        <n v="989"/>
        <n v="2858"/>
        <n v="979"/>
        <n v="354"/>
        <n v="73"/>
        <n v="269"/>
        <n v="1123"/>
        <n v="390"/>
        <n v="921"/>
        <n v="834"/>
        <n v="77"/>
        <n v="2440"/>
        <n v="3423"/>
        <n v="305"/>
        <n v="1362"/>
        <n v="97"/>
        <n v="333"/>
        <n v="859"/>
        <n v="69"/>
        <n v="4457"/>
        <n v="1972"/>
        <n v="1227"/>
        <n v="500"/>
        <n v="164"/>
        <n v="272"/>
        <n v="202"/>
        <n v="358"/>
        <n v="726"/>
        <n v="185"/>
        <n v="637"/>
        <n v="100"/>
        <n v="467"/>
        <n v="1745"/>
        <n v="706"/>
        <n v="530"/>
        <n v="1527"/>
        <n v="107"/>
        <n v="969"/>
        <n v="1482"/>
        <n v="836"/>
        <n v="438"/>
        <n v="481"/>
        <n v="156"/>
        <n v="39"/>
        <n v="1498"/>
        <n v="1920"/>
        <n v="1943"/>
        <n v="3540"/>
        <n v="953"/>
        <n v="994"/>
        <n v="307"/>
        <n v="2436"/>
        <n v="3446"/>
        <n v="1303"/>
        <n v="1125"/>
        <n v="227"/>
        <n v="985"/>
        <n v="1139"/>
        <n v="104"/>
        <n v="310"/>
        <n v="1601"/>
        <n v="522"/>
        <n v="867"/>
        <n v="750"/>
        <n v="821"/>
        <n v="1481"/>
        <n v="901"/>
        <n v="1214"/>
        <n v="3358"/>
        <n v="3238"/>
        <n v="113"/>
        <n v="4096"/>
        <n v="437"/>
        <n v="171"/>
        <n v="700"/>
        <n v="643"/>
        <n v="725"/>
        <n v="1197"/>
        <n v="329"/>
        <n v="607"/>
        <n v="1079"/>
        <n v="1129"/>
        <n v="248"/>
        <n v="268"/>
        <n v="170"/>
        <n v="3009"/>
        <n v="2142"/>
        <n v="668"/>
        <n v="759"/>
        <n v="1070"/>
        <n v="43"/>
        <n v="91"/>
        <n v="1082"/>
        <n v="1272"/>
        <n v="1488"/>
        <n v="166"/>
        <n v="61"/>
        <n v="972"/>
        <n v="4416"/>
        <n v="675"/>
        <n v="1134"/>
        <n v="3232"/>
        <n v="422"/>
        <n v="74"/>
        <n v="116"/>
        <n v="435"/>
        <n v="114"/>
        <n v="806"/>
        <n v="75"/>
        <n v="1413"/>
        <n v="1061"/>
        <n v="677"/>
        <n v="143"/>
        <n v="666"/>
        <n v="127"/>
        <n v="1410"/>
        <n v="769"/>
        <n v="835"/>
        <n v="1234"/>
        <n v="125"/>
        <n v="1504"/>
        <n v="1285"/>
        <n v="3344"/>
        <n v="695"/>
        <n v="155"/>
        <n v="452"/>
        <n v="2651"/>
        <n v="920"/>
        <n v="3527"/>
        <n v="453"/>
        <n v="350"/>
        <n v="1776"/>
        <n v="1175"/>
        <n v="933"/>
        <n v="869"/>
        <n v="205"/>
        <n v="266"/>
        <n v="2685"/>
        <n v="573"/>
        <n v="1000"/>
        <n v="3207"/>
        <n v="556"/>
        <n v="1181"/>
        <n v="386"/>
        <n v="478"/>
        <n v="90"/>
        <n v="118"/>
        <n v="4263"/>
        <n v="523"/>
        <n v="491"/>
        <n v="3269"/>
        <n v="628"/>
        <n v="524"/>
        <n v="1145"/>
        <n v="3664"/>
        <n v="827"/>
        <n v="182"/>
        <n v="372"/>
        <n v="6246"/>
        <n v="468"/>
        <n v="1080"/>
        <n v="693"/>
        <n v="76"/>
        <n v="830"/>
        <n v="388"/>
        <n v="63"/>
        <n v="2842"/>
        <n v="1437"/>
        <n v="1721"/>
        <n v="992"/>
        <n v="201"/>
        <n v="131"/>
        <n v="463"/>
        <n v="83"/>
        <n v="1141"/>
        <n v="352"/>
        <n v="1090"/>
        <n v="1674"/>
        <n v="497"/>
        <n v="1380"/>
        <n v="2384"/>
        <n v="199"/>
        <n v="288"/>
        <n v="733"/>
        <n v="499"/>
        <n v="258"/>
        <n v="280"/>
        <n v="4809"/>
        <n v="348"/>
        <n v="577"/>
        <n v="2786"/>
        <n v="638"/>
        <n v="284"/>
        <n v="154"/>
        <n v="558"/>
        <n v="47"/>
        <n v="141"/>
        <n v="515"/>
        <n v="1434"/>
        <n v="5177"/>
        <n v="1127"/>
        <n v="3545"/>
        <n v="1280"/>
        <n v="682"/>
        <n v="656"/>
        <n v="746"/>
        <n v="3734"/>
        <n v="3035"/>
        <n v="1073"/>
        <n v="775"/>
        <n v="222"/>
        <n v="320"/>
        <n v="716"/>
        <n v="229"/>
        <n v="787"/>
        <n v="541"/>
        <n v="943"/>
        <n v="2348"/>
        <n v="2238"/>
        <n v="1440"/>
        <n v="676"/>
        <n v="761"/>
        <n v="489"/>
        <n v="4202"/>
        <n v="1284"/>
        <n v="2492"/>
        <n v="664"/>
        <n v="853"/>
        <n v="368"/>
        <n v="2762"/>
        <n v="1911"/>
        <n v="2766"/>
        <n v="606"/>
        <n v="177"/>
        <n v="1894"/>
        <n v="1429"/>
        <n v="6476"/>
        <n v="1089"/>
        <n v="162"/>
        <n v="559"/>
        <n v="1475"/>
        <n v="138"/>
        <n v="584"/>
        <n v="785"/>
        <n v="3343"/>
        <n v="864"/>
        <n v="910"/>
        <n v="1219"/>
        <n v="300"/>
        <n v="200"/>
        <n v="3024"/>
        <n v="296"/>
        <n v="1420"/>
        <n v="1691"/>
        <n v="907"/>
        <n v="1624"/>
        <n v="808"/>
        <n v="3394"/>
        <n v="2337"/>
        <n v="460"/>
        <n v="519"/>
        <n v="402"/>
        <n v="230"/>
        <n v="1081"/>
        <n v="2208"/>
        <n v="854"/>
        <n v="3675"/>
        <n v="757"/>
        <n v="1794"/>
        <n v="655"/>
        <n v="5234"/>
        <n v="5332"/>
        <n v="878"/>
        <n v="360"/>
        <n v="180"/>
        <n v="3340"/>
        <n v="1441"/>
        <n v="2689"/>
        <n v="1106"/>
        <n v="841"/>
        <n v="950"/>
        <n v="633"/>
        <n v="3398"/>
        <n v="2848"/>
        <n v="940"/>
        <n v="5761"/>
        <n v="786"/>
        <n v="1256"/>
        <n v="2017"/>
        <n v="401"/>
        <n v="192"/>
        <n v="4491"/>
        <n v="1286"/>
        <n v="408"/>
        <n v="1340"/>
        <n v="850"/>
        <n v="186"/>
        <n v="144"/>
        <n v="431"/>
        <n v="134"/>
        <n v="1962"/>
        <n v="64"/>
        <n v="3542"/>
        <n v="1116"/>
        <n v="2069"/>
        <n v="6033"/>
        <n v="1742"/>
        <n v="630"/>
        <n v="571"/>
        <n v="578"/>
        <n v="981"/>
        <n v="1178"/>
        <n v="579"/>
        <n v="4666"/>
        <n v="592"/>
        <n v="705"/>
        <n v="1900"/>
        <n v="1523"/>
        <n v="355"/>
        <n v="324"/>
        <n v="765"/>
        <n v="313"/>
        <n v="1539"/>
        <n v="328"/>
        <n v="4066"/>
        <n v="876"/>
        <n v="2613"/>
        <n v="5922"/>
        <n v="2607"/>
        <n v="612"/>
        <n v="1034"/>
        <n v="576"/>
        <n v="3575"/>
        <n v="1399"/>
        <n v="736"/>
        <n v="597"/>
        <n v="433"/>
        <n v="98"/>
        <n v="599"/>
        <n v="1035"/>
        <n v="1606"/>
        <n v="2978"/>
        <n v="679"/>
        <n v="316"/>
        <n v="250"/>
        <n v="3455"/>
        <n v="3257"/>
        <n v="3759"/>
        <n v="420"/>
        <n v="5030"/>
        <n v="1882"/>
        <n v="754"/>
        <n v="1163"/>
        <n v="456"/>
        <n v="6848"/>
        <n v="5656"/>
        <n v="3812"/>
        <n v="1797"/>
        <n v="5791"/>
        <n v="564"/>
        <n v="393"/>
        <n v="545"/>
        <n v="381"/>
        <n v="1235"/>
        <n v="2216"/>
        <n v="4922"/>
        <n v="1978"/>
        <n v="874"/>
        <n v="600"/>
        <n v="257"/>
        <n v="1921"/>
        <n v="121"/>
        <n v="1288"/>
        <n v="479"/>
        <n v="1217"/>
        <n v="1620"/>
        <n v="1828"/>
        <n v="2537"/>
        <n v="455"/>
        <n v="689"/>
        <n v="278"/>
        <n v="856"/>
        <n v="2558"/>
        <n v="1191"/>
        <n v="3199"/>
        <n v="1117"/>
        <n v="120"/>
        <n v="3495"/>
        <n v="792"/>
        <n v="4464"/>
        <n v="424"/>
        <n v="832"/>
        <n v="1026"/>
        <n v="451"/>
        <n v="590"/>
        <n v="145"/>
        <n v="778"/>
        <n v="80"/>
        <n v="753"/>
        <n v="427"/>
        <n v="3513"/>
        <n v="4223"/>
        <n v="394"/>
        <n v="1529"/>
        <n v="575"/>
        <n v="126"/>
        <n v="215"/>
        <n v="4270"/>
        <n v="457"/>
        <n v="5035"/>
        <n v="1806"/>
        <n v="868"/>
        <n v="153"/>
        <n v="596"/>
        <n v="1015"/>
        <n v="492"/>
        <n v="2093"/>
        <n v="1122"/>
        <n v="2398"/>
        <n v="1223"/>
        <n v="446"/>
        <n v="585"/>
        <n v="692"/>
        <n v="817"/>
        <n v="1872"/>
        <n v="1120"/>
        <n v="644"/>
        <n v="815"/>
        <n v="287"/>
        <n v="273"/>
        <n v="2278"/>
        <n v="780"/>
        <n v="6172"/>
        <n v="3685"/>
        <n v="730"/>
        <n v="872"/>
        <n v="826"/>
        <n v="197"/>
        <n v="282"/>
        <n v="1487"/>
        <n v="1439"/>
        <n v="1586"/>
        <n v="447"/>
        <n v="183"/>
        <n v="448"/>
        <n v="225"/>
        <n v="3952"/>
        <n v="3428"/>
        <n v="1195"/>
        <n v="208"/>
        <n v="605"/>
        <n v="833"/>
        <n v="2698"/>
        <n v="2467"/>
        <n v="1301"/>
        <n v="396"/>
        <n v="1795"/>
        <n v="3597"/>
        <n v="652"/>
        <n v="998"/>
        <n v="547"/>
        <n v="880"/>
        <n v="748"/>
        <n v="1671"/>
        <n v="2315"/>
        <n v="122"/>
        <n v="1995"/>
        <n v="277"/>
        <n v="1941"/>
        <n v="124"/>
        <n v="1376"/>
        <n v="3165"/>
        <n v="1610"/>
        <n v="2369"/>
        <n v="555"/>
        <n v="1720"/>
        <n v="238"/>
        <n v="290"/>
        <n v="618"/>
        <n v="1334"/>
        <n v="321"/>
        <n v="2339"/>
        <n v="744"/>
        <n v="140"/>
        <n v="1003"/>
        <n v="221"/>
        <n v="417"/>
        <n v="4819"/>
        <n v="377"/>
        <n v="1442"/>
        <n v="486"/>
        <n v="651"/>
        <n v="102"/>
        <n v="458"/>
        <n v="283"/>
        <n v="347"/>
        <n v="241"/>
        <n v="206"/>
        <n v="204"/>
        <n v="209"/>
        <n v="434"/>
        <n v="678"/>
        <n v="382"/>
        <n v="323"/>
        <n v="416"/>
        <n v="371"/>
        <n v="1067"/>
        <n v="567"/>
        <n v="252"/>
      </sharedItems>
    </cacheField>
    <cacheField name="sd_m0_adt_amt" numFmtId="0">
      <sharedItems containsSemiMixedTypes="0" containsString="0" containsNumber="1" containsInteger="1" minValue="0" maxValue="337242100" count="1855">
        <n v="123681420"/>
        <n v="0"/>
        <n v="9135100"/>
        <n v="16698000"/>
        <n v="98272005"/>
        <n v="81267700"/>
        <n v="11145500"/>
        <n v="8536100"/>
        <n v="5249100"/>
        <n v="53748395"/>
        <n v="2903000"/>
        <n v="19800120"/>
        <n v="619200"/>
        <n v="15503200"/>
        <n v="22429915"/>
        <n v="702755"/>
        <n v="13566205"/>
        <n v="1037600"/>
        <n v="1260000"/>
        <n v="267500"/>
        <n v="2227455"/>
        <n v="587765"/>
        <n v="53300"/>
        <n v="54591935"/>
        <n v="107048200"/>
        <n v="53188600"/>
        <n v="6147200"/>
        <n v="19553900"/>
        <n v="14429385"/>
        <n v="1355395"/>
        <n v="85362435"/>
        <n v="7959675"/>
        <n v="29900"/>
        <n v="11494905"/>
        <n v="2025420"/>
        <n v="880100"/>
        <n v="4136125"/>
        <n v="1279965"/>
        <n v="353300"/>
        <n v="301300"/>
        <n v="139734040"/>
        <n v="337242100"/>
        <n v="149220660"/>
        <n v="64335750"/>
        <n v="9029830"/>
        <n v="21105950"/>
        <n v="3573260"/>
        <n v="18921495"/>
        <n v="1817935"/>
        <n v="2884800"/>
        <n v="1747690"/>
        <n v="1586860"/>
        <n v="126279725"/>
        <n v="15643065"/>
        <n v="8939060"/>
        <n v="12081800"/>
        <n v="2429110"/>
        <n v="7739945"/>
        <n v="10747000"/>
        <n v="526730"/>
        <n v="565505"/>
        <n v="7112250"/>
        <n v="191400"/>
        <n v="2159400"/>
        <n v="1778070"/>
        <n v="827000"/>
        <n v="61788845"/>
        <n v="144389580"/>
        <n v="29041780"/>
        <n v="16754195"/>
        <n v="102543155"/>
        <n v="147337000"/>
        <n v="53985600"/>
        <n v="54135700"/>
        <n v="42987305"/>
        <n v="26020200"/>
        <n v="38300"/>
        <n v="23943000"/>
        <n v="2370850"/>
        <n v="1451630"/>
        <n v="1976010"/>
        <n v="2160380"/>
        <n v="75670100"/>
        <n v="359670"/>
        <n v="97616420"/>
        <n v="99121410"/>
        <n v="141759000"/>
        <n v="239602215"/>
        <n v="169400"/>
        <n v="7063615"/>
        <n v="1738000"/>
        <n v="9027500"/>
        <n v="2681235"/>
        <n v="2793915"/>
        <n v="1056600"/>
        <n v="10409780"/>
        <n v="23063130"/>
        <n v="6868215"/>
        <n v="4213565"/>
        <n v="14664635"/>
        <n v="43770700"/>
        <n v="148315300"/>
        <n v="3687445"/>
        <n v="2325850"/>
        <n v="9091150"/>
        <n v="707200"/>
        <n v="1761430"/>
        <n v="49821110"/>
        <n v="4119795"/>
        <n v="14224330"/>
        <n v="7083740"/>
        <n v="10349850"/>
        <n v="1778160"/>
        <n v="1532140"/>
        <n v="3241860"/>
        <n v="10912535"/>
        <n v="97000"/>
        <n v="72581300"/>
        <n v="6986380"/>
        <n v="8979765"/>
        <n v="31647100"/>
        <n v="57447850"/>
        <n v="47432325"/>
        <n v="15091165"/>
        <n v="1010700"/>
        <n v="8516190"/>
        <n v="26422550"/>
        <n v="71100"/>
        <n v="97245"/>
        <n v="665425"/>
        <n v="710070"/>
        <n v="98558995"/>
        <n v="5345700"/>
        <n v="15327770"/>
        <n v="33470800"/>
        <n v="4696650"/>
        <n v="594200"/>
        <n v="13146390"/>
        <n v="26930300"/>
        <n v="240225"/>
        <n v="52436000"/>
        <n v="27174900"/>
        <n v="6155080"/>
        <n v="8309370"/>
        <n v="1719420"/>
        <n v="98000"/>
        <n v="315655"/>
        <n v="24000"/>
        <n v="111897800"/>
        <n v="8064350"/>
        <n v="74461095"/>
        <n v="58933585"/>
        <n v="324810"/>
        <n v="213100"/>
        <n v="26693200"/>
        <n v="1797405"/>
        <n v="1009000"/>
        <n v="1186000"/>
        <n v="57970045"/>
        <n v="106129895"/>
        <n v="12113685"/>
        <n v="7914725"/>
        <n v="100905040"/>
        <n v="316250"/>
        <n v="51270180"/>
        <n v="7488415"/>
        <n v="38283020"/>
        <n v="133185300"/>
        <n v="7504600"/>
        <n v="1954455"/>
        <n v="1918415"/>
        <n v="103701850"/>
        <n v="8728160"/>
        <n v="25139180"/>
        <n v="17636340"/>
        <n v="4464320"/>
        <n v="829710"/>
        <n v="10845670"/>
        <n v="767100"/>
        <n v="73542555"/>
        <n v="108050960"/>
        <n v="18507925"/>
        <n v="48310800"/>
        <n v="31392675"/>
        <n v="3801575"/>
        <n v="1453795"/>
        <n v="792730"/>
        <n v="4920980"/>
        <n v="109300"/>
        <n v="408390"/>
        <n v="43400"/>
        <n v="6985650"/>
        <n v="1016200"/>
        <n v="26313970"/>
        <n v="54651090"/>
        <n v="11201945"/>
        <n v="256989200"/>
        <n v="28359500"/>
        <n v="12446315"/>
        <n v="78152560"/>
        <n v="781500"/>
        <n v="19578000"/>
        <n v="5150075"/>
        <n v="1203540"/>
        <n v="1086950"/>
        <n v="7197300"/>
        <n v="2169105"/>
        <n v="979355"/>
        <n v="790445"/>
        <n v="2705865"/>
        <n v="7015810"/>
        <n v="46167700"/>
        <n v="91613595"/>
        <n v="1849100"/>
        <n v="3139800"/>
        <n v="39718600"/>
        <n v="73052135"/>
        <n v="110379105"/>
        <n v="20173235"/>
        <n v="71486495"/>
        <n v="11099015"/>
        <n v="23403695"/>
        <n v="4062930"/>
        <n v="1321780"/>
        <n v="281300"/>
        <n v="839800"/>
        <n v="1548565"/>
        <n v="16500"/>
        <n v="146900"/>
        <n v="598105"/>
        <n v="18825480"/>
        <n v="138243370"/>
        <n v="950860"/>
        <n v="137197200"/>
        <n v="27870470"/>
        <n v="52468850"/>
        <n v="3841250"/>
        <n v="5309645"/>
        <n v="114078500"/>
        <n v="17558130"/>
        <n v="37390865"/>
        <n v="30290625"/>
        <n v="1464645"/>
        <n v="3535200"/>
        <n v="370950"/>
        <n v="230500"/>
        <n v="8935765"/>
        <n v="9495200"/>
        <n v="15257100"/>
        <n v="6820400"/>
        <n v="6287125"/>
        <n v="118951775"/>
        <n v="124152700"/>
        <n v="4971075"/>
        <n v="56550"/>
        <n v="195600"/>
        <n v="11313860"/>
        <n v="2300"/>
        <n v="13660450"/>
        <n v="39839950"/>
        <n v="79288490"/>
        <n v="26730805"/>
        <n v="725150"/>
        <n v="3083985"/>
        <n v="23250615"/>
        <n v="1007730"/>
        <n v="168400"/>
        <n v="33405990"/>
        <n v="127847700"/>
        <n v="2708895"/>
        <n v="4402400"/>
        <n v="86566785"/>
        <n v="78622845"/>
        <n v="22824000"/>
        <n v="7471000"/>
        <n v="34338300"/>
        <n v="3126300"/>
        <n v="47848300"/>
        <n v="850900"/>
        <n v="81000"/>
        <n v="1454255"/>
        <n v="449100"/>
        <n v="332340"/>
        <n v="104725635"/>
        <n v="19115005"/>
        <n v="33584000"/>
        <n v="82292695"/>
        <n v="108501650"/>
        <n v="172587250"/>
        <n v="43220900"/>
        <n v="4320990"/>
        <n v="25240920"/>
        <n v="70418600"/>
        <n v="73317250"/>
        <n v="2768635"/>
        <n v="21807300"/>
        <n v="32338685"/>
        <n v="4164930"/>
        <n v="692345"/>
        <n v="1210860"/>
        <n v="581175"/>
        <n v="124419850"/>
        <n v="13991765"/>
        <n v="49700"/>
        <n v="5642860"/>
        <n v="71805900"/>
        <n v="139242695"/>
        <n v="5483295"/>
        <n v="3183635"/>
        <n v="1789930"/>
        <n v="4135100"/>
        <n v="6614950"/>
        <n v="11289980"/>
        <n v="4229115"/>
        <n v="913695"/>
        <n v="723025"/>
        <n v="463300"/>
        <n v="175000"/>
        <n v="40592420"/>
        <n v="32694355"/>
        <n v="2690100"/>
        <n v="15433655"/>
        <n v="48296325"/>
        <n v="788975"/>
        <n v="31457805"/>
        <n v="39109100"/>
        <n v="931080"/>
        <n v="8000"/>
        <n v="38008790"/>
        <n v="1036545"/>
        <n v="1729040"/>
        <n v="4108810"/>
        <n v="183270"/>
        <n v="81170415"/>
        <n v="193572275"/>
        <n v="3830700"/>
        <n v="7345915"/>
        <n v="9039730"/>
        <n v="1708635"/>
        <n v="72445600"/>
        <n v="56588800"/>
        <n v="22749675"/>
        <n v="517740"/>
        <n v="55900"/>
        <n v="151178375"/>
        <n v="52644600"/>
        <n v="7821490"/>
        <n v="43310800"/>
        <n v="43525900"/>
        <n v="4445535"/>
        <n v="19129645"/>
        <n v="1771400"/>
        <n v="12756405"/>
        <n v="169600"/>
        <n v="5974550"/>
        <n v="14139300"/>
        <n v="2384910"/>
        <n v="2505000"/>
        <n v="8160805"/>
        <n v="5729910"/>
        <n v="2139700"/>
        <n v="121220135"/>
        <n v="10830100"/>
        <n v="242314030"/>
        <n v="73552695"/>
        <n v="2302150"/>
        <n v="32266985"/>
        <n v="2883580"/>
        <n v="24445760"/>
        <n v="19552000"/>
        <n v="21540505"/>
        <n v="1020335"/>
        <n v="21327975"/>
        <n v="2324725"/>
        <n v="110202350"/>
        <n v="14142645"/>
        <n v="60907305"/>
        <n v="326115"/>
        <n v="15902000"/>
        <n v="61047040"/>
        <n v="15796160"/>
        <n v="40552250"/>
        <n v="23584400"/>
        <n v="7418240"/>
        <n v="13359245"/>
        <n v="7722150"/>
        <n v="15595410"/>
        <n v="6155540"/>
        <n v="67014600"/>
        <n v="7812485"/>
        <n v="7005675"/>
        <n v="48454900"/>
        <n v="7448155"/>
        <n v="70627465"/>
        <n v="77899685"/>
        <n v="90269800"/>
        <n v="62474700"/>
        <n v="2250300"/>
        <n v="15383800"/>
        <n v="5528450"/>
        <n v="3317900"/>
        <n v="586400"/>
        <n v="4335885"/>
        <n v="41771585"/>
        <n v="22099800"/>
        <n v="14416495"/>
        <n v="124909745"/>
        <n v="800600"/>
        <n v="16932515"/>
        <n v="26796625"/>
        <n v="16417110"/>
        <n v="3084540"/>
        <n v="13657800"/>
        <n v="1799960"/>
        <n v="86455730"/>
        <n v="2841630"/>
        <n v="8369900"/>
        <n v="7516615"/>
        <n v="279035065"/>
        <n v="10728000"/>
        <n v="653600"/>
        <n v="2428990"/>
        <n v="456325"/>
        <n v="746100"/>
        <n v="83000"/>
        <n v="751910"/>
        <n v="499180"/>
        <n v="16403660"/>
        <n v="57611950"/>
        <n v="35439700"/>
        <n v="14039640"/>
        <n v="14520225"/>
        <n v="20240120"/>
        <n v="13834000"/>
        <n v="1128985"/>
        <n v="915900"/>
        <n v="205558200"/>
        <n v="31795990"/>
        <n v="12123075"/>
        <n v="1131000"/>
        <n v="1739225"/>
        <n v="348420"/>
        <n v="3892560"/>
        <n v="86700"/>
        <n v="14554800"/>
        <n v="652910"/>
        <n v="578750"/>
        <n v="5636900"/>
        <n v="2141170"/>
        <n v="989910"/>
        <n v="197100"/>
        <n v="224734460"/>
        <n v="48017000"/>
        <n v="4699400"/>
        <n v="18130440"/>
        <n v="43627485"/>
        <n v="2056300"/>
        <n v="49386500"/>
        <n v="33219920"/>
        <n v="12999620"/>
        <n v="7114840"/>
        <n v="33624550"/>
        <n v="2043245"/>
        <n v="4500300"/>
        <n v="105176310"/>
        <n v="15085740"/>
        <n v="88762865"/>
        <n v="16236920"/>
        <n v="11932555"/>
        <n v="98166135"/>
        <n v="1044100"/>
        <n v="34759000"/>
        <n v="110579615"/>
        <n v="1783605"/>
        <n v="2277975"/>
        <n v="33427550"/>
        <n v="1331840"/>
        <n v="25884500"/>
        <n v="56171580"/>
        <n v="2916170"/>
        <n v="1401160"/>
        <n v="699590"/>
        <n v="53600"/>
        <n v="16095425"/>
        <n v="193766640"/>
        <n v="2065450"/>
        <n v="19852700"/>
        <n v="39518080"/>
        <n v="4877900"/>
        <n v="4535600"/>
        <n v="4669565"/>
        <n v="3063700"/>
        <n v="2089000"/>
        <n v="4302300"/>
        <n v="32300"/>
        <n v="1081940"/>
        <n v="551500"/>
        <n v="1131695"/>
        <n v="11484250"/>
        <n v="17234485"/>
        <n v="15717940"/>
        <n v="68282250"/>
        <n v="136497865"/>
        <n v="28051420"/>
        <n v="1361700"/>
        <n v="55038800"/>
        <n v="29627635"/>
        <n v="17806200"/>
        <n v="31112500"/>
        <n v="760900"/>
        <n v="2726520"/>
        <n v="630150"/>
        <n v="3733000"/>
        <n v="2954790"/>
        <n v="507200"/>
        <n v="1777270"/>
        <n v="12717300"/>
        <n v="112291255"/>
        <n v="29327830"/>
        <n v="6372630"/>
        <n v="107071460"/>
        <n v="867100"/>
        <n v="270985"/>
        <n v="65635540"/>
        <n v="546250"/>
        <n v="90368600"/>
        <n v="56824685"/>
        <n v="75386700"/>
        <n v="6797565"/>
        <n v="82300"/>
        <n v="337300"/>
        <n v="11184980"/>
        <n v="137417445"/>
        <n v="133342110"/>
        <n v="26526640"/>
        <n v="168635800"/>
        <n v="20693010"/>
        <n v="51182945"/>
        <n v="24870455"/>
        <n v="11113700"/>
        <n v="6733245"/>
        <n v="2788086"/>
        <n v="61155200"/>
        <n v="938020"/>
        <n v="1500650"/>
        <n v="76857720"/>
        <n v="137309540"/>
        <n v="129735240"/>
        <n v="17034485"/>
        <n v="108088600"/>
        <n v="13976485"/>
        <n v="17255370"/>
        <n v="4323075"/>
        <n v="97185845"/>
        <n v="110079400"/>
        <n v="13007200"/>
        <n v="19410085"/>
        <n v="287463500"/>
        <n v="1110350"/>
        <n v="15821700"/>
        <n v="108237890"/>
        <n v="1215600"/>
        <n v="15698450"/>
        <n v="1454110"/>
        <n v="29215300"/>
        <n v="60577930"/>
        <n v="17138555"/>
        <n v="116448900"/>
        <n v="11601405"/>
        <n v="76872205"/>
        <n v="45357610"/>
        <n v="17649185"/>
        <n v="20545265"/>
        <n v="2495150"/>
        <n v="5418500"/>
        <n v="2776600"/>
        <n v="7644660"/>
        <n v="1031760"/>
        <n v="255600"/>
        <n v="136500"/>
        <n v="412800"/>
        <n v="1064850"/>
        <n v="276500"/>
        <n v="7449380"/>
        <n v="4489845"/>
        <n v="2952600"/>
        <n v="1146615"/>
        <n v="30718520"/>
        <n v="74254270"/>
        <n v="5143115"/>
        <n v="14793550"/>
        <n v="14548730"/>
        <n v="663300"/>
        <n v="416800"/>
        <n v="188180"/>
        <n v="311500"/>
        <n v="1709300"/>
        <n v="274500"/>
        <n v="1511520"/>
        <n v="1200510"/>
        <n v="228900"/>
        <n v="739490"/>
        <n v="41400"/>
        <n v="105359305"/>
        <n v="127024895"/>
        <n v="194483800"/>
        <n v="950880"/>
        <n v="65847445"/>
        <n v="25235040"/>
        <n v="502675"/>
        <n v="2250100"/>
        <n v="128255900"/>
        <n v="22297500"/>
        <n v="43627500"/>
        <n v="1716230"/>
        <n v="1437125"/>
        <n v="4177400"/>
        <n v="1746280"/>
        <n v="1286500"/>
        <n v="2507265"/>
        <n v="3827090"/>
        <n v="1683295"/>
        <n v="1231200"/>
        <n v="136224175"/>
        <n v="155055800"/>
        <n v="12143026"/>
        <n v="207261100"/>
        <n v="20354090"/>
        <n v="3240990"/>
        <n v="15981085"/>
        <n v="9575000"/>
        <n v="2304600"/>
        <n v="70280"/>
        <n v="7710615"/>
        <n v="2825160"/>
        <n v="140280600"/>
        <n v="1571865"/>
        <n v="53622800"/>
        <n v="2195995"/>
        <n v="3543940"/>
        <n v="34173200"/>
        <n v="1003300"/>
        <n v="1392310"/>
        <n v="532800"/>
        <n v="8400200"/>
        <n v="32000"/>
        <n v="5670400"/>
        <n v="23944435"/>
        <n v="7141200"/>
        <n v="10146660"/>
        <n v="590110"/>
        <n v="144694880"/>
        <n v="16860870"/>
        <n v="34318090"/>
        <n v="663500"/>
        <n v="113428180"/>
        <n v="78850000"/>
        <n v="873330"/>
        <n v="14718700"/>
        <n v="441050"/>
        <n v="988600"/>
        <n v="7353815"/>
        <n v="1725600"/>
        <n v="415400"/>
        <n v="16631145"/>
        <n v="16544500"/>
        <n v="102286865"/>
        <n v="27853100"/>
        <n v="15167045"/>
        <n v="190642445"/>
        <n v="6634855"/>
        <n v="15866100"/>
        <n v="14517300"/>
        <n v="2731950"/>
        <n v="2860605"/>
        <n v="308745"/>
        <n v="263500"/>
        <n v="916270"/>
        <n v="816060"/>
        <n v="69100"/>
        <n v="11966590"/>
        <n v="124053325"/>
        <n v="130829545"/>
        <n v="95610415"/>
        <n v="68938300"/>
        <n v="9470815"/>
        <n v="8083125"/>
        <n v="6843930"/>
        <n v="894620"/>
        <n v="1220500"/>
        <n v="4972000"/>
        <n v="56834400"/>
        <n v="1896100"/>
        <n v="2035650"/>
        <n v="370900"/>
        <n v="1186580"/>
        <n v="2397925"/>
        <n v="489200"/>
        <n v="34223940"/>
        <n v="187443135"/>
        <n v="92937400"/>
        <n v="12342685"/>
        <n v="6241935"/>
        <n v="10035675"/>
        <n v="193400"/>
        <n v="3570305"/>
        <n v="694115"/>
        <n v="316635"/>
        <n v="122900"/>
        <n v="4183550"/>
        <n v="56200"/>
        <n v="3628910"/>
        <n v="287828915"/>
        <n v="313661835"/>
        <n v="14523895"/>
        <n v="29054990"/>
        <n v="27307080"/>
        <n v="1674125"/>
        <n v="13875200"/>
        <n v="2871575"/>
        <n v="2510480"/>
        <n v="21300"/>
        <n v="1506490"/>
        <n v="4081350"/>
        <n v="18900"/>
        <n v="95739550"/>
        <n v="28060170"/>
        <n v="4236250"/>
        <n v="18567930"/>
        <n v="9019350"/>
        <n v="50338925"/>
        <n v="14248900"/>
        <n v="2639960"/>
        <n v="31704870"/>
        <n v="118144575"/>
        <n v="77000"/>
        <n v="16221800"/>
        <n v="1774470"/>
        <n v="1245750"/>
        <n v="193950"/>
        <n v="41981430"/>
        <n v="45514880"/>
        <n v="2965900"/>
        <n v="4033000"/>
        <n v="106124865"/>
        <n v="111867060"/>
        <n v="57636600"/>
        <n v="10373005"/>
        <n v="25157200"/>
        <n v="10811255"/>
        <n v="1985500"/>
        <n v="2234670"/>
        <n v="6482585"/>
        <n v="359400"/>
        <n v="3099535"/>
        <n v="2496100"/>
        <n v="146200"/>
        <n v="3296265"/>
        <n v="687970"/>
        <n v="726990"/>
        <n v="63261470"/>
        <n v="42765615"/>
        <n v="41531535"/>
        <n v="9707900"/>
        <n v="39976115"/>
        <n v="8244995"/>
        <n v="31989400"/>
        <n v="2602525"/>
        <n v="2121195"/>
        <n v="3597100"/>
        <n v="4366800"/>
        <n v="1266950"/>
        <n v="384705"/>
        <n v="432100"/>
        <n v="3560175"/>
        <n v="151790"/>
        <n v="17219500"/>
        <n v="69252490"/>
        <n v="13505870"/>
        <n v="27504915"/>
        <n v="766500"/>
        <n v="77076100"/>
        <n v="592810"/>
        <n v="2419900"/>
        <n v="2462700"/>
        <n v="704500"/>
        <n v="5787985"/>
        <n v="107574615"/>
        <n v="2983220"/>
        <n v="120930490"/>
        <n v="12566610"/>
        <n v="87462020"/>
        <n v="51169305"/>
        <n v="753875"/>
        <n v="5632040"/>
        <n v="2204495"/>
        <n v="1449140"/>
        <n v="97721585"/>
        <n v="9299940"/>
        <n v="45041545"/>
        <n v="23523545"/>
        <n v="111300"/>
        <n v="152000"/>
        <n v="616700"/>
        <n v="583680"/>
        <n v="670945"/>
        <n v="3864300"/>
        <n v="10526905"/>
        <n v="23850"/>
        <n v="7151815"/>
        <n v="3589640"/>
        <n v="29974400"/>
        <n v="3432630"/>
        <n v="25621700"/>
        <n v="702230"/>
        <n v="18387670"/>
        <n v="1319300"/>
        <n v="1112800"/>
        <n v="3740150"/>
        <n v="393700"/>
        <n v="6731225"/>
        <n v="94103235"/>
        <n v="91901205"/>
        <n v="21178290"/>
        <n v="5493740"/>
        <n v="7323790"/>
        <n v="1102000"/>
        <n v="1033580"/>
        <n v="8300"/>
        <n v="2670990"/>
        <n v="17865055"/>
        <n v="16607370"/>
        <n v="84931500"/>
        <n v="30218400"/>
        <n v="4430570"/>
        <n v="100166220"/>
        <n v="57100"/>
        <n v="30414205"/>
        <n v="3061825"/>
        <n v="451000"/>
        <n v="12333165"/>
        <n v="10696550"/>
        <n v="11047740"/>
        <n v="104790035"/>
        <n v="22234595"/>
        <n v="25556720"/>
        <n v="468580"/>
        <n v="1220705"/>
        <n v="36100"/>
        <n v="7820710"/>
        <n v="1791105"/>
        <n v="16205060"/>
        <n v="20332570"/>
        <n v="4055450"/>
        <n v="215433330"/>
        <n v="25566000"/>
        <n v="1309290"/>
        <n v="961700"/>
        <n v="16307450"/>
        <n v="439300"/>
        <n v="1321400"/>
        <n v="3207420"/>
        <n v="58000"/>
        <n v="211500"/>
        <n v="9417300"/>
        <n v="47033740"/>
        <n v="57760000"/>
        <n v="12424810"/>
        <n v="103652675"/>
        <n v="108058960"/>
        <n v="11982900"/>
        <n v="91476500"/>
        <n v="21251500"/>
        <n v="6130885"/>
        <n v="208800"/>
        <n v="802690"/>
        <n v="92075250"/>
        <n v="2429920"/>
        <n v="31822560"/>
        <n v="88379360"/>
        <n v="102602300"/>
        <n v="41748100"/>
        <n v="3955000"/>
        <n v="486105"/>
        <n v="106800"/>
        <n v="1065455"/>
        <n v="433330"/>
        <n v="15321505"/>
        <n v="102860960"/>
        <n v="51675030"/>
        <n v="7549700"/>
        <n v="16631820"/>
        <n v="37448535"/>
        <n v="9861750"/>
        <n v="74653350"/>
        <n v="5427605"/>
        <n v="1196800"/>
        <n v="2270390"/>
        <n v="263170"/>
        <n v="233934785"/>
        <n v="84342755"/>
        <n v="54576385"/>
        <n v="2474230"/>
        <n v="283574510"/>
        <n v="6737470"/>
        <n v="47928060"/>
        <n v="61255055"/>
        <n v="786845"/>
        <n v="51930675"/>
        <n v="424400"/>
        <n v="11459100"/>
        <n v="127100"/>
        <n v="14522630"/>
        <n v="24049450"/>
        <n v="12824100"/>
        <n v="2990455"/>
        <n v="43958135"/>
        <n v="1000"/>
        <n v="78557705"/>
        <n v="30131990"/>
        <n v="12661300"/>
        <n v="65584315"/>
        <n v="17549755"/>
        <n v="129872410"/>
        <n v="1156140"/>
        <n v="25200"/>
        <n v="2023100"/>
        <n v="4810700"/>
        <n v="874265"/>
        <n v="771500"/>
        <n v="13421800"/>
        <n v="6759525"/>
        <n v="7700"/>
        <n v="2451250"/>
        <n v="537300"/>
        <n v="3045400"/>
        <n v="78155455"/>
        <n v="40349000"/>
        <n v="10158950"/>
        <n v="71605540"/>
        <n v="27194350"/>
        <n v="33273005"/>
        <n v="1052500"/>
        <n v="658200"/>
        <n v="404700"/>
        <n v="25624600"/>
        <n v="7645615"/>
        <n v="10145855"/>
        <n v="971575"/>
        <n v="12808000"/>
        <n v="23405400"/>
        <n v="58738400"/>
        <n v="17071325"/>
        <n v="4748220"/>
        <n v="17220935"/>
        <n v="2156455"/>
        <n v="191300"/>
        <n v="623120"/>
        <n v="480820"/>
        <n v="296000"/>
        <n v="98503355"/>
        <n v="18611685"/>
        <n v="27796030"/>
        <n v="46123700"/>
        <n v="295971500"/>
        <n v="1059870"/>
        <n v="12276485"/>
        <n v="6996485"/>
        <n v="2059900"/>
        <n v="5915100"/>
        <n v="3608250"/>
        <n v="9129100"/>
        <n v="1547715"/>
        <n v="395900"/>
        <n v="504300"/>
        <n v="63720350"/>
        <n v="1497690"/>
        <n v="721900"/>
        <n v="53469870"/>
        <n v="1629000"/>
        <n v="1508385"/>
        <n v="1140690"/>
        <n v="476240"/>
        <n v="189000"/>
        <n v="21930500"/>
        <n v="129070"/>
        <n v="9729645"/>
        <n v="3452900"/>
        <n v="620240"/>
        <n v="740800"/>
        <n v="2456500"/>
        <n v="16197225"/>
        <n v="111318000"/>
        <n v="11409720"/>
        <n v="30428185"/>
        <n v="1752470"/>
        <n v="14043600"/>
        <n v="52339995"/>
        <n v="37670"/>
        <n v="40801715"/>
        <n v="12658165"/>
        <n v="39261785"/>
        <n v="66354650"/>
        <n v="29654540"/>
        <n v="277011800"/>
        <n v="21150000"/>
        <n v="53172550"/>
        <n v="48691175"/>
        <n v="36698275"/>
        <n v="99250875"/>
        <n v="33527050"/>
        <n v="1847755"/>
        <n v="30685780"/>
        <n v="26374100"/>
        <n v="741310"/>
        <n v="2297300"/>
        <n v="10380910"/>
        <n v="81784475"/>
        <n v="878875"/>
        <n v="280970"/>
        <n v="2425050"/>
        <n v="2212080"/>
        <n v="5303135"/>
        <n v="746000"/>
        <n v="55400"/>
        <n v="8281790"/>
        <n v="162599695"/>
        <n v="166932735"/>
        <n v="10554685"/>
        <n v="4450295"/>
        <n v="2492700"/>
        <n v="21242510"/>
        <n v="116223360"/>
        <n v="35776000"/>
        <n v="14320580"/>
        <n v="8898560"/>
        <n v="52446545"/>
        <n v="1927690"/>
        <n v="23314450"/>
        <n v="31507725"/>
        <n v="40882720"/>
        <n v="3615700"/>
        <n v="1188335"/>
        <n v="5306780"/>
        <n v="3760350"/>
        <n v="1942520"/>
        <n v="10068530"/>
        <n v="5083740"/>
        <n v="31328400"/>
        <n v="25719265"/>
        <n v="1356100"/>
        <n v="25635235"/>
        <n v="3196100"/>
        <n v="599700"/>
        <n v="2207720"/>
        <n v="24195555"/>
        <n v="75043700"/>
        <n v="12835700"/>
        <n v="14796100"/>
        <n v="1764675"/>
        <n v="714600"/>
        <n v="941430"/>
        <n v="495495"/>
        <n v="3836705"/>
        <n v="72000"/>
        <n v="18518700"/>
        <n v="8020550"/>
        <n v="10301670"/>
        <n v="23501140"/>
        <n v="105977695"/>
        <n v="3535900"/>
        <n v="213107300"/>
        <n v="68998000"/>
        <n v="7700330"/>
        <n v="4615000"/>
        <n v="7388000"/>
        <n v="5952790"/>
        <n v="79625"/>
        <n v="960665"/>
        <n v="245300"/>
        <n v="260800"/>
        <n v="71294345"/>
        <n v="208774090"/>
        <n v="7332125"/>
        <n v="104720"/>
        <n v="221014145"/>
        <n v="87260235"/>
        <n v="8945520"/>
        <n v="3507800"/>
        <n v="1459400"/>
        <n v="39699725"/>
        <n v="676100"/>
        <n v="932400"/>
        <n v="112400"/>
        <n v="1049515"/>
        <n v="1507120"/>
        <n v="44716741"/>
        <n v="2166200"/>
        <n v="251521390"/>
        <n v="133729260"/>
        <n v="3503300"/>
        <n v="11702695"/>
        <n v="6218200"/>
        <n v="1095300"/>
        <n v="8619110"/>
        <n v="31812280"/>
        <n v="26600"/>
        <n v="513520"/>
        <n v="3799305"/>
        <n v="752500"/>
        <n v="32900"/>
        <n v="1955170"/>
        <n v="1950860"/>
        <n v="709360"/>
        <n v="10676840"/>
        <n v="36941790"/>
        <n v="12988350"/>
        <n v="9492760"/>
        <n v="21556160"/>
        <n v="2750200"/>
        <n v="24218235"/>
        <n v="10430900"/>
        <n v="24861850"/>
        <n v="17384750"/>
        <n v="16082500"/>
        <n v="221100"/>
        <n v="275500"/>
        <n v="1422485"/>
        <n v="344350"/>
        <n v="1055400"/>
        <n v="94800"/>
        <n v="52637205"/>
        <n v="20560770"/>
        <n v="299600"/>
        <n v="8468115"/>
        <n v="79573815"/>
        <n v="10935000"/>
        <n v="26719700"/>
        <n v="6367200"/>
        <n v="99595645"/>
        <n v="46915145"/>
        <n v="1047490"/>
        <n v="567000"/>
        <n v="1035205"/>
        <n v="8700"/>
        <n v="16800"/>
        <n v="118161310"/>
        <n v="32826400"/>
        <n v="40000"/>
        <n v="42951900"/>
        <n v="103652750"/>
        <n v="100567570"/>
        <n v="267495905"/>
        <n v="5753200"/>
        <n v="40259900"/>
        <n v="1216200"/>
        <n v="1921595"/>
        <n v="3574250"/>
        <n v="24869305"/>
        <n v="1193575"/>
        <n v="430000"/>
        <n v="1224535"/>
        <n v="75010950"/>
        <n v="5933300"/>
        <n v="11679210"/>
        <n v="5191775"/>
        <n v="42972055"/>
        <n v="51064910"/>
        <n v="46435000"/>
        <n v="33912235"/>
        <n v="16192470"/>
        <n v="5367190"/>
        <n v="18761200"/>
        <n v="888300"/>
        <n v="26526150"/>
        <n v="43099565"/>
        <n v="133841000"/>
        <n v="3846515"/>
        <n v="7814190"/>
        <n v="70883040"/>
        <n v="48274400"/>
        <n v="48200"/>
        <n v="6154025"/>
        <n v="1197660"/>
        <n v="374090"/>
        <n v="13012195"/>
        <n v="12343620"/>
        <n v="932610"/>
        <n v="732200"/>
        <n v="76200"/>
        <n v="301700"/>
        <n v="84000"/>
        <n v="642100"/>
        <n v="104730480"/>
        <n v="3554850"/>
        <n v="8916340"/>
        <n v="121445600"/>
        <n v="37843755"/>
        <n v="215810460"/>
        <n v="4549310"/>
        <n v="17786100"/>
        <n v="714715"/>
        <n v="26924165"/>
        <n v="8498470"/>
        <n v="1190015"/>
        <n v="75300"/>
        <n v="630090"/>
        <n v="1534555"/>
        <n v="458200"/>
        <n v="185800"/>
        <n v="48906500"/>
        <n v="18852735"/>
        <n v="9028200"/>
        <n v="145711450"/>
        <n v="22415120"/>
        <n v="147305300"/>
        <n v="8245620"/>
        <n v="43599000"/>
        <n v="6689860"/>
        <n v="3198300"/>
        <n v="46963010"/>
        <n v="10129350"/>
        <n v="25729880"/>
        <n v="14728900"/>
        <n v="10931500"/>
        <n v="3132815"/>
        <n v="16195000"/>
        <n v="102000"/>
        <n v="6731600"/>
        <n v="105240"/>
        <n v="5124900"/>
        <n v="12392765"/>
        <n v="30152600"/>
        <n v="4004425"/>
        <n v="39077925"/>
        <n v="53406345"/>
        <n v="6994700"/>
        <n v="1972035"/>
        <n v="1860000"/>
        <n v="870300"/>
        <n v="1190600"/>
        <n v="1489850"/>
        <n v="2212800"/>
        <n v="178540"/>
        <n v="121482155"/>
        <n v="10651300"/>
        <n v="54850240"/>
        <n v="25731755"/>
        <n v="30585900"/>
        <n v="23679905"/>
        <n v="9048840"/>
        <n v="109306225"/>
        <n v="579785"/>
        <n v="514535"/>
        <n v="12177360"/>
        <n v="148976730"/>
        <n v="16955360"/>
        <n v="213541110"/>
        <n v="46995600"/>
        <n v="2562300"/>
        <n v="11073300"/>
        <n v="152385"/>
        <n v="2201250"/>
        <n v="8794450"/>
        <n v="26300"/>
        <n v="18500"/>
        <n v="32200"/>
        <n v="1133030"/>
        <n v="55000"/>
        <n v="111596840"/>
        <n v="38270670"/>
        <n v="238055465"/>
        <n v="45664900"/>
        <n v="2936695"/>
        <n v="3031500"/>
        <n v="32302000"/>
        <n v="145432580"/>
        <n v="9372575"/>
        <n v="5421090"/>
        <n v="17321250"/>
        <n v="62793100"/>
        <n v="4118360"/>
        <n v="12349700"/>
        <n v="693800"/>
        <n v="8681170"/>
        <n v="6901200"/>
        <n v="12204775"/>
        <n v="140139735"/>
        <n v="19950915"/>
        <n v="31917170"/>
        <n v="5160050"/>
        <n v="1484390"/>
        <n v="22500"/>
        <n v="346500"/>
        <n v="82976415"/>
        <n v="4274600"/>
        <n v="115337000"/>
        <n v="20331080"/>
        <n v="131594850"/>
        <n v="5861415"/>
        <n v="89615420"/>
        <n v="11393800"/>
        <n v="49393650"/>
        <n v="43615705"/>
        <n v="14895700"/>
        <n v="3171310"/>
        <n v="12571495"/>
        <n v="243750"/>
        <n v="25632370"/>
        <n v="132056500"/>
        <n v="4271150"/>
        <n v="4538705"/>
        <n v="252700"/>
        <n v="79872270"/>
        <n v="124816230"/>
        <n v="15740900"/>
        <n v="57711390"/>
        <n v="23745595"/>
        <n v="22917075"/>
        <n v="738060"/>
        <n v="17622000"/>
        <n v="305500"/>
        <n v="683100"/>
        <n v="25473630"/>
        <n v="6904185"/>
        <n v="14120400"/>
        <n v="21924150"/>
        <n v="31195700"/>
        <n v="38800"/>
        <n v="4978100"/>
        <n v="5923870"/>
        <n v="21095915"/>
        <n v="15202885"/>
        <n v="4955690"/>
        <n v="55038705"/>
        <n v="43505230"/>
        <n v="1215240"/>
        <n v="13988750"/>
        <n v="1266560"/>
        <n v="240600"/>
        <n v="91379440"/>
        <n v="133289460"/>
        <n v="83870210"/>
        <n v="43770800"/>
        <n v="2310615"/>
        <n v="23859540"/>
        <n v="32275300"/>
        <n v="39778310"/>
        <n v="224300"/>
        <n v="261944590"/>
        <n v="7217730"/>
        <n v="9781375"/>
        <n v="30067200"/>
        <n v="46600"/>
        <n v="1635960"/>
        <n v="510940"/>
        <n v="2230790"/>
        <n v="177200"/>
        <n v="126800"/>
        <n v="20500"/>
        <n v="181433220"/>
        <n v="20766535"/>
        <n v="58726000"/>
        <n v="139007450"/>
        <n v="202871050"/>
        <n v="55018065"/>
        <n v="51906985"/>
        <n v="270518430"/>
        <n v="60282835"/>
        <n v="27415405"/>
        <n v="167917905"/>
        <n v="22410375"/>
        <n v="8899700"/>
        <n v="20353900"/>
        <n v="4192720"/>
        <n v="10102800"/>
        <n v="4778890"/>
        <n v="9923050"/>
        <n v="1086440"/>
        <n v="669150"/>
        <n v="1899455"/>
        <n v="1323440"/>
        <n v="4323485"/>
        <n v="510750"/>
        <n v="290000"/>
        <n v="5899915"/>
        <n v="1648500"/>
        <n v="11718630"/>
        <n v="2171880"/>
        <n v="112097530"/>
        <n v="26055115"/>
        <n v="310772705"/>
        <n v="105111505"/>
        <n v="82283600"/>
        <n v="9907930"/>
        <n v="12725000"/>
        <n v="24543130"/>
        <n v="15839995"/>
        <n v="229271335"/>
        <n v="26941000"/>
        <n v="22603100"/>
        <n v="7665800"/>
        <n v="4308200"/>
        <n v="138900"/>
        <n v="514010"/>
        <n v="85204050"/>
        <n v="12978275"/>
        <n v="21310600"/>
        <n v="13058945"/>
        <n v="24243225"/>
        <n v="16578100"/>
        <n v="5534655"/>
        <n v="5804100"/>
        <n v="10056900"/>
        <n v="11381360"/>
        <n v="13879375"/>
        <n v="454700"/>
        <n v="1354900"/>
        <n v="2943165"/>
        <n v="1492770"/>
        <n v="1531500"/>
        <n v="131041635"/>
        <n v="40342350"/>
        <n v="52075600"/>
        <n v="21064825"/>
        <n v="14504365"/>
        <n v="80955870"/>
        <n v="11442665"/>
        <n v="15937800"/>
        <n v="24830300"/>
        <n v="8230750"/>
        <n v="684500"/>
        <n v="4489940"/>
        <n v="459000"/>
        <n v="390300"/>
        <n v="27900055"/>
        <n v="60356845"/>
        <n v="109877285"/>
        <n v="153777630"/>
        <n v="165816245"/>
        <n v="58193000"/>
        <n v="5230690"/>
        <n v="9000"/>
        <n v="2784860"/>
        <n v="1352645"/>
        <n v="19600"/>
        <n v="90859500"/>
        <n v="149260630"/>
        <n v="58678400"/>
        <n v="64598000"/>
        <n v="9511200"/>
        <n v="268082050"/>
        <n v="10196785"/>
        <n v="20149500"/>
        <n v="1400760"/>
        <n v="710800"/>
        <n v="38799700"/>
        <n v="4194625"/>
        <n v="1022775"/>
        <n v="511355"/>
        <n v="1129100"/>
        <n v="1548075"/>
        <n v="1101380"/>
        <n v="10500"/>
        <n v="536040"/>
        <n v="1141600"/>
        <n v="47778235"/>
        <n v="142898325"/>
        <n v="41104100"/>
        <n v="16380275"/>
        <n v="3001110"/>
        <n v="5714600"/>
        <n v="155744035"/>
        <n v="17713055"/>
        <n v="45730205"/>
        <n v="2828420"/>
        <n v="44000"/>
        <n v="4897810"/>
        <n v="69515080"/>
        <n v="326670"/>
        <n v="54912700"/>
        <n v="2184200"/>
        <n v="683810"/>
        <n v="2168610"/>
        <n v="1895900"/>
        <n v="1154905"/>
        <n v="3528415"/>
        <n v="82800"/>
        <n v="19259275"/>
        <n v="30725570"/>
        <n v="148915440"/>
        <n v="8642120"/>
        <n v="17546475"/>
        <n v="15463700"/>
        <n v="39855660"/>
        <n v="995205"/>
        <n v="20595450"/>
        <n v="830915"/>
        <n v="1419990"/>
        <n v="743850"/>
        <n v="57500"/>
        <n v="2696775"/>
        <n v="326000"/>
        <n v="2465690"/>
        <n v="817165"/>
        <n v="447400"/>
        <n v="9899570"/>
        <n v="65786065"/>
        <n v="8350390"/>
        <n v="20460160"/>
        <n v="74951445"/>
        <n v="6388600"/>
        <n v="57745725"/>
        <n v="108951055"/>
        <n v="180888600"/>
        <n v="33587055"/>
        <n v="22937550"/>
        <n v="23577320"/>
        <n v="95000"/>
        <n v="7321095"/>
        <n v="30678320"/>
        <n v="993570"/>
        <n v="425965"/>
        <n v="48112410"/>
        <n v="1731080"/>
        <n v="2841400"/>
        <n v="245395"/>
        <n v="310160"/>
        <n v="35366690"/>
        <n v="26136800"/>
        <n v="15139230"/>
        <n v="45157300"/>
        <n v="2767800"/>
        <n v="639050"/>
        <n v="6596130"/>
        <n v="58157665"/>
        <n v="49323245"/>
        <n v="17024905"/>
        <n v="10795580"/>
        <n v="1784400"/>
        <n v="293325"/>
        <n v="2367500"/>
        <n v="111000"/>
        <n v="22445"/>
        <n v="109445"/>
        <n v="1856440"/>
        <n v="2288805"/>
        <n v="506000"/>
        <n v="32626645"/>
        <n v="46552865"/>
        <n v="4660720"/>
        <n v="119603840"/>
        <n v="15819520"/>
        <n v="44536200"/>
        <n v="5114100"/>
        <n v="9767700"/>
        <n v="908995"/>
        <n v="107258575"/>
        <n v="12233090"/>
        <n v="236300"/>
        <n v="123490625"/>
        <n v="4839405"/>
        <n v="1458760"/>
        <n v="13602000"/>
        <n v="14132705"/>
        <n v="1629100"/>
        <n v="2600220"/>
        <n v="1311350"/>
        <n v="2845880"/>
        <n v="893965"/>
        <n v="4300830"/>
        <n v="3628700"/>
        <n v="338900"/>
        <n v="1233150"/>
        <n v="6749300"/>
        <n v="105694050"/>
        <n v="265060525"/>
        <n v="59731100"/>
        <n v="12465020"/>
        <n v="24595290"/>
        <n v="43873850"/>
        <n v="1422015"/>
        <n v="1905975"/>
        <n v="534120"/>
        <n v="1569400"/>
        <n v="69550"/>
        <n v="11002900"/>
        <n v="11412100"/>
        <n v="21700"/>
        <n v="9698760"/>
        <n v="1674175"/>
        <n v="1080170"/>
        <n v="86242700"/>
        <n v="41654600"/>
        <n v="11518730"/>
        <n v="8339900"/>
        <n v="43382280"/>
        <n v="1936350"/>
        <n v="6203950"/>
        <n v="25654220"/>
        <n v="174297385"/>
        <n v="1032300"/>
        <n v="7456400"/>
        <n v="3251445"/>
        <n v="1282500"/>
        <n v="107200"/>
        <n v="50000"/>
        <n v="4823240"/>
        <n v="66514660"/>
        <n v="76432800"/>
        <n v="3216800"/>
        <n v="97350"/>
        <n v="511400"/>
        <n v="65472790"/>
        <n v="88957300"/>
        <n v="18508265"/>
        <n v="9263915"/>
        <n v="71404800"/>
        <n v="2313600"/>
        <n v="972700"/>
        <n v="92562930"/>
        <n v="1544700"/>
        <n v="992435"/>
        <n v="554305"/>
        <n v="2068900"/>
        <n v="4978930"/>
        <n v="333900"/>
        <n v="31900"/>
        <n v="4360235"/>
        <n v="9115100"/>
        <n v="63005020"/>
        <n v="74277550"/>
        <n v="14103525"/>
        <n v="94034370"/>
        <n v="2139595"/>
        <n v="879475"/>
        <n v="48913325"/>
        <n v="12305680"/>
        <n v="84608230"/>
        <n v="73650"/>
        <n v="4312400"/>
        <n v="32052260"/>
        <n v="3034800"/>
        <n v="371900"/>
        <n v="95919765"/>
        <n v="232945"/>
        <n v="58798100"/>
        <n v="32236100"/>
        <n v="148894930"/>
        <n v="49465550"/>
        <n v="8544300"/>
        <n v="22842195"/>
        <n v="624600"/>
        <n v="882075"/>
        <n v="1066100"/>
        <n v="194200"/>
        <n v="2430840"/>
        <n v="1703345"/>
        <n v="1087725"/>
        <n v="623720"/>
        <n v="29828800"/>
        <n v="70594700"/>
        <n v="3078700"/>
        <n v="49379005"/>
        <n v="9576460"/>
        <n v="3116615"/>
        <n v="413465"/>
        <n v="11409000"/>
        <n v="87120"/>
        <n v="26800"/>
        <n v="118700"/>
        <n v="8403300"/>
        <n v="121876150"/>
        <n v="12442360"/>
        <n v="9911335"/>
        <n v="208200"/>
        <n v="5370915"/>
        <n v="18043900"/>
        <n v="301820"/>
        <n v="13459730"/>
        <n v="1786470"/>
        <n v="4361955"/>
        <n v="21618000"/>
        <n v="26558500"/>
        <n v="5965400"/>
        <n v="1913600"/>
        <n v="49800"/>
        <n v="24800"/>
        <n v="36128600"/>
        <n v="82600"/>
        <n v="1714600"/>
        <n v="2655400"/>
        <n v="34700"/>
        <n v="785500"/>
        <n v="20100"/>
        <n v="2264000"/>
        <n v="78000"/>
        <n v="6650400"/>
        <n v="20028400"/>
        <n v="113800"/>
        <n v="1638200"/>
        <n v="170100"/>
        <n v="15624400"/>
        <n v="16000"/>
        <n v="229100"/>
        <n v="6400"/>
        <n v="839300"/>
        <n v="2000"/>
        <n v="28020700"/>
        <n v="37700"/>
        <n v="58678300"/>
        <n v="18258300"/>
        <n v="7390800"/>
        <n v="43700"/>
        <n v="1380400"/>
        <n v="76134300"/>
        <n v="74500"/>
        <n v="2949100"/>
        <n v="13600"/>
        <n v="42123100"/>
        <n v="13536000"/>
        <n v="13217600"/>
        <n v="52000"/>
        <n v="10431200"/>
        <n v="1427000"/>
        <n v="8536000"/>
        <n v="38478400"/>
        <n v="11866300"/>
        <n v="46000"/>
        <n v="24045300"/>
        <n v="80921400"/>
        <n v="8634300"/>
        <n v="658300"/>
        <n v="323200"/>
        <n v="129600"/>
        <n v="3093100"/>
        <n v="168000"/>
        <n v="569300"/>
        <n v="1431000"/>
        <n v="5561500"/>
        <n v="182000"/>
        <n v="157400"/>
        <n v="615300"/>
        <n v="3649200"/>
        <n v="1385300"/>
        <n v="316400"/>
        <n v="1040600"/>
        <n v="3088000"/>
        <n v="3938700"/>
        <n v="252500"/>
        <n v="194000"/>
        <n v="1329000"/>
        <n v="488000"/>
        <n v="30400"/>
        <n v="40535600"/>
        <n v="22664300"/>
        <n v="57637900"/>
        <n v="19977200"/>
        <n v="16488300"/>
        <n v="3186000"/>
        <n v="1070100"/>
        <n v="700100"/>
        <n v="202527900"/>
        <n v="880800"/>
        <n v="37082400"/>
        <n v="24195100"/>
        <n v="237200"/>
        <n v="358900"/>
        <n v="414700"/>
        <n v="8171500"/>
        <n v="346700"/>
        <n v="143100"/>
        <n v="2225600"/>
        <n v="689300"/>
        <n v="9886000"/>
        <n v="98100"/>
        <n v="10200"/>
        <n v="15514900"/>
        <n v="668900"/>
        <n v="52394200"/>
        <n v="63498300"/>
        <n v="1391100"/>
        <n v="254800"/>
        <n v="72015600"/>
        <n v="108300"/>
        <n v="1502900"/>
        <n v="683700"/>
        <n v="504600"/>
        <n v="4200"/>
        <n v="135500"/>
        <n v="16071200"/>
        <n v="11439700"/>
        <n v="13100"/>
        <n v="4073200"/>
        <n v="3302300"/>
        <n v="10644000"/>
        <n v="1086100"/>
        <n v="4000"/>
        <n v="443200"/>
        <n v="2776900"/>
        <n v="151200"/>
        <n v="885500"/>
        <n v="5800000"/>
        <n v="2075300"/>
        <n v="82000"/>
        <n v="1472800"/>
        <n v="61127600"/>
        <n v="611600"/>
        <n v="11626500"/>
        <n v="94589700"/>
        <n v="1103400"/>
        <n v="598800"/>
        <n v="94100"/>
        <n v="37082200"/>
        <n v="29964300"/>
        <n v="32904100"/>
        <n v="8472700"/>
        <n v="32400"/>
        <n v="188000"/>
        <n v="156700"/>
        <n v="29574600"/>
        <n v="14600200"/>
        <n v="39184000"/>
        <n v="27100"/>
        <n v="149238100"/>
        <n v="868600"/>
        <n v="12000"/>
        <n v="164000"/>
        <n v="15405100"/>
        <n v="260700"/>
        <n v="15776800"/>
        <n v="590000"/>
        <n v="15172500"/>
        <n v="5252400"/>
        <n v="8931000"/>
        <n v="2121600"/>
        <n v="1582000"/>
        <n v="12219600"/>
        <n v="3946500"/>
        <n v="28109000"/>
        <n v="342600"/>
        <n v="1704400"/>
        <n v="1318700"/>
        <n v="23400"/>
        <n v="10977900"/>
        <n v="46751700"/>
        <n v="21833800"/>
        <n v="96100"/>
        <n v="4900"/>
        <n v="1150700"/>
        <n v="8600"/>
        <n v="137097500"/>
        <n v="11233100"/>
        <n v="2248000"/>
        <n v="173200"/>
      </sharedItems>
    </cacheField>
    <cacheField name="sd_m0_loa_amt" numFmtId="0">
      <sharedItems containsNumber="1" containsMixedTypes="1" count="1794">
        <n v="11467552.95"/>
        <n v="0"/>
        <n v="3678400"/>
        <n v="6681800"/>
        <n v="33835835"/>
        <n v="31817600"/>
        <n v="4062700"/>
        <n v="2714500"/>
        <n v="1773800"/>
        <n v="15774480"/>
        <n v="900500"/>
        <n v="7750285"/>
        <n v="186700"/>
        <n v="5255900"/>
        <n v="7788575"/>
        <n v="359295"/>
        <n v="5291190"/>
        <n v="492200"/>
        <n v="528400"/>
        <n v="110700"/>
        <n v="854443.02"/>
        <n v="287825"/>
        <n v="20200"/>
        <n v="15651850"/>
        <n v="44365500"/>
        <n v="17832100"/>
        <n v="1970550"/>
        <n v="9121900"/>
        <n v="5590065"/>
        <n v="507220"/>
        <n v="13869300"/>
        <n v="1233700"/>
        <n v="15800"/>
        <n v="3142820"/>
        <n v="672400"/>
        <n v="12600"/>
        <n v="605900"/>
        <n v="335006.87"/>
        <n v="96900"/>
        <n v="35068340"/>
        <n v="54358800"/>
        <n v="46614925"/>
        <n v="18329700"/>
        <n v="3480735"/>
        <n v="7695465"/>
        <n v="1777015"/>
        <n v="3736500"/>
        <n v="511237.63"/>
        <n v="703053.6"/>
        <n v="397700"/>
        <n v="694045"/>
        <n v="37963800"/>
        <n v="5855540"/>
        <n v="4180024"/>
        <n v="4550500"/>
        <n v="529595"/>
        <n v="2469900"/>
        <n v="4614500"/>
        <n v="224190"/>
        <n v="194100"/>
        <n v="2705550"/>
        <n v="99000"/>
        <n v="707500"/>
        <n v="568900"/>
        <n v="178500"/>
        <n v="23894340"/>
        <n v="49059720"/>
        <n v="11538920"/>
        <n v="5770590"/>
        <n v="32920160"/>
        <n v="44381400"/>
        <n v="15436100"/>
        <n v="13751100"/>
        <n v="18181420"/>
        <n v="6230480"/>
        <n v="11900"/>
        <n v="5132900"/>
        <n v="1115950"/>
        <n v="602500"/>
        <n v="195320"/>
        <n v="662540"/>
        <n v="22416550"/>
        <n v="121740"/>
        <n v="39416440"/>
        <n v="39747270"/>
        <n v="46926655"/>
        <n v="61540380"/>
        <n v="71900"/>
        <n v="3423975"/>
        <n v="900400"/>
        <n v="2570650"/>
        <n v="792540"/>
        <n v="742295"/>
        <n v="272300"/>
        <n v="3829981.72"/>
        <n v="7515200"/>
        <n v="3318090"/>
        <n v="1548300"/>
        <n v="5211055"/>
        <n v="16072400"/>
        <n v="36242600"/>
        <n v="1240900"/>
        <n v="711500"/>
        <n v="3375100"/>
        <n v="237600"/>
        <n v="895100"/>
        <n v="16250700"/>
        <n v="601100"/>
        <n v="2164200"/>
        <n v="1859200"/>
        <n v="2539950"/>
        <n v="642680"/>
        <n v="506920"/>
        <n v="743000"/>
        <n v="2095010"/>
        <n v="39500"/>
        <n v="32949800"/>
        <n v="3163740"/>
        <n v="4129206.63"/>
        <n v="10668900"/>
        <n v="19600810"/>
        <n v="13857300"/>
        <n v="3711470"/>
        <n v="395300"/>
        <n v="3317370"/>
        <n v="5361730"/>
        <n v="20900"/>
        <n v="5500"/>
        <n v="142200"/>
        <n v="270400"/>
        <n v="20309535"/>
        <n v="1777100"/>
        <n v="6952461.47"/>
        <n v="10442600"/>
        <n v="1981830"/>
        <n v="150500"/>
        <n v="3678100"/>
        <n v="10347300"/>
        <n v="97000"/>
        <n v="14342700"/>
        <n v="6375400"/>
        <n v="1620100"/>
        <n v="2566800"/>
        <n v="395690"/>
        <n v="60000"/>
        <n v="25906750"/>
        <n v="2754680"/>
        <n v="26579435"/>
        <n v="17480380"/>
        <n v="103600"/>
        <n v="72200"/>
        <n v="8778900"/>
        <n v="373400"/>
        <n v="398200"/>
        <n v="282200"/>
        <n v="16597100"/>
        <n v="25253315"/>
        <n v="3962975.51"/>
        <n v="1532155"/>
        <n v="38479675"/>
        <n v="125200"/>
        <n v="18866420"/>
        <n v="2950980"/>
        <n v="16029705"/>
        <n v="27850165"/>
        <n v="2962100"/>
        <n v="943125"/>
        <n v="677113.28"/>
        <n v="15914000"/>
        <n v="3223700"/>
        <n v="9163515"/>
        <n v="5077480"/>
        <n v="1673535"/>
        <n v="3500"/>
        <n v="2055600"/>
        <n v="100700"/>
        <n v="29271870"/>
        <n v="35412610"/>
        <n v="5640365"/>
        <n v="17902200"/>
        <n v="10510200"/>
        <n v="1137440"/>
        <n v="445950"/>
        <n v="229100"/>
        <n v="1935130"/>
        <n v="40300"/>
        <n v="217890"/>
        <n v="77900"/>
        <n v="366300"/>
        <n v="9000"/>
        <n v="8908245"/>
        <n v="16466090"/>
        <n v="3942470"/>
        <n v="42079700"/>
        <n v="9530100"/>
        <n v="4876455"/>
        <n v="23522980"/>
        <n v="348700"/>
        <n v="6290700"/>
        <n v="2049880"/>
        <n v="511025"/>
        <n v="701770"/>
        <n v="2244300"/>
        <n v="576300"/>
        <n v="155300"/>
        <n v="393380"/>
        <n v="1074620"/>
        <n v="2505015"/>
        <n v="14147185"/>
        <n v="38214490"/>
        <n v="828300"/>
        <n v="1365700"/>
        <n v="15483400"/>
        <n v="25226310"/>
        <n v="23875855"/>
        <n v="5526440"/>
        <n v="19829430"/>
        <n v="5165414.31"/>
        <n v="8368145"/>
        <n v="1495100"/>
        <n v="266450"/>
        <n v="115900"/>
        <n v="308300"/>
        <n v="323800"/>
        <n v="14300"/>
        <n v="48700"/>
        <n v="6728100"/>
        <n v="20255827.28"/>
        <n v="431500"/>
        <n v="48760500"/>
        <n v="12643785"/>
        <n v="11544700"/>
        <n v="1296050"/>
        <n v="2000480"/>
        <n v="22849800"/>
        <n v="5154515"/>
        <n v="8534640"/>
        <n v="11306720"/>
        <n v="523140"/>
        <n v="727500"/>
        <n v="67700"/>
        <n v="141700"/>
        <n v="4140735"/>
        <n v="4825800"/>
        <n v="6141982.29"/>
        <n v="2575900"/>
        <n v="2274055"/>
        <n v="27858425"/>
        <n v="31625900"/>
        <n v="1429130"/>
        <n v="18700"/>
        <n v="59400"/>
        <n v="3588490"/>
        <n v="13000"/>
        <n v="500"/>
        <n v="3815205"/>
        <n v="10844000"/>
        <n v="15764145"/>
        <n v="9642395"/>
        <n v="179200"/>
        <n v="968900"/>
        <n v="9665880"/>
        <n v="287900"/>
        <n v="31700"/>
        <n v="15389130"/>
        <n v="10900"/>
        <n v="30507600"/>
        <n v="655500"/>
        <n v="1158200"/>
        <n v="30688080"/>
        <n v="26283400"/>
        <n v="8533700"/>
        <n v="2833110"/>
        <n v="11849000"/>
        <n v="792500"/>
        <n v="16416300"/>
        <n v="375108.39"/>
        <n v="26500"/>
        <n v="429700"/>
        <n v="141600"/>
        <n v="101900"/>
        <n v="8608591.21"/>
        <n v="6685685"/>
        <n v="10940400"/>
        <n v="32003270"/>
        <n v="25911900"/>
        <n v="55816975"/>
        <n v="15438400"/>
        <n v="1927450"/>
        <n v="9732220"/>
        <n v="17983400"/>
        <n v="15341640"/>
        <n v="279520"/>
        <n v="8021900"/>
        <n v="9421575"/>
        <n v="1706010"/>
        <n v="256800"/>
        <n v="338500"/>
        <n v="301795"/>
        <n v="17360879.11"/>
        <n v="5839310"/>
        <n v="10200"/>
        <n v="1980885"/>
        <n v="27904150"/>
        <n v="40459530"/>
        <n v="2266625"/>
        <n v="1478805"/>
        <n v="784100"/>
        <n v="1447450"/>
        <n v="2538285"/>
        <n v="3702850"/>
        <n v="487400"/>
        <n v="217900"/>
        <n v="304400"/>
        <n v="48400"/>
        <n v="50000"/>
        <n v="13003670"/>
        <n v="8946695"/>
        <n v="954800"/>
        <n v="6310295"/>
        <n v="15294195"/>
        <n v="386600"/>
        <n v="11890720"/>
        <n v="15334400"/>
        <n v="455200"/>
        <n v="5800"/>
        <n v="11155840"/>
        <n v="461900"/>
        <n v="785735"/>
        <n v="1089220"/>
        <n v="99730"/>
        <n v="23531880"/>
        <n v="28168255"/>
        <n v="845800"/>
        <n v="2280450"/>
        <n v="3273759.1"/>
        <n v="394600"/>
        <n v="16355300"/>
        <n v="13467500"/>
        <n v="7158800"/>
        <n v="148100"/>
        <n v="38589255.07"/>
        <n v="18953350"/>
        <n v="3009410"/>
        <n v="20786300"/>
        <n v="16485300"/>
        <n v="1948370"/>
        <n v="6575340"/>
        <n v="669400"/>
        <n v="5066854.77"/>
        <n v="95600"/>
        <n v="2320500"/>
        <n v="5852800"/>
        <n v="721100"/>
        <n v="340000"/>
        <n v="3655010"/>
        <n v="2040700"/>
        <n v="880400"/>
        <n v="41378910"/>
        <n v="3481950"/>
        <n v="46875505"/>
        <n v="24259370"/>
        <n v="924000"/>
        <n v="11212400"/>
        <n v="1265650"/>
        <n v="8050330"/>
        <n v="4063600"/>
        <n v="3955500"/>
        <n v="361465"/>
        <n v="4570500"/>
        <n v="798900"/>
        <n v="5649658.65"/>
        <n v="6007360"/>
        <n v="24282285"/>
        <n v="133915"/>
        <n v="5780800"/>
        <n v="10909895"/>
        <n v="7357535"/>
        <n v="12400060"/>
        <n v="8985000"/>
        <n v="1295260"/>
        <n v="4335340"/>
        <n v="2108700"/>
        <n v="2607800"/>
        <n v="807555"/>
        <n v="3092900"/>
        <n v="3032250"/>
        <n v="2421100"/>
        <n v="15983000"/>
        <n v="2705875"/>
        <n v="28525220"/>
        <n v="26015260"/>
        <n v="27312100"/>
        <n v="12786800"/>
        <n v="757400"/>
        <n v="6007700"/>
        <n v="1581900"/>
        <n v="1114700"/>
        <n v="295000"/>
        <n v="1231170"/>
        <n v="15030505"/>
        <n v="8107000"/>
        <n v="5030250"/>
        <n v="25551645"/>
        <n v="301900"/>
        <n v="3431000"/>
        <n v="9417715"/>
        <n v="5466535"/>
        <n v="1261610"/>
        <n v="4570600"/>
        <n v="166800"/>
        <n v="63000"/>
        <n v="29335185"/>
        <n v="964400"/>
        <n v="2961500"/>
        <n v="3691750"/>
        <n v="46837000"/>
        <n v="4043700"/>
        <n v="271100"/>
        <n v="362600"/>
        <n v="101200"/>
        <n v="209020"/>
        <n v="13300"/>
        <n v="181310"/>
        <n v="234900"/>
        <n v="6378390"/>
        <n v="20106600"/>
        <n v="15875900"/>
        <n v="5872020"/>
        <n v="4899885"/>
        <n v="9582135"/>
        <n v="6716500"/>
        <n v="559330"/>
        <n v="187100"/>
        <n v="54343500"/>
        <n v="11607480"/>
        <n v="4721280"/>
        <n v="454900"/>
        <n v="775020"/>
        <n v="127400"/>
        <n v="903800"/>
        <n v="26600"/>
        <n v="3434500"/>
        <n v="226900"/>
        <n v="120550"/>
        <n v="1230300"/>
        <n v="244855"/>
        <n v="369925"/>
        <n v="65900"/>
        <n v="37328446.91"/>
        <n v="20086700"/>
        <n v="1704600"/>
        <n v="6638020"/>
        <n v="12687500"/>
        <n v="1062600"/>
        <n v="19473000"/>
        <n v="12358345"/>
        <n v="4148650"/>
        <n v="3231365"/>
        <n v="10952805"/>
        <n v="676000"/>
        <n v="754900"/>
        <n v="42506370"/>
        <n v="6398155"/>
        <n v="34941055"/>
        <n v="5658020"/>
        <n v="4609735"/>
        <n v="39972795"/>
        <n v="304200"/>
        <n v="1760000"/>
        <n v="14026764.83"/>
        <n v="738225"/>
        <n v="891400"/>
        <n v="9979900"/>
        <n v="334500"/>
        <n v="8608200"/>
        <n v="14041180"/>
        <n v="1434495"/>
        <n v="702055"/>
        <n v="165600"/>
        <n v="34300"/>
        <n v="5865950"/>
        <n v="36866635"/>
        <n v="665000"/>
        <n v="6515800"/>
        <n v="11005280"/>
        <n v="2007600"/>
        <n v="1516200"/>
        <n v="1982905"/>
        <n v="1248500"/>
        <n v="908500"/>
        <n v="1369600"/>
        <n v="186000"/>
        <n v="67500"/>
        <n v="333100"/>
        <n v="3554935"/>
        <n v="7212825"/>
        <n v="5909290"/>
        <n v="16506800"/>
        <n v="50555095"/>
        <n v="10711850"/>
        <n v="519800"/>
        <n v="17614300"/>
        <n v="7883345"/>
        <n v="4531500"/>
        <n v="10686100"/>
        <n v="286800"/>
        <n v="285900"/>
        <n v="909740"/>
        <n v="1133825"/>
        <n v="213700"/>
        <n v="729600"/>
        <n v="4288100"/>
        <n v="25942050"/>
        <n v="7115980"/>
        <n v="2125600"/>
        <n v="42834355"/>
        <n v="364900"/>
        <n v="105600"/>
        <n v="18869485"/>
        <n v="216500"/>
        <n v="27982800"/>
        <n v="16580405"/>
        <n v="18700500"/>
        <n v="3319805"/>
        <n v="16700"/>
        <n v="155400"/>
        <n v="3777370"/>
        <n v="35581770"/>
        <n v="47108450"/>
        <n v="11043130"/>
        <n v="38126000"/>
        <n v="8153030"/>
        <n v="15295850"/>
        <n v="10060495"/>
        <n v="3071850"/>
        <n v="3296515"/>
        <n v="1030800"/>
        <n v="16137000"/>
        <n v="445200"/>
        <n v="634020"/>
        <n v="22785160"/>
        <n v="15200"/>
        <n v="36988965"/>
        <n v="55902670"/>
        <n v="2988165"/>
        <n v="39129000"/>
        <n v="5008965"/>
        <n v="6262300"/>
        <n v="1625520"/>
        <n v="28743290"/>
        <n v="33764000"/>
        <n v="4791500"/>
        <n v="8935670"/>
        <n v="53932400"/>
        <n v="365500"/>
        <n v="6050100"/>
        <n v="21038680"/>
        <n v="564800"/>
        <n v="5527000"/>
        <n v="324360"/>
        <n v="10909250"/>
        <n v="22582390"/>
        <n v="6641257.6"/>
        <n v="28596600"/>
        <n v="3772369.46"/>
        <n v="22914920"/>
        <n v="10000"/>
        <n v="12128330"/>
        <n v="3143300"/>
        <n v="6736335"/>
        <n v="1061900"/>
        <n v="1007200"/>
        <n v="656900"/>
        <n v="408900"/>
        <n v="244250"/>
        <n v="77200"/>
        <n v="123400"/>
        <n v="122300"/>
        <n v="2902410"/>
        <n v="2069815"/>
        <n v="985800"/>
        <n v="360530"/>
        <n v="10742890"/>
        <n v="17615710"/>
        <n v="1592585"/>
        <n v="6334600.98"/>
        <n v="5707601.92"/>
        <n v="332400"/>
        <n v="144800"/>
        <n v="119300"/>
        <n v="640400"/>
        <n v="141930"/>
        <n v="724858.01"/>
        <n v="396500"/>
        <n v="23000"/>
        <n v="192600"/>
        <n v="26300"/>
        <n v="14236108.37"/>
        <n v="21827379.27"/>
        <n v="34334895"/>
        <n v="361000"/>
        <n v="14142950"/>
        <n v="10446550"/>
        <n v="175200"/>
        <n v="723000"/>
        <n v="38487700"/>
        <n v="8629900"/>
        <n v="15523300"/>
        <n v="635153.41"/>
        <n v="716260"/>
        <n v="1285100"/>
        <n v="468500"/>
        <n v="312200"/>
        <n v="939000"/>
        <n v="586410"/>
        <n v="278900"/>
        <n v="50501340"/>
        <n v="42104320"/>
        <n v="4662347.48"/>
        <n v="30220200"/>
        <n v="6077255"/>
        <n v="1244600"/>
        <n v="5904800"/>
        <n v="447100"/>
        <n v="183500"/>
        <n v="54410"/>
        <n v="2506770"/>
        <n v="1610770"/>
        <n v="36143400"/>
        <n v="774980"/>
        <n v="15751000"/>
        <n v="669875"/>
        <n v="1419425"/>
        <n v="11437600"/>
        <n v="322700"/>
        <n v="418900"/>
        <n v="226300"/>
        <n v="2412400"/>
        <n v="2730100"/>
        <n v="8040700"/>
        <n v="2851100"/>
        <n v="3883105"/>
        <n v="227700"/>
        <n v="41102615"/>
        <n v="6363600"/>
        <n v="13656200"/>
        <n v="414200"/>
        <n v="20055800"/>
        <n v="23545500"/>
        <n v="296390"/>
        <n v="4632700"/>
        <n v="156400"/>
        <n v="406000"/>
        <n v="2464130"/>
        <n v="875800"/>
        <n v="213200"/>
        <n v="6327100"/>
        <n v="5861850"/>
        <n v="8067546.03"/>
        <n v="12324585"/>
        <n v="5242975"/>
        <n v="40174295"/>
        <n v="2152300"/>
        <n v="6379500"/>
        <n v="6324600"/>
        <n v="320700"/>
        <n v="847200"/>
        <n v="79000"/>
        <n v="223000"/>
        <n v="118800"/>
        <n v="7000"/>
        <n v="4502305"/>
        <n v="39448480"/>
        <n v="36475135"/>
        <n v="28321350"/>
        <n v="23078900"/>
        <n v="3683905"/>
        <n v="3790605"/>
        <n v="2405970"/>
        <n v="338010"/>
        <n v="689075"/>
        <n v="2105900"/>
        <n v="20098730"/>
        <n v="474100"/>
        <n v="633950"/>
        <n v="96600"/>
        <n v="345500"/>
        <n v="809600"/>
        <n v="294300"/>
        <n v="14529995"/>
        <n v="24762915"/>
        <n v="29319305"/>
        <n v="5025290.65"/>
        <n v="2469725"/>
        <n v="2568200"/>
        <n v="1638340"/>
        <n v="123500"/>
        <n v="132500"/>
        <n v="40000"/>
        <n v="1263350"/>
        <n v="1382050"/>
        <n v="73402010"/>
        <n v="55013350"/>
        <n v="6396350"/>
        <n v="14799145"/>
        <n v="12115565"/>
        <n v="759500"/>
        <n v="5212100"/>
        <n v="820200"/>
        <n v="366000"/>
        <n v="4400"/>
        <n v="341680"/>
        <n v="1551900"/>
        <n v="30061150"/>
        <n v="8244320"/>
        <n v="1512600"/>
        <n v="5995700"/>
        <n v="3052500"/>
        <n v="14565510"/>
        <n v="6024000"/>
        <n v="1063255"/>
        <n v="11654305"/>
        <n v="34078325"/>
        <n v="45200"/>
        <n v="5676755"/>
        <n v="565242.43"/>
        <n v="585400"/>
        <n v="48650"/>
        <n v="11016525"/>
        <n v="16355810"/>
        <n v="1035900"/>
        <n v="1468250"/>
        <n v="28131510"/>
        <n v="23275780"/>
        <n v="11228265"/>
        <n v="4184565"/>
        <n v="11088400"/>
        <n v="3794840"/>
        <n v="852975.62"/>
        <n v="708600"/>
        <n v="2326890"/>
        <n v="220000"/>
        <n v="1244835"/>
        <n v="758800"/>
        <n v="32100"/>
        <n v="1114335"/>
        <n v="276548.93"/>
        <n v="198900"/>
        <n v="26099785"/>
        <n v="18951555"/>
        <n v="11241830"/>
        <n v="4364815.42"/>
        <n v="11893770"/>
        <n v="3953315"/>
        <n v="8600400"/>
        <n v="464820"/>
        <n v="651770"/>
        <n v="1436700"/>
        <n v="1084600"/>
        <n v="649240"/>
        <n v="124300"/>
        <n v="123190"/>
        <n v="1549600"/>
        <n v="72420"/>
        <n v="6530200"/>
        <n v="23376410"/>
        <n v="5252875"/>
        <n v="12025810"/>
        <n v="295800"/>
        <n v="22659800"/>
        <n v="232300"/>
        <n v="858600"/>
        <n v="616200"/>
        <n v="217437.45"/>
        <n v="2117580"/>
        <n v="36232910"/>
        <n v="1174000"/>
        <n v="31714975"/>
        <n v="5027410"/>
        <n v="35672555"/>
        <n v="17203565"/>
        <n v="387450"/>
        <n v="1746400"/>
        <n v="732150"/>
        <n v="369600"/>
        <n v="18081875"/>
        <n v="3417085"/>
        <n v="15772430"/>
        <n v="7233565"/>
        <n v="20500"/>
        <n v="54400"/>
        <n v="191300"/>
        <n v="91700"/>
        <n v="266400"/>
        <n v="1409100"/>
        <n v="3749885"/>
        <n v="1000"/>
        <n v="2401665"/>
        <n v="1271890"/>
        <n v="7827200"/>
        <n v="891450"/>
        <n v="7232500"/>
        <n v="198600"/>
        <n v="5012595"/>
        <n v="600300"/>
        <n v="44000"/>
        <n v="1322700"/>
        <n v="2828145"/>
        <n v="26908965"/>
        <n v="23217675"/>
        <n v="9211590"/>
        <n v="2013020"/>
        <n v="1899700"/>
        <n v="273000"/>
        <n v="210400"/>
        <n v="2800"/>
        <n v="511600"/>
        <n v="6979705"/>
        <n v="6313760"/>
        <n v="35458200"/>
        <n v="9207000"/>
        <n v="1469870"/>
        <n v="20241860"/>
        <n v="13600"/>
        <n v="6739100"/>
        <n v="563600"/>
        <n v="135600"/>
        <n v="5442520"/>
        <n v="3762800"/>
        <n v="4862585"/>
        <n v="37002240"/>
        <n v="7283100"/>
        <n v="9544830"/>
        <n v="163500"/>
        <n v="352000"/>
        <n v="9700"/>
        <n v="2666600"/>
        <n v="554335"/>
        <n v="7210635"/>
        <n v="8744775"/>
        <n v="1360550"/>
        <n v="42930105"/>
        <n v="8210300"/>
        <n v="421810"/>
        <n v="281400"/>
        <n v="5477540"/>
        <n v="155200"/>
        <n v="552628.45"/>
        <n v="946819.12"/>
        <n v="3162600"/>
        <n v="13806820"/>
        <n v="20252250"/>
        <n v="4290638.73"/>
        <n v="21055540"/>
        <n v="30660460"/>
        <n v="4343100"/>
        <n v="22587400"/>
        <n v="3936500"/>
        <n v="2337620"/>
        <n v="115000"/>
        <n v="221250"/>
        <n v="36741370"/>
        <n v="1007950"/>
        <n v="8194200"/>
        <n v="31769855"/>
        <n v="29778700"/>
        <n v="9738775"/>
        <n v="1461400"/>
        <n v="183750"/>
        <n v="15500"/>
        <n v="243100"/>
        <n v="58400"/>
        <n v="5889385"/>
        <n v="39925930"/>
        <n v="18280670"/>
        <n v="2387300"/>
        <n v="5961710"/>
        <n v="10321260"/>
        <n v="3153100"/>
        <n v="17976580"/>
        <n v="1983980"/>
        <n v="308000"/>
        <n v="771150"/>
        <n v="35662439.07"/>
        <n v="21263595"/>
        <n v="19462650"/>
        <n v="991902"/>
        <n v="44598400"/>
        <n v="2166900"/>
        <n v="12486465"/>
        <n v="17413780"/>
        <n v="335200"/>
        <n v="19550765"/>
        <n v="125400"/>
        <n v="977100"/>
        <n v="59800"/>
        <n v="6395130"/>
        <n v="6649270"/>
        <n v="4518650"/>
        <n v="669535"/>
        <n v="15251685"/>
        <n v="26556210"/>
        <n v="13293215"/>
        <n v="4021200"/>
        <n v="16421255"/>
        <n v="6418820"/>
        <n v="31039180"/>
        <n v="516270"/>
        <n v="5200"/>
        <n v="959900"/>
        <n v="2100400"/>
        <n v="485370"/>
        <n v="404400"/>
        <n v="5327000"/>
        <n v="2544400"/>
        <n v="700"/>
        <n v="256000"/>
        <n v="164500"/>
        <n v="231300"/>
        <n v="24621780"/>
        <n v="13553000"/>
        <n v="3408500"/>
        <n v="19713060"/>
        <n v="10643350"/>
        <n v="11896030"/>
        <n v="295700"/>
        <n v="233500"/>
        <n v="246200"/>
        <n v="8742320"/>
        <n v="3214620"/>
        <n v="4342795"/>
        <n v="380700"/>
        <n v="4178000"/>
        <n v="8718550"/>
        <n v="22304300"/>
        <n v="5515560"/>
        <n v="1449800"/>
        <n v="6902070"/>
        <n v="645500"/>
        <n v="117400"/>
        <n v="175300"/>
        <n v="18000"/>
        <n v="110000"/>
        <n v="47361035"/>
        <n v="6097370"/>
        <n v="10890260"/>
        <n v="16463800"/>
        <n v="39215600"/>
        <n v="515200"/>
        <n v="4946503.84"/>
        <n v="2400610"/>
        <n v="993900"/>
        <n v="1271800"/>
        <n v="758200"/>
        <n v="1555800"/>
        <n v="374200"/>
        <n v="54200"/>
        <n v="170000"/>
        <n v="18780600"/>
        <n v="561707.21"/>
        <n v="263900"/>
        <n v="15887200"/>
        <n v="385300"/>
        <n v="398480"/>
        <n v="402365"/>
        <n v="154600"/>
        <n v="42600"/>
        <n v="7826400"/>
        <n v="23200"/>
        <n v="3443865"/>
        <n v="218800"/>
        <n v="5000"/>
        <n v="379750"/>
        <n v="765829.14"/>
        <n v="6176660"/>
        <n v="44966505"/>
        <n v="4420365"/>
        <n v="12532619.08"/>
        <n v="642800"/>
        <n v="5942880"/>
        <n v="20636630"/>
        <n v="4900"/>
        <n v="10402650"/>
        <n v="2996700"/>
        <n v="13307220"/>
        <n v="20404700"/>
        <n v="12452945"/>
        <n v="47400500"/>
        <n v="7925300"/>
        <n v="16474600"/>
        <n v="11423100"/>
        <n v="12316100"/>
        <n v="35767740"/>
        <n v="10778245"/>
        <n v="920184.73"/>
        <n v="11248915"/>
        <n v="10317700"/>
        <n v="295960"/>
        <n v="1126200"/>
        <n v="2863650"/>
        <n v="23109980"/>
        <n v="307700"/>
        <n v="119970"/>
        <n v="617000"/>
        <n v="671695"/>
        <n v="1213840"/>
        <n v="198300"/>
        <n v="2000"/>
        <n v="3710152.85"/>
        <n v="58512915"/>
        <n v="41371760"/>
        <n v="4805369.7"/>
        <n v="1399650"/>
        <n v="992700"/>
        <n v="9072425"/>
        <n v="30659655"/>
        <n v="9520825"/>
        <n v="5123850"/>
        <n v="4650850"/>
        <n v="15268720"/>
        <n v="845280"/>
        <n v="7459500"/>
        <n v="11162545"/>
        <n v="11707175"/>
        <n v="1386000"/>
        <n v="274800"/>
        <n v="1779045"/>
        <n v="966890"/>
        <n v="662900"/>
        <n v="4468685.14"/>
        <n v="2023895"/>
        <n v="9638800"/>
        <n v="10736070"/>
        <n v="405900"/>
        <n v="8578870"/>
        <n v="1430950"/>
        <n v="276700"/>
        <n v="957350"/>
        <n v="8296335"/>
        <n v="18785300"/>
        <n v="4600400"/>
        <n v="3736000"/>
        <n v="558215"/>
        <n v="303600"/>
        <n v="124770"/>
        <n v="750200"/>
        <n v="5754600"/>
        <n v="2516400"/>
        <n v="2760000"/>
        <n v="10977977.13"/>
        <n v="27788040"/>
        <n v="1584300"/>
        <n v="34867200"/>
        <n v="27239500"/>
        <n v="2728050"/>
        <n v="1545900"/>
        <n v="2582700"/>
        <n v="2844245"/>
        <n v="31800"/>
        <n v="320850"/>
        <n v="54000"/>
        <n v="29810075"/>
        <n v="27508600"/>
        <n v="3141070"/>
        <n v="49700"/>
        <n v="53424440"/>
        <n v="29949305"/>
        <n v="3530445"/>
        <n v="1588900"/>
        <n v="478800"/>
        <n v="14773835"/>
        <n v="225100"/>
        <n v="380500"/>
        <n v="56100"/>
        <n v="360100"/>
        <n v="352400"/>
        <n v="13125135.39"/>
        <n v="748600"/>
        <n v="44519260"/>
        <n v="41839215"/>
        <n v="1038100"/>
        <n v="5114780"/>
        <n v="2181100"/>
        <n v="141800"/>
        <n v="3525220"/>
        <n v="11873830"/>
        <n v="6400"/>
        <n v="170600"/>
        <n v="1728285"/>
        <n v="162300"/>
        <n v="12100"/>
        <n v="274200"/>
        <n v="330800"/>
        <n v="3535945"/>
        <n v="12950945"/>
        <n v="4452167.4"/>
        <n v="4333235"/>
        <n v="7161800"/>
        <n v="954721.11"/>
        <n v="9639385"/>
        <n v="3926900"/>
        <n v="8752300"/>
        <n v="5955400"/>
        <n v="5715800"/>
        <n v="70300"/>
        <n v="136100"/>
        <n v="222500"/>
        <n v="146300"/>
        <n v="328600"/>
        <n v="19130380"/>
        <n v="8752810"/>
        <n v="108800"/>
        <n v="3777075"/>
        <n v="31130110"/>
        <n v="5270570.12"/>
        <n v="8806300"/>
        <n v="2184500"/>
        <n v="24434815"/>
        <n v="17853425"/>
        <n v="312115"/>
        <n v="101100"/>
        <n v="8700"/>
        <n v="30692275"/>
        <n v="11712900"/>
        <n v="13042500"/>
        <n v="24586259.63"/>
        <n v="39753170"/>
        <n v="42451395"/>
        <n v="1666300"/>
        <n v="15819300"/>
        <n v="583300"/>
        <n v="685600"/>
        <n v="1187063.62"/>
        <n v="6401330"/>
        <n v="391900"/>
        <n v="172400"/>
        <n v="567500"/>
        <n v="29003370"/>
        <n v="1940313.75"/>
        <n v="4065998.8"/>
        <n v="2082375"/>
        <n v="12626480"/>
        <n v="16807140"/>
        <n v="16565800"/>
        <n v="10977710"/>
        <n v="5820010"/>
        <n v="1544615"/>
        <n v="3775900"/>
        <n v="329000"/>
        <n v="11619345"/>
        <n v="17018995"/>
        <n v="19595200"/>
        <n v="1870790"/>
        <n v="2965115"/>
        <n v="29160685"/>
        <n v="16410860"/>
        <n v="9100"/>
        <n v="2350100"/>
        <n v="481000"/>
        <n v="125700"/>
        <n v="4489245"/>
        <n v="3876250"/>
        <n v="251715"/>
        <n v="284300"/>
        <n v="16000"/>
        <n v="25100"/>
        <n v="38500"/>
        <n v="320400"/>
        <n v="43369355"/>
        <n v="1336500"/>
        <n v="2580425"/>
        <n v="38069400"/>
        <n v="18490125"/>
        <n v="24793200"/>
        <n v="371900"/>
        <n v="6032600"/>
        <n v="259800"/>
        <n v="10927605"/>
        <n v="3744285"/>
        <n v="506400"/>
        <n v="22400"/>
        <n v="246017.07"/>
        <n v="311000"/>
        <n v="104200"/>
        <n v="83000"/>
        <n v="15423325"/>
        <n v="7481180.78"/>
        <n v="3315385"/>
        <n v="39697865"/>
        <n v="8182680"/>
        <n v="42822900"/>
        <n v="3022100"/>
        <n v="14705100"/>
        <n v="3142270"/>
        <n v="1132000"/>
        <n v="10590780"/>
        <n v="3794900"/>
        <n v="7256600"/>
        <n v="5305500"/>
        <n v="2919600"/>
        <n v="949600"/>
        <n v="5759200"/>
        <n v="105700"/>
        <n v="351300"/>
        <n v="2390900"/>
        <n v="4906955"/>
        <n v="9488700"/>
        <n v="1188700"/>
        <n v="12941820"/>
        <n v="15231050"/>
        <n v="3116600"/>
        <n v="499453.62"/>
        <n v="791900"/>
        <n v="75800"/>
        <n v="366200"/>
        <n v="583785"/>
        <n v="483600"/>
        <n v="47000"/>
        <n v="39163245"/>
        <n v="3772600"/>
        <n v="22174270"/>
        <n v="9130720"/>
        <n v="9610000"/>
        <n v="5597220"/>
        <n v="4385225"/>
        <n v="24592600"/>
        <n v="319275"/>
        <n v="184600"/>
        <n v="4969460"/>
        <n v="62682200"/>
        <n v="6446380"/>
        <n v="29131385"/>
        <n v="12457580"/>
        <n v="1373300"/>
        <n v="4710800"/>
        <n v="100900"/>
        <n v="689770"/>
        <n v="2323200"/>
        <n v="6300"/>
        <n v="6200"/>
        <n v="383380"/>
        <n v="3000"/>
        <n v="29133150"/>
        <n v="13225620"/>
        <n v="31061200"/>
        <n v="21696200"/>
        <n v="1286695"/>
        <n v="1671200"/>
        <n v="12568200"/>
        <n v="42404890"/>
        <n v="2081300"/>
        <n v="1854450"/>
        <n v="4476000"/>
        <n v="15085300"/>
        <n v="471200"/>
        <n v="2971000"/>
        <n v="100000"/>
        <n v="41300"/>
        <n v="3075945"/>
        <n v="2806400"/>
        <n v="4594050"/>
        <n v="45828590"/>
        <n v="7118990"/>
        <n v="11775575"/>
        <n v="1615500"/>
        <n v="344600"/>
        <n v="19700"/>
        <n v="138000"/>
        <n v="34708890"/>
        <n v="1178900"/>
        <n v="11541627.12"/>
        <n v="7165825"/>
        <n v="51378850"/>
        <n v="2132625"/>
        <n v="28373355"/>
        <n v="4889200"/>
        <n v="14285870"/>
        <n v="13174940"/>
        <n v="5279500"/>
        <n v="1207920"/>
        <n v="4768780"/>
        <n v="9478075"/>
        <n v="26711700"/>
        <n v="1512800"/>
        <n v="1200260"/>
        <n v="30504285"/>
        <n v="32297780"/>
        <n v="7346600"/>
        <n v="23746065"/>
        <n v="8937085"/>
        <n v="10638380"/>
        <n v="251800"/>
        <n v="4185100"/>
        <n v="132600"/>
        <n v="146600"/>
        <n v="8744865"/>
        <n v="2194700"/>
        <n v="6195000"/>
        <n v="8376650"/>
        <n v="11093400"/>
        <n v="10100"/>
        <n v="1682900"/>
        <n v="2509710"/>
        <n v="7321970"/>
        <n v="2319900"/>
        <n v="1913100"/>
        <n v="10905200"/>
        <n v="11955580"/>
        <n v="388000"/>
        <n v="5285700"/>
        <n v="305100"/>
        <n v="31926705"/>
        <n v="13646096.14"/>
        <n v="6000"/>
        <n v="32684685"/>
        <n v="14023800"/>
        <n v="911265"/>
        <n v="10395895"/>
        <n v="10754600"/>
        <n v="10843245"/>
        <n v="94200"/>
        <n v="48598770"/>
        <n v="2432625"/>
        <n v="1819700"/>
        <n v="8075425"/>
        <n v="23300"/>
        <n v="777673.94"/>
        <n v="182100"/>
        <n v="793100"/>
        <n v="51900"/>
        <n v="23500"/>
        <n v="38435809.54"/>
        <n v="9312001.32"/>
        <n v="18270300"/>
        <n v="38073590"/>
        <n v="64461430"/>
        <n v="15893170"/>
        <n v="12825820"/>
        <n v="40474650"/>
        <n v="11821030"/>
        <n v="9863350"/>
        <n v="25871735"/>
        <n v="7245520"/>
        <n v="3137100"/>
        <n v="4693300"/>
        <n v="21500"/>
        <n v="346500"/>
        <n v="2848300"/>
        <n v="1879800"/>
        <n v="3179985"/>
        <n v="244320"/>
        <n v="215700"/>
        <n v="1003392.41"/>
        <n v="514600"/>
        <n v="1421800"/>
        <n v="41100"/>
        <n v="2316305"/>
        <n v="533300"/>
        <n v="4091400"/>
        <n v="844300"/>
        <n v="41781095"/>
        <n v="9701625"/>
        <n v="48693540"/>
        <n v="22328080"/>
        <n v="16943400"/>
        <n v="3078470"/>
        <n v="4646485"/>
        <n v="5600320"/>
        <n v="5430795"/>
        <n v="49068975"/>
        <n v="8987000"/>
        <n v="4250200"/>
        <n v="1638800"/>
        <n v="1358400"/>
        <n v="72600"/>
        <n v="150245"/>
        <n v="28122850"/>
        <n v="43500"/>
        <n v="5662195"/>
        <n v="7621900"/>
        <n v="4811700"/>
        <n v="8722725"/>
        <n v="6656100"/>
        <n v="2659700"/>
        <n v="635000"/>
        <n v="4642200"/>
        <n v="4232975"/>
        <n v="4972265"/>
        <n v="168800"/>
        <n v="706000"/>
        <n v="531700"/>
        <n v="640200"/>
        <n v="27687250"/>
        <n v="14285350"/>
        <n v="19445300"/>
        <n v="9449465"/>
        <n v="4496545"/>
        <n v="26284460"/>
        <n v="4969768.73"/>
        <n v="7301611.93"/>
        <n v="8585500"/>
        <n v="2936400"/>
        <n v="174000"/>
        <n v="982200"/>
        <n v="12000"/>
        <n v="20000"/>
        <n v="12128065"/>
        <n v="4200"/>
        <n v="20375265"/>
        <n v="24785440"/>
        <n v="35798290"/>
        <n v="30993815"/>
        <n v="12840000"/>
        <n v="268300"/>
        <n v="812700"/>
        <n v="340660"/>
        <n v="19600"/>
        <n v="28094400"/>
        <n v="50575390"/>
        <n v="14345800"/>
        <n v="20844200"/>
        <n v="3857350"/>
        <n v="46185700"/>
        <n v="3792800"/>
        <n v="8503700"/>
        <n v="752940"/>
        <n v="230400"/>
        <n v="15531600"/>
        <n v="1503710"/>
        <n v="283755"/>
        <n v="71800"/>
        <n v="439420"/>
        <n v="441240"/>
        <n v="5100"/>
        <n v="153400"/>
        <n v="422000"/>
        <n v="13887830"/>
        <n v="18353310"/>
        <n v="14795700"/>
        <n v="7074907.5"/>
        <n v="1413000"/>
        <n v="2666675.95"/>
        <n v="31605075"/>
        <n v="6108000"/>
        <n v="15569535"/>
        <n v="1196430"/>
        <n v="17300"/>
        <n v="1897025"/>
        <n v="14498600"/>
        <n v="87200"/>
        <n v="21645300"/>
        <n v="936500"/>
        <n v="69700"/>
        <n v="335500"/>
        <n v="627100"/>
        <n v="255800"/>
        <n v="809300"/>
        <n v="8593390"/>
        <n v="8339860"/>
        <n v="53184270"/>
        <n v="1160340"/>
        <n v="7009725"/>
        <n v="6617020"/>
        <n v="10309720"/>
        <n v="459000"/>
        <n v="7526050"/>
        <n v="361900"/>
        <n v="352600"/>
        <n v="317700"/>
        <n v="29300"/>
        <n v="690308.13"/>
        <n v="70000"/>
        <n v="925735"/>
        <n v="245420"/>
        <n v="132200"/>
        <n v="4507445"/>
        <n v="22979500"/>
        <n v="3587818.56"/>
        <n v="10052610"/>
        <n v="24511180"/>
        <n v="2048400"/>
        <n v="21052245"/>
        <n v="31459315"/>
        <n v="47365300"/>
        <n v="10526050"/>
        <n v="6845300"/>
        <n v="8479970"/>
        <n v="28400"/>
        <n v="2043500"/>
        <n v="8375350"/>
        <n v="406900"/>
        <n v="189000"/>
        <n v="14276375"/>
        <n v="768040"/>
        <n v="300600"/>
        <n v="86100"/>
        <n v="144000"/>
        <n v="13442765"/>
        <n v="9707100"/>
        <n v="4937535"/>
        <n v="12575850"/>
        <n v="1485500"/>
        <n v="160800"/>
        <n v="2934390"/>
        <n v="13922245"/>
        <n v="16534440"/>
        <n v="6072470"/>
        <n v="2013700"/>
        <n v="591200"/>
        <n v="47700"/>
        <n v="939700"/>
        <n v="32800"/>
        <n v="46270"/>
        <n v="810989.37"/>
        <n v="853700"/>
        <n v="130000"/>
        <n v="9969020"/>
        <n v="20472815"/>
        <n v="1609355"/>
        <n v="54149655"/>
        <n v="6051950"/>
        <n v="14653100"/>
        <n v="1971000"/>
        <n v="3650100"/>
        <n v="348860"/>
        <n v="25802700"/>
        <n v="4697160"/>
        <n v="11000"/>
        <n v="34462705"/>
        <n v="1820790"/>
        <n v="671650"/>
        <n v="4934900"/>
        <n v="3201700"/>
        <n v="568700"/>
        <n v="671100"/>
        <n v="270140"/>
        <n v="961150"/>
        <n v="269100"/>
        <n v="1304050"/>
        <n v="982700"/>
        <n v="166500"/>
        <n v="62600"/>
        <n v="2528300"/>
        <n v="33636840"/>
        <n v="39287150"/>
        <n v="21424700"/>
        <n v="5682835"/>
        <n v="10361690"/>
        <n v="14704300"/>
        <n v="686462.3"/>
        <n v="744650"/>
        <n v="254900"/>
        <n v="612800"/>
        <n v="31500"/>
        <n v="2907400"/>
        <n v="3414300"/>
        <n v="712200"/>
        <n v="435010"/>
        <n v="36153100"/>
        <n v="15784282.86"/>
        <n v="5247255"/>
        <n v="3123500"/>
        <n v="13286510"/>
        <n v="1003750"/>
        <n v="2320100"/>
        <n v="10554185"/>
        <n v="46161390"/>
        <n v="435100"/>
        <n v="2709100"/>
        <n v="926350"/>
        <n v="482300"/>
        <n v="1790950"/>
        <n v="21751610"/>
        <n v="28550400"/>
        <n v="839600"/>
        <n v="71000"/>
        <n v="22596910"/>
        <n v="4066700"/>
        <n v="8143400"/>
        <n v="3331330"/>
        <n v="24324500"/>
        <n v="229000"/>
        <n v="426600"/>
        <n v="21360615"/>
        <n v="310900"/>
        <n v="384710"/>
        <n v="178600"/>
        <n v="489200"/>
        <n v="1116620"/>
        <n v="34000"/>
        <n v="12700"/>
        <n v="2029285"/>
        <n v="4436900"/>
        <n v="20547880"/>
        <n v="27460350"/>
        <n v="5796570"/>
        <n v="23403550"/>
        <n v="725200"/>
        <n v="351920"/>
        <n v="17172490"/>
        <n v="3654530"/>
        <n v="19239790"/>
        <n v="21000"/>
        <n v="11938470"/>
        <n v="1157000"/>
        <n v="191200"/>
        <n v="22430220"/>
        <n v="101800"/>
        <n v="22666300"/>
        <n v="13658600"/>
        <n v="38522905"/>
        <n v="21360700"/>
        <n v="3119900"/>
        <n v="7819490"/>
        <n v="200200"/>
        <n v="347540"/>
        <n v="266100"/>
        <n v="143800"/>
        <n v="584400"/>
        <n v="497500"/>
        <n v="120200"/>
        <n v="288700"/>
        <n v="35420"/>
        <n v="11002000"/>
        <n v="15732500"/>
        <n v="1063500"/>
        <n v="15499965"/>
        <n v="3457610"/>
        <n v="901210"/>
        <n v="136730"/>
        <n v="2689200"/>
        <n v="60700"/>
        <n v="9800"/>
        <n v="581700"/>
        <n v="20180700"/>
        <n v="4820190"/>
        <n v="5354228.12"/>
        <n v="80700"/>
        <n v="1383400"/>
        <n v="6303400"/>
        <n v="40400"/>
        <n v="4013275"/>
        <n v="375200"/>
        <n v="551500"/>
        <s v="\N"/>
        <n v="8613500"/>
        <n v="13673500"/>
        <n v="3142100"/>
        <n v="498500"/>
        <n v="34800"/>
        <n v="13107400"/>
        <n v="56900"/>
        <n v="738700"/>
        <n v="702300"/>
        <n v="22300"/>
        <n v="20100"/>
        <n v="1088900"/>
        <n v="3499700"/>
        <n v="9358900"/>
        <n v="496400"/>
        <n v="147700"/>
        <n v="6654700"/>
        <n v="36500"/>
        <n v="336400"/>
        <n v="13670600"/>
        <n v="21853900"/>
        <n v="7239500"/>
        <n v="3491200"/>
        <n v="589800"/>
        <n v="20178600"/>
        <n v="11500"/>
        <n v="816300"/>
        <n v="10513300"/>
        <n v="4865600"/>
        <n v="5386300"/>
        <n v="1043500"/>
        <n v="655300"/>
        <n v="4523200"/>
        <n v="15776900"/>
        <n v="4031900"/>
        <n v="7664900"/>
        <n v="24151800"/>
        <n v="2217600"/>
        <n v="251300"/>
        <n v="94500"/>
        <n v="58100"/>
        <n v="682200"/>
        <n v="52000"/>
        <n v="80000"/>
        <n v="365100"/>
        <n v="2285700"/>
        <n v="72000"/>
        <n v="67200"/>
        <n v="280100"/>
        <n v="2100"/>
        <n v="1962000"/>
        <n v="458000"/>
        <n v="412200"/>
        <n v="815600"/>
        <n v="863100"/>
        <n v="127000"/>
        <n v="59000"/>
        <n v="392000"/>
        <n v="298800"/>
        <n v="20800"/>
        <n v="20193000"/>
        <n v="8849100"/>
        <n v="20892300"/>
        <n v="7534900"/>
        <n v="5930800"/>
        <n v="946100"/>
        <n v="301000"/>
        <n v="28643900"/>
        <n v="481600"/>
        <n v="12359600"/>
        <n v="8567800"/>
        <n v="189900"/>
        <n v="217400"/>
        <n v="4236900"/>
        <n v="134700"/>
        <n v="60600"/>
        <n v="633900"/>
        <n v="258600"/>
        <n v="4804700"/>
        <n v="48000"/>
        <n v="6175900"/>
        <n v="211200"/>
        <n v="17242200"/>
        <n v="18251800"/>
        <n v="475200"/>
        <n v="85300"/>
        <n v="13986900"/>
        <n v="73700"/>
        <n v="409500"/>
        <n v="334400"/>
        <n v="205700"/>
        <n v="2200"/>
        <n v="4064700"/>
        <n v="5080400"/>
        <n v="1899800"/>
        <n v="1091600"/>
        <n v="4832200"/>
        <n v="341900"/>
        <n v="205900"/>
        <n v="783700"/>
        <n v="44500"/>
        <n v="462900"/>
        <n v="1294700"/>
        <n v="567700"/>
        <n v="40700"/>
        <n v="243500"/>
        <n v="13327000"/>
        <n v="304600"/>
        <n v="4163200"/>
        <n v="27200800"/>
        <n v="330100"/>
        <n v="177000"/>
        <n v="13227700"/>
        <n v="8822200"/>
        <n v="12725400"/>
        <n v="4020200"/>
        <n v="64000"/>
        <n v="84900"/>
        <n v="9010500"/>
        <n v="6452200"/>
        <n v="13576800"/>
        <n v="3200"/>
        <n v="26052300"/>
        <n v="310500"/>
        <n v="5567000"/>
        <n v="5411200"/>
        <n v="303300"/>
        <n v="5767700"/>
        <n v="2458600"/>
        <n v="4204700"/>
        <n v="670900"/>
        <n v="614500"/>
        <n v="4862900"/>
        <n v="2012400"/>
        <n v="10891900"/>
        <n v="109400"/>
        <n v="421700"/>
        <n v="517600"/>
        <n v="2300"/>
        <n v="4968900"/>
        <n v="17857700"/>
        <n v="10104300"/>
        <n v="302200"/>
        <n v="10300"/>
        <n v="33517400"/>
        <n v="689100"/>
        <n v="497300"/>
        <n v="109100"/>
      </sharedItems>
    </cacheField>
    <cacheField name="sd_m0_loa_amt_24h" numFmtId="0">
      <sharedItems containsNumber="1" containsMixedTypes="1" count="1795">
        <n v="11768452.95"/>
        <n v="0"/>
        <n v="3701500"/>
        <n v="6718200"/>
        <n v="34380035"/>
        <n v="32336500"/>
        <n v="4168000"/>
        <n v="2880100"/>
        <n v="1780300"/>
        <n v="16068080"/>
        <n v="903500"/>
        <n v="7938985"/>
        <n v="186700"/>
        <n v="5293000"/>
        <n v="8101275"/>
        <n v="362595"/>
        <n v="5482390"/>
        <n v="493900"/>
        <n v="528400"/>
        <n v="127000"/>
        <n v="854443.02"/>
        <n v="287825"/>
        <n v="20200"/>
        <n v="16738750"/>
        <n v="44865200"/>
        <n v="18437900"/>
        <n v="1985250"/>
        <n v="9272500"/>
        <n v="5633165"/>
        <n v="507220"/>
        <n v="15586400"/>
        <n v="1300500"/>
        <n v="15800"/>
        <n v="3318920"/>
        <n v="792800"/>
        <n v="12600"/>
        <n v="657500"/>
        <n v="351006.87"/>
        <n v="101900"/>
        <n v="36519440"/>
        <n v="61003800"/>
        <n v="48793725"/>
        <n v="19008200"/>
        <n v="3516535"/>
        <n v="7871465"/>
        <n v="1797615"/>
        <n v="3888700"/>
        <n v="519137.63"/>
        <n v="703053.6"/>
        <n v="418600"/>
        <n v="705445"/>
        <n v="38899600"/>
        <n v="5913440"/>
        <n v="4273024"/>
        <n v="4633700"/>
        <n v="538595"/>
        <n v="2503900"/>
        <n v="4654300"/>
        <n v="225190"/>
        <n v="195500"/>
        <n v="2759350"/>
        <n v="100300"/>
        <n v="735500"/>
        <n v="568900"/>
        <n v="178500"/>
        <n v="24422640"/>
        <n v="50008520"/>
        <n v="11652820"/>
        <n v="6073790"/>
        <n v="33812560"/>
        <n v="45612200"/>
        <n v="15726900"/>
        <n v="15081600"/>
        <n v="18671720"/>
        <n v="6911680"/>
        <n v="11900"/>
        <n v="5785500"/>
        <n v="1146250"/>
        <n v="613500"/>
        <n v="195320"/>
        <n v="694240"/>
        <n v="23560850"/>
        <n v="121740"/>
        <n v="40335140"/>
        <n v="40649470"/>
        <n v="48793155"/>
        <n v="67725180"/>
        <n v="71900"/>
        <n v="3469675"/>
        <n v="909100"/>
        <n v="2795850"/>
        <n v="792540"/>
        <n v="748295"/>
        <n v="278900"/>
        <n v="3854981.72"/>
        <n v="7742300"/>
        <n v="3363490"/>
        <n v="1582400"/>
        <n v="5265555"/>
        <n v="16398500"/>
        <n v="38490000"/>
        <n v="1240900"/>
        <n v="714600"/>
        <n v="3544200"/>
        <n v="237600"/>
        <n v="926300"/>
        <n v="16863000"/>
        <n v="621600"/>
        <n v="2409400"/>
        <n v="1953400"/>
        <n v="2587650"/>
        <n v="654280"/>
        <n v="506920"/>
        <n v="743000"/>
        <n v="2188210"/>
        <n v="39500"/>
        <n v="33527400"/>
        <n v="3189440"/>
        <n v="4199406.63"/>
        <n v="11214200"/>
        <n v="21112810"/>
        <n v="14113400"/>
        <n v="3939670"/>
        <n v="396300"/>
        <n v="3469770"/>
        <n v="6059630"/>
        <n v="21900"/>
        <n v="5500"/>
        <n v="177700"/>
        <n v="270400"/>
        <n v="21444635"/>
        <n v="1789400"/>
        <n v="7029661.47"/>
        <n v="11116700"/>
        <n v="2020030"/>
        <n v="151300"/>
        <n v="4068200"/>
        <n v="10622900"/>
        <n v="97000"/>
        <n v="15438100"/>
        <n v="7215200"/>
        <n v="1719100"/>
        <n v="2678400"/>
        <n v="409590"/>
        <n v="60000"/>
        <n v="27381750"/>
        <n v="2763380"/>
        <n v="28258235"/>
        <n v="18985880"/>
        <n v="103600"/>
        <n v="72900"/>
        <n v="9217500"/>
        <n v="385900"/>
        <n v="452900"/>
        <n v="282200"/>
        <n v="17677800"/>
        <n v="26980515"/>
        <n v="3992075.51"/>
        <n v="1532155"/>
        <n v="39451075"/>
        <n v="130300"/>
        <n v="19300720"/>
        <n v="3087780"/>
        <n v="16544005"/>
        <n v="30989165"/>
        <n v="3022700"/>
        <n v="951625"/>
        <n v="701713.28"/>
        <n v="17246500"/>
        <n v="3351600"/>
        <n v="9286415"/>
        <n v="5373380"/>
        <n v="1763935"/>
        <n v="3500"/>
        <n v="2205600"/>
        <n v="125700"/>
        <n v="30752670"/>
        <n v="35883010"/>
        <n v="5800965"/>
        <n v="18602000"/>
        <n v="10816300"/>
        <n v="1154340"/>
        <n v="466750"/>
        <n v="232600"/>
        <n v="1977530"/>
        <n v="40300"/>
        <n v="217890"/>
        <n v="77900"/>
        <n v="366300"/>
        <n v="9000"/>
        <n v="9130245"/>
        <n v="16744290"/>
        <n v="3975770"/>
        <n v="47139000"/>
        <n v="9739600"/>
        <n v="4919355"/>
        <n v="24843880"/>
        <n v="368200"/>
        <n v="6561500"/>
        <n v="2105480"/>
        <n v="516825"/>
        <n v="731070"/>
        <n v="2436000"/>
        <n v="576300"/>
        <n v="155300"/>
        <n v="411380"/>
        <n v="1199620"/>
        <n v="2525215"/>
        <n v="14634885"/>
        <n v="39038490"/>
        <n v="832500"/>
        <n v="1369600"/>
        <n v="15820800"/>
        <n v="26190610"/>
        <n v="26262055"/>
        <n v="5950640"/>
        <n v="21243430"/>
        <n v="5287214.31"/>
        <n v="8508845"/>
        <n v="1505700"/>
        <n v="272350"/>
        <n v="115900"/>
        <n v="308300"/>
        <n v="348200"/>
        <n v="14300"/>
        <n v="59600"/>
        <n v="147500"/>
        <n v="6827800"/>
        <n v="20962827.28"/>
        <n v="446900"/>
        <n v="49454100"/>
        <n v="12895485"/>
        <n v="12761600"/>
        <n v="1305550"/>
        <n v="2112780"/>
        <n v="24678800"/>
        <n v="5229615"/>
        <n v="8695840"/>
        <n v="11734720"/>
        <n v="548840"/>
        <n v="727500"/>
        <n v="67700"/>
        <n v="141700"/>
        <n v="4183335"/>
        <n v="4853400"/>
        <n v="6208482.29"/>
        <n v="2640800"/>
        <n v="2293355"/>
        <n v="29497025"/>
        <n v="32897000"/>
        <n v="1454530"/>
        <n v="20700"/>
        <n v="62200"/>
        <n v="3622390"/>
        <n v="13000"/>
        <n v="500"/>
        <n v="3979505"/>
        <n v="11196600"/>
        <n v="18232245"/>
        <n v="9850095"/>
        <n v="181100"/>
        <n v="996300"/>
        <n v="9784180"/>
        <n v="302500"/>
        <n v="31700"/>
        <n v="15683530"/>
        <n v="10900"/>
        <n v="32368200"/>
        <n v="655500"/>
        <n v="1168700"/>
        <n v="31187680"/>
        <n v="27902800"/>
        <n v="8952300"/>
        <n v="2936510"/>
        <n v="12068200"/>
        <n v="797900"/>
        <n v="17045300"/>
        <n v="375108.39"/>
        <n v="26500"/>
        <n v="429700"/>
        <n v="141600"/>
        <n v="8827891.21"/>
        <n v="6750485"/>
        <n v="11365100"/>
        <n v="32461170"/>
        <n v="30158300"/>
        <n v="57264175"/>
        <n v="15715400"/>
        <n v="1974750"/>
        <n v="9837120"/>
        <n v="19192900"/>
        <n v="17730940"/>
        <n v="279520"/>
        <n v="8303600"/>
        <n v="10024175"/>
        <n v="1782010"/>
        <n v="261800"/>
        <n v="355400"/>
        <n v="301795"/>
        <n v="17711879.11"/>
        <n v="5918910"/>
        <n v="10200"/>
        <n v="1987785"/>
        <n v="28599650"/>
        <n v="41968930"/>
        <n v="2289125"/>
        <n v="1489705"/>
        <n v="799500"/>
        <n v="1457350"/>
        <n v="2554685"/>
        <n v="3890450"/>
        <n v="547400"/>
        <n v="234700"/>
        <n v="304400"/>
        <n v="48400"/>
        <n v="68700"/>
        <n v="13651670"/>
        <n v="9066895"/>
        <n v="961800"/>
        <n v="6356895"/>
        <n v="15682995"/>
        <n v="389300"/>
        <n v="12328820"/>
        <n v="15649900"/>
        <n v="460200"/>
        <n v="5800"/>
        <n v="11407540"/>
        <n v="464900"/>
        <n v="799535"/>
        <n v="1129320"/>
        <n v="104730"/>
        <n v="25928580"/>
        <n v="30678255"/>
        <n v="879700"/>
        <n v="2366850"/>
        <n v="3297959.1"/>
        <n v="411500"/>
        <n v="17565100"/>
        <n v="14794600"/>
        <n v="7351400"/>
        <n v="164000"/>
        <n v="39782355.07"/>
        <n v="19247050"/>
        <n v="3103810"/>
        <n v="21076300"/>
        <n v="16644800"/>
        <n v="2030670"/>
        <n v="6824440"/>
        <n v="684100"/>
        <n v="5193754.77"/>
        <n v="102300"/>
        <n v="2386900"/>
        <n v="5949000"/>
        <n v="735100"/>
        <n v="382000"/>
        <n v="3694310"/>
        <n v="2095200"/>
        <n v="1081500"/>
        <n v="42903810"/>
        <n v="3648050"/>
        <n v="49880305"/>
        <n v="24536570"/>
        <n v="938000"/>
        <n v="11624700"/>
        <n v="1312550"/>
        <n v="8447530"/>
        <n v="4558400"/>
        <n v="4602800"/>
        <n v="361465"/>
        <n v="4885900"/>
        <n v="821300"/>
        <n v="5769458.65"/>
        <n v="6030460"/>
        <n v="24711585"/>
        <n v="133915"/>
        <n v="5953200"/>
        <n v="12067195"/>
        <n v="7521035"/>
        <n v="13253760"/>
        <n v="9221600"/>
        <n v="1317760"/>
        <n v="4400840"/>
        <n v="2134100"/>
        <n v="2789200"/>
        <n v="985055"/>
        <n v="3123300"/>
        <n v="3066450"/>
        <n v="2431700"/>
        <n v="16687800"/>
        <n v="2736875"/>
        <n v="29619220"/>
        <n v="26768160"/>
        <n v="28331900"/>
        <n v="14207900"/>
        <n v="766500"/>
        <n v="6261300"/>
        <n v="1620900"/>
        <n v="1224300"/>
        <n v="295000"/>
        <n v="1257870"/>
        <n v="15376505"/>
        <n v="8217600"/>
        <n v="5076550"/>
        <n v="26780645"/>
        <n v="301900"/>
        <n v="3941700"/>
        <n v="9820615"/>
        <n v="5558735"/>
        <n v="1286710"/>
        <n v="4835900"/>
        <n v="174900"/>
        <n v="63000"/>
        <n v="29845585"/>
        <n v="973200"/>
        <n v="3014200"/>
        <n v="3721350"/>
        <n v="52619700"/>
        <n v="4191500"/>
        <n v="274600"/>
        <n v="368600"/>
        <n v="101800"/>
        <n v="209020"/>
        <n v="13300"/>
        <n v="181310"/>
        <n v="360500"/>
        <n v="6471590"/>
        <n v="20682000"/>
        <n v="16197700"/>
        <n v="5955920"/>
        <n v="5009885"/>
        <n v="9739435"/>
        <n v="6747700"/>
        <n v="600330"/>
        <n v="187100"/>
        <n v="58937800"/>
        <n v="11786380"/>
        <n v="4794280"/>
        <n v="457700"/>
        <n v="802320"/>
        <n v="135900"/>
        <n v="908500"/>
        <n v="26600"/>
        <n v="4010500"/>
        <n v="234900"/>
        <n v="120550"/>
        <n v="1331400"/>
        <n v="244855"/>
        <n v="416325"/>
        <n v="65900"/>
        <n v="38526946.91"/>
        <n v="20382200"/>
        <n v="1719700"/>
        <n v="6845220"/>
        <n v="12905000"/>
        <n v="1103600"/>
        <n v="20016900"/>
        <n v="12500945"/>
        <n v="4405650"/>
        <n v="3271865"/>
        <n v="11092905"/>
        <n v="691000"/>
        <n v="779300"/>
        <n v="43633270"/>
        <n v="6448555"/>
        <n v="36052655"/>
        <n v="5716320"/>
        <n v="4635135"/>
        <n v="40983795"/>
        <n v="305400"/>
        <n v="1800800"/>
        <n v="14386164.83"/>
        <n v="745625"/>
        <n v="896300"/>
        <n v="10477400"/>
        <n v="340700"/>
        <n v="9036500"/>
        <n v="14905480"/>
        <n v="1491995"/>
        <n v="715955"/>
        <n v="34300"/>
        <n v="5928450"/>
        <n v="39938235"/>
        <n v="666000"/>
        <n v="6780400"/>
        <n v="11298080"/>
        <n v="2014800"/>
        <n v="1582300"/>
        <n v="2129205"/>
        <n v="1248500"/>
        <n v="909000"/>
        <n v="1508200"/>
        <n v="199000"/>
        <n v="67500"/>
        <n v="333100"/>
        <n v="3569935"/>
        <n v="7312225"/>
        <n v="5961490"/>
        <n v="18409300"/>
        <n v="51378895"/>
        <n v="11245550"/>
        <n v="528100"/>
        <n v="17993600"/>
        <n v="7996645"/>
        <n v="4706400"/>
        <n v="11093900"/>
        <n v="287300"/>
        <n v="817800"/>
        <n v="286400"/>
        <n v="929340"/>
        <n v="1178825"/>
        <n v="213700"/>
        <n v="778400"/>
        <n v="4535300"/>
        <n v="28419550"/>
        <n v="7303780"/>
        <n v="2137900"/>
        <n v="43553155"/>
        <n v="368800"/>
        <n v="107100"/>
        <n v="19993285"/>
        <n v="219700"/>
        <n v="28905200"/>
        <n v="17096805"/>
        <n v="19143700"/>
        <n v="3370305"/>
        <n v="16700"/>
        <n v="156000"/>
        <n v="3891270"/>
        <n v="36707370"/>
        <n v="48169850"/>
        <n v="11142330"/>
        <n v="43055900"/>
        <n v="8319630"/>
        <n v="15615250"/>
        <n v="10359995"/>
        <n v="3087550"/>
        <n v="3313915"/>
        <n v="1046100"/>
        <n v="18374900"/>
        <n v="447200"/>
        <n v="634020"/>
        <n v="23700560"/>
        <n v="15200"/>
        <n v="38277265"/>
        <n v="56599070"/>
        <n v="3228165"/>
        <n v="39925800"/>
        <n v="5057065"/>
        <n v="6300800"/>
        <n v="1634820"/>
        <n v="29371390"/>
        <n v="34676600"/>
        <n v="4818600"/>
        <n v="9154770"/>
        <n v="59219900"/>
        <n v="367800"/>
        <n v="6180600"/>
        <n v="24717680"/>
        <n v="586000"/>
        <n v="5737900"/>
        <n v="333460"/>
        <n v="11186550"/>
        <n v="23022190"/>
        <n v="6785857.6"/>
        <n v="30417200"/>
        <n v="3798669.46"/>
        <n v="23758320"/>
        <n v="10000"/>
        <n v="12610830"/>
        <n v="3811700"/>
        <n v="6886235"/>
        <n v="1070200"/>
        <n v="1099200"/>
        <n v="686900"/>
        <n v="416500"/>
        <n v="244250"/>
        <n v="77200"/>
        <n v="50000"/>
        <n v="123400"/>
        <n v="127300"/>
        <n v="2999010"/>
        <n v="2098515"/>
        <n v="991300"/>
        <n v="380630"/>
        <n v="11107790"/>
        <n v="18681010"/>
        <n v="1600485"/>
        <n v="6380200.98"/>
        <n v="5786701.92"/>
        <n v="333400"/>
        <n v="144800"/>
        <n v="119300"/>
        <n v="652900"/>
        <n v="141930"/>
        <n v="744658.01"/>
        <n v="431700"/>
        <n v="23000"/>
        <n v="196600"/>
        <n v="26300"/>
        <n v="14557608.37"/>
        <n v="22256179.27"/>
        <n v="36385395"/>
        <n v="368300"/>
        <n v="15305750"/>
        <n v="10646950"/>
        <n v="175200"/>
        <n v="729300"/>
        <n v="40310800"/>
        <n v="8868800"/>
        <n v="16009800"/>
        <n v="643253.41"/>
        <n v="724660"/>
        <n v="1388500"/>
        <n v="491600"/>
        <n v="323100"/>
        <n v="985000"/>
        <n v="1008500"/>
        <n v="595710"/>
        <n v="328900"/>
        <n v="51498240"/>
        <n v="43720020"/>
        <n v="4824647.48"/>
        <n v="37844100"/>
        <n v="6241455"/>
        <n v="1345400"/>
        <n v="6178800"/>
        <n v="533100"/>
        <n v="223500"/>
        <n v="54410"/>
        <n v="2610670"/>
        <n v="1648270"/>
        <n v="38082300"/>
        <n v="785380"/>
        <n v="16285700"/>
        <n v="680975"/>
        <n v="1424425"/>
        <n v="11722000"/>
        <n v="322700"/>
        <n v="438900"/>
        <n v="226300"/>
        <n v="2421400"/>
        <n v="2738700"/>
        <n v="8318500"/>
        <n v="2927800"/>
        <n v="3916505"/>
        <n v="227700"/>
        <n v="43057515"/>
        <n v="6444700"/>
        <n v="14030400"/>
        <n v="415200"/>
        <n v="23111900"/>
        <n v="24757300"/>
        <n v="298390"/>
        <n v="4823000"/>
        <n v="156400"/>
        <n v="406900"/>
        <n v="2501130"/>
        <n v="917100"/>
        <n v="213200"/>
        <n v="6369900"/>
        <n v="5930250"/>
        <n v="8296246.03"/>
        <n v="12580985"/>
        <n v="5289775"/>
        <n v="42970395"/>
        <n v="2166300"/>
        <n v="6461400"/>
        <n v="6421800"/>
        <n v="351400"/>
        <n v="851000"/>
        <n v="79000"/>
        <n v="223000"/>
        <n v="118800"/>
        <n v="7000"/>
        <n v="4525505"/>
        <n v="40245080"/>
        <n v="37607535"/>
        <n v="29428650"/>
        <n v="23854400"/>
        <n v="3801305"/>
        <n v="3864605"/>
        <n v="2419470"/>
        <n v="338510"/>
        <n v="701275"/>
        <n v="2206800"/>
        <n v="20972230"/>
        <n v="477100"/>
        <n v="633950"/>
        <n v="97600"/>
        <n v="345500"/>
        <n v="809600"/>
        <n v="296300"/>
        <n v="14870195"/>
        <n v="27042715"/>
        <n v="31326505"/>
        <n v="5124290.65"/>
        <n v="2547725"/>
        <n v="2926000"/>
        <n v="1698940"/>
        <n v="126500"/>
        <n v="135500"/>
        <n v="40000"/>
        <n v="1287250"/>
        <n v="1390050"/>
        <n v="79095610"/>
        <n v="60637950"/>
        <n v="6434050"/>
        <n v="15041445"/>
        <n v="12316765"/>
        <n v="774100"/>
        <n v="5251300"/>
        <n v="857300"/>
        <n v="414900"/>
        <n v="4400"/>
        <n v="361980"/>
        <n v="1590500"/>
        <n v="30537350"/>
        <n v="8504920"/>
        <n v="1566400"/>
        <n v="6214900"/>
        <n v="3099000"/>
        <n v="14941510"/>
        <n v="6111500"/>
        <n v="1070855"/>
        <n v="11778805"/>
        <n v="35085225"/>
        <n v="48600"/>
        <n v="5810655"/>
        <n v="565242.43"/>
        <n v="605400"/>
        <n v="48650"/>
        <n v="11460025"/>
        <n v="16804010"/>
        <n v="1036600"/>
        <n v="1481650"/>
        <n v="29140610"/>
        <n v="24561480"/>
        <n v="12019065"/>
        <n v="4309865"/>
        <n v="11311000"/>
        <n v="3918740"/>
        <n v="855975.62"/>
        <n v="708600"/>
        <n v="2362690"/>
        <n v="244000"/>
        <n v="1306635"/>
        <n v="781500"/>
        <n v="32100"/>
        <n v="1131635"/>
        <n v="276548.93"/>
        <n v="198900"/>
        <n v="26697085"/>
        <n v="19312255"/>
        <n v="11582230"/>
        <n v="4458215.42"/>
        <n v="12209870"/>
        <n v="4008115"/>
        <n v="8852700"/>
        <n v="489820"/>
        <n v="651770"/>
        <n v="1468300"/>
        <n v="1122600"/>
        <n v="649240"/>
        <n v="125300"/>
        <n v="123190"/>
        <n v="1595000"/>
        <n v="72420"/>
        <n v="6714700"/>
        <n v="24537510"/>
        <n v="5323875"/>
        <n v="12299510"/>
        <n v="297400"/>
        <n v="25722500"/>
        <n v="240300"/>
        <n v="892700"/>
        <n v="640900"/>
        <n v="230437.45"/>
        <n v="2130480"/>
        <n v="36788710"/>
        <n v="1182400"/>
        <n v="32585675"/>
        <n v="5189810"/>
        <n v="36394555"/>
        <n v="18144265"/>
        <n v="395150"/>
        <n v="1798500"/>
        <n v="781850"/>
        <n v="392500"/>
        <n v="20752575"/>
        <n v="3603185"/>
        <n v="16145530"/>
        <n v="7320565"/>
        <n v="20500"/>
        <n v="54400"/>
        <n v="191300"/>
        <n v="91700"/>
        <n v="266400"/>
        <n v="1418800"/>
        <n v="3773685"/>
        <n v="3000"/>
        <n v="2414065"/>
        <n v="1275890"/>
        <n v="8554100"/>
        <n v="913450"/>
        <n v="7463300"/>
        <n v="198600"/>
        <n v="5521295"/>
        <n v="621300"/>
        <n v="44000"/>
        <n v="1385300"/>
        <n v="2863045"/>
        <n v="28431165"/>
        <n v="24263075"/>
        <n v="9406890"/>
        <n v="2084220"/>
        <n v="2115900"/>
        <n v="293500"/>
        <n v="244100"/>
        <n v="2800"/>
        <n v="515600"/>
        <n v="7081705"/>
        <n v="6362760"/>
        <n v="35945400"/>
        <n v="9400600"/>
        <n v="1492970"/>
        <n v="22480860"/>
        <n v="13600"/>
        <n v="7404200"/>
        <n v="678600"/>
        <n v="188600"/>
        <n v="5581520"/>
        <n v="3799400"/>
        <n v="4916485"/>
        <n v="37473940"/>
        <n v="7527700"/>
        <n v="9786830"/>
        <n v="163500"/>
        <n v="352000"/>
        <n v="9700"/>
        <n v="2989000"/>
        <n v="562135"/>
        <n v="7373435"/>
        <n v="8913775"/>
        <n v="1363150"/>
        <n v="47634305"/>
        <n v="8342500"/>
        <n v="423010"/>
        <n v="284000"/>
        <n v="5769940"/>
        <n v="158300"/>
        <n v="572528.45"/>
        <n v="1033119.12"/>
        <n v="3196200"/>
        <n v="14155620"/>
        <n v="20929450"/>
        <n v="4308938.73"/>
        <n v="22056740"/>
        <n v="31392660"/>
        <n v="4384100"/>
        <n v="25392200"/>
        <n v="4217500"/>
        <n v="2416820"/>
        <n v="115000"/>
        <n v="226250"/>
        <n v="37202370"/>
        <n v="1020150"/>
        <n v="8459800"/>
        <n v="32323655"/>
        <n v="31067500"/>
        <n v="10120775"/>
        <n v="1504700"/>
        <n v="184350"/>
        <n v="15500"/>
        <n v="373100"/>
        <n v="58400"/>
        <n v="5960085"/>
        <n v="40617630"/>
        <n v="18793070"/>
        <n v="2448800"/>
        <n v="6123210"/>
        <n v="10609360"/>
        <n v="3499300"/>
        <n v="19159180"/>
        <n v="2155980"/>
        <n v="308800"/>
        <n v="904750"/>
        <n v="36614739.07"/>
        <n v="23134495"/>
        <n v="19908950"/>
        <n v="1038902"/>
        <n v="49636300"/>
        <n v="2169900"/>
        <n v="12817265"/>
        <n v="17790980"/>
        <n v="335200"/>
        <n v="20030765"/>
        <n v="126000"/>
        <n v="992800"/>
        <n v="60400"/>
        <n v="6513430"/>
        <n v="6776470"/>
        <n v="4614550"/>
        <n v="670535"/>
        <n v="15807985"/>
        <n v="1000"/>
        <n v="26924410"/>
        <n v="13611215"/>
        <n v="4105000"/>
        <n v="17132155"/>
        <n v="6486020"/>
        <n v="32918780"/>
        <n v="517370"/>
        <n v="5200"/>
        <n v="966500"/>
        <n v="2119600"/>
        <n v="505970"/>
        <n v="413400"/>
        <n v="5401600"/>
        <n v="2633500"/>
        <n v="700"/>
        <n v="266000"/>
        <n v="172400"/>
        <n v="231300"/>
        <n v="25777380"/>
        <n v="14377700"/>
        <n v="3546400"/>
        <n v="20196160"/>
        <n v="10945150"/>
        <n v="12301230"/>
        <n v="295700"/>
        <n v="275900"/>
        <n v="246200"/>
        <n v="8892220"/>
        <n v="3232320"/>
        <n v="4411595"/>
        <n v="380700"/>
        <n v="4269700"/>
        <n v="8863250"/>
        <n v="23114500"/>
        <n v="5717960"/>
        <n v="1540200"/>
        <n v="7063470"/>
        <n v="695200"/>
        <n v="117400"/>
        <n v="184500"/>
        <n v="18000"/>
        <n v="130000"/>
        <n v="48191835"/>
        <n v="6276470"/>
        <n v="11046360"/>
        <n v="16607200"/>
        <n v="50483900"/>
        <n v="516700"/>
        <n v="5000103.84"/>
        <n v="2447810"/>
        <n v="1018800"/>
        <n v="1410300"/>
        <n v="777200"/>
        <n v="1669300"/>
        <n v="396400"/>
        <n v="59200"/>
        <n v="208600"/>
        <n v="20159000"/>
        <n v="579907.21"/>
        <n v="269000"/>
        <n v="17429800"/>
        <n v="390700"/>
        <n v="441580"/>
        <n v="414465"/>
        <n v="154600"/>
        <n v="42600"/>
        <n v="8170400"/>
        <n v="23200"/>
        <n v="3503465"/>
        <n v="222700"/>
        <n v="5000"/>
        <n v="388250"/>
        <n v="775829.14"/>
        <n v="6234260"/>
        <n v="45558305"/>
        <n v="4477365"/>
        <n v="12753819.08"/>
        <n v="653800"/>
        <n v="5994380"/>
        <n v="21040630"/>
        <n v="4900"/>
        <n v="10732250"/>
        <n v="3186000"/>
        <n v="13718420"/>
        <n v="20718600"/>
        <n v="12567345"/>
        <n v="51623700"/>
        <n v="8197200"/>
        <n v="16826700"/>
        <n v="12189700"/>
        <n v="12788600"/>
        <n v="36824640"/>
        <n v="10986045"/>
        <n v="943984.73"/>
        <n v="11484615"/>
        <n v="10638900"/>
        <n v="302260"/>
        <n v="1136800"/>
        <n v="2964850"/>
        <n v="24070680"/>
        <n v="308200"/>
        <n v="122270"/>
        <n v="621800"/>
        <n v="672195"/>
        <n v="1463840"/>
        <n v="198300"/>
        <n v="3730152.85"/>
        <n v="60086715"/>
        <n v="43120760"/>
        <n v="4885869.7"/>
        <n v="1400650"/>
        <n v="998800"/>
        <n v="9207625"/>
        <n v="32118455"/>
        <n v="10395325"/>
        <n v="5150150"/>
        <n v="4689550"/>
        <n v="15679020"/>
        <n v="899380"/>
        <n v="7739500"/>
        <n v="11447245"/>
        <n v="12332175"/>
        <n v="1476700"/>
        <n v="290100"/>
        <n v="1848145"/>
        <n v="975190"/>
        <n v="685500"/>
        <n v="4497385.14"/>
        <n v="2084495"/>
        <n v="9786700"/>
        <n v="10847870"/>
        <n v="410400"/>
        <n v="8721470"/>
        <n v="1464750"/>
        <n v="276700"/>
        <n v="963350"/>
        <n v="8387235"/>
        <n v="22948100"/>
        <n v="4894900"/>
        <n v="3959300"/>
        <n v="573815"/>
        <n v="303600"/>
        <n v="124770"/>
        <n v="750200"/>
        <n v="5799200"/>
        <n v="2533600"/>
        <n v="2948500"/>
        <n v="11084277.13"/>
        <n v="28497840"/>
        <n v="1597800"/>
        <n v="40597900"/>
        <n v="27946500"/>
        <n v="2749950"/>
        <n v="1573400"/>
        <n v="2592300"/>
        <n v="2893645"/>
        <n v="31800"/>
        <n v="320850"/>
        <n v="54000"/>
        <n v="30311075"/>
        <n v="31322000"/>
        <n v="3181770"/>
        <n v="49700"/>
        <n v="58656940"/>
        <n v="30881905"/>
        <n v="3568445"/>
        <n v="1602700"/>
        <n v="478800"/>
        <n v="15122235"/>
        <n v="231500"/>
        <n v="380500"/>
        <n v="56100"/>
        <n v="360100"/>
        <n v="355800"/>
        <n v="13712535.39"/>
        <n v="748600"/>
        <n v="48720560"/>
        <n v="43424415"/>
        <n v="1051500"/>
        <n v="5271180"/>
        <n v="2224400"/>
        <n v="142800"/>
        <n v="3567520"/>
        <n v="12372730"/>
        <n v="6400"/>
        <n v="170600"/>
        <n v="1765385"/>
        <n v="182700"/>
        <n v="12100"/>
        <n v="278200"/>
        <n v="425300"/>
        <n v="3570745"/>
        <n v="13210845"/>
        <n v="4496267.4"/>
        <n v="4368835"/>
        <n v="7451800"/>
        <n v="978821.11"/>
        <n v="10030085"/>
        <n v="4007500"/>
        <n v="8944000"/>
        <n v="6022600"/>
        <n v="5841200"/>
        <n v="70300"/>
        <n v="136600"/>
        <n v="222500"/>
        <n v="147800"/>
        <n v="328600"/>
        <n v="19510980"/>
        <n v="8816210"/>
        <n v="114200"/>
        <n v="3835175"/>
        <n v="31954910"/>
        <n v="5332270.12"/>
        <n v="8903000"/>
        <n v="2219700"/>
        <n v="25601115"/>
        <n v="18099925"/>
        <n v="319115"/>
        <n v="117100"/>
        <n v="8700"/>
        <n v="32304275"/>
        <n v="12041900"/>
        <n v="13296900"/>
        <n v="25574459.63"/>
        <n v="40803270"/>
        <n v="47327695"/>
        <n v="1697400"/>
        <n v="16620000"/>
        <n v="587000"/>
        <n v="686300"/>
        <n v="1224863.62"/>
        <n v="7007830"/>
        <n v="413500"/>
        <n v="571800"/>
        <n v="29951870"/>
        <n v="1964213.75"/>
        <n v="4124798.8"/>
        <n v="2096375"/>
        <n v="12872980"/>
        <n v="17141840"/>
        <n v="16937800"/>
        <n v="11166510"/>
        <n v="5926110"/>
        <n v="1599915"/>
        <n v="4012800"/>
        <n v="329000"/>
        <n v="11843745"/>
        <n v="17291195"/>
        <n v="21910100"/>
        <n v="1889290"/>
        <n v="2990515"/>
        <n v="29657685"/>
        <n v="17018360"/>
        <n v="9100"/>
        <n v="2426700"/>
        <n v="495000"/>
        <n v="4552045"/>
        <n v="4180450"/>
        <n v="341415"/>
        <n v="301100"/>
        <n v="16000"/>
        <n v="25100"/>
        <n v="38500"/>
        <n v="350400"/>
        <n v="44337155"/>
        <n v="1349300"/>
        <n v="2614325"/>
        <n v="39654100"/>
        <n v="18908425"/>
        <n v="28618600"/>
        <n v="451900"/>
        <n v="6150100"/>
        <n v="264600"/>
        <n v="11129505"/>
        <n v="3783685"/>
        <n v="510900"/>
        <n v="22400"/>
        <n v="271917.07"/>
        <n v="330800"/>
        <n v="124200"/>
        <n v="83000"/>
        <n v="16411725"/>
        <n v="7551280.78"/>
        <n v="3349185"/>
        <n v="41165865"/>
        <n v="8422580"/>
        <n v="44169800"/>
        <n v="3084600"/>
        <n v="14978700"/>
        <n v="3187870"/>
        <n v="1175900"/>
        <n v="11263980"/>
        <n v="3937200"/>
        <n v="7457000"/>
        <n v="5408100"/>
        <n v="2985100"/>
        <n v="1076600"/>
        <n v="5969000"/>
        <n v="105700"/>
        <n v="351300"/>
        <n v="2415300"/>
        <n v="4926455"/>
        <n v="9731700"/>
        <n v="1268800"/>
        <n v="13323520"/>
        <n v="16373450"/>
        <n v="3170600"/>
        <n v="527753.62"/>
        <n v="803800"/>
        <n v="75800"/>
        <n v="396500"/>
        <n v="639285"/>
        <n v="483600"/>
        <n v="47000"/>
        <n v="39989445"/>
        <n v="3812700"/>
        <n v="22569670"/>
        <n v="9434020"/>
        <n v="9753200"/>
        <n v="5895320"/>
        <n v="4535825"/>
        <n v="27922200"/>
        <n v="324975"/>
        <n v="249600"/>
        <n v="5025860"/>
        <n v="63663500"/>
        <n v="6504380"/>
        <n v="32340485"/>
        <n v="12697080"/>
        <n v="1380600"/>
        <n v="4781300"/>
        <n v="100900"/>
        <n v="739770"/>
        <n v="2595300"/>
        <n v="6300"/>
        <n v="6200"/>
        <n v="385580"/>
        <n v="30419450"/>
        <n v="13918320"/>
        <n v="34291300"/>
        <n v="21995500"/>
        <n v="1298195"/>
        <n v="1672700"/>
        <n v="12702600"/>
        <n v="44245990"/>
        <n v="2289000"/>
        <n v="1891350"/>
        <n v="4660200"/>
        <n v="16380500"/>
        <n v="578600"/>
        <n v="3207500"/>
        <n v="100000"/>
        <n v="41300"/>
        <n v="3095845"/>
        <n v="2832500"/>
        <n v="4781450"/>
        <n v="47459990"/>
        <n v="7278490"/>
        <n v="12002475"/>
        <n v="1623900"/>
        <n v="366000"/>
        <n v="19700"/>
        <n v="138000"/>
        <n v="35663590"/>
        <n v="1183100"/>
        <n v="11835027.12"/>
        <n v="7333325"/>
        <n v="52030750"/>
        <n v="2163625"/>
        <n v="28855855"/>
        <n v="5011300"/>
        <n v="14712970"/>
        <n v="13403740"/>
        <n v="5305600"/>
        <n v="1225720"/>
        <n v="4927580"/>
        <n v="59400"/>
        <n v="9825375"/>
        <n v="32969400"/>
        <n v="1538200"/>
        <n v="1289260"/>
        <n v="140000"/>
        <n v="31365285"/>
        <n v="33315480"/>
        <n v="7457100"/>
        <n v="25279665"/>
        <n v="9086185"/>
        <n v="10972480"/>
        <n v="251800"/>
        <n v="4509100"/>
        <n v="132600"/>
        <n v="146600"/>
        <n v="9173465"/>
        <n v="2215500"/>
        <n v="6253900"/>
        <n v="8515350"/>
        <n v="11481400"/>
        <n v="10100"/>
        <n v="1689700"/>
        <n v="2573710"/>
        <n v="7538570"/>
        <n v="2621900"/>
        <n v="1986700"/>
        <n v="11709700"/>
        <n v="12405980"/>
        <n v="394800"/>
        <n v="5565700"/>
        <n v="305100"/>
        <n v="32513405"/>
        <n v="14128396.14"/>
        <n v="6000"/>
        <n v="33175385"/>
        <n v="14824400"/>
        <n v="918365"/>
        <n v="10536695"/>
        <n v="10919100"/>
        <n v="11088045"/>
        <n v="94200"/>
        <n v="53260170"/>
        <n v="2458625"/>
        <n v="2151200"/>
        <n v="8256725"/>
        <n v="23300"/>
        <n v="809773.94"/>
        <n v="186100"/>
        <n v="803500"/>
        <n v="51900"/>
        <n v="23500"/>
        <n v="39368309.54"/>
        <n v="9438301.32"/>
        <n v="18587500"/>
        <n v="39392290"/>
        <n v="66293330"/>
        <n v="16190770"/>
        <n v="13203720"/>
        <n v="44224150"/>
        <n v="12918930"/>
        <n v="10289050"/>
        <n v="28369435"/>
        <n v="7474420"/>
        <n v="3223300"/>
        <n v="5466200"/>
        <n v="22200"/>
        <n v="356500"/>
        <n v="3116700"/>
        <n v="1927100"/>
        <n v="3207385"/>
        <n v="252120"/>
        <n v="225600"/>
        <n v="1026392.41"/>
        <n v="556700"/>
        <n v="1494900"/>
        <n v="41100"/>
        <n v="2339405"/>
        <n v="533300"/>
        <n v="4115700"/>
        <n v="848700"/>
        <n v="42275295"/>
        <n v="9832425"/>
        <n v="53262940"/>
        <n v="24044480"/>
        <n v="20363000"/>
        <n v="3092770"/>
        <n v="4668585"/>
        <n v="5970920"/>
        <n v="5476595"/>
        <n v="52954975"/>
        <n v="9343100"/>
        <n v="4858300"/>
        <n v="1993800"/>
        <n v="1451700"/>
        <n v="72600"/>
        <n v="158745"/>
        <n v="28914050"/>
        <n v="43500"/>
        <n v="5760595"/>
        <n v="7793900"/>
        <n v="4832800"/>
        <n v="9039125"/>
        <n v="6720300"/>
        <n v="2687700"/>
        <n v="644400"/>
        <n v="4656800"/>
        <n v="4467975"/>
        <n v="5338465"/>
        <n v="173800"/>
        <n v="802700"/>
        <n v="560100"/>
        <n v="657000"/>
        <n v="29054850"/>
        <n v="14428650"/>
        <n v="19632500"/>
        <n v="9532965"/>
        <n v="4731745"/>
        <n v="27255460"/>
        <n v="5004468.73"/>
        <n v="7489111.93"/>
        <n v="8784500"/>
        <n v="3048600"/>
        <n v="174000"/>
        <n v="1037400"/>
        <n v="12000"/>
        <n v="20000"/>
        <n v="12414365"/>
        <n v="4200"/>
        <n v="20905865"/>
        <n v="25996640"/>
        <n v="37500990"/>
        <n v="34019315"/>
        <n v="14871500"/>
        <n v="277800"/>
        <n v="832700"/>
        <n v="414860"/>
        <n v="19600"/>
        <n v="29510600"/>
        <n v="51958890"/>
        <n v="15322100"/>
        <n v="21621500"/>
        <n v="3986250"/>
        <n v="50525600"/>
        <n v="3826600"/>
        <n v="8609700"/>
        <n v="766440"/>
        <n v="230900"/>
        <n v="15926800"/>
        <n v="1520010"/>
        <n v="304255"/>
        <n v="107200"/>
        <n v="159400"/>
        <n v="449820"/>
        <n v="441240"/>
        <n v="5100"/>
        <n v="153400"/>
        <n v="431000"/>
        <n v="14235830"/>
        <n v="21684910"/>
        <n v="15065700"/>
        <n v="7124607.5"/>
        <n v="1437200"/>
        <n v="2691975.95"/>
        <n v="33577775"/>
        <n v="6346800"/>
        <n v="16165335"/>
        <n v="1217430"/>
        <n v="17300"/>
        <n v="1906725"/>
        <n v="17138700"/>
        <n v="87200"/>
        <n v="22271400"/>
        <n v="937000"/>
        <n v="86300"/>
        <n v="350000"/>
        <n v="681200"/>
        <n v="255800"/>
        <n v="855700"/>
        <n v="8710390"/>
        <n v="8649860"/>
        <n v="54207970"/>
        <n v="1186240"/>
        <n v="7069825"/>
        <n v="6695220"/>
        <n v="10853620"/>
        <n v="470800"/>
        <n v="7761650"/>
        <n v="357700"/>
        <n v="358000"/>
        <n v="29300"/>
        <n v="714308.13"/>
        <n v="70000"/>
        <n v="947035"/>
        <n v="250520"/>
        <n v="132200"/>
        <n v="4585145"/>
        <n v="24039000"/>
        <n v="3652418.56"/>
        <n v="10122610"/>
        <n v="25664680"/>
        <n v="2058600"/>
        <n v="21360545"/>
        <n v="32430315"/>
        <n v="49884900"/>
        <n v="10725850"/>
        <n v="7000900"/>
        <n v="8770670"/>
        <n v="28400"/>
        <n v="2096600"/>
        <n v="9076650"/>
        <n v="409900"/>
        <n v="191800"/>
        <n v="14795575"/>
        <n v="778540"/>
        <n v="310600"/>
        <n v="86100"/>
        <n v="144000"/>
        <n v="13675565"/>
        <n v="10090900"/>
        <n v="4968235"/>
        <n v="12896950"/>
        <n v="1494000"/>
        <n v="160800"/>
        <n v="2961990"/>
        <n v="15001945"/>
        <n v="16887640"/>
        <n v="6457370"/>
        <n v="2311500"/>
        <n v="658100"/>
        <n v="47700"/>
        <n v="990100"/>
        <n v="32800"/>
        <n v="46270"/>
        <n v="819989.37"/>
        <n v="873700"/>
        <n v="10223520"/>
        <n v="20935515"/>
        <n v="1618555"/>
        <n v="55335555"/>
        <n v="6104950"/>
        <n v="15116300"/>
        <n v="2036300"/>
        <n v="3696300"/>
        <n v="348860"/>
        <n v="26789600"/>
        <n v="4749360"/>
        <n v="11000"/>
        <n v="36475605"/>
        <n v="1876090"/>
        <n v="679150"/>
        <n v="5166500"/>
        <n v="3405200"/>
        <n v="568700"/>
        <n v="681100"/>
        <n v="270140"/>
        <n v="1028550"/>
        <n v="1326050"/>
        <n v="991600"/>
        <n v="176400"/>
        <n v="65600"/>
        <n v="2538800"/>
        <n v="34478640"/>
        <n v="43035250"/>
        <n v="22399800"/>
        <n v="5755835"/>
        <n v="10553690"/>
        <n v="15690000"/>
        <n v="688962.3"/>
        <n v="759350"/>
        <n v="255400"/>
        <n v="619200"/>
        <n v="31500"/>
        <n v="2950800"/>
        <n v="3445400"/>
        <n v="735800"/>
        <n v="461910"/>
        <n v="122300"/>
        <n v="36760700"/>
        <n v="16124182.86"/>
        <n v="5351755"/>
        <n v="3172300"/>
        <n v="13699510"/>
        <n v="1019850"/>
        <n v="2442200"/>
        <n v="10702985"/>
        <n v="48311190"/>
        <n v="435900"/>
        <n v="2782800"/>
        <n v="1005350"/>
        <n v="482300"/>
        <n v="1798350"/>
        <n v="23055110"/>
        <n v="28922700"/>
        <n v="873900"/>
        <n v="71000"/>
        <n v="23068010"/>
        <n v="4147800"/>
        <n v="8228500"/>
        <n v="3344430"/>
        <n v="26675200"/>
        <n v="239000"/>
        <n v="428100"/>
        <n v="22455015"/>
        <n v="314000"/>
        <n v="384710"/>
        <n v="196300"/>
        <n v="503600"/>
        <n v="1145620"/>
        <n v="34000"/>
        <n v="12700"/>
        <n v="2068385"/>
        <n v="4465500"/>
        <n v="21403080"/>
        <n v="27727750"/>
        <n v="5830470"/>
        <n v="24300450"/>
        <n v="743400"/>
        <n v="356720"/>
        <n v="17669090"/>
        <n v="3939730"/>
        <n v="21006590"/>
        <n v="21000"/>
        <n v="1150100"/>
        <n v="12065770"/>
        <n v="1180800"/>
        <n v="23307220"/>
        <n v="23456300"/>
        <n v="13912600"/>
        <n v="39799505"/>
        <n v="21810400"/>
        <n v="3171200"/>
        <n v="8049190"/>
        <n v="202300"/>
        <n v="350740"/>
        <n v="266100"/>
        <n v="143800"/>
        <n v="612100"/>
        <n v="556500"/>
        <n v="120200"/>
        <n v="297500"/>
        <n v="35420"/>
        <n v="11157500"/>
        <n v="19283100"/>
        <n v="1067600"/>
        <n v="15995065"/>
        <n v="3476210"/>
        <n v="909710"/>
        <n v="139030"/>
        <n v="3130700"/>
        <n v="60700"/>
        <n v="9800"/>
        <n v="640300"/>
        <n v="22617200"/>
        <n v="4878290"/>
        <n v="5400928.12"/>
        <n v="81600"/>
        <n v="1448400"/>
        <n v="6380200"/>
        <n v="40400"/>
        <n v="4187375"/>
        <n v="375200"/>
        <n v="558500"/>
        <s v="\N"/>
        <n v="8631800"/>
        <n v="13711900"/>
        <n v="3149500"/>
        <n v="539000"/>
        <n v="34800"/>
        <n v="13170900"/>
        <n v="56900"/>
        <n v="738700"/>
        <n v="777600"/>
        <n v="22300"/>
        <n v="20100"/>
        <n v="1088900"/>
        <n v="3522200"/>
        <n v="9594900"/>
        <n v="15600"/>
        <n v="496900"/>
        <n v="147700"/>
        <n v="6711100"/>
        <n v="36500"/>
        <n v="336400"/>
        <n v="2000"/>
        <n v="13900500"/>
        <n v="22570000"/>
        <n v="7274700"/>
        <n v="3508300"/>
        <n v="594800"/>
        <n v="22929400"/>
        <n v="11500"/>
        <n v="819300"/>
        <n v="11687700"/>
        <n v="4893900"/>
        <n v="1541600"/>
        <n v="657700"/>
        <n v="4526200"/>
        <n v="16117500"/>
        <n v="4109200"/>
        <n v="7718400"/>
        <n v="24879000"/>
        <n v="2469400"/>
        <n v="248600"/>
        <n v="122500"/>
        <n v="58100"/>
        <n v="687700"/>
        <n v="52000"/>
        <n v="80000"/>
        <n v="365100"/>
        <n v="2347200"/>
        <n v="72000"/>
        <n v="67200"/>
        <n v="280100"/>
        <n v="2100"/>
        <n v="1969700"/>
        <n v="458000"/>
        <n v="452200"/>
        <n v="815600"/>
        <n v="1059000"/>
        <n v="59000"/>
        <n v="426200"/>
        <n v="298800"/>
        <n v="20800"/>
        <n v="20333900"/>
        <n v="9179800"/>
        <n v="21359000"/>
        <n v="7603200"/>
        <n v="5977600"/>
        <n v="947100"/>
        <n v="301000"/>
        <n v="372400"/>
        <n v="35030600"/>
        <n v="559700"/>
        <n v="13649800"/>
        <n v="8680700"/>
        <n v="190900"/>
        <n v="219800"/>
        <n v="4257900"/>
        <n v="134700"/>
        <n v="60600"/>
        <n v="653200"/>
        <n v="266200"/>
        <n v="4843600"/>
        <n v="48000"/>
        <n v="6319600"/>
        <n v="211200"/>
        <n v="18023900"/>
        <n v="19197400"/>
        <n v="475200"/>
        <n v="85300"/>
        <n v="16747100"/>
        <n v="73700"/>
        <n v="409500"/>
        <n v="309300"/>
        <n v="205700"/>
        <n v="2200"/>
        <n v="4467600"/>
        <n v="5205900"/>
        <n v="1934600"/>
        <n v="1092600"/>
        <n v="4938300"/>
        <n v="339900"/>
        <n v="205900"/>
        <n v="864000"/>
        <n v="44500"/>
        <n v="462900"/>
        <n v="1344600"/>
        <n v="567700"/>
        <n v="38700"/>
        <n v="322200"/>
        <n v="16882000"/>
        <n v="304600"/>
        <n v="4173800"/>
        <n v="28715700"/>
        <n v="344100"/>
        <n v="177000"/>
        <n v="13771700"/>
        <n v="9449900"/>
        <n v="13085600"/>
        <n v="4030200"/>
        <n v="64000"/>
        <n v="84900"/>
        <n v="9212900"/>
        <n v="6531100"/>
        <n v="14060200"/>
        <n v="3200"/>
        <n v="31696400"/>
        <n v="310500"/>
        <n v="110000"/>
        <n v="5613600"/>
        <n v="5633800"/>
        <n v="301300"/>
        <n v="5793500"/>
        <n v="2504300"/>
        <n v="4287300"/>
        <n v="670900"/>
        <n v="622200"/>
        <n v="4956900"/>
        <n v="2108500"/>
        <n v="11405700"/>
        <n v="145500"/>
        <n v="421700"/>
        <n v="519600"/>
        <n v="2300"/>
        <n v="5014200"/>
        <n v="18210600"/>
        <n v="10323300"/>
        <n v="302200"/>
        <n v="10300"/>
        <n v="35383400"/>
        <n v="691100"/>
        <n v="497300"/>
        <n v="10910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5674884259" refreshedBy="wangmingwei" recordCount="150">
  <cacheSource type="worksheet">
    <worksheetSource ref="A1:O151" sheet="4_转化"/>
  </cacheSource>
  <cacheFields count="26">
    <cacheField name="channel" numFmtId="0">
      <sharedItems count="10">
        <s v="API"/>
        <s v="MGM"/>
        <s v="付费商店"/>
        <s v="免费渠道"/>
        <s v="其他"/>
        <s v="其他CPA渠道"/>
        <s v="其他信息流"/>
        <s v="抖音"/>
        <s v="精准营销"/>
        <s v="腾讯"/>
      </sharedItems>
    </cacheField>
    <cacheField name="mon" numFmtId="17">
      <sharedItems containsSemiMixedTypes="0" containsString="0" containsNonDate="0" containsDate="1" minDate="2025-01-01T00:00:00" maxDate="2026-03-01T00:00:00" count="15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</sharedItems>
    </cacheField>
    <cacheField name="days" numFmtId="0">
      <sharedItems containsNumber="1" containsInteger="1" containsMixedTypes="1" count="11">
        <s v="\N"/>
        <n v="31"/>
        <n v="22"/>
        <n v="28"/>
        <n v="24"/>
        <n v="30"/>
        <n v="11"/>
        <n v="7"/>
        <n v="21"/>
        <n v="3"/>
        <n v="2"/>
      </sharedItems>
    </cacheField>
    <cacheField name="login_cnt" numFmtId="0">
      <sharedItems containsSemiMixedTypes="0" containsString="0" containsNumber="1" containsInteger="1" minValue="1" maxValue="424342" count="149">
        <n v="203864"/>
        <n v="11154"/>
        <n v="79013"/>
        <n v="424342"/>
        <n v="169"/>
        <n v="32245"/>
        <n v="5404"/>
        <n v="168307"/>
        <n v="111874"/>
        <n v="117061"/>
        <n v="177656"/>
        <n v="8508"/>
        <n v="68666"/>
        <n v="338266"/>
        <n v="486"/>
        <n v="24532"/>
        <n v="4815"/>
        <n v="99966"/>
        <n v="86714"/>
        <n v="94420"/>
        <n v="210673"/>
        <n v="12082"/>
        <n v="80233"/>
        <n v="400635"/>
        <n v="190"/>
        <n v="26162"/>
        <n v="2538"/>
        <n v="111512"/>
        <n v="63992"/>
        <n v="92542"/>
        <n v="217452"/>
        <n v="7618"/>
        <n v="94661"/>
        <n v="395413"/>
        <n v="3657"/>
        <n v="25469"/>
        <n v="2250"/>
        <n v="101091"/>
        <n v="98313"/>
        <n v="129357"/>
        <n v="238916"/>
        <n v="10318"/>
        <n v="108247"/>
        <n v="374899"/>
        <n v="6192"/>
        <n v="24453"/>
        <n v="3261"/>
        <n v="109564"/>
        <n v="145408"/>
        <n v="182469"/>
        <n v="207816"/>
        <n v="7531"/>
        <n v="110025"/>
        <n v="333890"/>
        <n v="8624"/>
        <n v="25854"/>
        <n v="7169"/>
        <n v="120742"/>
        <n v="117747"/>
        <n v="201378"/>
        <n v="157304"/>
        <n v="7735"/>
        <n v="95404"/>
        <n v="321133"/>
        <n v="8662"/>
        <n v="22769"/>
        <n v="7401"/>
        <n v="103415"/>
        <n v="64093"/>
        <n v="160477"/>
        <n v="164701"/>
        <n v="4929"/>
        <n v="89578"/>
        <n v="313129"/>
        <n v="10054"/>
        <n v="25612"/>
        <n v="5113"/>
        <n v="109759"/>
        <n v="95997"/>
        <n v="150577"/>
        <n v="136208"/>
        <n v="3830"/>
        <n v="74934"/>
        <n v="289241"/>
        <n v="11340"/>
        <n v="24432"/>
        <n v="4874"/>
        <n v="76447"/>
        <n v="111102"/>
        <n v="144203"/>
        <n v="86434"/>
        <n v="1148"/>
        <n v="58103"/>
        <n v="273168"/>
        <n v="854"/>
        <n v="21294"/>
        <n v="4310"/>
        <n v="58802"/>
        <n v="95353"/>
        <n v="87249"/>
        <n v="73594"/>
        <n v="290"/>
        <n v="46283"/>
        <n v="275865"/>
        <n v="637"/>
        <n v="17557"/>
        <n v="2115"/>
        <n v="44742"/>
        <n v="83993"/>
        <n v="93680"/>
        <n v="57492"/>
        <n v="178"/>
        <n v="26897"/>
        <n v="305716"/>
        <n v="476"/>
        <n v="5757"/>
        <n v="2387"/>
        <n v="34941"/>
        <n v="62061"/>
        <n v="94192"/>
        <n v="48607"/>
        <n v="127"/>
        <n v="26486"/>
        <n v="309157"/>
        <n v="249"/>
        <n v="5240"/>
        <n v="2382"/>
        <n v="32883"/>
        <n v="49120"/>
        <n v="72676"/>
        <n v="36032"/>
        <n v="21753"/>
        <n v="238711"/>
        <n v="175"/>
        <n v="3411"/>
        <n v="806"/>
        <n v="29395"/>
        <n v="21945"/>
        <n v="44916"/>
        <n v="2602"/>
        <n v="1"/>
        <n v="1644"/>
        <n v="17707"/>
        <n v="13"/>
        <n v="220"/>
        <n v="24"/>
        <n v="1803"/>
        <n v="2228"/>
        <n v="2837"/>
      </sharedItems>
    </cacheField>
    <cacheField name="t0_ato_cnt" numFmtId="0">
      <sharedItems containsSemiMixedTypes="0" containsString="0" containsNumber="1" containsInteger="1" minValue="1" maxValue="188732" count="150">
        <n v="158107"/>
        <n v="6142"/>
        <n v="32199"/>
        <n v="188732"/>
        <n v="56"/>
        <n v="13916"/>
        <n v="2365"/>
        <n v="62961"/>
        <n v="38508"/>
        <n v="35014"/>
        <n v="136748"/>
        <n v="5449"/>
        <n v="25866"/>
        <n v="141514"/>
        <n v="98"/>
        <n v="10315"/>
        <n v="2132"/>
        <n v="39149"/>
        <n v="28106"/>
        <n v="28584"/>
        <n v="160086"/>
        <n v="7889"/>
        <n v="30340"/>
        <n v="169346"/>
        <n v="41"/>
        <n v="10725"/>
        <n v="1171"/>
        <n v="41827"/>
        <n v="21159"/>
        <n v="28533"/>
        <n v="160589"/>
        <n v="4691"/>
        <n v="35262"/>
        <n v="160467"/>
        <n v="936"/>
        <n v="9922"/>
        <n v="1037"/>
        <n v="40496"/>
        <n v="30492"/>
        <n v="38562"/>
        <n v="179148"/>
        <n v="6419"/>
        <n v="39695"/>
        <n v="150458"/>
        <n v="1837"/>
        <n v="9653"/>
        <n v="1442"/>
        <n v="42698"/>
        <n v="43673"/>
        <n v="52469"/>
        <n v="157780"/>
        <n v="4167"/>
        <n v="40460"/>
        <n v="131594"/>
        <n v="2417"/>
        <n v="10240"/>
        <n v="2746"/>
        <n v="46748"/>
        <n v="36370"/>
        <n v="58743"/>
        <n v="118047"/>
        <n v="4033"/>
        <n v="35973"/>
        <n v="131706"/>
        <n v="2525"/>
        <n v="9102"/>
        <n v="2867"/>
        <n v="40880"/>
        <n v="19507"/>
        <n v="46260"/>
        <n v="123247"/>
        <n v="2734"/>
        <n v="33051"/>
        <n v="125794"/>
        <n v="2720"/>
        <n v="10595"/>
        <n v="2213"/>
        <n v="42093"/>
        <n v="31089"/>
        <n v="41888"/>
        <n v="100293"/>
        <n v="2228"/>
        <n v="29099"/>
        <n v="119772"/>
        <n v="3418"/>
        <n v="10563"/>
        <n v="2224"/>
        <n v="32031"/>
        <n v="37934"/>
        <n v="38464"/>
        <n v="63703"/>
        <n v="681"/>
        <n v="24187"/>
        <n v="117838"/>
        <n v="397"/>
        <n v="9334"/>
        <n v="2154"/>
        <n v="27044"/>
        <n v="34252"/>
        <n v="26125"/>
        <n v="52924"/>
        <n v="180"/>
        <n v="19661"/>
        <n v="118165"/>
        <n v="389"/>
        <n v="7539"/>
        <n v="1064"/>
        <n v="20075"/>
        <n v="30937"/>
        <n v="30383"/>
        <n v="39310"/>
        <n v="116"/>
        <n v="11618"/>
        <n v="132423"/>
        <n v="315"/>
        <n v="2007"/>
        <n v="1177"/>
        <n v="14982"/>
        <n v="22458"/>
        <n v="31502"/>
        <n v="32287"/>
        <n v="79"/>
        <n v="11313"/>
        <n v="133493"/>
        <n v="145"/>
        <n v="1856"/>
        <n v="1181"/>
        <n v="13937"/>
        <n v="17958"/>
        <n v="23416"/>
        <n v="24060"/>
        <n v="73"/>
        <n v="9450"/>
        <n v="101795"/>
        <n v="100"/>
        <n v="1224"/>
        <n v="390"/>
        <n v="13229"/>
        <n v="9404"/>
        <n v="14200"/>
        <n v="1610"/>
        <n v="1"/>
        <n v="740"/>
        <n v="7544"/>
        <n v="7"/>
        <n v="101"/>
        <n v="18"/>
        <n v="798"/>
        <n v="888"/>
        <n v="984"/>
      </sharedItems>
    </cacheField>
    <cacheField name="t0_ato_cnt_age_refuse" numFmtId="0">
      <sharedItems containsSemiMixedTypes="0" containsString="0" containsNumber="1" containsInteger="1" minValue="1" maxValue="178890" count="149">
        <n v="157914"/>
        <n v="4835"/>
        <n v="26134"/>
        <n v="111730"/>
        <n v="54"/>
        <n v="10172"/>
        <n v="1986"/>
        <n v="55690"/>
        <n v="36111"/>
        <n v="34178"/>
        <n v="136573"/>
        <n v="4771"/>
        <n v="20957"/>
        <n v="81141"/>
        <n v="95"/>
        <n v="7654"/>
        <n v="1757"/>
        <n v="35447"/>
        <n v="26754"/>
        <n v="27690"/>
        <n v="159880"/>
        <n v="6979"/>
        <n v="23411"/>
        <n v="89343"/>
        <n v="39"/>
        <n v="7900"/>
        <n v="999"/>
        <n v="37992"/>
        <n v="20086"/>
        <n v="27185"/>
        <n v="160337"/>
        <n v="3933"/>
        <n v="26535"/>
        <n v="78478"/>
        <n v="910"/>
        <n v="6787"/>
        <n v="867"/>
        <n v="37073"/>
        <n v="28390"/>
        <n v="36942"/>
        <n v="178890"/>
        <n v="5626"/>
        <n v="29429"/>
        <n v="75946"/>
        <n v="1753"/>
        <n v="6717"/>
        <n v="1166"/>
        <n v="39933"/>
        <n v="39212"/>
        <n v="50482"/>
        <n v="157539"/>
        <n v="3440"/>
        <n v="31233"/>
        <n v="68351"/>
        <n v="2379"/>
        <n v="6511"/>
        <n v="2482"/>
        <n v="44066"/>
        <n v="32649"/>
        <n v="57015"/>
        <n v="117884"/>
        <n v="3250"/>
        <n v="29252"/>
        <n v="72266"/>
        <n v="2462"/>
        <n v="6248"/>
        <n v="2704"/>
        <n v="38911"/>
        <n v="18112"/>
        <n v="44430"/>
        <n v="123078"/>
        <n v="2251"/>
        <n v="28365"/>
        <n v="75358"/>
        <n v="2659"/>
        <n v="7520"/>
        <n v="2065"/>
        <n v="39947"/>
        <n v="28925"/>
        <n v="40536"/>
        <n v="100188"/>
        <n v="1862"/>
        <n v="26734"/>
        <n v="80305"/>
        <n v="3396"/>
        <n v="8357"/>
        <n v="2098"/>
        <n v="31299"/>
        <n v="36248"/>
        <n v="37747"/>
        <n v="63599"/>
        <n v="556"/>
        <n v="22604"/>
        <n v="81535"/>
        <n v="391"/>
        <n v="7695"/>
        <n v="2035"/>
        <n v="26554"/>
        <n v="33001"/>
        <n v="25721"/>
        <n v="52786"/>
        <n v="153"/>
        <n v="18430"/>
        <n v="83870"/>
        <n v="384"/>
        <n v="6069"/>
        <n v="990"/>
        <n v="19720"/>
        <n v="30017"/>
        <n v="29637"/>
        <n v="39235"/>
        <n v="99"/>
        <n v="11188"/>
        <n v="95778"/>
        <n v="315"/>
        <n v="1686"/>
        <n v="1116"/>
        <n v="14734"/>
        <n v="21898"/>
        <n v="29841"/>
        <n v="32230"/>
        <n v="68"/>
        <n v="10860"/>
        <n v="95936"/>
        <n v="143"/>
        <n v="1503"/>
        <n v="1146"/>
        <n v="13733"/>
        <n v="17649"/>
        <n v="24007"/>
        <n v="66"/>
        <n v="9128"/>
        <n v="76523"/>
        <n v="100"/>
        <n v="1006"/>
        <n v="376"/>
        <n v="13048"/>
        <n v="9290"/>
        <n v="14101"/>
        <n v="1609"/>
        <n v="1"/>
        <n v="724"/>
        <n v="5679"/>
        <n v="7"/>
        <n v="87"/>
        <n v="18"/>
        <n v="789"/>
        <n v="880"/>
        <n v="964"/>
      </sharedItems>
    </cacheField>
    <cacheField name="t0_adt_cnt" numFmtId="0">
      <sharedItems containsNumber="1" containsInteger="1" containsMixedTypes="1" count="145">
        <n v="14497"/>
        <n v="1104"/>
        <n v="6775"/>
        <n v="21119"/>
        <n v="19"/>
        <n v="1649"/>
        <n v="692"/>
        <n v="28719"/>
        <n v="16031"/>
        <n v="18630"/>
        <n v="11759"/>
        <n v="722"/>
        <n v="5227"/>
        <n v="14548"/>
        <n v="58"/>
        <n v="1169"/>
        <n v="485"/>
        <n v="19409"/>
        <n v="10980"/>
        <n v="15599"/>
        <n v="13137"/>
        <n v="869"/>
        <n v="5728"/>
        <n v="14679"/>
        <n v="23"/>
        <n v="1193"/>
        <n v="279"/>
        <n v="20235"/>
        <n v="8299"/>
        <n v="14511"/>
        <n v="13824"/>
        <n v="600"/>
        <n v="6570"/>
        <n v="13412"/>
        <n v="461"/>
        <n v="1024"/>
        <n v="251"/>
        <n v="20231"/>
        <n v="12044"/>
        <n v="18790"/>
        <n v="16384"/>
        <n v="647"/>
        <n v="7538"/>
        <n v="13581"/>
        <n v="811"/>
        <n v="967"/>
        <n v="336"/>
        <n v="22422"/>
        <n v="15601"/>
        <n v="25063"/>
        <n v="14875"/>
        <n v="510"/>
        <n v="8062"/>
        <n v="12679"/>
        <n v="1210"/>
        <n v="879"/>
        <n v="800"/>
        <n v="24605"/>
        <n v="13060"/>
        <n v="28764"/>
        <n v="11775"/>
        <n v="480"/>
        <n v="7142"/>
        <n v="10714"/>
        <n v="1203"/>
        <n v="807"/>
        <n v="1135"/>
        <n v="21933"/>
        <n v="7642"/>
        <n v="22196"/>
        <n v="12405"/>
        <n v="345"/>
        <n v="8167"/>
        <n v="12092"/>
        <n v="1559"/>
        <n v="1283"/>
        <n v="874"/>
        <n v="22557"/>
        <n v="12310"/>
        <n v="21613"/>
        <n v="12681"/>
        <n v="287"/>
        <n v="7879"/>
        <n v="14135"/>
        <n v="1582"/>
        <n v="1496"/>
        <n v="834"/>
        <n v="17803"/>
        <n v="14670"/>
        <n v="20497"/>
        <n v="9961"/>
        <n v="69"/>
        <n v="6439"/>
        <n v="13490"/>
        <n v="124"/>
        <n v="1352"/>
        <n v="677"/>
        <n v="14468"/>
        <n v="12702"/>
        <n v="13370"/>
        <n v="7419"/>
        <n v="13"/>
        <n v="5809"/>
        <n v="14158"/>
        <n v="79"/>
        <n v="1013"/>
        <n v="290"/>
        <n v="10779"/>
        <n v="12293"/>
        <n v="16041"/>
        <n v="3166"/>
        <n v="10"/>
        <n v="3819"/>
        <n v="15495"/>
        <n v="53"/>
        <n v="277"/>
        <n v="359"/>
        <n v="8179"/>
        <n v="9741"/>
        <n v="15613"/>
        <n v="1035"/>
        <n v="9"/>
        <n v="3961"/>
        <n v="14736"/>
        <n v="18"/>
        <n v="194"/>
        <n v="347"/>
        <n v="7858"/>
        <n v="9661"/>
        <n v="13202"/>
        <s v="\N"/>
        <n v="2880"/>
        <n v="9528"/>
        <n v="128"/>
        <n v="90"/>
        <n v="6955"/>
        <n v="5008"/>
        <n v="8427"/>
        <n v="212"/>
        <n v="637"/>
        <n v="11"/>
        <n v="6"/>
        <n v="421"/>
        <n v="467"/>
        <n v="525"/>
      </sharedItems>
    </cacheField>
    <cacheField name="t0_safe_adt_cnt" numFmtId="0">
      <sharedItems containsNumber="1" containsInteger="1" containsMixedTypes="1" count="132">
        <n v="90"/>
        <n v="226"/>
        <n v="1293"/>
        <n v="4247"/>
        <n v="5"/>
        <n v="246"/>
        <n v="181"/>
        <n v="10650"/>
        <n v="3685"/>
        <n v="6850"/>
        <n v="87"/>
        <n v="104"/>
        <n v="1010"/>
        <n v="2856"/>
        <n v="28"/>
        <n v="170"/>
        <n v="114"/>
        <n v="7114"/>
        <n v="2404"/>
        <n v="5890"/>
        <n v="118"/>
        <n v="84"/>
        <n v="1152"/>
        <n v="2947"/>
        <n v="9"/>
        <n v="147"/>
        <n v="65"/>
        <n v="7593"/>
        <n v="1641"/>
        <n v="5336"/>
        <n v="136"/>
        <n v="92"/>
        <n v="1306"/>
        <n v="2658"/>
        <n v="167"/>
        <n v="143"/>
        <n v="40"/>
        <n v="7557"/>
        <n v="2667"/>
        <n v="6575"/>
        <n v="171"/>
        <n v="67"/>
        <n v="1452"/>
        <n v="2678"/>
        <n v="275"/>
        <n v="125"/>
        <n v="76"/>
        <n v="8046"/>
        <n v="3243"/>
        <n v="8124"/>
        <n v="112"/>
        <n v="86"/>
        <n v="1484"/>
        <n v="2528"/>
        <n v="407"/>
        <n v="106"/>
        <n v="8203"/>
        <n v="2542"/>
        <n v="9290"/>
        <n v="75"/>
        <n v="1313"/>
        <n v="2105"/>
        <n v="443"/>
        <n v="133"/>
        <n v="265"/>
        <n v="7667"/>
        <n v="1558"/>
        <n v="7784"/>
        <n v="117"/>
        <n v="61"/>
        <n v="1649"/>
        <n v="2508"/>
        <n v="701"/>
        <n v="222"/>
        <n v="195"/>
        <n v="8296"/>
        <n v="2613"/>
        <n v="8249"/>
        <n v="1684"/>
        <n v="2910"/>
        <n v="614"/>
        <n v="292"/>
        <n v="206"/>
        <n v="6887"/>
        <n v="3328"/>
        <n v="8348"/>
        <n v="80"/>
        <n v="10"/>
        <n v="1206"/>
        <n v="2342"/>
        <n v="33"/>
        <n v="204"/>
        <n v="162"/>
        <n v="5231"/>
        <n v="2906"/>
        <n v="5030"/>
        <n v="1"/>
        <n v="965"/>
        <n v="2516"/>
        <n v="7"/>
        <n v="110"/>
        <n v="62"/>
        <n v="3897"/>
        <n v="2741"/>
        <n v="6108"/>
        <n v="20"/>
        <n v="2"/>
        <n v="706"/>
        <n v="2321"/>
        <n v="3"/>
        <n v="21"/>
        <n v="78"/>
        <n v="2771"/>
        <n v="2293"/>
        <n v="5182"/>
        <s v="\N"/>
        <n v="756"/>
        <n v="2077"/>
        <n v="45"/>
        <n v="2549"/>
        <n v="2799"/>
        <n v="4718"/>
        <n v="562"/>
        <n v="1465"/>
        <n v="13"/>
        <n v="6"/>
        <n v="2151"/>
        <n v="1476"/>
        <n v="3487"/>
        <n v="39"/>
        <n v="94"/>
        <n v="227"/>
      </sharedItems>
    </cacheField>
    <cacheField name="to_adt_credit_lmt" numFmtId="0">
      <sharedItems containsNumber="1" containsInteger="1" containsMixedTypes="1" count="146">
        <n v="134269300"/>
        <n v="18111610"/>
        <n v="114022755"/>
        <n v="370202970"/>
        <n v="514080"/>
        <n v="25702440"/>
        <n v="13619735"/>
        <n v="743581150"/>
        <n v="324815020"/>
        <n v="526625760"/>
        <n v="111955965"/>
        <n v="10512270"/>
        <n v="91945070"/>
        <n v="259125070"/>
        <n v="1843525"/>
        <n v="18651105"/>
        <n v="8604215"/>
        <n v="518207185"/>
        <n v="219265925"/>
        <n v="472576480"/>
        <n v="122841290"/>
        <n v="11164160"/>
        <n v="105673245"/>
        <n v="275793410"/>
        <n v="737985"/>
        <n v="18306205"/>
        <n v="5671625"/>
        <n v="607015345"/>
        <n v="169676175"/>
        <n v="479151270"/>
        <n v="129412880"/>
        <n v="9481825"/>
        <n v="122957315"/>
        <n v="255662880"/>
        <n v="16349720"/>
        <n v="15944140"/>
        <n v="4258060"/>
        <n v="621107315"/>
        <n v="251090425"/>
        <n v="604518645"/>
        <n v="153117785"/>
        <n v="8085370"/>
        <n v="138076400"/>
        <n v="255917565"/>
        <n v="26242045"/>
        <n v="14108560"/>
        <n v="6175160"/>
        <n v="667728525"/>
        <n v="314066900"/>
        <n v="744097495"/>
        <n v="139241125"/>
        <n v="8148510"/>
        <n v="144350825"/>
        <n v="240067335"/>
        <n v="41244685"/>
        <n v="12482880"/>
        <n v="14230225"/>
        <n v="689130080"/>
        <n v="257934745"/>
        <n v="891780475"/>
        <n v="115345785"/>
        <n v="7613315"/>
        <n v="127363385"/>
        <n v="201136450"/>
        <n v="41995660"/>
        <n v="13167785"/>
        <n v="22963645"/>
        <n v="643960285"/>
        <n v="155510050"/>
        <n v="730226090"/>
        <n v="119717440"/>
        <n v="5749885"/>
        <n v="154357120"/>
        <n v="235109085"/>
        <n v="64111700"/>
        <n v="22330705"/>
        <n v="17975440"/>
        <n v="684538970"/>
        <n v="259481085"/>
        <n v="758288835"/>
        <n v="127393350"/>
        <n v="5202000"/>
        <n v="153752800"/>
        <n v="276588700"/>
        <n v="56127100"/>
        <n v="27835600"/>
        <n v="17562700"/>
        <n v="562920500"/>
        <n v="320730100"/>
        <n v="762061700"/>
        <n v="101106000"/>
        <n v="1314900"/>
        <n v="124289300"/>
        <n v="240050800"/>
        <n v="3349400"/>
        <n v="24132600"/>
        <n v="14624800"/>
        <n v="456088300"/>
        <n v="284795800"/>
        <n v="490776300"/>
        <n v="72641400"/>
        <n v="135200"/>
        <n v="88324200"/>
        <n v="208618000"/>
        <n v="1118900"/>
        <n v="11679300"/>
        <n v="5055700"/>
        <n v="309733900"/>
        <n v="225825700"/>
        <n v="568024000"/>
        <n v="36104300"/>
        <n v="91400"/>
        <n v="56864400"/>
        <n v="194048500"/>
        <n v="1098700"/>
        <n v="2255000"/>
        <n v="5957000"/>
        <n v="215034700"/>
        <n v="181973600"/>
        <n v="465655600"/>
        <n v="11688900"/>
        <n v="60200"/>
        <n v="60848800"/>
        <n v="170817400"/>
        <n v="321300"/>
        <n v="1129300"/>
        <n v="4173500"/>
        <n v="204468800"/>
        <n v="195590100"/>
        <n v="435693000"/>
        <s v="\N"/>
        <n v="217600"/>
        <n v="42910800"/>
        <n v="116775600"/>
        <n v="1061200"/>
        <n v="789600"/>
        <n v="176935500"/>
        <n v="99222600"/>
        <n v="317102900"/>
        <n v="3141100"/>
        <n v="7531200"/>
        <n v="84700"/>
        <n v="25400"/>
        <n v="10651600"/>
        <n v="8041200"/>
        <n v="21772400"/>
      </sharedItems>
    </cacheField>
    <cacheField name="to_safe_adt_credit_lmt" numFmtId="0">
      <sharedItems containsNumber="1" containsInteger="1" containsMixedTypes="1" count="143">
        <n v="3203075"/>
        <n v="8219015"/>
        <n v="53026075"/>
        <n v="188961130"/>
        <n v="352365"/>
        <n v="11252405"/>
        <n v="7321570"/>
        <n v="504238200"/>
        <n v="177828600"/>
        <n v="361246740"/>
        <n v="3237975"/>
        <n v="4549970"/>
        <n v="44050610"/>
        <n v="132435170"/>
        <n v="1423150"/>
        <n v="8074230"/>
        <n v="4146990"/>
        <n v="345831530"/>
        <n v="113426210"/>
        <n v="329567695"/>
        <n v="4374715"/>
        <n v="3293235"/>
        <n v="51336035"/>
        <n v="140337150"/>
        <n v="459550"/>
        <n v="6976310"/>
        <n v="3034390"/>
        <n v="403754370"/>
        <n v="81515160"/>
        <n v="326329830"/>
        <n v="5128605"/>
        <n v="4270315"/>
        <n v="60695085"/>
        <n v="132150610"/>
        <n v="11464605"/>
        <n v="6614840"/>
        <n v="1674065"/>
        <n v="423747800"/>
        <n v="130567420"/>
        <n v="407562165"/>
        <n v="6558980"/>
        <n v="2711065"/>
        <n v="69443715"/>
        <n v="133695915"/>
        <n v="18216140"/>
        <n v="6015030"/>
        <n v="3356060"/>
        <n v="451221085"/>
        <n v="160088185"/>
        <n v="483884055"/>
        <n v="4206410"/>
        <n v="3914105"/>
        <n v="69468110"/>
        <n v="126005905"/>
        <n v="26427795"/>
        <n v="5097645"/>
        <n v="6535485"/>
        <n v="452227820"/>
        <n v="125377420"/>
        <n v="579074705"/>
        <n v="4013480"/>
        <n v="3663230"/>
        <n v="62172655"/>
        <n v="104242115"/>
        <n v="29618190"/>
        <n v="6823410"/>
        <n v="12342075"/>
        <n v="430083460"/>
        <n v="77044340"/>
        <n v="499453410"/>
        <n v="4058310"/>
        <n v="2505935"/>
        <n v="76497950"/>
        <n v="124827200"/>
        <n v="47146130"/>
        <n v="10553245"/>
        <n v="9114090"/>
        <n v="467174035"/>
        <n v="131436770"/>
        <n v="534876470"/>
        <n v="4216900"/>
        <n v="2699200"/>
        <n v="80141800"/>
        <n v="144524200"/>
        <n v="39335000"/>
        <n v="14057300"/>
        <n v="9405900"/>
        <n v="389855700"/>
        <n v="167532600"/>
        <n v="552632700"/>
        <n v="2703500"/>
        <n v="597800"/>
        <n v="61971300"/>
        <n v="122965400"/>
        <n v="2305700"/>
        <n v="11051900"/>
        <n v="8280700"/>
        <n v="323987400"/>
        <n v="163254200"/>
        <n v="361108100"/>
        <n v="2081800"/>
        <n v="32300"/>
        <n v="53871400"/>
        <n v="136747400"/>
        <n v="541600"/>
        <n v="5903700"/>
        <n v="3471300"/>
        <n v="250054100"/>
        <n v="156128900"/>
        <n v="475175400"/>
        <n v="742100"/>
        <n v="41400"/>
        <n v="36098900"/>
        <n v="117544200"/>
        <n v="183000"/>
        <n v="1080800"/>
        <n v="4056100"/>
        <n v="170985000"/>
        <n v="129727600"/>
        <n v="376407800"/>
        <n v="113800"/>
        <s v="\N"/>
        <n v="39491700"/>
        <n v="101575000"/>
        <n v="391900"/>
        <n v="2377700"/>
        <n v="159775800"/>
        <n v="148471700"/>
        <n v="358908900"/>
        <n v="164600"/>
        <n v="27292400"/>
        <n v="70568100"/>
        <n v="551900"/>
        <n v="331300"/>
        <n v="134504700"/>
        <n v="74288800"/>
        <n v="265097000"/>
        <n v="1941700"/>
        <n v="4416500"/>
        <n v="32400"/>
        <n v="8093900"/>
        <n v="5823200"/>
        <n v="18727400"/>
      </sharedItems>
    </cacheField>
    <cacheField name="to_apply_cnt" numFmtId="0">
      <sharedItems containsNumber="1" containsInteger="1" containsMixedTypes="1" count="141">
        <n v="6963"/>
        <n v="514"/>
        <n v="4015"/>
        <n v="11419"/>
        <n v="6"/>
        <n v="971"/>
        <n v="313"/>
        <n v="10598"/>
        <n v="7070"/>
        <n v="6318"/>
        <n v="4385"/>
        <n v="438"/>
        <n v="2888"/>
        <n v="7616"/>
        <n v="17"/>
        <n v="649"/>
        <n v="245"/>
        <n v="6026"/>
        <n v="4436"/>
        <n v="4408"/>
        <n v="5432"/>
        <n v="507"/>
        <n v="3141"/>
        <n v="7693"/>
        <n v="3"/>
        <n v="691"/>
        <n v="141"/>
        <n v="5841"/>
        <n v="3383"/>
        <n v="4214"/>
        <n v="5163"/>
        <n v="272"/>
        <n v="3459"/>
        <n v="6583"/>
        <n v="124"/>
        <n v="571"/>
        <n v="137"/>
        <n v="6119"/>
        <n v="4771"/>
        <n v="5464"/>
        <n v="6127"/>
        <n v="362"/>
        <n v="3905"/>
        <n v="6657"/>
        <n v="299"/>
        <n v="517"/>
        <n v="158"/>
        <n v="7305"/>
        <n v="6481"/>
        <n v="7757"/>
        <n v="5433"/>
        <n v="173"/>
        <n v="4209"/>
        <n v="5840"/>
        <n v="346"/>
        <n v="475"/>
        <n v="316"/>
        <n v="8332"/>
        <n v="5478"/>
        <n v="8951"/>
        <n v="4068"/>
        <n v="187"/>
        <n v="3603"/>
        <n v="5112"/>
        <n v="338"/>
        <n v="416"/>
        <n v="360"/>
        <n v="7479"/>
        <n v="3133"/>
        <n v="7114"/>
        <n v="4631"/>
        <n v="128"/>
        <n v="3914"/>
        <n v="5622"/>
        <n v="434"/>
        <n v="676"/>
        <n v="341"/>
        <n v="7530"/>
        <n v="4864"/>
        <n v="6794"/>
        <n v="4724"/>
        <n v="90"/>
        <n v="3780"/>
        <n v="6781"/>
        <n v="413"/>
        <n v="767"/>
        <n v="342"/>
        <n v="5865"/>
        <n v="5928"/>
        <n v="6487"/>
        <n v="3308"/>
        <n v="23"/>
        <n v="2958"/>
        <n v="6587"/>
        <n v="50"/>
        <n v="686"/>
        <n v="252"/>
        <n v="4376"/>
        <n v="4563"/>
        <n v="4257"/>
        <n v="2633"/>
        <n v="5"/>
        <n v="2450"/>
        <n v="6285"/>
        <n v="26"/>
        <n v="486"/>
        <n v="117"/>
        <n v="2974"/>
        <n v="3789"/>
        <n v="4589"/>
        <n v="1151"/>
        <n v="1550"/>
        <n v="7127"/>
        <n v="9"/>
        <n v="130"/>
        <n v="142"/>
        <n v="2268"/>
        <n v="2977"/>
        <n v="4371"/>
        <n v="392"/>
        <n v="1577"/>
        <n v="103"/>
        <n v="132"/>
        <n v="2138"/>
        <n v="2646"/>
        <n v="3614"/>
        <s v="\N"/>
        <n v="4"/>
        <n v="1287"/>
        <n v="4465"/>
        <n v="68"/>
        <n v="39"/>
        <n v="2016"/>
        <n v="1514"/>
        <n v="2558"/>
        <n v="87"/>
        <n v="285"/>
        <n v="2"/>
        <n v="133"/>
        <n v="138"/>
        <n v="146"/>
      </sharedItems>
    </cacheField>
    <cacheField name="to_loan_cnt" numFmtId="0">
      <sharedItems containsNumber="1" containsInteger="1" containsMixedTypes="1" count="135">
        <n v="3500"/>
        <n v="371"/>
        <n v="3142"/>
        <n v="9143"/>
        <n v="6"/>
        <n v="775"/>
        <n v="269"/>
        <n v="9487"/>
        <n v="6704"/>
        <n v="5800"/>
        <n v="2432"/>
        <n v="333"/>
        <n v="2221"/>
        <n v="6042"/>
        <n v="15"/>
        <n v="528"/>
        <n v="194"/>
        <n v="5452"/>
        <n v="4186"/>
        <n v="4006"/>
        <n v="3042"/>
        <n v="386"/>
        <n v="2459"/>
        <n v="6179"/>
        <n v="3"/>
        <n v="558"/>
        <n v="122"/>
        <n v="5329"/>
        <n v="3213"/>
        <n v="3770"/>
        <n v="2795"/>
        <n v="221"/>
        <n v="2743"/>
        <n v="5217"/>
        <n v="109"/>
        <n v="455"/>
        <n v="118"/>
        <n v="5487"/>
        <n v="4497"/>
        <n v="4980"/>
        <n v="3435"/>
        <n v="284"/>
        <n v="3136"/>
        <n v="5426"/>
        <n v="267"/>
        <n v="414"/>
        <n v="124"/>
        <n v="6609"/>
        <n v="6115"/>
        <n v="7085"/>
        <n v="2876"/>
        <n v="140"/>
        <n v="3481"/>
        <n v="4803"/>
        <n v="323"/>
        <n v="382"/>
        <n v="270"/>
        <n v="7479"/>
        <n v="5159"/>
        <n v="8031"/>
        <n v="2194"/>
        <n v="156"/>
        <n v="3073"/>
        <n v="4371"/>
        <n v="311"/>
        <n v="350"/>
        <n v="322"/>
        <n v="6873"/>
        <n v="2969"/>
        <n v="6496"/>
        <n v="2297"/>
        <n v="104"/>
        <n v="3352"/>
        <n v="4775"/>
        <n v="399"/>
        <n v="546"/>
        <n v="306"/>
        <n v="6839"/>
        <n v="4580"/>
        <n v="6060"/>
        <n v="1829"/>
        <n v="66"/>
        <n v="3028"/>
        <n v="5545"/>
        <n v="361"/>
        <n v="572"/>
        <n v="296"/>
        <n v="5114"/>
        <n v="5451"/>
        <n v="5559"/>
        <n v="1362"/>
        <n v="2511"/>
        <n v="5472"/>
        <n v="47"/>
        <n v="559"/>
        <n v="222"/>
        <n v="3939"/>
        <n v="4234"/>
        <n v="3832"/>
        <n v="963"/>
        <n v="5"/>
        <n v="2145"/>
        <n v="5518"/>
        <n v="22"/>
        <n v="408"/>
        <n v="2754"/>
        <n v="3628"/>
        <n v="4140"/>
        <n v="4"/>
        <n v="1314"/>
        <n v="6192"/>
        <n v="126"/>
        <n v="2021"/>
        <n v="2804"/>
        <n v="3919"/>
        <n v="145"/>
        <n v="2"/>
        <n v="1420"/>
        <n v="6087"/>
        <n v="100"/>
        <n v="1949"/>
        <n v="3264"/>
        <s v="\N"/>
        <n v="1167"/>
        <n v="4064"/>
        <n v="64"/>
        <n v="36"/>
        <n v="1837"/>
        <n v="1442"/>
        <n v="2316"/>
        <n v="75"/>
        <n v="255"/>
        <n v="128"/>
        <n v="131"/>
        <n v="135"/>
      </sharedItems>
    </cacheField>
    <cacheField name="to_loan_amount" numFmtId="0">
      <sharedItems containsNumber="1" containsMixedTypes="1" count="146">
        <n v="24427196.82"/>
        <n v="4031260"/>
        <n v="38023815"/>
        <n v="105139065"/>
        <n v="122370"/>
        <n v="8274985"/>
        <n v="3949975"/>
        <n v="170763865"/>
        <n v="100772405"/>
        <n v="103804485"/>
        <n v="15679113.69"/>
        <n v="2962490"/>
        <n v="25948650"/>
        <n v="66909090"/>
        <n v="264365"/>
        <n v="5424480"/>
        <n v="2430360"/>
        <n v="96461810"/>
        <n v="61960345"/>
        <n v="72852615"/>
        <n v="17310812.61"/>
        <n v="2923620"/>
        <n v="27963655"/>
        <n v="68726830"/>
        <n v="29500"/>
        <n v="5352214.73"/>
        <n v="1610000"/>
        <n v="104258745"/>
        <n v="48366260"/>
        <n v="73262925"/>
        <n v="15353039.09"/>
        <n v="1855495"/>
        <n v="32295585"/>
        <n v="57904260"/>
        <n v="2337985"/>
        <n v="4966880"/>
        <n v="1456720"/>
        <n v="107093035"/>
        <n v="66754360"/>
        <n v="91553840"/>
        <n v="18184775.6"/>
        <n v="2109790"/>
        <n v="35761610"/>
        <n v="60667250"/>
        <n v="4750820"/>
        <n v="3987460"/>
        <n v="1430000"/>
        <n v="126410605"/>
        <n v="87043450"/>
        <n v="123608725"/>
        <n v="14710756.38"/>
        <n v="1432150"/>
        <n v="42515205"/>
        <n v="56055630"/>
        <n v="7460050"/>
        <n v="3663500"/>
        <n v="3591960"/>
        <n v="140784880"/>
        <n v="79190335"/>
        <n v="148035155"/>
        <n v="11868719.79"/>
        <n v="1425075"/>
        <n v="36416165"/>
        <n v="50604255"/>
        <n v="6988925"/>
        <n v="3265230"/>
        <n v="4277000"/>
        <n v="140679385"/>
        <n v="44924685"/>
        <n v="123296535"/>
        <n v="13938311.28"/>
        <n v="1031045"/>
        <n v="42804075"/>
        <n v="59313120"/>
        <n v="11152565"/>
        <n v="5384467.3"/>
        <n v="4919210"/>
        <n v="149148750"/>
        <n v="78024445"/>
        <n v="132403805"/>
        <n v="11328945.94"/>
        <n v="806400"/>
        <n v="40293900"/>
        <n v="70512900"/>
        <n v="8397700"/>
        <n v="6012900"/>
        <n v="4281700"/>
        <n v="118531200"/>
        <n v="98815100"/>
        <n v="123371900"/>
        <n v="8369000"/>
        <n v="93600"/>
        <n v="32964500"/>
        <n v="62756600"/>
        <n v="763600"/>
        <n v="5680500"/>
        <n v="3958000"/>
        <n v="85687700"/>
        <n v="74012100"/>
        <n v="80787000"/>
        <n v="4866500"/>
        <n v="20200"/>
        <n v="22513500"/>
        <n v="50892500"/>
        <n v="213900"/>
        <n v="2829300"/>
        <n v="1386500"/>
        <n v="54503700"/>
        <n v="57592200"/>
        <n v="77289500"/>
        <n v="2437900"/>
        <n v="49800"/>
        <n v="13774200"/>
        <n v="51941400"/>
        <n v="32300"/>
        <n v="689500"/>
        <n v="1657400"/>
        <n v="39754400"/>
        <n v="44413800"/>
        <n v="69410100"/>
        <n v="841600"/>
        <n v="12100"/>
        <n v="15124900"/>
        <n v="46679400"/>
        <n v="11900"/>
        <n v="407100"/>
        <n v="1319200"/>
        <n v="37734400"/>
        <n v="46903500"/>
        <n v="63475000"/>
        <s v="\N"/>
        <n v="47200"/>
        <n v="13748500"/>
        <n v="34306500"/>
        <n v="360900"/>
        <n v="257400"/>
        <n v="35684400"/>
        <n v="29634900"/>
        <n v="54809800"/>
        <n v="842900"/>
        <n v="2023200"/>
        <n v="22300"/>
        <n v="4300"/>
        <n v="2654300"/>
        <n v="2117400"/>
        <n v="3419900"/>
      </sharedItems>
    </cacheField>
    <cacheField name="t0_loan_amount_24h" numFmtId="0">
      <sharedItems containsNumber="1" containsMixedTypes="1" count="146">
        <n v="24821096.82"/>
        <n v="4102760"/>
        <n v="39171315"/>
        <n v="109645765"/>
        <n v="122370"/>
        <n v="8669285"/>
        <n v="4053175"/>
        <n v="176535465"/>
        <n v="104591205"/>
        <n v="107519685"/>
        <n v="16058813.69"/>
        <n v="3147090"/>
        <n v="26733650"/>
        <n v="69874190"/>
        <n v="272865"/>
        <n v="5668380"/>
        <n v="2456060"/>
        <n v="99193410"/>
        <n v="63451645"/>
        <n v="75888115"/>
        <n v="17642712.61"/>
        <n v="3044020"/>
        <n v="28723955"/>
        <n v="71474430"/>
        <n v="29500"/>
        <n v="5537014.73"/>
        <n v="1638300"/>
        <n v="107670945"/>
        <n v="49890860"/>
        <n v="76980425"/>
        <n v="15850239.09"/>
        <n v="1892995"/>
        <n v="33524285"/>
        <n v="60098360"/>
        <n v="2488185"/>
        <n v="5161480"/>
        <n v="1465120"/>
        <n v="111233135"/>
        <n v="68216960"/>
        <n v="94865440"/>
        <n v="18768775.6"/>
        <n v="2177390"/>
        <n v="37123610"/>
        <n v="62534050"/>
        <n v="4916520"/>
        <n v="4183960"/>
        <n v="1509000"/>
        <n v="131460505"/>
        <n v="89572850"/>
        <n v="128979225"/>
        <n v="15045956.38"/>
        <n v="1446650"/>
        <n v="44323105"/>
        <n v="58081330"/>
        <n v="7702650"/>
        <n v="3751500"/>
        <n v="3730560"/>
        <n v="146201580"/>
        <n v="81236835"/>
        <n v="154908655"/>
        <n v="12104819.79"/>
        <n v="1463975"/>
        <n v="37515565"/>
        <n v="52510455"/>
        <n v="7091525"/>
        <n v="3444630"/>
        <n v="4462300"/>
        <n v="146781985"/>
        <n v="46278485"/>
        <n v="129331035"/>
        <n v="14239511.28"/>
        <n v="1118145"/>
        <n v="43833275"/>
        <n v="61237320"/>
        <n v="11614465"/>
        <n v="5562167.3"/>
        <n v="5125410"/>
        <n v="155720150"/>
        <n v="80152445"/>
        <n v="138188905"/>
        <n v="11470445.94"/>
        <n v="809700"/>
        <n v="41623900"/>
        <n v="72870500"/>
        <n v="8798600"/>
        <n v="6207900"/>
        <n v="4477200"/>
        <n v="123669100"/>
        <n v="102060700"/>
        <n v="130382300"/>
        <n v="8425200"/>
        <n v="93600"/>
        <n v="34352100"/>
        <n v="64867100"/>
        <n v="766400"/>
        <n v="5818100"/>
        <n v="4030500"/>
        <n v="91062100"/>
        <n v="77310800"/>
        <n v="85161200"/>
        <n v="4898100"/>
        <n v="20200"/>
        <n v="23440700"/>
        <n v="53463900"/>
        <n v="220600"/>
        <n v="2863100"/>
        <n v="1403100"/>
        <n v="58822900"/>
        <n v="60907400"/>
        <n v="84928400"/>
        <n v="2501000"/>
        <n v="49800"/>
        <n v="14230400"/>
        <n v="53627700"/>
        <n v="32300"/>
        <n v="705900"/>
        <n v="1692400"/>
        <n v="42362100"/>
        <n v="46343700"/>
        <n v="75337400"/>
        <n v="860500"/>
        <n v="12100"/>
        <n v="15434000"/>
        <n v="48265300"/>
        <n v="11900"/>
        <n v="407100"/>
        <n v="1394700"/>
        <n v="39833400"/>
        <n v="49130200"/>
        <n v="68206000"/>
        <s v="\N"/>
        <n v="47200"/>
        <n v="13983800"/>
        <n v="35215100"/>
        <n v="389900"/>
        <n v="257400"/>
        <n v="38339300"/>
        <n v="30751000"/>
        <n v="59108900"/>
        <n v="843900"/>
        <n v="2187300"/>
        <n v="22300"/>
        <n v="4300"/>
        <n v="2858000"/>
        <n v="2122400"/>
        <n v="3900100"/>
      </sharedItems>
    </cacheField>
    <cacheField name="business_fee" numFmtId="0">
      <sharedItems containsNumber="1" containsMixedTypes="1" count="113">
        <s v="\N"/>
        <n v="62810"/>
        <n v="3272784.69159967"/>
        <n v="6373484.06"/>
        <n v="597660"/>
        <n v="1355544.1226031"/>
        <n v="51138495.896594"/>
        <n v="12107650"/>
        <n v="33187801.2355212"/>
        <n v="74820"/>
        <n v="2957275.15249031"/>
        <n v="7150858.12"/>
        <n v="408855"/>
        <n v="969018.962432614"/>
        <n v="37628641.6126921"/>
        <n v="7757420"/>
        <n v="30067293.6003861"/>
        <n v="110270"/>
        <n v="3449466.93388503"/>
        <n v="9013219"/>
        <n v="416095"/>
        <n v="867846.076428571"/>
        <n v="33990695.4131782"/>
        <n v="5722800"/>
        <n v="27619165.9473732"/>
        <n v="64450"/>
        <n v="4946500.05482975"/>
        <n v="7815797.1"/>
        <n v="357694"/>
        <n v="814043.278571428"/>
        <n v="37521982.0404983"/>
        <n v="10876250"/>
        <n v="33510538.8370359"/>
        <n v="82420"/>
        <n v="6143669.77909275"/>
        <n v="6145183.94"/>
        <n v="336108"/>
        <n v="922238.626631038"/>
        <n v="43548738.2869278"/>
        <n v="15534200"/>
        <n v="43658145.8058313"/>
        <n v="45860"/>
        <n v="6284123.7578551"/>
        <n v="7121879.001"/>
        <n v="305049"/>
        <n v="1511955.01521056"/>
        <n v="44429411.5655828"/>
        <n v="12289100"/>
        <n v="47333558.5427353"/>
        <n v="32210"/>
        <n v="5519890.16721366"/>
        <n v="4873801.09"/>
        <n v="280789"/>
        <n v="2109452.96229564"/>
        <n v="41110539.0927165"/>
        <n v="7924250"/>
        <n v="36723536.2899752"/>
        <n v="19900"/>
        <n v="6836191.63093203"/>
        <n v="6920352.89"/>
        <n v="445171"/>
        <n v="1766025.50137271"/>
        <n v="44310008.8420241"/>
        <n v="13624300"/>
        <n v="38569818.1302984"/>
        <n v="13070"/>
        <n v="6036062.01343928"/>
        <n v="5612949.78"/>
        <n v="520572"/>
        <n v="1753688.92631798"/>
        <n v="33227045.2417319"/>
        <n v="16901150"/>
        <n v="37980144.6521487"/>
        <n v="9480"/>
        <n v="4140741.94661461"/>
        <n v="7610748.14590316"/>
        <n v="470637"/>
        <n v="1436124.38909999"/>
        <n v="23582299.9692163"/>
        <n v="14688350"/>
        <n v="19307420.9398716"/>
        <n v="3123190.72672793"/>
        <n v="7240100.42733212"/>
        <n v="353217"/>
        <n v="472810.706882172"/>
        <n v="16192049.4362333"/>
        <n v="11845200"/>
        <n v="23534080.8604238"/>
        <n v="1813029.32488881"/>
        <n v="7380435.4826565"/>
        <n v="35660"/>
        <n v="407509.129482395"/>
        <n v="10820706.2124202"/>
        <n v="8869650"/>
        <n v="20113309.8616336"/>
        <n v="1792701.10844652"/>
        <n v="2299515.32005"/>
        <n v="350871.809395634"/>
        <n v="11276880.308433"/>
        <n v="9302900"/>
        <n v="16569373.11279"/>
        <n v="1297764.71856638"/>
        <n v="2581563.04"/>
        <n v="87810.6186518929"/>
        <n v="9384891.46054581"/>
        <n v="4072000"/>
        <n v="11118578.4743083"/>
        <n v="98999.8221916771"/>
        <n v="3960892.94"/>
        <n v="3715.1985226223"/>
        <n v="654818.471332389"/>
        <n v="321600"/>
        <n v="687149.274805175"/>
      </sharedItems>
    </cacheField>
    <cacheField name="过件率1-3_排年龄" numFmtId="0" formula="t0_safe_adt_cnt/t0_ato_cnt_age_refuse" databaseField="0"/>
    <cacheField name="过件率1-7_排年龄" numFmtId="0" formula="t0_adt_cnt/t0_ato_cnt_age_refuse" databaseField="0"/>
    <cacheField name="CPS1-7" numFmtId="0" formula="business_fee/to_loan_amount" databaseField="0"/>
    <cacheField name="平均额度1-7" numFmtId="0" formula="to_adt_credit_lmt/t0_adt_cnt" databaseField="0"/>
    <cacheField name="日耗" numFmtId="0" formula="business_fee/days/10000" databaseField="0"/>
    <cacheField name="过件率1-7" numFmtId="0" formula="t0_adt_cnt/t0_ato_cnt" databaseField="0"/>
    <cacheField name="申完率" numFmtId="0" formula="t0_ato_cnt/login_cnt" databaseField="0"/>
    <cacheField name="动支率" numFmtId="0" formula="to_loan_cnt/t0_adt_cnt" databaseField="0"/>
    <cacheField name="发起率" numFmtId="0" formula="to_apply_cnt/t0_adt_cnt" databaseField="0"/>
    <cacheField name="通过率" numFmtId="0" formula="to_loan_cnt/to_apply_cnt" databaseField="0"/>
    <cacheField name="CPS1-7_24h" numFmtId="0" formula="business_fee/t0_loan_amount_24h" databaseField="0"/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6461458333" refreshedBy="wangmingwei" recordCount="295">
  <cacheSource type="worksheet">
    <worksheetSource ref="A1:P296" sheet="5_腾讯"/>
  </cacheSource>
  <cacheFields count="28">
    <cacheField name="mon" numFmtId="17">
      <sharedItems containsSemiMixedTypes="0" containsString="0" containsNonDate="0" containsDate="1" minDate="2025-07-01T00:00:00" maxDate="2026-03-01T00:00:00" count="9">
        <d v="2025-09-01T00:00:00"/>
        <d v="2026-02-01T00:00:00"/>
        <d v="2026-01-01T00:00:00"/>
        <d v="2025-11-01T00:00:00"/>
        <d v="2026-03-01T00:00:00"/>
        <d v="2025-12-01T00:00:00"/>
        <d v="2025-07-01T00:00:00"/>
        <d v="2025-08-01T00:00:00"/>
        <d v="2025-10-01T00:00:00"/>
      </sharedItems>
    </cacheField>
    <cacheField name="v7prea" numFmtId="0">
      <sharedItems count="5">
        <s v="1Q"/>
        <s v="2Q"/>
        <s v="3Q"/>
        <s v="UNK"/>
        <s v="\N"/>
      </sharedItems>
    </cacheField>
    <cacheField name="v7_ato_safe" numFmtId="0">
      <sharedItems count="12">
        <s v="3Q"/>
        <s v="7Q"/>
        <s v="10Q"/>
        <s v="6Q"/>
        <s v="1Q"/>
        <s v="8Q"/>
        <s v="2Q"/>
        <s v="9Q"/>
        <s v="4Q"/>
        <s v="UNK"/>
        <s v="\N"/>
        <s v="5Q"/>
      </sharedItems>
    </cacheField>
    <cacheField name="v8_ato_safe" numFmtId="0">
      <sharedItems count="6">
        <s v="\N"/>
        <s v="UNK"/>
        <s v="aaa"/>
        <s v="1Q"/>
        <s v="2Q"/>
        <s v="3Q"/>
      </sharedItems>
    </cacheField>
    <cacheField name="cnt_request" numFmtId="0">
      <sharedItems containsNumber="1" containsInteger="1" containsMixedTypes="1" count="287">
        <n v="60018372652"/>
        <n v="267364362"/>
        <n v="162524302"/>
        <n v="345843302"/>
        <n v="34693714758"/>
        <n v="23745998720"/>
        <n v="6601209640"/>
        <n v="166222554"/>
        <n v="4432384744"/>
        <n v="31804809848"/>
        <n v="18248532"/>
        <n v="10153861862"/>
        <n v="30689229270"/>
        <n v="647401882"/>
        <n v="372261440"/>
        <n v="454778674"/>
        <n v="13052240030"/>
        <n v="130621868"/>
        <n v="215591050"/>
        <n v="227234074"/>
        <n v="61860157182"/>
        <n v="303388684"/>
        <n v="343546680"/>
        <n v="55155304"/>
        <n v="4736518252"/>
        <n v="13781841506"/>
        <n v="343941658"/>
        <n v="1887355786"/>
        <s v="\N"/>
        <n v="30606800794"/>
        <n v="27727343698"/>
        <n v="964252318"/>
        <n v="2373175088"/>
        <n v="208693630"/>
        <n v="1068989280"/>
        <n v="11504470144"/>
        <n v="4813146168"/>
        <n v="916383356"/>
        <n v="22284002322"/>
        <n v="14043829588"/>
        <n v="153253984"/>
        <n v="365542736"/>
        <n v="62482020142"/>
        <n v="23244161924"/>
        <n v="16550656814"/>
        <n v="40526392684"/>
        <n v="25775581580"/>
        <n v="11305322782"/>
        <n v="1692743106"/>
        <n v="1762105730"/>
        <n v="6599619888"/>
        <n v="22341254854"/>
        <n v="15411763420"/>
        <n v="3249277642"/>
        <n v="163461066"/>
        <n v="460507240"/>
        <n v="3381535896"/>
        <n v="42442056956"/>
        <n v="13671055568"/>
        <n v="1492154528"/>
        <n v="32374596238"/>
        <n v="1278931098"/>
        <n v="1606330610"/>
        <n v="136993122"/>
        <n v="1538176738"/>
        <n v="13255009514"/>
        <n v="18766781404"/>
        <n v="1488708878"/>
        <n v="24159281266"/>
        <n v="93725511290"/>
        <n v="106156726"/>
        <n v="20543545152"/>
        <n v="114476438"/>
        <n v="2656594958"/>
        <n v="15789267076"/>
        <n v="1431251412"/>
        <n v="253082562"/>
        <n v="26425749518"/>
        <n v="1169411722"/>
        <n v="1340996804"/>
        <n v="95191568376"/>
        <n v="49173898"/>
        <n v="571832856"/>
        <n v="17550773682"/>
        <n v="239344592"/>
        <n v="246460918"/>
        <n v="86701207328"/>
        <n v="983015696"/>
        <n v="1352191136"/>
        <n v="12835595732"/>
        <n v="1568877238"/>
        <n v="17249368566"/>
        <n v="29807012404"/>
        <n v="5993556468"/>
        <n v="261185188"/>
        <n v="357311640"/>
        <n v="645572490"/>
        <n v="14373486998"/>
        <n v="23326983330"/>
        <n v="504233314"/>
        <n v="150964430"/>
        <n v="4935220960"/>
        <n v="550216152"/>
        <n v="7771265970"/>
        <n v="1427299934"/>
        <n v="195045276"/>
        <n v="11004909856"/>
        <n v="103259326"/>
        <n v="9861353720"/>
        <n v="98935703128"/>
        <n v="872648940"/>
        <n v="11052231448"/>
        <n v="18690933042"/>
        <n v="13081650932"/>
        <n v="136483854"/>
        <n v="14350724"/>
        <n v="23020048346"/>
        <n v="205869120"/>
        <n v="32763935528"/>
        <n v="42183765182"/>
        <n v="4302795000"/>
        <n v="788712182"/>
        <n v="22559001830"/>
        <n v="14734062854"/>
        <n v="9429667986"/>
        <n v="103165280"/>
        <n v="25597307160"/>
        <n v="104562856"/>
        <n v="22444265546"/>
        <n v="3031955438"/>
        <n v="49341114"/>
        <n v="10804769092"/>
        <n v="23772752428"/>
        <n v="2220935366"/>
        <n v="2812574892"/>
        <n v="15252107010"/>
        <n v="10116497662"/>
        <n v="34957190284"/>
        <n v="14760530"/>
        <n v="232147134"/>
        <n v="9068103086"/>
        <n v="3091854694"/>
        <n v="69801456742"/>
        <n v="7657454676"/>
        <n v="2886763672"/>
        <n v="627498264"/>
        <n v="686989470"/>
        <n v="16673211226"/>
        <n v="19447744498"/>
        <n v="9256197958"/>
        <n v="71479654670"/>
        <n v="126037258046"/>
        <n v="158024764"/>
        <n v="16414773112"/>
        <n v="9911982340"/>
        <n v="22908475956"/>
        <n v="221718940"/>
        <n v="1483023514"/>
        <n v="1004899848"/>
        <n v="19490852764"/>
        <n v="9897039448"/>
        <n v="450486732"/>
        <n v="7039485546"/>
        <n v="1344788146"/>
        <n v="50077577268"/>
        <n v="16101465178"/>
        <n v="1352268978"/>
        <n v="1197444732"/>
        <n v="5385784200"/>
        <n v="13741162178"/>
        <n v="8800145182"/>
        <n v="27951430076"/>
        <n v="126900882"/>
        <n v="20902396900"/>
        <n v="14240656672"/>
        <n v="493545844"/>
        <n v="389505766"/>
        <n v="13197105826"/>
        <n v="12954496248"/>
        <n v="1339694464"/>
        <n v="21707340"/>
        <n v="348428602"/>
        <n v="148315010"/>
        <n v="15405240392"/>
        <n v="702717180"/>
        <n v="18628645950"/>
        <n v="23915764554"/>
        <n v="688745316"/>
        <n v="4832224126"/>
        <n v="2249065412"/>
        <n v="27549862564"/>
        <n v="17614178922"/>
        <n v="3817894424"/>
        <n v="165477796"/>
        <n v="9087490358"/>
        <n v="143485636516"/>
        <n v="34660691248"/>
        <n v="6219588276"/>
        <n v="5211542488"/>
        <n v="5580955194"/>
        <n v="4587270994"/>
        <n v="2042725310"/>
        <n v="597732564"/>
        <n v="2850586648"/>
        <n v="15680804394"/>
        <n v="7232151296"/>
        <n v="11443711130"/>
        <n v="3042962772"/>
        <n v="11835276170"/>
        <n v="18516890672"/>
        <n v="26056790696"/>
        <n v="420481866"/>
        <n v="124932606"/>
        <n v="136678846446"/>
        <n v="8202181656"/>
        <n v="26701735418"/>
        <n v="488448700"/>
        <n v="11261462"/>
        <n v="6817148014"/>
        <n v="34141605502"/>
        <n v="17756885024"/>
        <n v="673846228"/>
        <n v="44079884"/>
        <n v="208599702"/>
        <n v="8813443732"/>
        <n v="633829702"/>
        <n v="4124822588"/>
        <n v="123135559938"/>
        <n v="153982366"/>
        <n v="12420418740"/>
        <n v="408108916"/>
        <n v="1005099966"/>
        <n v="11131108422"/>
        <n v="44963989076"/>
        <n v="19369439934"/>
        <n v="68093006972"/>
        <n v="108469813340"/>
        <n v="9501929436"/>
        <n v="29559552"/>
        <n v="20442336682"/>
        <n v="26496613796"/>
        <n v="1037684164"/>
        <n v="1859491018"/>
        <n v="71298930"/>
        <n v="44606158"/>
        <n v="26499406876"/>
        <n v="24631295154"/>
        <n v="12843675532"/>
        <n v="12638295644"/>
        <n v="14696655316"/>
        <n v="456654904"/>
        <n v="1312221030"/>
        <n v="43217887126"/>
        <n v="14893802146"/>
        <n v="518613746"/>
        <n v="2172977720"/>
        <n v="63754775170"/>
        <n v="24275032180"/>
        <n v="220500894"/>
        <n v="614140284"/>
        <n v="61098822530"/>
        <n v="16653146"/>
        <n v="1746855760"/>
        <n v="6532983062"/>
        <n v="117695391220"/>
        <n v="39092459968"/>
        <n v="686988072"/>
        <n v="2077601694"/>
        <n v="140850156"/>
        <n v="1842224572"/>
        <n v="78710248402"/>
        <n v="4364462108"/>
        <n v="113252338"/>
        <n v="33496583334"/>
        <n v="11777610284"/>
        <n v="11227738802"/>
        <n v="24591473134"/>
        <n v="10566209720"/>
        <n v="70777824674"/>
        <n v="1048084916"/>
        <n v="195749748"/>
        <n v="24670842"/>
        <n v="247980710"/>
        <n v="464527820"/>
        <n v="65484637326"/>
        <n v="139301570728"/>
        <n v="2485296710"/>
      </sharedItems>
    </cacheField>
    <cacheField name="cnt_request_yes" numFmtId="0">
      <sharedItems containsNumber="1" containsInteger="1" containsMixedTypes="1" count="287">
        <n v="51359068741"/>
        <n v="229443448"/>
        <n v="151720096"/>
        <n v="303984231"/>
        <n v="10172516350"/>
        <n v="19011582844"/>
        <n v="100401106"/>
        <n v="148550586"/>
        <n v="2456304536"/>
        <n v="1065359908"/>
        <n v="14899256"/>
        <n v="9622979620"/>
        <n v="25652167888"/>
        <n v="601369912"/>
        <n v="338098379"/>
        <n v="54936716"/>
        <n v="9016446944"/>
        <n v="107569528"/>
        <n v="184157345"/>
        <n v="26129660"/>
        <n v="734432314"/>
        <n v="229261424"/>
        <n v="252123530"/>
        <n v="41393862"/>
        <n v="4447427595"/>
        <n v="12733780780"/>
        <n v="184080659"/>
        <n v="1741205440"/>
        <s v="\N"/>
        <n v="25523853070"/>
        <n v="25904055920"/>
        <n v="756918184"/>
        <n v="2147556686"/>
        <n v="190097898"/>
        <n v="61404518"/>
        <n v="8513699703"/>
        <n v="344286668"/>
        <n v="859275786"/>
        <n v="18835617525"/>
        <n v="10389880725"/>
        <n v="109582748"/>
        <n v="331181945"/>
        <n v="62420105586"/>
        <n v="19921738987"/>
        <n v="13806681674"/>
        <n v="34277715459"/>
        <n v="21007877024"/>
        <n v="9168528020"/>
        <n v="115152232"/>
        <n v="1711477846"/>
        <n v="5494866358"/>
        <n v="20378404374"/>
        <n v="13026507357"/>
        <n v="2594239762"/>
        <n v="139702134"/>
        <n v="186736926"/>
        <n v="144140158"/>
        <n v="35890076897"/>
        <n v="11406342419"/>
        <n v="1092903762"/>
        <n v="10304425921"/>
        <n v="788669554"/>
        <n v="1359725620"/>
        <n v="70238084"/>
        <n v="1375781980"/>
        <n v="10481477611"/>
        <n v="15870702680"/>
        <n v="810548681"/>
        <n v="18870381582"/>
        <n v="50268598100"/>
        <n v="15423640"/>
        <n v="19064795018"/>
        <n v="3694728"/>
        <n v="2348799475"/>
        <n v="13361941588"/>
        <n v="1138860564"/>
        <n v="232435802"/>
        <n v="21531822689"/>
        <n v="818250228"/>
        <n v="1014003957"/>
        <n v="30578745826"/>
        <n v="7527344"/>
        <n v="535843587"/>
        <n v="442951652"/>
        <n v="215313338"/>
        <n v="13997290"/>
        <n v="86551391062"/>
        <n v="112576538"/>
        <n v="795473354"/>
        <n v="10000514373"/>
        <n v="993637732"/>
        <n v="398728088"/>
        <n v="24872191440"/>
        <n v="4763680252"/>
        <n v="177205748"/>
        <n v="330230840"/>
        <n v="615219795"/>
        <n v="13402356596"/>
        <n v="18188116063"/>
        <n v="406296732"/>
        <n v="110235936"/>
        <n v="4615867542"/>
        <n v="523443828"/>
        <n v="6641907226"/>
        <n v="1112840468"/>
        <n v="167647004"/>
        <n v="9053590224"/>
        <n v="82055607"/>
        <n v="8132657498"/>
        <n v="89006797794"/>
        <n v="675738858"/>
        <n v="10311482593"/>
        <n v="17296897586"/>
        <n v="10466083300"/>
        <n v="13103920"/>
        <n v="11141120"/>
        <n v="20498906963"/>
        <n v="194685966"/>
        <n v="27921988046"/>
        <n v="12203421596"/>
        <n v="3789630576"/>
        <n v="349540694"/>
        <n v="7319483994"/>
        <n v="11454970453"/>
        <n v="7932453789"/>
        <n v="50369768"/>
        <n v="18951496974"/>
        <n v="7232722"/>
        <n v="7002079827"/>
        <n v="1472422174"/>
        <n v="39703860"/>
        <n v="8647954000"/>
        <n v="18533678238"/>
        <n v="109643178"/>
        <n v="2643233432"/>
        <n v="14421131666"/>
        <n v="8244719018"/>
        <n v="29604150676"/>
        <n v="1806776"/>
        <n v="172453667"/>
        <n v="7070641552"/>
        <n v="1701774102"/>
        <n v="69686527716"/>
        <n v="7177963546"/>
        <n v="2730806891"/>
        <n v="580961206"/>
        <n v="617196408"/>
        <n v="15288487485"/>
        <n v="17124556414"/>
        <n v="7411231917"/>
        <n v="29118351601"/>
        <n v="126018884614"/>
        <n v="110080830"/>
        <n v="877110196"/>
        <n v="9100268331"/>
        <n v="12387183209"/>
        <n v="170528420"/>
        <n v="1320071128"/>
        <n v="762297945"/>
        <n v="17645620812"/>
        <n v="7327483818"/>
        <n v="382237740"/>
        <n v="6658570152"/>
        <n v="1104892633"/>
        <n v="14403830038"/>
        <n v="865128462"/>
        <n v="922880694"/>
        <n v="898615892"/>
        <n v="4908974104"/>
        <n v="11997199000"/>
        <n v="7596723407"/>
        <n v="23878537147"/>
        <n v="105085262"/>
        <n v="20870615180"/>
        <n v="11597482597"/>
        <n v="29876926"/>
        <n v="315283807"/>
        <n v="11175861573"/>
        <n v="9863053376"/>
        <n v="665053012"/>
        <n v="17847344"/>
        <n v="330472246"/>
        <n v="6879840"/>
        <n v="13865235118"/>
        <n v="547642734"/>
        <n v="14463167919"/>
        <n v="15110036118"/>
        <n v="324820876"/>
        <n v="3714194889"/>
        <n v="2247165398"/>
        <n v="8816232572"/>
        <n v="16587985446"/>
        <n v="3536758554"/>
        <n v="87712191"/>
        <n v="8491704128"/>
        <n v="66676951566"/>
        <n v="29285709296"/>
        <n v="5423109217"/>
        <n v="182549740"/>
        <n v="4718169451"/>
        <n v="3796723062"/>
        <n v="202186714"/>
        <n v="565072354"/>
        <n v="2322391532"/>
        <n v="14546238480"/>
        <n v="3969745594"/>
        <n v="9997273818"/>
        <n v="2535569945"/>
        <n v="9885525741"/>
        <n v="15653184899"/>
        <n v="19291731127"/>
        <n v="323677660"/>
        <n v="76323982"/>
        <n v="136484640994"/>
        <n v="6798790842"/>
        <n v="21818788484"/>
        <n v="377499256"/>
        <n v="992942"/>
        <n v="5840171884"/>
        <n v="524790844"/>
        <n v="12025354006"/>
        <n v="519179484"/>
        <n v="30673290"/>
        <n v="111959127"/>
        <n v="4483283948"/>
        <n v="462212776"/>
        <n v="4120678744"/>
        <n v="118487209470"/>
        <n v="129874354"/>
        <n v="9515830782"/>
        <n v="351947348"/>
        <n v="723354592"/>
        <n v="11115292732"/>
        <n v="13062043548"/>
        <n v="17573143026"/>
        <n v="340590296"/>
        <n v="38935813242"/>
        <n v="7485089634"/>
        <n v="24211088"/>
        <n v="19069730921"/>
        <n v="23798717968"/>
        <n v="962185742"/>
        <n v="1061533518"/>
        <n v="49711258"/>
        <n v="36721652"/>
        <n v="19644177109"/>
        <n v="19762384310"/>
        <n v="7990439694"/>
        <n v="11963999762"/>
        <n v="12814559331"/>
        <n v="239391865"/>
        <n v="906526586"/>
        <n v="36673282846"/>
        <n v="10772221260"/>
        <n v="47051806"/>
        <n v="2029707958"/>
        <n v="63645709196"/>
        <n v="19429869114"/>
        <n v="27671174"/>
        <n v="583959472"/>
        <n v="21325916874"/>
        <n v="10001706"/>
        <n v="119108038"/>
        <n v="5004618802"/>
        <n v="117550725374"/>
        <n v="10115294403"/>
        <n v="367667774"/>
        <n v="1597674017"/>
        <n v="104906740"/>
        <n v="1490442238"/>
        <n v="19341023912"/>
        <n v="4109415974"/>
        <n v="82733386"/>
        <n v="28319958431"/>
        <n v="9596355997"/>
        <n v="9863017586"/>
        <n v="22931577444"/>
        <n v="8235411973"/>
        <n v="39779427052"/>
        <n v="805765656"/>
        <n v="146414822"/>
        <n v="3572818"/>
        <n v="235027434"/>
        <n v="345478462"/>
        <n v="51649362151"/>
        <n v="139086226774"/>
        <n v="1888446632"/>
      </sharedItems>
    </cacheField>
    <cacheField name="cnt_exposure" numFmtId="0">
      <sharedItems containsNumber="1" containsInteger="1" containsMixedTypes="1" count="287">
        <n v="109778208"/>
        <n v="842944"/>
        <n v="349032"/>
        <n v="1320127"/>
        <n v="4368736"/>
        <n v="110525089"/>
        <n v="80061"/>
        <n v="388763"/>
        <n v="1926669"/>
        <n v="1255516"/>
        <n v="82861"/>
        <n v="35404305"/>
        <n v="126999442"/>
        <n v="962155"/>
        <n v="877938"/>
        <n v="211539"/>
        <n v="3348178"/>
        <n v="443533"/>
        <n v="721602"/>
        <n v="123089"/>
        <n v="599844"/>
        <n v="837453"/>
        <n v="846282"/>
        <n v="88161"/>
        <n v="14204498"/>
        <n v="45176595"/>
        <n v="252930"/>
        <n v="2636674"/>
        <s v="\N"/>
        <n v="135377418"/>
        <n v="43402203"/>
        <n v="2068347"/>
        <n v="7679249"/>
        <n v="696209"/>
        <n v="136167"/>
        <n v="22849543"/>
        <n v="715171"/>
        <n v="1292146"/>
        <n v="30933083"/>
        <n v="18456589"/>
        <n v="197811"/>
        <n v="1500857"/>
        <n v="102518907"/>
        <n v="29439700"/>
        <n v="33275849"/>
        <n v="128503486"/>
        <n v="120715227"/>
        <n v="63571527"/>
        <n v="20611"/>
        <n v="2710416"/>
        <n v="28686622"/>
        <n v="32245681"/>
        <n v="38781037"/>
        <n v="8732205"/>
        <n v="685747"/>
        <n v="166750"/>
        <n v="162167"/>
        <n v="136641567"/>
        <n v="36745503"/>
        <n v="547522"/>
        <n v="9916854"/>
        <n v="220637"/>
        <n v="526881"/>
        <n v="24733"/>
        <n v="4008504"/>
        <n v="27936483"/>
        <n v="34715699"/>
        <n v="1184034"/>
        <n v="88377414"/>
        <n v="111197110"/>
        <n v="43718"/>
        <n v="77396654"/>
        <n v="15332"/>
        <n v="8445722"/>
        <n v="34118766"/>
        <n v="4829148"/>
        <n v="807784"/>
        <n v="119997289"/>
        <n v="668485"/>
        <n v="1124175"/>
        <n v="27207135"/>
        <n v="26866"/>
        <n v="1779383"/>
        <n v="451610"/>
        <n v="454487"/>
        <n v="44765"/>
        <n v="93933786"/>
        <n v="351404"/>
        <n v="314035"/>
        <n v="23671698"/>
        <n v="1771114"/>
        <n v="60408"/>
        <n v="132613265"/>
        <n v="13770472"/>
        <n v="134812"/>
        <n v="1086733"/>
        <n v="1337755"/>
        <n v="27466987"/>
        <n v="100281311"/>
        <n v="823230"/>
        <n v="478534"/>
        <n v="11426460"/>
        <n v="1266230"/>
        <n v="26484479"/>
        <n v="2010681"/>
        <n v="710349"/>
        <n v="31199373"/>
        <n v="221728"/>
        <n v="50050521"/>
        <n v="59997720"/>
        <n v="3225736"/>
        <n v="36051270"/>
        <n v="32973133"/>
        <n v="26879793"/>
        <n v="77038"/>
        <n v="56554"/>
        <n v="53015715"/>
        <n v="587947"/>
        <n v="26020381"/>
        <n v="5002390"/>
        <n v="15340531"/>
        <n v="158573"/>
        <n v="11654570"/>
        <n v="7180337"/>
        <n v="30042405"/>
        <n v="108661"/>
        <n v="83587330"/>
        <n v="40450"/>
        <n v="4939339"/>
        <n v="1705928"/>
        <n v="118844"/>
        <n v="30757608"/>
        <n v="93177005"/>
        <n v="210437"/>
        <n v="7647987"/>
        <n v="57736515"/>
        <n v="33098028"/>
        <n v="135902145"/>
        <n v="10222"/>
        <n v="294426"/>
        <n v="26530969"/>
        <n v="2349721"/>
        <n v="87743931"/>
        <n v="25373879"/>
        <n v="7297803"/>
        <n v="1835989"/>
        <n v="2323119"/>
        <n v="53080026"/>
        <n v="19947028"/>
        <n v="29798229"/>
        <n v="67281041"/>
        <n v="369786726"/>
        <n v="310038"/>
        <n v="1162501"/>
        <n v="25862186"/>
        <n v="7708407"/>
        <n v="355448"/>
        <n v="1126908"/>
        <n v="1234858"/>
        <n v="5034753"/>
        <n v="21290624"/>
        <n v="1166472"/>
        <n v="24030259"/>
        <n v="4450179"/>
        <n v="4031588"/>
        <n v="156048"/>
        <n v="6229610"/>
        <n v="5276741"/>
        <n v="15438220"/>
        <n v="28326307"/>
        <n v="23661765"/>
        <n v="29811802"/>
        <n v="414035"/>
        <n v="6808464"/>
        <n v="29847305"/>
        <n v="81600"/>
        <n v="1335319"/>
        <n v="39704842"/>
        <n v="79379466"/>
        <n v="819160"/>
        <n v="83234"/>
        <n v="827478"/>
        <n v="28461"/>
        <n v="637179"/>
        <n v="2400136"/>
        <n v="23575870"/>
        <n v="865548"/>
        <n v="419879"/>
        <n v="3951406"/>
        <n v="833541"/>
        <n v="11468542"/>
        <n v="68729675"/>
        <n v="1749313"/>
        <n v="49597"/>
        <n v="18849866"/>
        <n v="82030373"/>
        <n v="146971689"/>
        <n v="21622023"/>
        <n v="283539"/>
        <n v="15426343"/>
        <n v="18778738"/>
        <n v="555672"/>
        <n v="1262028"/>
        <n v="10028810"/>
        <n v="38903349"/>
        <n v="4016653"/>
        <n v="29954990"/>
        <n v="8973500"/>
        <n v="37349591"/>
        <n v="35431164"/>
        <n v="73902918"/>
        <n v="1672471"/>
        <n v="70607"/>
        <n v="330268218"/>
        <n v="38395747"/>
        <n v="114512069"/>
        <n v="1578770"/>
        <n v="5386"/>
        <n v="5149116"/>
        <n v="483190"/>
        <n v="16470809"/>
        <n v="1784182"/>
        <n v="173024"/>
        <n v="123384"/>
        <n v="8754945"/>
        <n v="1301905"/>
        <n v="1475994"/>
        <n v="83850132"/>
        <n v="504878"/>
        <n v="22097554"/>
        <n v="1197777"/>
        <n v="1807170"/>
        <n v="4230660"/>
        <n v="3801411"/>
        <n v="56816519"/>
        <n v="220119"/>
        <n v="40806906"/>
        <n v="19403904"/>
        <n v="95159"/>
        <n v="48852242"/>
        <n v="30276392"/>
        <n v="2518304"/>
        <n v="1505263"/>
        <n v="145080"/>
        <n v="127088"/>
        <n v="69710661"/>
        <n v="100963231"/>
        <n v="9170080"/>
        <n v="46328459"/>
        <n v="23634958"/>
        <n v="780811"/>
        <n v="2025202"/>
        <n v="129007822"/>
        <n v="19240289"/>
        <n v="90222"/>
        <n v="5860135"/>
        <n v="100553711"/>
        <n v="106377163"/>
        <n v="68600"/>
        <n v="1916571"/>
        <n v="51859485"/>
        <n v="24459"/>
        <n v="145955"/>
        <n v="5851922"/>
        <n v="150761599"/>
        <n v="6552144"/>
        <n v="537874"/>
        <n v="2444054"/>
        <n v="157393"/>
        <n v="5776926"/>
        <n v="6280052"/>
        <n v="13378765"/>
        <n v="81265"/>
        <n v="141656558"/>
        <n v="33649931"/>
        <n v="5633963"/>
        <n v="48519508"/>
        <n v="27774190"/>
        <n v="98601835"/>
        <n v="4197187"/>
        <n v="479864"/>
        <n v="15938"/>
        <n v="643066"/>
        <n v="594212"/>
        <n v="117887929"/>
        <n v="315114508"/>
        <n v="1614684"/>
      </sharedItems>
    </cacheField>
    <cacheField name="cnt_click" numFmtId="0">
      <sharedItems containsNumber="1" containsInteger="1" containsMixedTypes="1" count="285">
        <n v="1103021"/>
        <n v="8379"/>
        <n v="3275"/>
        <n v="10702"/>
        <n v="47588"/>
        <n v="1116691"/>
        <n v="1121"/>
        <n v="2973"/>
        <n v="19635"/>
        <n v="12030"/>
        <n v="951"/>
        <n v="292984"/>
        <n v="1200441"/>
        <n v="8676"/>
        <n v="7439"/>
        <n v="1895"/>
        <n v="51961"/>
        <n v="4682"/>
        <n v="5785"/>
        <n v="1114"/>
        <n v="6078"/>
        <n v="8643"/>
        <n v="8743"/>
        <n v="1039"/>
        <n v="100206"/>
        <n v="314880"/>
        <n v="1941"/>
        <n v="23551"/>
        <s v="\N"/>
        <n v="1068341"/>
        <n v="315959"/>
        <n v="16797"/>
        <n v="54618"/>
        <n v="4924"/>
        <n v="1448"/>
        <n v="266017"/>
        <n v="6023"/>
        <n v="11395"/>
        <n v="276028"/>
        <n v="202928"/>
        <n v="2265"/>
        <n v="12699"/>
        <n v="1500694"/>
        <n v="258824"/>
        <n v="302588"/>
        <n v="1239134"/>
        <n v="1180510"/>
        <n v="636924"/>
        <n v="342"/>
        <n v="20895"/>
        <n v="271961"/>
        <n v="260874"/>
        <n v="367862"/>
        <n v="81139"/>
        <n v="6530"/>
        <n v="1920"/>
        <n v="1096330"/>
        <n v="355987"/>
        <n v="5935"/>
        <n v="99612"/>
        <n v="2717"/>
        <n v="5902"/>
        <n v="356"/>
        <n v="32364"/>
        <n v="243160"/>
        <n v="331280"/>
        <n v="9076"/>
        <n v="880217"/>
        <n v="1186816"/>
        <n v="465"/>
        <n v="739766"/>
        <n v="165"/>
        <n v="65067"/>
        <n v="286677"/>
        <n v="45835"/>
        <n v="5717"/>
        <n v="943921"/>
        <n v="7154"/>
        <n v="9684"/>
        <n v="323797"/>
        <n v="288"/>
        <n v="12762"/>
        <n v="4316"/>
        <n v="4160"/>
        <n v="487"/>
        <n v="1572255"/>
        <n v="3048"/>
        <n v="5829"/>
        <n v="237021"/>
        <n v="17925"/>
        <n v="897"/>
        <n v="1285711"/>
        <n v="125606"/>
        <n v="2630"/>
        <n v="7724"/>
        <n v="10280"/>
        <n v="222500"/>
        <n v="1054938"/>
        <n v="8424"/>
        <n v="4944"/>
        <n v="94362"/>
        <n v="11020"/>
        <n v="202628"/>
        <n v="20415"/>
        <n v="6667"/>
        <n v="254671"/>
        <n v="1975"/>
        <n v="483503"/>
        <n v="975983"/>
        <n v="32871"/>
        <n v="251114"/>
        <n v="269494"/>
        <n v="255389"/>
        <n v="718"/>
        <n v="680"/>
        <n v="413605"/>
        <n v="4935"/>
        <n v="245648"/>
        <n v="59588"/>
        <n v="117801"/>
        <n v="1931"/>
        <n v="111445"/>
        <n v="61752"/>
        <n v="235703"/>
        <n v="961"/>
        <n v="925554"/>
        <n v="379"/>
        <n v="46506"/>
        <n v="16410"/>
        <n v="1410"/>
        <n v="312637"/>
        <n v="768696"/>
        <n v="2056"/>
        <n v="65058"/>
        <n v="488570"/>
        <n v="277990"/>
        <n v="1295050"/>
        <n v="130"/>
        <n v="2626"/>
        <n v="237511"/>
        <n v="18010"/>
        <n v="1268870"/>
        <n v="176934"/>
        <n v="53472"/>
        <n v="15678"/>
        <n v="16855"/>
        <n v="377531"/>
        <n v="173677"/>
        <n v="256750"/>
        <n v="593830"/>
        <n v="5857899"/>
        <n v="2944"/>
        <n v="10283"/>
        <n v="179616"/>
        <n v="61203"/>
        <n v="3072"/>
        <n v="10919"/>
        <n v="10140"/>
        <n v="60662"/>
        <n v="203132"/>
        <n v="12132"/>
        <n v="200947"/>
        <n v="35073"/>
        <n v="46587"/>
        <n v="2184"/>
        <n v="66664"/>
        <n v="56464"/>
        <n v="109850"/>
        <n v="215855"/>
        <n v="180116"/>
        <n v="297672"/>
        <n v="3465"/>
        <n v="66730"/>
        <n v="273467"/>
        <n v="780"/>
        <n v="10590"/>
        <n v="330038"/>
        <n v="821697"/>
        <n v="9014"/>
        <n v="984"/>
        <n v="6978"/>
        <n v="266"/>
        <n v="8000"/>
        <n v="25298"/>
        <n v="185755"/>
        <n v="9557"/>
        <n v="4248"/>
        <n v="33634"/>
        <n v="10650"/>
        <n v="122327"/>
        <n v="608198"/>
        <n v="28145"/>
        <n v="346"/>
        <n v="152903"/>
        <n v="1010300"/>
        <n v="1161281"/>
        <n v="166121"/>
        <n v="2714"/>
        <n v="117658"/>
        <n v="177558"/>
        <n v="5049"/>
        <n v="11707"/>
        <n v="94125"/>
        <n v="270904"/>
        <n v="30948"/>
        <n v="226871"/>
        <n v="69366"/>
        <n v="312213"/>
        <n v="315971"/>
        <n v="636828"/>
        <n v="16266"/>
        <n v="875"/>
        <n v="4612334"/>
        <n v="363084"/>
        <n v="1089799"/>
        <n v="48"/>
        <n v="49097"/>
        <n v="4983"/>
        <n v="153072"/>
        <n v="17825"/>
        <n v="1912"/>
        <n v="888"/>
        <n v="76393"/>
        <n v="13338"/>
        <n v="16369"/>
        <n v="1141607"/>
        <n v="4227"/>
        <n v="200547"/>
        <n v="12354"/>
        <n v="18774"/>
        <n v="46383"/>
        <n v="41345"/>
        <n v="417850"/>
        <n v="2517"/>
        <n v="447792"/>
        <n v="178461"/>
        <n v="1091"/>
        <n v="342040"/>
        <n v="249195"/>
        <n v="22650"/>
        <n v="15938"/>
        <n v="1692"/>
        <n v="1501"/>
        <n v="723220"/>
        <n v="976235"/>
        <n v="87597"/>
        <n v="382307"/>
        <n v="187788"/>
        <n v="7032"/>
        <n v="21029"/>
        <n v="1242680"/>
        <n v="173244"/>
        <n v="1069"/>
        <n v="49273"/>
        <n v="1414997"/>
        <n v="854697"/>
        <n v="788"/>
        <n v="14864"/>
        <n v="528536"/>
        <n v="243"/>
        <n v="1613"/>
        <n v="51337"/>
        <n v="1966237"/>
        <n v="55078"/>
        <n v="4111"/>
        <n v="20322"/>
        <n v="1443"/>
        <n v="56214"/>
        <n v="62353"/>
        <n v="111009"/>
        <n v="818"/>
        <n v="1355707"/>
        <n v="328358"/>
        <n v="112874"/>
        <n v="342239"/>
        <n v="295760"/>
        <n v="949954"/>
        <n v="44073"/>
        <n v="5226"/>
        <n v="196"/>
        <n v="5202"/>
        <n v="5124"/>
        <n v="1007815"/>
        <n v="4602925"/>
        <n v="29375"/>
      </sharedItems>
    </cacheField>
    <cacheField name="cnt_fst_log" numFmtId="0">
      <sharedItems containsNumber="1" containsInteger="1" containsMixedTypes="1" count="246">
        <n v="15167"/>
        <n v="67"/>
        <n v="14"/>
        <n v="94"/>
        <n v="1592"/>
        <n v="8263"/>
        <n v="20"/>
        <n v="19"/>
        <n v="415"/>
        <n v="214"/>
        <n v="5"/>
        <n v="2513"/>
        <n v="9068"/>
        <n v="159"/>
        <n v="97"/>
        <n v="32"/>
        <n v="473"/>
        <n v="37"/>
        <n v="59"/>
        <n v="12"/>
        <n v="128"/>
        <n v="79"/>
        <n v="96"/>
        <n v="7"/>
        <n v="1139"/>
        <n v="3080"/>
        <n v="52"/>
        <n v="466"/>
        <s v="\N"/>
        <n v="10877"/>
        <n v="6247"/>
        <n v="248"/>
        <n v="690"/>
        <n v="54"/>
        <n v="27"/>
        <n v="2150"/>
        <n v="197"/>
        <n v="3523"/>
        <n v="1525"/>
        <n v="29"/>
        <n v="153"/>
        <n v="11939"/>
        <n v="4563"/>
        <n v="3119"/>
        <n v="13493"/>
        <n v="9663"/>
        <n v="3483"/>
        <n v="9"/>
        <n v="463"/>
        <n v="2037"/>
        <n v="4658"/>
        <n v="4094"/>
        <n v="771"/>
        <n v="39"/>
        <n v="40"/>
        <n v="30"/>
        <n v="14151"/>
        <n v="3571"/>
        <n v="291"/>
        <n v="2008"/>
        <n v="90"/>
        <n v="306"/>
        <n v="314"/>
        <n v="1517"/>
        <n v="4209"/>
        <n v="256"/>
        <n v="4659"/>
        <n v="18296"/>
        <n v="3664"/>
        <n v="3"/>
        <n v="633"/>
        <n v="3972"/>
        <n v="405"/>
        <n v="41"/>
        <n v="8883"/>
        <n v="141"/>
        <n v="308"/>
        <n v="8973"/>
        <n v="156"/>
        <n v="64"/>
        <n v="11727"/>
        <n v="45"/>
        <n v="57"/>
        <n v="1900"/>
        <n v="11353"/>
        <n v="1297"/>
        <n v="8"/>
        <n v="102"/>
        <n v="189"/>
        <n v="3370"/>
        <n v="7153"/>
        <n v="89"/>
        <n v="1169"/>
        <n v="135"/>
        <n v="1745"/>
        <n v="226"/>
        <n v="1868"/>
        <n v="13"/>
        <n v="3067"/>
        <n v="8649"/>
        <n v="242"/>
        <n v="2615"/>
        <n v="4345"/>
        <n v="2179"/>
        <n v="6"/>
        <n v="2720"/>
        <n v="3911"/>
        <n v="1597"/>
        <n v="1130"/>
        <n v="62"/>
        <n v="2313"/>
        <n v="1578"/>
        <n v="1803"/>
        <n v="16"/>
        <n v="5597"/>
        <n v="1209"/>
        <n v="369"/>
        <n v="2735"/>
        <n v="5730"/>
        <n v="3598"/>
        <n v="2680"/>
        <n v="10964"/>
        <n v="2"/>
        <n v="43"/>
        <n v="1962"/>
        <n v="11950"/>
        <n v="1958"/>
        <n v="650"/>
        <n v="204"/>
        <n v="3245"/>
        <n v="4026"/>
        <n v="2305"/>
        <n v="11743"/>
        <n v="39939"/>
        <n v="184"/>
        <n v="2670"/>
        <n v="1875"/>
        <n v="66"/>
        <n v="303"/>
        <n v="200"/>
        <n v="924"/>
        <n v="1494"/>
        <n v="116"/>
        <n v="1834"/>
        <n v="386"/>
        <n v="1394"/>
        <n v="335"/>
        <n v="375"/>
        <n v="1558"/>
        <n v="3078"/>
        <n v="2265"/>
        <n v="4565"/>
        <n v="31"/>
        <n v="1131"/>
        <n v="2601"/>
        <n v="15"/>
        <n v="121"/>
        <n v="4007"/>
        <n v="3564"/>
        <n v="158"/>
        <n v="88"/>
        <n v="4"/>
        <n v="377"/>
        <n v="185"/>
        <n v="4352"/>
        <n v="707"/>
        <n v="86"/>
        <n v="728"/>
        <n v="2216"/>
        <n v="3923"/>
        <n v="124"/>
        <n v="2120"/>
        <n v="29006"/>
        <n v="13155"/>
        <n v="1431"/>
        <n v="1435"/>
        <n v="1368"/>
        <n v="139"/>
        <n v="739"/>
        <n v="4359"/>
        <n v="925"/>
        <n v="3053"/>
        <n v="796"/>
        <n v="3305"/>
        <n v="3605"/>
        <n v="4228"/>
        <n v="143"/>
        <n v="37547"/>
        <n v="2511"/>
        <n v="7288"/>
        <n v="133"/>
        <n v="1472"/>
        <n v="95"/>
        <n v="2259"/>
        <n v="187"/>
        <n v="129"/>
        <n v="122"/>
        <n v="15094"/>
        <n v="25"/>
        <n v="2481"/>
        <n v="92"/>
        <n v="209"/>
        <n v="535"/>
        <n v="1473"/>
        <n v="3228"/>
        <n v="60"/>
        <n v="14989"/>
        <n v="2010"/>
        <n v="11"/>
        <n v="5710"/>
        <n v="4855"/>
        <n v="270"/>
        <n v="3243"/>
        <n v="6031"/>
        <n v="1512"/>
        <n v="3081"/>
        <n v="3012"/>
        <n v="74"/>
        <n v="240"/>
        <n v="11997"/>
        <n v="2321"/>
        <n v="22"/>
        <n v="599"/>
        <n v="12190"/>
        <n v="7222"/>
        <n v="244"/>
        <n v="8557"/>
        <n v="1"/>
        <n v="1515"/>
        <n v="21370"/>
        <n v="2057"/>
        <n v="112"/>
        <n v="448"/>
        <n v="439"/>
        <n v="3096"/>
        <n v="1126"/>
        <n v="13442"/>
        <n v="2972"/>
        <n v="1027"/>
        <n v="6059"/>
        <n v="2427"/>
        <n v="11932"/>
        <n v="285"/>
        <n v="87"/>
        <n v="16070"/>
        <n v="39121"/>
      </sharedItems>
    </cacheField>
    <cacheField name="cnt_ato_t0" numFmtId="0">
      <sharedItems containsNumber="1" containsInteger="1" containsMixedTypes="1" count="210">
        <n v="4472"/>
        <n v="18"/>
        <n v="4"/>
        <n v="35"/>
        <n v="578"/>
        <n v="1931"/>
        <n v="12"/>
        <n v="6"/>
        <n v="163"/>
        <n v="80"/>
        <n v="1"/>
        <n v="741"/>
        <n v="2394"/>
        <n v="55"/>
        <n v="39"/>
        <n v="161"/>
        <n v="11"/>
        <n v="52"/>
        <n v="29"/>
        <n v="37"/>
        <n v="381"/>
        <n v="923"/>
        <n v="143"/>
        <s v="\N"/>
        <n v="2905"/>
        <n v="2181"/>
        <n v="81"/>
        <n v="225"/>
        <n v="19"/>
        <n v="8"/>
        <n v="318"/>
        <n v="65"/>
        <n v="1148"/>
        <n v="270"/>
        <n v="49"/>
        <n v="3923"/>
        <n v="1580"/>
        <n v="945"/>
        <n v="3792"/>
        <n v="2418"/>
        <n v="806"/>
        <n v="155"/>
        <n v="586"/>
        <n v="1602"/>
        <n v="1250"/>
        <n v="254"/>
        <n v="10"/>
        <n v="15"/>
        <n v="3991"/>
        <n v="1030"/>
        <n v="103"/>
        <n v="719"/>
        <n v="44"/>
        <n v="99"/>
        <n v="387"/>
        <n v="1327"/>
        <n v="1166"/>
        <n v="5512"/>
        <n v="842"/>
        <n v="0"/>
        <n v="179"/>
        <n v="1403"/>
        <n v="136"/>
        <n v="14"/>
        <n v="2335"/>
        <n v="94"/>
        <n v="2683"/>
        <n v="46"/>
        <n v="26"/>
        <n v="3589"/>
        <n v="16"/>
        <n v="418"/>
        <n v="3"/>
        <n v="2924"/>
        <n v="433"/>
        <n v="2"/>
        <n v="59"/>
        <n v="1116"/>
        <n v="28"/>
        <n v="17"/>
        <n v="367"/>
        <n v="40"/>
        <n v="503"/>
        <n v="71"/>
        <n v="529"/>
        <n v="779"/>
        <n v="3225"/>
        <n v="742"/>
        <n v="1468"/>
        <n v="568"/>
        <n v="682"/>
        <n v="13"/>
        <n v="1338"/>
        <n v="622"/>
        <n v="332"/>
        <n v="857"/>
        <n v="570"/>
        <n v="1096"/>
        <n v="471"/>
        <n v="126"/>
        <n v="652"/>
        <n v="1401"/>
        <n v="212"/>
        <n v="1007"/>
        <n v="765"/>
        <n v="3142"/>
        <n v="473"/>
        <n v="168"/>
        <n v="3517"/>
        <n v="597"/>
        <n v="208"/>
        <n v="54"/>
        <n v="69"/>
        <n v="953"/>
        <n v="1505"/>
        <n v="636"/>
        <n v="3576"/>
        <n v="12131"/>
        <n v="70"/>
        <n v="951"/>
        <n v="627"/>
        <n v="108"/>
        <n v="76"/>
        <n v="321"/>
        <n v="328"/>
        <n v="43"/>
        <n v="551"/>
        <n v="118"/>
        <n v="513"/>
        <n v="5"/>
        <n v="85"/>
        <n v="504"/>
        <n v="1078"/>
        <n v="754"/>
        <n v="1533"/>
        <n v="382"/>
        <n v="750"/>
        <n v="1309"/>
        <n v="707"/>
        <n v="72"/>
        <n v="114"/>
        <n v="1559"/>
        <n v="246"/>
        <n v="274"/>
        <n v="852"/>
        <n v="985"/>
        <n v="718"/>
        <n v="8827"/>
        <n v="3556"/>
        <n v="444"/>
        <n v="399"/>
        <n v="21"/>
        <n v="218"/>
        <n v="1478"/>
        <n v="337"/>
        <n v="1042"/>
        <n v="283"/>
        <n v="992"/>
        <n v="1182"/>
        <n v="1018"/>
        <n v="10556"/>
        <n v="701"/>
        <n v="1954"/>
        <n v="50"/>
        <n v="545"/>
        <n v="27"/>
        <n v="814"/>
        <n v="66"/>
        <n v="7"/>
        <n v="510"/>
        <n v="5180"/>
        <n v="889"/>
        <n v="24"/>
        <n v="183"/>
        <n v="537"/>
        <n v="850"/>
        <n v="4558"/>
        <n v="703"/>
        <n v="1928"/>
        <n v="1785"/>
        <n v="107"/>
        <n v="77"/>
        <n v="732"/>
        <n v="1544"/>
        <n v="591"/>
        <n v="863"/>
        <n v="1079"/>
        <n v="101"/>
        <n v="3399"/>
        <n v="213"/>
        <n v="3872"/>
        <n v="1872"/>
        <n v="87"/>
        <n v="2695"/>
        <n v="523"/>
        <n v="7449"/>
        <n v="768"/>
        <n v="41"/>
        <n v="166"/>
        <n v="1099"/>
        <n v="325"/>
        <n v="3593"/>
        <n v="770"/>
        <n v="412"/>
        <n v="2121"/>
        <n v="3534"/>
        <n v="86"/>
        <n v="4554"/>
        <n v="10516"/>
        <n v="33"/>
      </sharedItems>
    </cacheField>
    <cacheField name="cnt_adt_t0" numFmtId="0">
      <sharedItems containsNumber="1" containsInteger="1" containsMixedTypes="1" count="194">
        <n v="2199"/>
        <n v="11"/>
        <n v="3"/>
        <n v="23"/>
        <n v="147"/>
        <n v="1442"/>
        <n v="8"/>
        <n v="2"/>
        <n v="73"/>
        <n v="39"/>
        <n v="0"/>
        <n v="513"/>
        <n v="1659"/>
        <n v="37"/>
        <n v="28"/>
        <n v="6"/>
        <n v="92"/>
        <n v="5"/>
        <n v="22"/>
        <n v="18"/>
        <n v="251"/>
        <n v="659"/>
        <n v="9"/>
        <n v="75"/>
        <s v="\N"/>
        <n v="2017"/>
        <n v="1060"/>
        <n v="45"/>
        <n v="143"/>
        <n v="12"/>
        <n v="259"/>
        <n v="15"/>
        <n v="31"/>
        <n v="589"/>
        <n v="212"/>
        <n v="1838"/>
        <n v="732"/>
        <n v="582"/>
        <n v="2214"/>
        <n v="1682"/>
        <n v="621"/>
        <n v="1"/>
        <n v="58"/>
        <n v="422"/>
        <n v="893"/>
        <n v="718"/>
        <n v="163"/>
        <n v="4"/>
        <n v="2345"/>
        <n v="630"/>
        <n v="25"/>
        <n v="309"/>
        <n v="7"/>
        <n v="65"/>
        <n v="314"/>
        <n v="684"/>
        <n v="51"/>
        <n v="964"/>
        <n v="2351"/>
        <n v="701"/>
        <n v="122"/>
        <n v="749"/>
        <n v="89"/>
        <n v="1697"/>
        <n v="20"/>
        <n v="47"/>
        <n v="576"/>
        <n v="27"/>
        <n v="1668"/>
        <n v="303"/>
        <n v="44"/>
        <n v="1955"/>
        <n v="266"/>
        <n v="36"/>
        <n v="669"/>
        <n v="1090"/>
        <n v="237"/>
        <n v="363"/>
        <n v="412"/>
        <n v="581"/>
        <n v="1573"/>
        <n v="50"/>
        <n v="526"/>
        <n v="867"/>
        <n v="367"/>
        <n v="563"/>
        <n v="627"/>
        <n v="153"/>
        <n v="240"/>
        <n v="392"/>
        <n v="211"/>
        <n v="386"/>
        <n v="911"/>
        <n v="168"/>
        <n v="49"/>
        <n v="462"/>
        <n v="1098"/>
        <n v="135"/>
        <n v="762"/>
        <n v="517"/>
        <n v="2104"/>
        <n v="13"/>
        <n v="334"/>
        <n v="68"/>
        <n v="1496"/>
        <n v="379"/>
        <n v="131"/>
        <n v="46"/>
        <n v="692"/>
        <n v="736"/>
        <n v="448"/>
        <n v="1543"/>
        <n v="5112"/>
        <n v="41"/>
        <n v="590"/>
        <n v="223"/>
        <n v="38"/>
        <n v="32"/>
        <n v="136"/>
        <n v="285"/>
        <n v="29"/>
        <n v="380"/>
        <n v="83"/>
        <n v="146"/>
        <n v="71"/>
        <n v="55"/>
        <n v="312"/>
        <n v="616"/>
        <n v="455"/>
        <n v="730"/>
        <n v="170"/>
        <n v="486"/>
        <n v="761"/>
        <n v="562"/>
        <n v="35"/>
        <n v="10"/>
        <n v="30"/>
        <n v="711"/>
        <n v="17"/>
        <n v="350"/>
        <n v="759"/>
        <n v="414"/>
        <n v="2252"/>
        <n v="2285"/>
        <n v="302"/>
        <n v="292"/>
        <n v="267"/>
        <n v="14"/>
        <n v="140"/>
        <n v="844"/>
        <n v="132"/>
        <n v="578"/>
        <n v="175"/>
        <n v="639"/>
        <n v="688"/>
        <n v="876"/>
        <n v="4678"/>
        <n v="505"/>
        <n v="1445"/>
        <n v="407"/>
        <n v="241"/>
        <n v="2348"/>
        <n v="531"/>
        <n v="81"/>
        <n v="129"/>
        <n v="633"/>
        <n v="1057"/>
        <n v="427"/>
        <n v="1071"/>
        <n v="922"/>
        <n v="61"/>
        <n v="636"/>
        <n v="1224"/>
        <n v="283"/>
        <n v="641"/>
        <n v="537"/>
        <n v="52"/>
        <n v="2049"/>
        <n v="434"/>
        <n v="137"/>
        <n v="1797"/>
        <n v="1426"/>
        <n v="1141"/>
        <n v="196"/>
        <n v="3075"/>
        <n v="235"/>
        <n v="209"/>
        <n v="2229"/>
        <n v="1136"/>
        <n v="374"/>
        <n v="1764"/>
        <n v="67"/>
        <n v="2200"/>
        <n v="4745"/>
      </sharedItems>
    </cacheField>
    <cacheField name="cnt_safe_adt_t0" numFmtId="0">
      <sharedItems containsNumber="1" containsInteger="1" containsMixedTypes="1" count="147">
        <n v="624"/>
        <n v="5"/>
        <n v="2"/>
        <n v="10"/>
        <n v="14"/>
        <n v="805"/>
        <n v="3"/>
        <n v="1"/>
        <n v="18"/>
        <n v="0"/>
        <n v="231"/>
        <n v="734"/>
        <n v="13"/>
        <n v="39"/>
        <n v="11"/>
        <n v="9"/>
        <n v="106"/>
        <n v="334"/>
        <n v="24"/>
        <s v="\N"/>
        <n v="923"/>
        <n v="262"/>
        <n v="15"/>
        <n v="57"/>
        <n v="7"/>
        <n v="191"/>
        <n v="6"/>
        <n v="196"/>
        <n v="153"/>
        <n v="631"/>
        <n v="183"/>
        <n v="251"/>
        <n v="779"/>
        <n v="877"/>
        <n v="375"/>
        <n v="205"/>
        <n v="218"/>
        <n v="275"/>
        <n v="54"/>
        <n v="753"/>
        <n v="274"/>
        <n v="55"/>
        <n v="29"/>
        <n v="232"/>
        <n v="184"/>
        <n v="645"/>
        <n v="471"/>
        <n v="501"/>
        <n v="59"/>
        <n v="238"/>
        <n v="34"/>
        <n v="4"/>
        <n v="861"/>
        <n v="83"/>
        <n v="568"/>
        <n v="187"/>
        <n v="916"/>
        <n v="100"/>
        <n v="211"/>
        <n v="709"/>
        <n v="98"/>
        <n v="193"/>
        <n v="259"/>
        <n v="319"/>
        <n v="512"/>
        <n v="247"/>
        <n v="240"/>
        <n v="415"/>
        <n v="162"/>
        <n v="12"/>
        <n v="133"/>
        <n v="74"/>
        <n v="41"/>
        <n v="230"/>
        <n v="662"/>
        <n v="23"/>
        <n v="8"/>
        <n v="269"/>
        <n v="697"/>
        <n v="64"/>
        <n v="383"/>
        <n v="265"/>
        <n v="782"/>
        <n v="200"/>
        <n v="545"/>
        <n v="155"/>
        <n v="20"/>
        <n v="367"/>
        <n v="109"/>
        <n v="234"/>
        <n v="294"/>
        <n v="1818"/>
        <n v="182"/>
        <n v="30"/>
        <n v="45"/>
        <n v="203"/>
        <n v="174"/>
        <n v="38"/>
        <n v="53"/>
        <n v="37"/>
        <n v="129"/>
        <n v="179"/>
        <n v="177"/>
        <n v="61"/>
        <n v="276"/>
        <n v="410"/>
        <n v="62"/>
        <n v="457"/>
        <n v="136"/>
        <n v="873"/>
        <n v="175"/>
        <n v="110"/>
        <n v="123"/>
        <n v="246"/>
        <n v="28"/>
        <n v="207"/>
        <n v="82"/>
        <n v="245"/>
        <n v="650"/>
        <n v="1726"/>
        <n v="710"/>
        <n v="35"/>
        <n v="683"/>
        <n v="164"/>
        <n v="19"/>
        <n v="363"/>
        <n v="95"/>
        <n v="146"/>
        <n v="306"/>
        <n v="185"/>
        <n v="491"/>
        <n v="685"/>
        <n v="56"/>
        <n v="333"/>
        <n v="140"/>
        <n v="680"/>
        <n v="619"/>
        <n v="821"/>
        <n v="902"/>
        <n v="79"/>
        <n v="865"/>
        <n v="248"/>
        <n v="49"/>
        <n v="219"/>
        <n v="500"/>
        <n v="596"/>
        <n v="1790"/>
      </sharedItems>
    </cacheField>
    <cacheField name="amt_adt_init_t0" numFmtId="0">
      <sharedItems containsNumber="1" containsInteger="1" containsMixedTypes="1" count="278">
        <n v="60750600"/>
        <n v="595100"/>
        <n v="243400"/>
        <n v="1051500"/>
        <n v="1597300"/>
        <n v="70049700"/>
        <n v="183600"/>
        <n v="80400"/>
        <n v="1826200"/>
        <n v="640000"/>
        <n v="0"/>
        <n v="20709000"/>
        <n v="64546035"/>
        <n v="872000"/>
        <n v="1102000"/>
        <n v="139700"/>
        <n v="2979600"/>
        <n v="347200"/>
        <n v="336000"/>
        <n v="67000"/>
        <n v="196900"/>
        <n v="1204500"/>
        <n v="827600"/>
        <n v="52200"/>
        <n v="9347900"/>
        <n v="29679500"/>
        <n v="122900"/>
        <n v="1930000"/>
        <s v="\N"/>
        <n v="80598100"/>
        <n v="22970800"/>
        <n v="1474500"/>
        <n v="4690700"/>
        <n v="540400"/>
        <n v="177100"/>
        <n v="18033800"/>
        <n v="448700"/>
        <n v="1038900"/>
        <n v="18164200"/>
        <n v="15240800"/>
        <n v="145000"/>
        <n v="1232400"/>
        <n v="58985700"/>
        <n v="17334300"/>
        <n v="23109000"/>
        <n v="70769200"/>
        <n v="73712400"/>
        <n v="34124900"/>
        <n v="159700"/>
        <n v="1159800"/>
        <n v="18229300"/>
        <n v="18771000"/>
        <n v="24836900"/>
        <n v="4635200"/>
        <n v="452400"/>
        <n v="16500"/>
        <n v="72400"/>
        <n v="70242120"/>
        <n v="24884800"/>
        <n v="157100"/>
        <n v="6015600"/>
        <n v="34900"/>
        <n v="216900"/>
        <n v="34200"/>
        <n v="2620800"/>
        <n v="24750300"/>
        <n v="19514100"/>
        <n v="551800"/>
        <n v="55630640"/>
        <n v="50501085"/>
        <n v="3600"/>
        <n v="49046300"/>
        <n v="5419000"/>
        <n v="22656300"/>
        <n v="3128900"/>
        <n v="277900"/>
        <n v="73880565"/>
        <n v="261400"/>
        <n v="596500"/>
        <n v="9830300"/>
        <n v="22700"/>
        <n v="978200"/>
        <n v="145900"/>
        <n v="93100"/>
        <n v="58202700"/>
        <n v="258000"/>
        <n v="383700"/>
        <n v="18130300"/>
        <n v="1237400"/>
        <n v="18100"/>
        <n v="79188500"/>
        <n v="9102500"/>
        <n v="132800"/>
        <n v="581200"/>
        <n v="1038700"/>
        <n v="17865300"/>
        <n v="61510000"/>
        <n v="356500"/>
        <n v="486900"/>
        <n v="7806400"/>
        <n v="911600"/>
        <n v="18092600"/>
        <n v="1512100"/>
        <n v="468400"/>
        <n v="25420600"/>
        <n v="90500"/>
        <n v="28431300"/>
        <n v="49395800"/>
        <n v="2340300"/>
        <n v="21587100"/>
        <n v="21587200"/>
        <n v="18508300"/>
        <n v="2000"/>
        <n v="273300"/>
        <n v="40564100"/>
        <n v="634500"/>
        <n v="16234200"/>
        <n v="2211200"/>
        <n v="12003200"/>
        <n v="128800"/>
        <n v="7035200"/>
        <n v="3599700"/>
        <n v="21827100"/>
        <n v="184400"/>
        <n v="57975300"/>
        <n v="1864200"/>
        <n v="595900"/>
        <n v="87300"/>
        <n v="23515500"/>
        <n v="60420825"/>
        <n v="71600"/>
        <n v="5772000"/>
        <n v="36564300"/>
        <n v="23467400"/>
        <n v="70235285"/>
        <n v="324200"/>
        <n v="18864600"/>
        <n v="865500"/>
        <n v="53471000"/>
        <n v="14367000"/>
        <n v="4883100"/>
        <n v="1787100"/>
        <n v="2559600"/>
        <n v="32853000"/>
        <n v="11145100"/>
        <n v="22439700"/>
        <n v="32694950"/>
        <n v="174913630"/>
        <n v="327900"/>
        <n v="861400"/>
        <n v="15963700"/>
        <n v="3158900"/>
        <n v="236300"/>
        <n v="490400"/>
        <n v="697600"/>
        <n v="4265700"/>
        <n v="21099400"/>
        <n v="1036900"/>
        <n v="16036500"/>
        <n v="3316500"/>
        <n v="1963100"/>
        <n v="40500"/>
        <n v="5948200"/>
        <n v="3445500"/>
        <n v="10261200"/>
        <n v="15984200"/>
        <n v="15104800"/>
        <n v="19834300"/>
        <n v="630400"/>
        <n v="5295000"/>
        <n v="22130200"/>
        <n v="1095700"/>
        <n v="25550300"/>
        <n v="40754700"/>
        <n v="553100"/>
        <n v="302200"/>
        <n v="140000"/>
        <n v="1416200"/>
        <n v="11612600"/>
        <n v="185800"/>
        <n v="331000"/>
        <n v="2112500"/>
        <n v="226500"/>
        <n v="7236900"/>
        <n v="42037700"/>
        <n v="794500"/>
        <n v="150000"/>
        <n v="11040900"/>
        <n v="30549220"/>
        <n v="79268770"/>
        <n v="15196700"/>
        <n v="94500"/>
        <n v="9294900"/>
        <n v="10098000"/>
        <n v="426400"/>
        <n v="885000"/>
        <n v="4826500"/>
        <n v="21071000"/>
        <n v="1947800"/>
        <n v="17175100"/>
        <n v="6816800"/>
        <n v="24845800"/>
        <n v="24754800"/>
        <n v="58790555"/>
        <n v="1422800"/>
        <n v="18600"/>
        <n v="163190100"/>
        <n v="22715900"/>
        <n v="61923925"/>
        <n v="1539400"/>
        <n v="2977800"/>
        <n v="226600"/>
        <n v="10480000"/>
        <n v="986700"/>
        <n v="155700"/>
        <n v="58400"/>
        <n v="5055800"/>
        <n v="1022000"/>
        <n v="802500"/>
        <n v="66218300"/>
        <n v="311800"/>
        <n v="14869700"/>
        <n v="513700"/>
        <n v="937300"/>
        <n v="1862200"/>
        <n v="1110900"/>
        <n v="34408100"/>
        <n v="103900"/>
        <n v="14258190"/>
        <n v="12045400"/>
        <n v="100300"/>
        <n v="25412200"/>
        <n v="17385200"/>
        <n v="1659000"/>
        <n v="945300"/>
        <n v="207600"/>
        <n v="259300"/>
        <n v="43111660"/>
        <n v="59140845"/>
        <n v="5814600"/>
        <n v="30319900"/>
        <n v="11806900"/>
        <n v="478900"/>
        <n v="1535800"/>
        <n v="63031355"/>
        <n v="10919800"/>
        <n v="163800"/>
        <n v="4584900"/>
        <n v="59303200"/>
        <n v="68554195"/>
        <n v="4900"/>
        <n v="1116700"/>
        <n v="23631200"/>
        <n v="58900"/>
        <n v="17800"/>
        <n v="2444700"/>
        <n v="82616700"/>
        <n v="2574700"/>
        <n v="190500"/>
        <n v="1188600"/>
        <n v="182100"/>
        <n v="2896500"/>
        <n v="1695800"/>
        <n v="6872700"/>
        <n v="128000"/>
        <n v="77503600"/>
        <n v="23251400"/>
        <n v="4774100"/>
        <n v="26099100"/>
        <n v="19730000"/>
        <n v="47986295"/>
        <n v="3335000"/>
        <n v="514300"/>
        <n v="540900"/>
        <n v="415400"/>
        <n v="57947245"/>
        <n v="170591000"/>
        <n v="1428600"/>
      </sharedItems>
    </cacheField>
    <cacheField name="amt_safe_adt_init_t0" numFmtId="0">
      <sharedItems containsNumber="1" containsInteger="1" containsMixedTypes="1" count="266">
        <n v="35945800"/>
        <n v="510300"/>
        <n v="233500"/>
        <n v="880000"/>
        <n v="811600"/>
        <n v="56316100"/>
        <n v="151200"/>
        <n v="78400"/>
        <n v="1334800"/>
        <n v="336300"/>
        <n v="0"/>
        <n v="17442300"/>
        <n v="46418175"/>
        <n v="648300"/>
        <n v="936300"/>
        <n v="67900"/>
        <n v="2630500"/>
        <n v="331500"/>
        <n v="288300"/>
        <n v="43500"/>
        <n v="31900"/>
        <n v="1102500"/>
        <n v="724900"/>
        <n v="7632900"/>
        <n v="25985900"/>
        <n v="62200"/>
        <n v="1518200"/>
        <s v="\N"/>
        <n v="58450000"/>
        <n v="16657600"/>
        <n v="1170400"/>
        <n v="3881500"/>
        <n v="492900"/>
        <n v="151100"/>
        <n v="16246500"/>
        <n v="357700"/>
        <n v="870400"/>
        <n v="12483700"/>
        <n v="14030800"/>
        <n v="110600"/>
        <n v="1009700"/>
        <n v="47986600"/>
        <n v="12570000"/>
        <n v="17912800"/>
        <n v="46901600"/>
        <n v="57784800"/>
        <n v="30610200"/>
        <n v="159700"/>
        <n v="787900"/>
        <n v="15651900"/>
        <n v="12959500"/>
        <n v="17184200"/>
        <n v="3431200"/>
        <n v="430200"/>
        <n v="47900"/>
        <n v="42887200"/>
        <n v="18952200"/>
        <n v="21400"/>
        <n v="3080900"/>
        <n v="144000"/>
        <n v="2267300"/>
        <n v="23736000"/>
        <n v="11509900"/>
        <n v="202800"/>
        <n v="47320140"/>
        <n v="25408445"/>
        <n v="46625000"/>
        <n v="4769400"/>
        <n v="17277600"/>
        <n v="2518300"/>
        <n v="212300"/>
        <n v="57435415"/>
        <n v="162800"/>
        <n v="295600"/>
        <n v="4153300"/>
        <n v="830100"/>
        <n v="83500"/>
        <n v="20600"/>
        <n v="42445100"/>
        <n v="230500"/>
        <n v="291000"/>
        <n v="15950800"/>
        <n v="890300"/>
        <n v="59382400"/>
        <n v="7272100"/>
        <n v="121000"/>
        <n v="487600"/>
        <n v="830500"/>
        <n v="13499600"/>
        <n v="52847800"/>
        <n v="254500"/>
        <n v="434500"/>
        <n v="6408800"/>
        <n v="716400"/>
        <n v="16114400"/>
        <n v="1213600"/>
        <n v="396200"/>
        <n v="23720400"/>
        <n v="87200"/>
        <n v="25268600"/>
        <n v="39298600"/>
        <n v="2113300"/>
        <n v="18700600"/>
        <n v="15997000"/>
        <n v="15326300"/>
        <n v="273300"/>
        <n v="38782000"/>
        <n v="574500"/>
        <n v="10505400"/>
        <n v="589900"/>
        <n v="10951100"/>
        <n v="120300"/>
        <n v="4370500"/>
        <n v="2324000"/>
        <n v="20014100"/>
        <n v="166800"/>
        <n v="51757000"/>
        <n v="993300"/>
        <n v="374600"/>
        <n v="64200"/>
        <n v="19657000"/>
        <n v="50915880"/>
        <n v="27000"/>
        <n v="5066200"/>
        <n v="32662600"/>
        <n v="20584400"/>
        <n v="47027655"/>
        <n v="203800"/>
        <n v="16965100"/>
        <n v="487800"/>
        <n v="38454900"/>
        <n v="12271800"/>
        <n v="4088900"/>
        <n v="1553100"/>
        <n v="2285800"/>
        <n v="29384000"/>
        <n v="6539300"/>
        <n v="20173700"/>
        <n v="15442450"/>
        <n v="121611225"/>
        <n v="310600"/>
        <n v="588500"/>
        <n v="11923400"/>
        <n v="1753100"/>
        <n v="195400"/>
        <n v="297400"/>
        <n v="531800"/>
        <n v="3445700"/>
        <n v="19935100"/>
        <n v="855800"/>
        <n v="13843900"/>
        <n v="2846700"/>
        <n v="653200"/>
        <n v="5673200"/>
        <n v="3192200"/>
        <n v="8556400"/>
        <n v="12093900"/>
        <n v="12311800"/>
        <n v="11542000"/>
        <n v="522000"/>
        <n v="4479000"/>
        <n v="18515300"/>
        <n v="948200"/>
        <n v="20503400"/>
        <n v="38556600"/>
        <n v="330700"/>
        <n v="225500"/>
        <n v="79700"/>
        <n v="1336700"/>
        <n v="7128100"/>
        <n v="61600"/>
        <n v="245900"/>
        <n v="1373800"/>
        <n v="164300"/>
        <n v="3321800"/>
        <n v="38477100"/>
        <n v="746200"/>
        <n v="150000"/>
        <n v="8491600"/>
        <n v="9797630"/>
        <n v="52843805"/>
        <n v="13756000"/>
        <n v="79800"/>
        <n v="7512000"/>
        <n v="8668000"/>
        <n v="297200"/>
        <n v="738000"/>
        <n v="3927700"/>
        <n v="15886900"/>
        <n v="1322900"/>
        <n v="13986300"/>
        <n v="5839100"/>
        <n v="21110900"/>
        <n v="17634500"/>
        <n v="52805680"/>
        <n v="1206300"/>
        <n v="115450245"/>
        <n v="19529100"/>
        <n v="47114920"/>
        <n v="1384100"/>
        <n v="1792200"/>
        <n v="108900"/>
        <n v="8048400"/>
        <n v="756000"/>
        <n v="145200"/>
        <n v="56400"/>
        <n v="3594600"/>
        <n v="855900"/>
        <n v="713200"/>
        <n v="51710500"/>
        <n v="190500"/>
        <n v="11121900"/>
        <n v="442800"/>
        <n v="767200"/>
        <n v="1222300"/>
        <n v="476400"/>
        <n v="31345800"/>
        <n v="63100"/>
        <n v="4841085"/>
        <n v="9366700"/>
        <n v="81500"/>
        <n v="19047100"/>
        <n v="11756800"/>
        <n v="1227900"/>
        <n v="651700"/>
        <n v="205600"/>
        <n v="259300"/>
        <n v="39114985"/>
        <n v="47238690"/>
        <n v="3651600"/>
        <n v="27057900"/>
        <n v="8861400"/>
        <n v="397400"/>
        <n v="1227000"/>
        <n v="39486785"/>
        <n v="8083500"/>
        <n v="140400"/>
        <n v="3784200"/>
        <n v="48272400"/>
        <n v="55218625"/>
        <n v="852900"/>
        <n v="10440000"/>
        <n v="58900"/>
        <n v="1289700"/>
        <n v="64956500"/>
        <n v="1190600"/>
        <n v="113300"/>
        <n v="793500"/>
        <n v="174200"/>
        <n v="2281800"/>
        <n v="561800"/>
        <n v="5574500"/>
        <n v="122100"/>
        <n v="53524700"/>
        <n v="18105800"/>
        <n v="3799400"/>
        <n v="18903700"/>
        <n v="16599900"/>
        <n v="27634855"/>
        <n v="3003900"/>
        <n v="459500"/>
        <n v="474100"/>
        <n v="314000"/>
        <n v="33337315"/>
        <n v="121630500"/>
        <n v="1142200"/>
      </sharedItems>
    </cacheField>
    <cacheField name="cnt_loan_t0" numFmtId="0">
      <sharedItems containsNumber="1" containsInteger="1" containsMixedTypes="1" count="142">
        <n v="639"/>
        <n v="4"/>
        <n v="0"/>
        <n v="8"/>
        <n v="54"/>
        <n v="331"/>
        <n v="3"/>
        <n v="23"/>
        <n v="13"/>
        <n v="110"/>
        <n v="455"/>
        <n v="5"/>
        <n v="27"/>
        <n v="1"/>
        <n v="2"/>
        <n v="6"/>
        <n v="61"/>
        <n v="154"/>
        <n v="22"/>
        <s v="\N"/>
        <n v="549"/>
        <n v="282"/>
        <n v="16"/>
        <n v="31"/>
        <n v="51"/>
        <n v="178"/>
        <n v="41"/>
        <n v="7"/>
        <n v="466"/>
        <n v="231"/>
        <n v="156"/>
        <n v="637"/>
        <n v="424"/>
        <n v="150"/>
        <n v="15"/>
        <n v="103"/>
        <n v="250"/>
        <n v="223"/>
        <n v="49"/>
        <n v="676"/>
        <n v="169"/>
        <n v="106"/>
        <n v="62"/>
        <n v="214"/>
        <n v="18"/>
        <n v="224"/>
        <n v="766"/>
        <n v="144"/>
        <n v="24"/>
        <n v="217"/>
        <n v="400"/>
        <n v="10"/>
        <n v="201"/>
        <n v="448"/>
        <n v="79"/>
        <n v="14"/>
        <n v="524"/>
        <n v="69"/>
        <n v="155"/>
        <n v="236"/>
        <n v="81"/>
        <n v="9"/>
        <n v="80"/>
        <n v="417"/>
        <n v="11"/>
        <n v="115"/>
        <n v="76"/>
        <n v="119"/>
        <n v="197"/>
        <n v="71"/>
        <n v="48"/>
        <n v="127"/>
        <n v="53"/>
        <n v="87"/>
        <n v="185"/>
        <n v="59"/>
        <n v="256"/>
        <n v="33"/>
        <n v="176"/>
        <n v="141"/>
        <n v="627"/>
        <n v="83"/>
        <n v="408"/>
        <n v="82"/>
        <n v="34"/>
        <n v="146"/>
        <n v="205"/>
        <n v="517"/>
        <n v="1335"/>
        <n v="17"/>
        <n v="151"/>
        <n v="66"/>
        <n v="35"/>
        <n v="68"/>
        <n v="92"/>
        <n v="20"/>
        <n v="85"/>
        <n v="137"/>
        <n v="99"/>
        <n v="239"/>
        <n v="42"/>
        <n v="207"/>
        <n v="200"/>
        <n v="139"/>
        <n v="148"/>
        <n v="890"/>
        <n v="653"/>
        <n v="65"/>
        <n v="73"/>
        <n v="168"/>
        <n v="162"/>
        <n v="199"/>
        <n v="161"/>
        <n v="1250"/>
        <n v="145"/>
        <n v="352"/>
        <n v="136"/>
        <n v="583"/>
        <n v="158"/>
        <n v="47"/>
        <n v="421"/>
        <n v="121"/>
        <n v="264"/>
        <n v="253"/>
        <n v="12"/>
        <n v="128"/>
        <n v="312"/>
        <n v="86"/>
        <n v="129"/>
        <n v="581"/>
        <n v="130"/>
        <n v="496"/>
        <n v="360"/>
        <n v="347"/>
        <n v="52"/>
        <n v="754"/>
        <n v="25"/>
        <n v="642"/>
        <n v="299"/>
        <n v="542"/>
        <n v="640"/>
        <n v="1228"/>
      </sharedItems>
    </cacheField>
    <cacheField name="amt_loan_t0" numFmtId="0">
      <sharedItems containsNumber="1" containsInteger="1" containsMixedTypes="1" count="244">
        <n v="11756000"/>
        <n v="168800"/>
        <n v="0"/>
        <n v="379600"/>
        <n v="410900"/>
        <n v="9883600"/>
        <n v="134600"/>
        <n v="424700"/>
        <n v="103500"/>
        <n v="2233100"/>
        <n v="11229495"/>
        <n v="23300"/>
        <n v="254400"/>
        <n v="13900"/>
        <n v="5100"/>
        <n v="51000"/>
        <n v="23500"/>
        <n v="47000"/>
        <n v="45500"/>
        <n v="129600"/>
        <n v="16400"/>
        <n v="1389900"/>
        <n v="3888700"/>
        <n v="33500"/>
        <n v="279500"/>
        <s v="\N"/>
        <n v="14394975"/>
        <n v="4333400"/>
        <n v="315500"/>
        <n v="600500"/>
        <n v="20000"/>
        <n v="2285600"/>
        <n v="154000"/>
        <n v="103100"/>
        <n v="3936300"/>
        <n v="1625300"/>
        <n v="70600"/>
        <n v="165900"/>
        <n v="7402200"/>
        <n v="2867600"/>
        <n v="3657000"/>
        <n v="12881200"/>
        <n v="11376900"/>
        <n v="4557000"/>
        <n v="100000"/>
        <n v="212500"/>
        <n v="3582900"/>
        <n v="4098100"/>
        <n v="4901900"/>
        <n v="1020800"/>
        <n v="10000"/>
        <n v="8800"/>
        <n v="5000"/>
        <n v="13512240"/>
        <n v="4341700"/>
        <n v="30300"/>
        <n v="1315700"/>
        <n v="18600"/>
        <n v="24300"/>
        <n v="249200"/>
        <n v="2788700"/>
        <n v="3655000"/>
        <n v="114500"/>
        <n v="8517275"/>
        <n v="10616830"/>
        <n v="5238200"/>
        <n v="615300"/>
        <n v="3740200"/>
        <n v="514000"/>
        <n v="16500"/>
        <n v="11007900"/>
        <n v="97500"/>
        <n v="68700"/>
        <n v="2365700"/>
        <n v="81300"/>
        <n v="18000"/>
        <n v="10500"/>
        <n v="9294200"/>
        <n v="6000"/>
        <n v="7000"/>
        <n v="2542700"/>
        <n v="258900"/>
        <n v="13198800"/>
        <n v="1533200"/>
        <n v="16800"/>
        <n v="2524000"/>
        <n v="8180300"/>
        <n v="126900"/>
        <n v="1133300"/>
        <n v="218200"/>
        <n v="2167900"/>
        <n v="138600"/>
        <n v="119900"/>
        <n v="2603800"/>
        <n v="4928600"/>
        <n v="7990900"/>
        <n v="467700"/>
        <n v="2861200"/>
        <n v="3756400"/>
        <n v="2327600"/>
        <n v="4531700"/>
        <n v="109400"/>
        <n v="3234400"/>
        <n v="707300"/>
        <n v="990400"/>
        <n v="15000"/>
        <n v="1797500"/>
        <n v="466500"/>
        <n v="2316500"/>
        <n v="7592600"/>
        <n v="456600"/>
        <n v="72300"/>
        <n v="75800"/>
        <n v="3110700"/>
        <n v="9332985"/>
        <n v="31500"/>
        <n v="814100"/>
        <n v="4891600"/>
        <n v="3184400"/>
        <n v="13269055"/>
        <n v="47100"/>
        <n v="2340300"/>
        <n v="180400"/>
        <n v="7583700"/>
        <n v="2025100"/>
        <n v="856800"/>
        <n v="104800"/>
        <n v="503000"/>
        <n v="4579400"/>
        <n v="2556400"/>
        <n v="2565100"/>
        <n v="7272085"/>
        <n v="25753205"/>
        <n v="277700"/>
        <n v="2644500"/>
        <n v="585300"/>
        <n v="28600"/>
        <n v="164500"/>
        <n v="158100"/>
        <n v="876200"/>
        <n v="2481700"/>
        <n v="163300"/>
        <n v="1773500"/>
        <n v="587900"/>
        <n v="649900"/>
        <n v="806200"/>
        <n v="193600"/>
        <n v="1668100"/>
        <n v="2629100"/>
        <n v="1873900"/>
        <n v="4018200"/>
        <n v="663900"/>
        <n v="2665800"/>
        <n v="242300"/>
        <n v="4280400"/>
        <n v="5679300"/>
        <n v="11500"/>
        <n v="24600"/>
        <n v="146800"/>
        <n v="2226000"/>
        <n v="29400"/>
        <n v="39300"/>
        <n v="330200"/>
        <n v="1712900"/>
        <n v="5477700"/>
        <n v="103300"/>
        <n v="1268900"/>
        <n v="7808140"/>
        <n v="14988065"/>
        <n v="1522400"/>
        <n v="1905400"/>
        <n v="1784000"/>
        <n v="109200"/>
        <n v="1436100"/>
        <n v="3388700"/>
        <n v="400800"/>
        <n v="3341600"/>
        <n v="864600"/>
        <n v="3420500"/>
        <n v="5011800"/>
        <n v="7020455"/>
        <n v="230200"/>
        <n v="26850040"/>
        <n v="4349400"/>
        <n v="9175670"/>
        <n v="334500"/>
        <n v="701000"/>
        <n v="9600"/>
        <n v="2567900"/>
        <n v="188700"/>
        <n v="1000"/>
        <n v="795200"/>
        <n v="235600"/>
        <n v="148500"/>
        <n v="9918500"/>
        <n v="2690300"/>
        <n v="219600"/>
        <n v="304900"/>
        <n v="173800"/>
        <n v="240200"/>
        <n v="4073200"/>
        <n v="9700"/>
        <n v="3563430"/>
        <n v="2642900"/>
        <n v="4529100"/>
        <n v="3211900"/>
        <n v="309500"/>
        <n v="152900"/>
        <n v="5552705"/>
        <n v="10000265"/>
        <n v="1118400"/>
        <n v="4229700"/>
        <n v="1454900"/>
        <n v="75900"/>
        <n v="317500"/>
        <n v="10673110"/>
        <n v="2137000"/>
        <n v="124800"/>
        <n v="507900"/>
        <n v="7989000"/>
        <n v="11829905"/>
        <n v="4900"/>
        <n v="101600"/>
        <n v="4834300"/>
        <n v="7600"/>
        <n v="376500"/>
        <n v="12613600"/>
        <n v="572300"/>
        <n v="199300"/>
        <n v="702200"/>
        <n v="468200"/>
        <n v="1101600"/>
        <n v="14279400"/>
        <n v="3444800"/>
        <n v="827400"/>
        <n v="4457200"/>
        <n v="2347500"/>
        <n v="9208195"/>
        <n v="623800"/>
        <n v="59500"/>
        <n v="35400"/>
        <n v="11896575"/>
        <n v="24640800"/>
        <n v="100700"/>
      </sharedItems>
    </cacheField>
    <cacheField name="请求量（亿）" numFmtId="0" formula="cnt_request/100000000/2" databaseField="0"/>
    <cacheField name="参竞率" numFmtId="0" formula="cnt_request_yes/cnt_request" databaseField="0"/>
    <cacheField name="竞得率" numFmtId="0" formula="cnt_exposure/cnt_request_yes*2" databaseField="0"/>
    <cacheField name="CTR" numFmtId="0" formula="cnt_click/cnt_exposure" databaseField="0"/>
    <cacheField name="动支率" numFmtId="0" formula="cnt_loan_t0/cnt_adt_t0" databaseField="0"/>
    <cacheField name="CVR*100" numFmtId="0" formula="cnt_adt_t0/cnt_click*100" databaseField="0"/>
    <cacheField name="竞得率*100" numFmtId="0" formula="cnt_exposure/cnt_request_yes*2*100" databaseField="0"/>
    <cacheField name="点击首登率" numFmtId="0" formula="cnt_fst_log/cnt_click" databaseField="0"/>
    <cacheField name="申完率" numFmtId="0" formula="cnt_ato_t0/cnt_fst_log" databaseField="0"/>
    <cacheField name="过件率" numFmtId="0" formula="cnt_adt_t0/cnt_ato_t0" databaseField="0"/>
    <cacheField name="曝光-授信率*1000" numFmtId="0" formula="cnt_adt_t0/cnt_exposure*1000" databaseField="0"/>
    <cacheField name="CVR" numFmtId="0" formula="cnt_adt_t0/cnt_click" databaseField="0"/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7594097222" refreshedBy="wangmingwei" recordCount="106">
  <cacheSource type="worksheet">
    <worksheetSource ref="A1:M107" sheet="6_抖音"/>
  </cacheSource>
  <cacheFields count="24">
    <cacheField name="mon" numFmtId="17">
      <sharedItems containsSemiMixedTypes="0" containsString="0" containsNonDate="0" containsDate="1" minDate="2025-07-01T00:00:00" maxDate="2026-03-01T00:00:00" count="9">
        <d v="2025-10-01T00:00:00"/>
        <d v="2025-11-01T00:00:00"/>
        <d v="2025-12-01T00:00:00"/>
        <d v="2026-01-01T00:00:00"/>
        <d v="2026-02-01T00:00:00"/>
        <d v="2026-03-01T00:00:00"/>
        <d v="2025-07-01T00:00:00" u="1"/>
        <d v="2025-08-01T00:00:00" u="1"/>
        <d v="2025-09-01T00:00:00" u="1"/>
      </sharedItems>
    </cacheField>
    <cacheField name="v8prea" numFmtId="0">
      <sharedItems count="4">
        <s v="UNK"/>
        <s v="1Q"/>
        <s v="2Q"/>
        <s v="3Q"/>
      </sharedItems>
    </cacheField>
    <cacheField name="prea_2511_grp" numFmtId="0">
      <sharedItems containsNumber="1" containsInteger="1" containsMixedTypes="1" count="21">
        <s v="UNK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req_cnt" numFmtId="0">
      <sharedItems containsSemiMixedTypes="0" containsString="0" containsNumber="1" containsInteger="1" minValue="472418949" maxValue="228770449723" count="106">
        <n v="228770449723"/>
        <n v="4986932840"/>
        <n v="4999874389"/>
        <n v="5101077543"/>
        <n v="5229762220"/>
        <n v="5356831754"/>
        <n v="5487301071"/>
        <n v="5588836690"/>
        <n v="5641150269"/>
        <n v="5690684784"/>
        <n v="5727167917"/>
        <n v="5777977655"/>
        <n v="5749141552"/>
        <n v="5749351759"/>
        <n v="5746032505"/>
        <n v="5742920840"/>
        <n v="5753542552"/>
        <n v="5741832107"/>
        <n v="5729494577"/>
        <n v="5730285022"/>
        <n v="5737685002"/>
        <n v="98453871947"/>
        <n v="6793648486"/>
        <n v="6777959427"/>
        <n v="6958601073"/>
        <n v="7171985209"/>
        <n v="7380841700"/>
        <n v="7645878167"/>
        <n v="7854713203"/>
        <n v="7942881019"/>
        <n v="8057131833"/>
        <n v="8168414037"/>
        <n v="8342354715"/>
        <n v="8266625432"/>
        <n v="8258629951"/>
        <n v="8227404523"/>
        <n v="8202628660"/>
        <n v="8319739493"/>
        <n v="8212407755"/>
        <n v="8152976283"/>
        <n v="8155657888"/>
        <n v="8212916783"/>
        <n v="33679734028"/>
        <n v="5320804182"/>
        <n v="5288974112"/>
        <n v="5354118427"/>
        <n v="5460860071"/>
        <n v="5561504980"/>
        <n v="5707540029"/>
        <n v="5804663596"/>
        <n v="5830015852"/>
        <n v="5901310123"/>
        <n v="6001997977"/>
        <n v="6709170574"/>
        <n v="7449760831"/>
        <n v="7472735359"/>
        <n v="7442136601"/>
        <n v="7438526015"/>
        <n v="7590326129"/>
        <n v="7488814920"/>
        <n v="7417429519"/>
        <n v="7442793692"/>
        <n v="7573150026"/>
        <n v="36952584824"/>
        <n v="4443394333"/>
        <n v="4432488755"/>
        <n v="4527000339"/>
        <n v="4668843138"/>
        <n v="4797167607"/>
        <n v="4930239094"/>
        <n v="5023905203"/>
        <n v="5015671333"/>
        <n v="5051588021"/>
        <n v="5112746827"/>
        <n v="5355908005"/>
        <n v="5483704916"/>
        <n v="5332188650"/>
        <n v="5252132795"/>
        <n v="5206614798"/>
        <n v="5258196313"/>
        <n v="5157801758"/>
        <n v="5086916472"/>
        <n v="5091397202"/>
        <n v="5181302557"/>
        <n v="32353388904"/>
        <n v="475425217"/>
        <n v="472418949"/>
        <n v="478876449"/>
        <n v="491518127"/>
        <n v="503430121"/>
        <n v="518571208"/>
        <n v="529081227"/>
        <n v="528707564"/>
        <n v="533659251"/>
        <n v="540964236"/>
        <n v="567169973"/>
        <n v="583621306"/>
        <n v="569437433"/>
        <n v="561967479"/>
        <n v="558132704"/>
        <n v="565237300"/>
        <n v="554417480"/>
        <n v="548055114"/>
        <n v="549457992"/>
        <n v="560401171"/>
        <n v="3801877377"/>
      </sharedItems>
    </cacheField>
    <cacheField name="cj_cnt" numFmtId="0">
      <sharedItems containsSemiMixedTypes="0" containsString="0" containsNumber="1" containsInteger="1" minValue="2247977" maxValue="190484327222" count="106">
        <n v="190484327222"/>
        <n v="1733184815"/>
        <n v="1701163218"/>
        <n v="1868254425"/>
        <n v="2053528760"/>
        <n v="2261287228"/>
        <n v="2633124725"/>
        <n v="2909316780"/>
        <n v="3148757255"/>
        <n v="3385493414"/>
        <n v="3620029549"/>
        <n v="4873277530"/>
        <n v="4917597156"/>
        <n v="5006173010"/>
        <n v="5201111391"/>
        <n v="5401111418"/>
        <n v="5567705634"/>
        <n v="5630381694"/>
        <n v="5670289480"/>
        <n v="5703490643"/>
        <n v="5729299438"/>
        <n v="80079398261"/>
        <n v="712612342"/>
        <n v="725976108"/>
        <n v="744559617"/>
        <n v="761089378"/>
        <n v="774752098"/>
        <n v="794555683"/>
        <n v="810643856"/>
        <n v="818791444"/>
        <n v="830008827"/>
        <n v="843169373"/>
        <n v="6999323424"/>
        <n v="8078771099"/>
        <n v="8189735686"/>
        <n v="8171527784"/>
        <n v="8160655416"/>
        <n v="8290964504"/>
        <n v="8190581770"/>
        <n v="8137542684"/>
        <n v="8144954979"/>
        <n v="8207742290"/>
        <n v="33584474011"/>
        <n v="10147948"/>
        <n v="18532529"/>
        <n v="22426367"/>
        <n v="31831707"/>
        <n v="45782843"/>
        <n v="68023372"/>
        <n v="94428515"/>
        <n v="133669369"/>
        <n v="191575092"/>
        <n v="293504937"/>
        <n v="3189938526"/>
        <n v="6758453177"/>
        <n v="7214321776"/>
        <n v="7269285701"/>
        <n v="7329744441"/>
        <n v="7517612115"/>
        <n v="7463203412"/>
        <n v="7399351701"/>
        <n v="7430166153"/>
        <n v="7566905962"/>
        <n v="36329254063"/>
        <n v="20440332"/>
        <n v="36003825"/>
        <n v="44427395"/>
        <n v="63476006"/>
        <n v="91343966"/>
        <n v="135642969"/>
        <n v="185667604"/>
        <n v="259031163"/>
        <n v="366311547"/>
        <n v="555808345"/>
        <n v="2544636276"/>
        <n v="4487944985"/>
        <n v="4798926183"/>
        <n v="4907822220"/>
        <n v="5000274677"/>
        <n v="5123965011"/>
        <n v="5125029870"/>
        <n v="5064884869"/>
        <n v="5076575478"/>
        <n v="5174129095"/>
        <n v="31129981942"/>
        <n v="2247977"/>
        <n v="3928083"/>
        <n v="4751287"/>
        <n v="6696788"/>
        <n v="9587552"/>
        <n v="14211742"/>
        <n v="19478710"/>
        <n v="27262009"/>
        <n v="38696402"/>
        <n v="58956350"/>
        <n v="269257073"/>
        <n v="477772588"/>
        <n v="512793674"/>
        <n v="525410141"/>
        <n v="536179092"/>
        <n v="550898941"/>
        <n v="550891484"/>
        <n v="545670270"/>
        <n v="547843307"/>
        <n v="559612832"/>
        <n v="3671658229"/>
      </sharedItems>
    </cacheField>
    <cacheField name="exp_cnt" numFmtId="0">
      <sharedItems containsSemiMixedTypes="0" containsString="0" containsNumber="1" containsInteger="1" minValue="3250" maxValue="522760036" count="106">
        <n v="522760036"/>
        <n v="2766811"/>
        <n v="1912086"/>
        <n v="1524733"/>
        <n v="1783956"/>
        <n v="2275593"/>
        <n v="2839174"/>
        <n v="3592977"/>
        <n v="4420147"/>
        <n v="5499817"/>
        <n v="6645631"/>
        <n v="9057467"/>
        <n v="10902161"/>
        <n v="14273060"/>
        <n v="17302145"/>
        <n v="20114827"/>
        <n v="20779130"/>
        <n v="21207470"/>
        <n v="23043451"/>
        <n v="24701999"/>
        <n v="23534795"/>
        <n v="196802169"/>
        <n v="1135942"/>
        <n v="759826"/>
        <n v="608321"/>
        <n v="650589"/>
        <n v="731988"/>
        <n v="817751"/>
        <n v="921683"/>
        <n v="1075132"/>
        <n v="1239975"/>
        <n v="1432713"/>
        <n v="11603172"/>
        <n v="16468244"/>
        <n v="20945258"/>
        <n v="24702017"/>
        <n v="27769581"/>
        <n v="28163356"/>
        <n v="27716854"/>
        <n v="28710133"/>
        <n v="28855981"/>
        <n v="21960718"/>
        <n v="37688447"/>
        <n v="7395"/>
        <n v="8484"/>
        <n v="11917"/>
        <n v="19820"/>
        <n v="38544"/>
        <n v="61069"/>
        <n v="95783"/>
        <n v="153012"/>
        <n v="232747"/>
        <n v="361331"/>
        <n v="4431013"/>
        <n v="14375293"/>
        <n v="19183232"/>
        <n v="23008123"/>
        <n v="26260720"/>
        <n v="27108523"/>
        <n v="27059587"/>
        <n v="28277283"/>
        <n v="28684376"/>
        <n v="22146752"/>
        <n v="42888780"/>
        <n v="29482"/>
        <n v="34195"/>
        <n v="45394"/>
        <n v="73963"/>
        <n v="137852"/>
        <n v="225450"/>
        <n v="361525"/>
        <n v="561320"/>
        <n v="886822"/>
        <n v="1409420"/>
        <n v="4976435"/>
        <n v="11389280"/>
        <n v="15264438"/>
        <n v="18566236"/>
        <n v="21506671"/>
        <n v="22235022"/>
        <n v="22313954"/>
        <n v="23188691"/>
        <n v="23264725"/>
        <n v="17176448"/>
        <n v="38906864"/>
        <n v="3250"/>
        <n v="3892"/>
        <n v="5115"/>
        <n v="7464"/>
        <n v="14491"/>
        <n v="22305"/>
        <n v="37647"/>
        <n v="58504"/>
        <n v="91770"/>
        <n v="148843"/>
        <n v="517617"/>
        <n v="1187389"/>
        <n v="1586190"/>
        <n v="1901109"/>
        <n v="2197248"/>
        <n v="2248142"/>
        <n v="2236137"/>
        <n v="2302082"/>
        <n v="2280542"/>
        <n v="1623377"/>
        <n v="4488915"/>
      </sharedItems>
    </cacheField>
    <cacheField name="clk_cnt" numFmtId="0">
      <sharedItems containsSemiMixedTypes="0" containsString="0" containsNumber="1" containsInteger="1" minValue="1875" maxValue="301202331" count="106">
        <n v="301202331"/>
        <n v="1921243"/>
        <n v="1326421"/>
        <n v="1053820"/>
        <n v="1225792"/>
        <n v="1550221"/>
        <n v="1922274"/>
        <n v="2424931"/>
        <n v="2977216"/>
        <n v="3679752"/>
        <n v="4410660"/>
        <n v="5932891"/>
        <n v="7120060"/>
        <n v="9285680"/>
        <n v="11243231"/>
        <n v="13049978"/>
        <n v="13409811"/>
        <n v="13644265"/>
        <n v="14772052"/>
        <n v="15732272"/>
        <n v="14787287"/>
        <n v="116730272"/>
        <n v="766661"/>
        <n v="506636"/>
        <n v="403328"/>
        <n v="430616"/>
        <n v="480165"/>
        <n v="536282"/>
        <n v="601008"/>
        <n v="699172"/>
        <n v="796892"/>
        <n v="921134"/>
        <n v="7400864"/>
        <n v="10547368"/>
        <n v="13328201"/>
        <n v="15710631"/>
        <n v="17556343"/>
        <n v="17710866"/>
        <n v="17334291"/>
        <n v="17849506"/>
        <n v="17812174"/>
        <n v="13386070"/>
        <n v="23119682"/>
        <n v="4432"/>
        <n v="5435"/>
        <n v="7493"/>
        <n v="12556"/>
        <n v="24966"/>
        <n v="38159"/>
        <n v="61673"/>
        <n v="98684"/>
        <n v="146495"/>
        <n v="229602"/>
        <n v="2866100"/>
        <n v="9308766"/>
        <n v="12322322"/>
        <n v="14740488"/>
        <n v="16735780"/>
        <n v="17126121"/>
        <n v="16982249"/>
        <n v="17609306"/>
        <n v="17669851"/>
        <n v="13426556"/>
        <n v="26838951"/>
        <n v="18138"/>
        <n v="21222"/>
        <n v="26752"/>
        <n v="43872"/>
        <n v="83301"/>
        <n v="132828"/>
        <n v="215794"/>
        <n v="335464"/>
        <n v="526439"/>
        <n v="840581"/>
        <n v="2972083"/>
        <n v="6817446"/>
        <n v="9042493"/>
        <n v="10968466"/>
        <n v="12612046"/>
        <n v="12877357"/>
        <n v="12787154"/>
        <n v="13118106"/>
        <n v="12937766"/>
        <n v="9244231"/>
        <n v="21857746"/>
        <n v="1875"/>
        <n v="2257"/>
        <n v="3096"/>
        <n v="4046"/>
        <n v="8051"/>
        <n v="12349"/>
        <n v="20807"/>
        <n v="33027"/>
        <n v="50999"/>
        <n v="82783"/>
        <n v="287679"/>
        <n v="664074"/>
        <n v="878365"/>
        <n v="1045873"/>
        <n v="1203560"/>
        <n v="1211769"/>
        <n v="1191341"/>
        <n v="1210383"/>
        <n v="1174402"/>
        <n v="808599"/>
        <n v="2367405"/>
      </sharedItems>
    </cacheField>
    <cacheField name="log_cnt" numFmtId="0">
      <sharedItems containsSemiMixedTypes="0" containsString="0" containsNumber="1" containsInteger="1" minValue="0" maxValue="57065" count="101">
        <n v="57065"/>
        <n v="572"/>
        <n v="375"/>
        <n v="337"/>
        <n v="437"/>
        <n v="465"/>
        <n v="563"/>
        <n v="613"/>
        <n v="687"/>
        <n v="768"/>
        <n v="944"/>
        <n v="1228"/>
        <n v="1296"/>
        <n v="1608"/>
        <n v="1706"/>
        <n v="1756"/>
        <n v="1535"/>
        <n v="1467"/>
        <n v="1392"/>
        <n v="1182"/>
        <n v="775"/>
        <n v="22904"/>
        <n v="334"/>
        <n v="229"/>
        <n v="205"/>
        <n v="171"/>
        <n v="204"/>
        <n v="238"/>
        <n v="199"/>
        <n v="227"/>
        <n v="228"/>
        <n v="239"/>
        <n v="1881"/>
        <n v="2451"/>
        <n v="2861"/>
        <n v="2932"/>
        <n v="3001"/>
        <n v="2656"/>
        <n v="2430"/>
        <n v="2139"/>
        <n v="1750"/>
        <n v="1014"/>
        <n v="8482"/>
        <n v="8"/>
        <n v="15"/>
        <n v="17"/>
        <n v="38"/>
        <n v="51"/>
        <n v="60"/>
        <n v="73"/>
        <n v="112"/>
        <n v="134"/>
        <n v="753"/>
        <n v="2205"/>
        <n v="2648"/>
        <n v="2683"/>
        <n v="2818"/>
        <n v="2702"/>
        <n v="2313"/>
        <n v="2125"/>
        <n v="1861"/>
        <n v="1057"/>
        <n v="9609"/>
        <n v="3"/>
        <n v="7"/>
        <n v="13"/>
        <n v="20"/>
        <n v="29"/>
        <n v="53"/>
        <n v="76"/>
        <n v="106"/>
        <n v="138"/>
        <n v="181"/>
        <n v="658"/>
        <n v="1430"/>
        <n v="1760"/>
        <n v="1853"/>
        <n v="2025"/>
        <n v="1847"/>
        <n v="1625"/>
        <n v="1516"/>
        <n v="1262"/>
        <n v="760"/>
        <n v="7689"/>
        <n v="1"/>
        <n v="2"/>
        <n v="0"/>
        <n v="4"/>
        <n v="5"/>
        <n v="18"/>
        <n v="24"/>
        <n v="49"/>
        <n v="113"/>
        <n v="164"/>
        <n v="177"/>
        <n v="189"/>
        <n v="167"/>
        <n v="135"/>
        <n v="107"/>
        <n v="61"/>
        <n v="755"/>
      </sharedItems>
    </cacheField>
    <cacheField name="t0_ato_cnt" numFmtId="0">
      <sharedItems containsSemiMixedTypes="0" containsString="0" containsNumber="1" containsInteger="1" minValue="0" maxValue="26393" count="88">
        <n v="26393"/>
        <n v="193"/>
        <n v="128"/>
        <n v="141"/>
        <n v="188"/>
        <n v="183"/>
        <n v="242"/>
        <n v="271"/>
        <n v="301"/>
        <n v="351"/>
        <n v="439"/>
        <n v="518"/>
        <n v="620"/>
        <n v="760"/>
        <n v="790"/>
        <n v="801"/>
        <n v="707"/>
        <n v="657"/>
        <n v="606"/>
        <n v="554"/>
        <n v="333"/>
        <n v="10377"/>
        <n v="116"/>
        <n v="92"/>
        <n v="83"/>
        <n v="65"/>
        <n v="88"/>
        <n v="95"/>
        <n v="91"/>
        <n v="102"/>
        <n v="103"/>
        <n v="90"/>
        <n v="860"/>
        <n v="1089"/>
        <n v="1286"/>
        <n v="1354"/>
        <n v="1387"/>
        <n v="1173"/>
        <n v="1072"/>
        <n v="950"/>
        <n v="775"/>
        <n v="405"/>
        <n v="3321"/>
        <n v="4"/>
        <n v="3"/>
        <n v="5"/>
        <n v="6"/>
        <n v="18"/>
        <n v="24"/>
        <n v="25"/>
        <n v="35"/>
        <n v="45"/>
        <n v="64"/>
        <n v="328"/>
        <n v="1031"/>
        <n v="1218"/>
        <n v="1207"/>
        <n v="1220"/>
        <n v="1203"/>
        <n v="1036"/>
        <n v="934"/>
        <n v="786"/>
        <n v="452"/>
        <n v="3681"/>
        <n v="0"/>
        <n v="7"/>
        <n v="9"/>
        <n v="21"/>
        <n v="48"/>
        <n v="66"/>
        <n v="292"/>
        <n v="661"/>
        <n v="828"/>
        <n v="908"/>
        <n v="957"/>
        <n v="868"/>
        <n v="732"/>
        <n v="677"/>
        <n v="555"/>
        <n v="3254"/>
        <n v="1"/>
        <n v="62"/>
        <n v="80"/>
        <n v="76"/>
        <n v="77"/>
        <n v="67"/>
        <n v="26"/>
        <n v="326"/>
      </sharedItems>
    </cacheField>
    <cacheField name="t0_adt_cnt" numFmtId="0">
      <sharedItems containsSemiMixedTypes="0" containsString="0" containsNumber="1" containsInteger="1" minValue="0" maxValue="14294" count="83">
        <n v="14294"/>
        <n v="52"/>
        <n v="33"/>
        <n v="32"/>
        <n v="47"/>
        <n v="59"/>
        <n v="84"/>
        <n v="102"/>
        <n v="131"/>
        <n v="156"/>
        <n v="198"/>
        <n v="235"/>
        <n v="318"/>
        <n v="416"/>
        <n v="463"/>
        <n v="485"/>
        <n v="472"/>
        <n v="465"/>
        <n v="433"/>
        <n v="410"/>
        <n v="273"/>
        <n v="5543"/>
        <n v="21"/>
        <n v="17"/>
        <n v="14"/>
        <n v="24"/>
        <n v="36"/>
        <n v="30"/>
        <n v="40"/>
        <n v="48"/>
        <n v="397"/>
        <n v="568"/>
        <n v="702"/>
        <n v="766"/>
        <n v="855"/>
        <n v="747"/>
        <n v="713"/>
        <n v="674"/>
        <n v="592"/>
        <n v="335"/>
        <n v="1422"/>
        <n v="1"/>
        <n v="2"/>
        <n v="8"/>
        <n v="10"/>
        <n v="16"/>
        <n v="164"/>
        <n v="504"/>
        <n v="668"/>
        <n v="701"/>
        <n v="744"/>
        <n v="795"/>
        <n v="689"/>
        <n v="657"/>
        <n v="610"/>
        <n v="371"/>
        <n v="1617"/>
        <n v="0"/>
        <n v="4"/>
        <n v="6"/>
        <n v="11"/>
        <n v="29"/>
        <n v="37"/>
        <n v="45"/>
        <n v="125"/>
        <n v="323"/>
        <n v="412"/>
        <n v="510"/>
        <n v="533"/>
        <n v="444"/>
        <n v="456"/>
        <n v="404"/>
        <n v="245"/>
        <n v="1330"/>
        <n v="3"/>
        <n v="35"/>
        <n v="41"/>
        <n v="44"/>
        <n v="43"/>
        <n v="53"/>
        <n v="42"/>
        <n v="18"/>
        <n v="139"/>
      </sharedItems>
    </cacheField>
    <cacheField name="t0_safe_adt_cnt" numFmtId="0">
      <sharedItems containsSemiMixedTypes="0" containsString="0" containsNumber="1" containsInteger="1" minValue="0" maxValue="5189" count="63">
        <n v="5189"/>
        <n v="17"/>
        <n v="7"/>
        <n v="1"/>
        <n v="3"/>
        <n v="5"/>
        <n v="10"/>
        <n v="14"/>
        <n v="19"/>
        <n v="31"/>
        <n v="37"/>
        <n v="59"/>
        <n v="85"/>
        <n v="105"/>
        <n v="151"/>
        <n v="171"/>
        <n v="215"/>
        <n v="213"/>
        <n v="227"/>
        <n v="260"/>
        <n v="199"/>
        <n v="1959"/>
        <n v="6"/>
        <n v="0"/>
        <n v="2"/>
        <n v="4"/>
        <n v="9"/>
        <n v="79"/>
        <n v="146"/>
        <n v="156"/>
        <n v="192"/>
        <n v="291"/>
        <n v="276"/>
        <n v="292"/>
        <n v="309"/>
        <n v="334"/>
        <n v="229"/>
        <n v="385"/>
        <n v="29"/>
        <n v="90"/>
        <n v="141"/>
        <n v="167"/>
        <n v="191"/>
        <n v="266"/>
        <n v="321"/>
        <n v="322"/>
        <n v="256"/>
        <n v="438"/>
        <n v="11"/>
        <n v="60"/>
        <n v="89"/>
        <n v="134"/>
        <n v="143"/>
        <n v="154"/>
        <n v="149"/>
        <n v="196"/>
        <n v="223"/>
        <n v="170"/>
        <n v="341"/>
        <n v="12"/>
        <n v="21"/>
        <n v="16"/>
        <n v="13"/>
      </sharedItems>
    </cacheField>
    <cacheField name="t0_loan_apply_cnt" numFmtId="0">
      <sharedItems containsSemiMixedTypes="0" containsString="0" containsNumber="1" containsInteger="1" minValue="0" maxValue="4309" count="64">
        <n v="4309"/>
        <n v="18"/>
        <n v="11"/>
        <n v="15"/>
        <n v="21"/>
        <n v="20"/>
        <n v="17"/>
        <n v="27"/>
        <n v="38"/>
        <n v="53"/>
        <n v="58"/>
        <n v="63"/>
        <n v="90"/>
        <n v="105"/>
        <n v="118"/>
        <n v="120"/>
        <n v="108"/>
        <n v="100"/>
        <n v="101"/>
        <n v="92"/>
        <n v="62"/>
        <n v="1625"/>
        <n v="6"/>
        <n v="8"/>
        <n v="7"/>
        <n v="10"/>
        <n v="12"/>
        <n v="104"/>
        <n v="159"/>
        <n v="186"/>
        <n v="207"/>
        <n v="248"/>
        <n v="213"/>
        <n v="201"/>
        <n v="176"/>
        <n v="163"/>
        <n v="76"/>
        <n v="410"/>
        <n v="0"/>
        <n v="1"/>
        <n v="5"/>
        <n v="45"/>
        <n v="152"/>
        <n v="202"/>
        <n v="198"/>
        <n v="195"/>
        <n v="171"/>
        <n v="196"/>
        <n v="147"/>
        <n v="79"/>
        <n v="446"/>
        <n v="2"/>
        <n v="3"/>
        <n v="4"/>
        <n v="9"/>
        <n v="86"/>
        <n v="155"/>
        <n v="149"/>
        <n v="148"/>
        <n v="128"/>
        <n v="129"/>
        <n v="396"/>
        <n v="13"/>
        <n v="35"/>
      </sharedItems>
    </cacheField>
    <cacheField name="t0_loan_cnt" numFmtId="0">
      <sharedItems containsSemiMixedTypes="0" containsString="0" containsNumber="1" containsInteger="1" minValue="0" maxValue="3885" count="65">
        <n v="3885"/>
        <n v="18"/>
        <n v="9"/>
        <n v="14"/>
        <n v="21"/>
        <n v="19"/>
        <n v="16"/>
        <n v="25"/>
        <n v="35"/>
        <n v="51"/>
        <n v="52"/>
        <n v="59"/>
        <n v="82"/>
        <n v="98"/>
        <n v="106"/>
        <n v="110"/>
        <n v="94"/>
        <n v="89"/>
        <n v="91"/>
        <n v="85"/>
        <n v="57"/>
        <n v="1521"/>
        <n v="6"/>
        <n v="8"/>
        <n v="7"/>
        <n v="5"/>
        <n v="13"/>
        <n v="12"/>
        <n v="92"/>
        <n v="144"/>
        <n v="172"/>
        <n v="184"/>
        <n v="208"/>
        <n v="196"/>
        <n v="179"/>
        <n v="155"/>
        <n v="149"/>
        <n v="68"/>
        <n v="364"/>
        <n v="0"/>
        <n v="1"/>
        <n v="39"/>
        <n v="141"/>
        <n v="189"/>
        <n v="176"/>
        <n v="181"/>
        <n v="154"/>
        <n v="133"/>
        <n v="70"/>
        <n v="407"/>
        <n v="2"/>
        <n v="3"/>
        <n v="10"/>
        <n v="4"/>
        <n v="79"/>
        <n v="109"/>
        <n v="138"/>
        <n v="131"/>
        <n v="120"/>
        <n v="116"/>
        <n v="55"/>
        <n v="365"/>
        <n v="17"/>
        <n v="11"/>
        <n v="33"/>
      </sharedItems>
    </cacheField>
    <cacheField name="参竞率" numFmtId="0" formula="cj_cnt/req_cnt" databaseField="0"/>
    <cacheField name="请求量（亿）" numFmtId="0" formula="req_cnt/100000000" databaseField="0"/>
    <cacheField name="竞得率" numFmtId="0" formula="exp_cnt/cj_cnt" databaseField="0"/>
    <cacheField name="CTR" numFmtId="0" formula="clk_cnt/exp_cnt" databaseField="0"/>
    <cacheField name="CVR" numFmtId="0" formula="t0_adt_cnt/clk_cnt" databaseField="0"/>
    <cacheField name="动支率" numFmtId="0" formula="t0_loan_cnt/t0_adt_cnt" databaseField="0"/>
    <cacheField name="CVR*1000" numFmtId="0" formula="t0_adt_cnt/clk_cnt*1000" databaseField="0"/>
    <cacheField name="竞得率*100" numFmtId="0" formula="exp_cnt/cj_cnt*100" databaseField="0"/>
    <cacheField name="竞得率*200" numFmtId="0" formula="exp_cnt/cj_cnt*200" databaseField="0"/>
    <cacheField name="曝光/请求" numFmtId="0" formula="exp_cnt/req_cnt" databaseField="0"/>
    <cacheField name="曝光-授信率*1000" numFmtId="0" formula="t0_adt_cnt/exp_cnt*1000" databaseField="0"/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7596180556" refreshedBy="wangmingwei" recordCount="112">
  <cacheSource type="worksheet">
    <worksheetSource ref="A1:M113" sheet="6_抖音"/>
  </cacheSource>
  <cacheFields count="16">
    <cacheField name="mon" numFmtId="17">
      <sharedItems containsSemiMixedTypes="0" containsString="0" containsNonDate="0" containsDate="1" minDate="2025-07-01T00:00:00" maxDate="2026-03-01T00:00:00" count="9">
        <d v="2025-10-01T00:00:00"/>
        <d v="2025-11-01T00:00:00"/>
        <d v="2025-12-01T00:00:00"/>
        <d v="2026-01-01T00:00:00"/>
        <d v="2026-02-01T00:00:00"/>
        <d v="2026-03-01T00:00:00"/>
        <d v="2025-07-01T00:00:00"/>
        <d v="2025-08-01T00:00:00"/>
        <d v="2025-09-01T00:00:00"/>
      </sharedItems>
    </cacheField>
    <cacheField name="v8prea" numFmtId="0">
      <sharedItems count="5">
        <s v="UNK"/>
        <s v="1Q"/>
        <s v="2Q"/>
        <s v="3Q"/>
        <s v="\N"/>
      </sharedItems>
    </cacheField>
    <cacheField name="prea_2511_grp" numFmtId="0">
      <sharedItems containsNumber="1" containsInteger="1" containsMixedTypes="1" count="22">
        <s v="UNK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s v="\N"/>
      </sharedItems>
    </cacheField>
    <cacheField name="req_cnt" numFmtId="0">
      <sharedItems containsSemiMixedTypes="0" containsString="0" containsNumber="1" containsInteger="1" minValue="0" maxValue="228770449723" count="110">
        <n v="228770449723"/>
        <n v="4986932840"/>
        <n v="4999874389"/>
        <n v="5101077543"/>
        <n v="5229762220"/>
        <n v="5356831754"/>
        <n v="5487301071"/>
        <n v="5588836690"/>
        <n v="5641150269"/>
        <n v="5690684784"/>
        <n v="5727167917"/>
        <n v="5777977655"/>
        <n v="5749141552"/>
        <n v="5749351759"/>
        <n v="5746032505"/>
        <n v="5742920840"/>
        <n v="5753542552"/>
        <n v="5741832107"/>
        <n v="5729494577"/>
        <n v="5730285022"/>
        <n v="5737685002"/>
        <n v="98453871947"/>
        <n v="6793648486"/>
        <n v="6777959427"/>
        <n v="6958601073"/>
        <n v="7171985209"/>
        <n v="7380841700"/>
        <n v="7645878167"/>
        <n v="7854713203"/>
        <n v="7942881019"/>
        <n v="8057131833"/>
        <n v="8168414037"/>
        <n v="8342354715"/>
        <n v="8266625432"/>
        <n v="8258629951"/>
        <n v="8227404523"/>
        <n v="8202628660"/>
        <n v="8319739493"/>
        <n v="8212407755"/>
        <n v="8152976283"/>
        <n v="8155657888"/>
        <n v="8212916783"/>
        <n v="33679734028"/>
        <n v="5320804182"/>
        <n v="5288974112"/>
        <n v="5354118427"/>
        <n v="5460860071"/>
        <n v="5561504980"/>
        <n v="5707540029"/>
        <n v="5804663596"/>
        <n v="5830015852"/>
        <n v="5901310123"/>
        <n v="6001997977"/>
        <n v="6709170574"/>
        <n v="7449760831"/>
        <n v="7472735359"/>
        <n v="7442136601"/>
        <n v="7438526015"/>
        <n v="7590326129"/>
        <n v="7488814920"/>
        <n v="7417429519"/>
        <n v="7442793692"/>
        <n v="7573150026"/>
        <n v="36952584824"/>
        <n v="4443394333"/>
        <n v="4432488755"/>
        <n v="4527000339"/>
        <n v="4668843138"/>
        <n v="4797167607"/>
        <n v="4930239094"/>
        <n v="5023905203"/>
        <n v="5015671333"/>
        <n v="5051588021"/>
        <n v="5112746827"/>
        <n v="5355908005"/>
        <n v="5483704916"/>
        <n v="5332188650"/>
        <n v="5252132795"/>
        <n v="5206614798"/>
        <n v="5258196313"/>
        <n v="5157801758"/>
        <n v="5086916472"/>
        <n v="5091397202"/>
        <n v="5181302557"/>
        <n v="32353388904"/>
        <n v="475425217"/>
        <n v="472418949"/>
        <n v="478876449"/>
        <n v="491518127"/>
        <n v="503430121"/>
        <n v="518571208"/>
        <n v="529081227"/>
        <n v="528707564"/>
        <n v="533659251"/>
        <n v="540964236"/>
        <n v="567169973"/>
        <n v="583621306"/>
        <n v="569437433"/>
        <n v="561967479"/>
        <n v="558132704"/>
        <n v="565237300"/>
        <n v="554417480"/>
        <n v="548055114"/>
        <n v="549457992"/>
        <n v="560401171"/>
        <n v="3801877377"/>
        <n v="0"/>
        <n v="209816482585"/>
        <n v="217081935585"/>
        <n v="212931360388"/>
      </sharedItems>
    </cacheField>
    <cacheField name="cj_cnt" numFmtId="0">
      <sharedItems containsNumber="1" containsInteger="1" containsMixedTypes="1" count="108">
        <n v="190484327222"/>
        <n v="1733184815"/>
        <n v="1701163218"/>
        <n v="1868254425"/>
        <n v="2053528760"/>
        <n v="2261287228"/>
        <n v="2633124725"/>
        <n v="2909316780"/>
        <n v="3148757255"/>
        <n v="3385493414"/>
        <n v="3620029549"/>
        <n v="4873277530"/>
        <n v="4917597156"/>
        <n v="5006173010"/>
        <n v="5201111391"/>
        <n v="5401111418"/>
        <n v="5567705634"/>
        <n v="5630381694"/>
        <n v="5670289480"/>
        <n v="5703490643"/>
        <n v="5729299438"/>
        <n v="80079398261"/>
        <n v="712612342"/>
        <n v="725976108"/>
        <n v="744559617"/>
        <n v="761089378"/>
        <n v="774752098"/>
        <n v="794555683"/>
        <n v="810643856"/>
        <n v="818791444"/>
        <n v="830008827"/>
        <n v="843169373"/>
        <n v="6999323424"/>
        <n v="8078771099"/>
        <n v="8189735686"/>
        <n v="8171527784"/>
        <n v="8160655416"/>
        <n v="8290964504"/>
        <n v="8190581770"/>
        <n v="8137542684"/>
        <n v="8144954979"/>
        <n v="8207742290"/>
        <n v="33584474011"/>
        <n v="10147948"/>
        <n v="18532529"/>
        <n v="22426367"/>
        <n v="31831707"/>
        <n v="45782843"/>
        <n v="68023372"/>
        <n v="94428515"/>
        <n v="133669369"/>
        <n v="191575092"/>
        <n v="293504937"/>
        <n v="3189938526"/>
        <n v="6758453177"/>
        <n v="7214321776"/>
        <n v="7269285701"/>
        <n v="7329744441"/>
        <n v="7517612115"/>
        <n v="7463203412"/>
        <n v="7399351701"/>
        <n v="7430166153"/>
        <n v="7566905962"/>
        <n v="36329254063"/>
        <n v="20440332"/>
        <n v="36003825"/>
        <n v="44427395"/>
        <n v="63476006"/>
        <n v="91343966"/>
        <n v="135642969"/>
        <n v="185667604"/>
        <n v="259031163"/>
        <n v="366311547"/>
        <n v="555808345"/>
        <n v="2544636276"/>
        <n v="4487944985"/>
        <n v="4798926183"/>
        <n v="4907822220"/>
        <n v="5000274677"/>
        <n v="5123965011"/>
        <n v="5125029870"/>
        <n v="5064884869"/>
        <n v="5076575478"/>
        <n v="5174129095"/>
        <n v="31129981942"/>
        <n v="2247977"/>
        <n v="3928083"/>
        <n v="4751287"/>
        <n v="6696788"/>
        <n v="9587552"/>
        <n v="14211742"/>
        <n v="19478710"/>
        <n v="27262009"/>
        <n v="38696402"/>
        <n v="58956350"/>
        <n v="269257073"/>
        <n v="477772588"/>
        <n v="512793674"/>
        <n v="525410141"/>
        <n v="536179092"/>
        <n v="550898941"/>
        <n v="550891484"/>
        <n v="545670270"/>
        <n v="547843307"/>
        <n v="559612832"/>
        <n v="3671658229"/>
        <n v="0"/>
        <s v="\N"/>
      </sharedItems>
    </cacheField>
    <cacheField name="exp_cnt" numFmtId="0">
      <sharedItems containsSemiMixedTypes="0" containsString="0" containsNumber="1" containsInteger="1" minValue="0" maxValue="1000599584" count="110">
        <n v="522760036"/>
        <n v="2766811"/>
        <n v="1912086"/>
        <n v="1524733"/>
        <n v="1783956"/>
        <n v="2275593"/>
        <n v="2839174"/>
        <n v="3592977"/>
        <n v="4420147"/>
        <n v="5499817"/>
        <n v="6645631"/>
        <n v="9057467"/>
        <n v="10902161"/>
        <n v="14273060"/>
        <n v="17302145"/>
        <n v="20114827"/>
        <n v="20779130"/>
        <n v="21207470"/>
        <n v="23043451"/>
        <n v="24701999"/>
        <n v="23534795"/>
        <n v="196802169"/>
        <n v="1135942"/>
        <n v="759826"/>
        <n v="608321"/>
        <n v="650589"/>
        <n v="731988"/>
        <n v="817751"/>
        <n v="921683"/>
        <n v="1075132"/>
        <n v="1239975"/>
        <n v="1432713"/>
        <n v="11603172"/>
        <n v="16468244"/>
        <n v="20945258"/>
        <n v="24702017"/>
        <n v="27769581"/>
        <n v="28163356"/>
        <n v="27716854"/>
        <n v="28710133"/>
        <n v="28855981"/>
        <n v="21960718"/>
        <n v="37688447"/>
        <n v="7395"/>
        <n v="8484"/>
        <n v="11917"/>
        <n v="19820"/>
        <n v="38544"/>
        <n v="61069"/>
        <n v="95783"/>
        <n v="153012"/>
        <n v="232747"/>
        <n v="361331"/>
        <n v="4431013"/>
        <n v="14375293"/>
        <n v="19183232"/>
        <n v="23008123"/>
        <n v="26260720"/>
        <n v="27108523"/>
        <n v="27059587"/>
        <n v="28277283"/>
        <n v="28684376"/>
        <n v="22146752"/>
        <n v="42888780"/>
        <n v="29482"/>
        <n v="34195"/>
        <n v="45394"/>
        <n v="73963"/>
        <n v="137852"/>
        <n v="225450"/>
        <n v="361525"/>
        <n v="561320"/>
        <n v="886822"/>
        <n v="1409420"/>
        <n v="4976435"/>
        <n v="11389280"/>
        <n v="15264438"/>
        <n v="18566236"/>
        <n v="21506671"/>
        <n v="22235022"/>
        <n v="22313954"/>
        <n v="23188691"/>
        <n v="23264725"/>
        <n v="17176448"/>
        <n v="38906864"/>
        <n v="3250"/>
        <n v="3892"/>
        <n v="5115"/>
        <n v="7464"/>
        <n v="14491"/>
        <n v="22305"/>
        <n v="37647"/>
        <n v="58504"/>
        <n v="91770"/>
        <n v="148843"/>
        <n v="517617"/>
        <n v="1187389"/>
        <n v="1586190"/>
        <n v="1901109"/>
        <n v="2197248"/>
        <n v="2248142"/>
        <n v="2236137"/>
        <n v="2302082"/>
        <n v="2280542"/>
        <n v="1623377"/>
        <n v="4488915"/>
        <n v="0"/>
        <n v="796348416"/>
        <n v="1000599584"/>
        <n v="707633737"/>
      </sharedItems>
    </cacheField>
    <cacheField name="clk_cnt" numFmtId="0">
      <sharedItems containsSemiMixedTypes="0" containsString="0" containsNumber="1" containsInteger="1" minValue="0" maxValue="582719938" count="110">
        <n v="301202331"/>
        <n v="1921243"/>
        <n v="1326421"/>
        <n v="1053820"/>
        <n v="1225792"/>
        <n v="1550221"/>
        <n v="1922274"/>
        <n v="2424931"/>
        <n v="2977216"/>
        <n v="3679752"/>
        <n v="4410660"/>
        <n v="5932891"/>
        <n v="7120060"/>
        <n v="9285680"/>
        <n v="11243231"/>
        <n v="13049978"/>
        <n v="13409811"/>
        <n v="13644265"/>
        <n v="14772052"/>
        <n v="15732272"/>
        <n v="14787287"/>
        <n v="116730272"/>
        <n v="766661"/>
        <n v="506636"/>
        <n v="403328"/>
        <n v="430616"/>
        <n v="480165"/>
        <n v="536282"/>
        <n v="601008"/>
        <n v="699172"/>
        <n v="796892"/>
        <n v="921134"/>
        <n v="7400864"/>
        <n v="10547368"/>
        <n v="13328201"/>
        <n v="15710631"/>
        <n v="17556343"/>
        <n v="17710866"/>
        <n v="17334291"/>
        <n v="17849506"/>
        <n v="17812174"/>
        <n v="13386070"/>
        <n v="23119682"/>
        <n v="4432"/>
        <n v="5435"/>
        <n v="7493"/>
        <n v="12556"/>
        <n v="24966"/>
        <n v="38159"/>
        <n v="61673"/>
        <n v="98684"/>
        <n v="146495"/>
        <n v="229602"/>
        <n v="2866100"/>
        <n v="9308766"/>
        <n v="12322322"/>
        <n v="14740488"/>
        <n v="16735780"/>
        <n v="17126121"/>
        <n v="16982249"/>
        <n v="17609306"/>
        <n v="17669851"/>
        <n v="13426556"/>
        <n v="26838951"/>
        <n v="18138"/>
        <n v="21222"/>
        <n v="26752"/>
        <n v="43872"/>
        <n v="83301"/>
        <n v="132828"/>
        <n v="215794"/>
        <n v="335464"/>
        <n v="526439"/>
        <n v="840581"/>
        <n v="2972083"/>
        <n v="6817446"/>
        <n v="9042493"/>
        <n v="10968466"/>
        <n v="12612046"/>
        <n v="12877357"/>
        <n v="12787154"/>
        <n v="13118106"/>
        <n v="12937766"/>
        <n v="9244231"/>
        <n v="21857746"/>
        <n v="1875"/>
        <n v="2257"/>
        <n v="3096"/>
        <n v="4046"/>
        <n v="8051"/>
        <n v="12349"/>
        <n v="20807"/>
        <n v="33027"/>
        <n v="50999"/>
        <n v="82783"/>
        <n v="287679"/>
        <n v="664074"/>
        <n v="878365"/>
        <n v="1045873"/>
        <n v="1203560"/>
        <n v="1211769"/>
        <n v="1191341"/>
        <n v="1210383"/>
        <n v="1174402"/>
        <n v="808599"/>
        <n v="2367405"/>
        <n v="0"/>
        <n v="429409363"/>
        <n v="582719938"/>
        <n v="428712360"/>
      </sharedItems>
    </cacheField>
    <cacheField name="log_cnt" numFmtId="0">
      <sharedItems containsSemiMixedTypes="0" containsString="0" containsNumber="1" containsInteger="1" minValue="0" maxValue="96405" count="104">
        <n v="57065"/>
        <n v="572"/>
        <n v="375"/>
        <n v="337"/>
        <n v="437"/>
        <n v="465"/>
        <n v="563"/>
        <n v="613"/>
        <n v="687"/>
        <n v="768"/>
        <n v="944"/>
        <n v="1228"/>
        <n v="1296"/>
        <n v="1608"/>
        <n v="1706"/>
        <n v="1756"/>
        <n v="1535"/>
        <n v="1467"/>
        <n v="1392"/>
        <n v="1182"/>
        <n v="775"/>
        <n v="22904"/>
        <n v="334"/>
        <n v="229"/>
        <n v="205"/>
        <n v="171"/>
        <n v="204"/>
        <n v="238"/>
        <n v="199"/>
        <n v="227"/>
        <n v="228"/>
        <n v="239"/>
        <n v="1881"/>
        <n v="2451"/>
        <n v="2861"/>
        <n v="2932"/>
        <n v="3001"/>
        <n v="2656"/>
        <n v="2430"/>
        <n v="2139"/>
        <n v="1750"/>
        <n v="1014"/>
        <n v="8482"/>
        <n v="8"/>
        <n v="15"/>
        <n v="17"/>
        <n v="38"/>
        <n v="51"/>
        <n v="60"/>
        <n v="73"/>
        <n v="112"/>
        <n v="134"/>
        <n v="753"/>
        <n v="2205"/>
        <n v="2648"/>
        <n v="2683"/>
        <n v="2818"/>
        <n v="2702"/>
        <n v="2313"/>
        <n v="2125"/>
        <n v="1861"/>
        <n v="1057"/>
        <n v="9609"/>
        <n v="3"/>
        <n v="7"/>
        <n v="13"/>
        <n v="20"/>
        <n v="29"/>
        <n v="53"/>
        <n v="76"/>
        <n v="106"/>
        <n v="138"/>
        <n v="181"/>
        <n v="658"/>
        <n v="1430"/>
        <n v="1760"/>
        <n v="1853"/>
        <n v="2025"/>
        <n v="1847"/>
        <n v="1625"/>
        <n v="1516"/>
        <n v="1262"/>
        <n v="760"/>
        <n v="7689"/>
        <n v="1"/>
        <n v="2"/>
        <n v="0"/>
        <n v="4"/>
        <n v="5"/>
        <n v="18"/>
        <n v="24"/>
        <n v="49"/>
        <n v="113"/>
        <n v="164"/>
        <n v="177"/>
        <n v="189"/>
        <n v="167"/>
        <n v="135"/>
        <n v="107"/>
        <n v="61"/>
        <n v="755"/>
        <n v="85745"/>
        <n v="96405"/>
        <n v="73779"/>
      </sharedItems>
    </cacheField>
    <cacheField name="t0_ato_cnt" numFmtId="0">
      <sharedItems containsSemiMixedTypes="0" containsString="0" containsNumber="1" containsInteger="1" minValue="0" maxValue="37549" count="91">
        <n v="26393"/>
        <n v="193"/>
        <n v="128"/>
        <n v="141"/>
        <n v="188"/>
        <n v="183"/>
        <n v="242"/>
        <n v="271"/>
        <n v="301"/>
        <n v="351"/>
        <n v="439"/>
        <n v="518"/>
        <n v="620"/>
        <n v="760"/>
        <n v="790"/>
        <n v="801"/>
        <n v="707"/>
        <n v="657"/>
        <n v="606"/>
        <n v="554"/>
        <n v="333"/>
        <n v="10377"/>
        <n v="116"/>
        <n v="92"/>
        <n v="83"/>
        <n v="65"/>
        <n v="88"/>
        <n v="95"/>
        <n v="91"/>
        <n v="102"/>
        <n v="103"/>
        <n v="90"/>
        <n v="860"/>
        <n v="1089"/>
        <n v="1286"/>
        <n v="1354"/>
        <n v="1387"/>
        <n v="1173"/>
        <n v="1072"/>
        <n v="950"/>
        <n v="775"/>
        <n v="405"/>
        <n v="3321"/>
        <n v="4"/>
        <n v="3"/>
        <n v="5"/>
        <n v="6"/>
        <n v="18"/>
        <n v="24"/>
        <n v="25"/>
        <n v="35"/>
        <n v="45"/>
        <n v="64"/>
        <n v="328"/>
        <n v="1031"/>
        <n v="1218"/>
        <n v="1207"/>
        <n v="1220"/>
        <n v="1203"/>
        <n v="1036"/>
        <n v="934"/>
        <n v="786"/>
        <n v="452"/>
        <n v="3681"/>
        <n v="0"/>
        <n v="7"/>
        <n v="9"/>
        <n v="21"/>
        <n v="48"/>
        <n v="66"/>
        <n v="292"/>
        <n v="661"/>
        <n v="828"/>
        <n v="908"/>
        <n v="957"/>
        <n v="868"/>
        <n v="732"/>
        <n v="677"/>
        <n v="555"/>
        <n v="3254"/>
        <n v="1"/>
        <n v="62"/>
        <n v="80"/>
        <n v="76"/>
        <n v="77"/>
        <n v="67"/>
        <n v="26"/>
        <n v="326"/>
        <n v="34682"/>
        <n v="37549"/>
        <n v="31119"/>
      </sharedItems>
    </cacheField>
    <cacheField name="t0_adt_cnt" numFmtId="0">
      <sharedItems containsSemiMixedTypes="0" containsString="0" containsNumber="1" containsInteger="1" minValue="0" maxValue="20680" count="86">
        <n v="14294"/>
        <n v="52"/>
        <n v="33"/>
        <n v="32"/>
        <n v="47"/>
        <n v="59"/>
        <n v="84"/>
        <n v="102"/>
        <n v="131"/>
        <n v="156"/>
        <n v="198"/>
        <n v="235"/>
        <n v="318"/>
        <n v="416"/>
        <n v="463"/>
        <n v="485"/>
        <n v="472"/>
        <n v="465"/>
        <n v="433"/>
        <n v="410"/>
        <n v="273"/>
        <n v="5543"/>
        <n v="21"/>
        <n v="17"/>
        <n v="14"/>
        <n v="24"/>
        <n v="36"/>
        <n v="30"/>
        <n v="40"/>
        <n v="48"/>
        <n v="397"/>
        <n v="568"/>
        <n v="702"/>
        <n v="766"/>
        <n v="855"/>
        <n v="747"/>
        <n v="713"/>
        <n v="674"/>
        <n v="592"/>
        <n v="335"/>
        <n v="1422"/>
        <n v="1"/>
        <n v="2"/>
        <n v="8"/>
        <n v="10"/>
        <n v="16"/>
        <n v="164"/>
        <n v="504"/>
        <n v="668"/>
        <n v="701"/>
        <n v="744"/>
        <n v="795"/>
        <n v="689"/>
        <n v="657"/>
        <n v="610"/>
        <n v="371"/>
        <n v="1617"/>
        <n v="0"/>
        <n v="4"/>
        <n v="6"/>
        <n v="11"/>
        <n v="29"/>
        <n v="37"/>
        <n v="45"/>
        <n v="125"/>
        <n v="323"/>
        <n v="412"/>
        <n v="510"/>
        <n v="533"/>
        <n v="444"/>
        <n v="456"/>
        <n v="404"/>
        <n v="245"/>
        <n v="1330"/>
        <n v="3"/>
        <n v="35"/>
        <n v="41"/>
        <n v="44"/>
        <n v="43"/>
        <n v="53"/>
        <n v="42"/>
        <n v="18"/>
        <n v="139"/>
        <n v="19123"/>
        <n v="20680"/>
        <n v="17391"/>
      </sharedItems>
    </cacheField>
    <cacheField name="t0_safe_adt_cnt" numFmtId="0">
      <sharedItems containsSemiMixedTypes="0" containsString="0" containsNumber="1" containsInteger="1" minValue="0" maxValue="7778" count="66">
        <n v="5189"/>
        <n v="17"/>
        <n v="7"/>
        <n v="1"/>
        <n v="3"/>
        <n v="5"/>
        <n v="10"/>
        <n v="14"/>
        <n v="19"/>
        <n v="31"/>
        <n v="37"/>
        <n v="59"/>
        <n v="85"/>
        <n v="105"/>
        <n v="151"/>
        <n v="171"/>
        <n v="215"/>
        <n v="213"/>
        <n v="227"/>
        <n v="260"/>
        <n v="199"/>
        <n v="1959"/>
        <n v="6"/>
        <n v="0"/>
        <n v="2"/>
        <n v="4"/>
        <n v="9"/>
        <n v="79"/>
        <n v="146"/>
        <n v="156"/>
        <n v="192"/>
        <n v="291"/>
        <n v="276"/>
        <n v="292"/>
        <n v="309"/>
        <n v="334"/>
        <n v="229"/>
        <n v="385"/>
        <n v="29"/>
        <n v="90"/>
        <n v="141"/>
        <n v="167"/>
        <n v="191"/>
        <n v="266"/>
        <n v="321"/>
        <n v="322"/>
        <n v="256"/>
        <n v="438"/>
        <n v="11"/>
        <n v="60"/>
        <n v="89"/>
        <n v="134"/>
        <n v="143"/>
        <n v="154"/>
        <n v="149"/>
        <n v="196"/>
        <n v="223"/>
        <n v="170"/>
        <n v="341"/>
        <n v="12"/>
        <n v="21"/>
        <n v="16"/>
        <n v="13"/>
        <n v="6905"/>
        <n v="7778"/>
        <n v="6748"/>
      </sharedItems>
    </cacheField>
    <cacheField name="t0_loan_apply_cnt" numFmtId="0">
      <sharedItems containsSemiMixedTypes="0" containsString="0" containsNumber="1" containsInteger="1" minValue="0" maxValue="6828" count="67">
        <n v="4309"/>
        <n v="18"/>
        <n v="11"/>
        <n v="15"/>
        <n v="21"/>
        <n v="20"/>
        <n v="17"/>
        <n v="27"/>
        <n v="38"/>
        <n v="53"/>
        <n v="58"/>
        <n v="63"/>
        <n v="90"/>
        <n v="105"/>
        <n v="118"/>
        <n v="120"/>
        <n v="108"/>
        <n v="100"/>
        <n v="101"/>
        <n v="92"/>
        <n v="62"/>
        <n v="1625"/>
        <n v="6"/>
        <n v="8"/>
        <n v="7"/>
        <n v="10"/>
        <n v="12"/>
        <n v="104"/>
        <n v="159"/>
        <n v="186"/>
        <n v="207"/>
        <n v="248"/>
        <n v="213"/>
        <n v="201"/>
        <n v="176"/>
        <n v="163"/>
        <n v="76"/>
        <n v="410"/>
        <n v="0"/>
        <n v="1"/>
        <n v="5"/>
        <n v="45"/>
        <n v="152"/>
        <n v="202"/>
        <n v="198"/>
        <n v="195"/>
        <n v="171"/>
        <n v="196"/>
        <n v="147"/>
        <n v="79"/>
        <n v="446"/>
        <n v="2"/>
        <n v="3"/>
        <n v="4"/>
        <n v="9"/>
        <n v="86"/>
        <n v="155"/>
        <n v="149"/>
        <n v="148"/>
        <n v="128"/>
        <n v="129"/>
        <n v="396"/>
        <n v="13"/>
        <n v="35"/>
        <n v="6505"/>
        <n v="6828"/>
        <n v="5704"/>
      </sharedItems>
    </cacheField>
    <cacheField name="t0_loan_cnt" numFmtId="0">
      <sharedItems containsSemiMixedTypes="0" containsString="0" containsNumber="1" containsInteger="1" minValue="0" maxValue="6188" count="68">
        <n v="3885"/>
        <n v="18"/>
        <n v="9"/>
        <n v="14"/>
        <n v="21"/>
        <n v="19"/>
        <n v="16"/>
        <n v="25"/>
        <n v="35"/>
        <n v="51"/>
        <n v="52"/>
        <n v="59"/>
        <n v="82"/>
        <n v="98"/>
        <n v="106"/>
        <n v="110"/>
        <n v="94"/>
        <n v="89"/>
        <n v="91"/>
        <n v="85"/>
        <n v="57"/>
        <n v="1521"/>
        <n v="6"/>
        <n v="8"/>
        <n v="7"/>
        <n v="5"/>
        <n v="13"/>
        <n v="12"/>
        <n v="92"/>
        <n v="144"/>
        <n v="172"/>
        <n v="184"/>
        <n v="208"/>
        <n v="196"/>
        <n v="179"/>
        <n v="155"/>
        <n v="149"/>
        <n v="68"/>
        <n v="364"/>
        <n v="0"/>
        <n v="1"/>
        <n v="39"/>
        <n v="141"/>
        <n v="189"/>
        <n v="176"/>
        <n v="181"/>
        <n v="154"/>
        <n v="133"/>
        <n v="70"/>
        <n v="407"/>
        <n v="2"/>
        <n v="3"/>
        <n v="10"/>
        <n v="4"/>
        <n v="79"/>
        <n v="109"/>
        <n v="138"/>
        <n v="131"/>
        <n v="120"/>
        <n v="116"/>
        <n v="55"/>
        <n v="365"/>
        <n v="17"/>
        <n v="11"/>
        <n v="33"/>
        <n v="5970"/>
        <n v="6188"/>
        <n v="4985"/>
      </sharedItems>
    </cacheField>
    <cacheField name="曝光授信率*1000" numFmtId="0" formula="t0_adt_cnt/exp_cnt*1000" databaseField="0"/>
    <cacheField name="CTR" numFmtId="0" formula="clk_cnt/exp_cnt" databaseField="0"/>
    <cacheField name="CVR" numFmtId="0" formula="t0_adt_cnt/clk_cnt" databaseField="0"/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770625" refreshedBy="wangmingwei" recordCount="9">
  <cacheSource type="worksheet">
    <worksheetSource ref="A1:C10" sheet="7_精准"/>
  </cacheSource>
  <cacheFields count="6">
    <cacheField name="mon" numFmtId="17">
      <sharedItems containsSemiMixedTypes="0" containsString="0" containsNonDate="0" containsDate="1" minDate="2025-07-01T00:00:00" maxDate="2026-03-01T00:00:00" count="9"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</sharedItems>
    </cacheField>
    <cacheField name="force_attack_count" numFmtId="0">
      <sharedItems containsSemiMixedTypes="0" containsString="0" containsNumber="1" containsInteger="1" minValue="2110932607" maxValue="32200779794" count="9">
        <n v="27785128975"/>
        <n v="28324706920"/>
        <n v="31975977684"/>
        <n v="32200779794"/>
        <n v="31987349020"/>
        <n v="31599779231"/>
        <n v="31948136559"/>
        <n v="21466475936"/>
        <n v="2110932607"/>
      </sharedItems>
    </cacheField>
    <cacheField name="allowed_cnt" numFmtId="0">
      <sharedItems containsSemiMixedTypes="0" containsString="0" containsNumber="1" containsInteger="1" minValue="816097866" maxValue="12151739721" count="9">
        <n v="10891899613"/>
        <n v="11415992340"/>
        <n v="12151739721"/>
        <n v="10953520343"/>
        <n v="9437394146"/>
        <n v="6237940934"/>
        <n v="4518998385"/>
        <n v="5986121473"/>
        <n v="816097866"/>
      </sharedItems>
    </cacheField>
    <cacheField name="可营销率" numFmtId="0" formula="allowed_cnt/force_attack_count" databaseField="0"/>
    <cacheField name="撞库量（亿）" numFmtId="0" formula="force_attack_count/100000000" databaseField="0"/>
    <cacheField name="可营销量（亿）" numFmtId="0" formula="allowed_cnt/100000000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7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</r>
  <r>
    <x v="2"/>
    <x v="2"/>
    <x v="2"/>
    <x v="2"/>
    <x v="2"/>
    <x v="2"/>
    <x v="2"/>
    <x v="2"/>
    <x v="1"/>
  </r>
  <r>
    <x v="2"/>
    <x v="3"/>
    <x v="3"/>
    <x v="3"/>
    <x v="3"/>
    <x v="3"/>
    <x v="3"/>
    <x v="3"/>
    <x v="2"/>
  </r>
  <r>
    <x v="3"/>
    <x v="0"/>
    <x v="4"/>
    <x v="4"/>
    <x v="4"/>
    <x v="4"/>
    <x v="4"/>
    <x v="4"/>
    <x v="2"/>
  </r>
  <r>
    <x v="4"/>
    <x v="1"/>
    <x v="5"/>
    <x v="5"/>
    <x v="5"/>
    <x v="5"/>
    <x v="5"/>
    <x v="5"/>
    <x v="3"/>
  </r>
  <r>
    <x v="5"/>
    <x v="3"/>
    <x v="6"/>
    <x v="6"/>
    <x v="6"/>
    <x v="6"/>
    <x v="6"/>
    <x v="6"/>
    <x v="1"/>
  </r>
  <r>
    <x v="6"/>
    <x v="3"/>
    <x v="7"/>
    <x v="7"/>
    <x v="7"/>
    <x v="7"/>
    <x v="7"/>
    <x v="7"/>
    <x v="4"/>
  </r>
  <r>
    <x v="5"/>
    <x v="4"/>
    <x v="8"/>
    <x v="8"/>
    <x v="8"/>
    <x v="8"/>
    <x v="8"/>
    <x v="8"/>
    <x v="5"/>
  </r>
  <r>
    <x v="7"/>
    <x v="3"/>
    <x v="9"/>
    <x v="9"/>
    <x v="9"/>
    <x v="9"/>
    <x v="9"/>
    <x v="9"/>
    <x v="5"/>
  </r>
  <r>
    <x v="5"/>
    <x v="4"/>
    <x v="10"/>
    <x v="10"/>
    <x v="10"/>
    <x v="10"/>
    <x v="10"/>
    <x v="10"/>
    <x v="2"/>
  </r>
  <r>
    <x v="8"/>
    <x v="2"/>
    <x v="11"/>
    <x v="11"/>
    <x v="11"/>
    <x v="11"/>
    <x v="11"/>
    <x v="11"/>
    <x v="5"/>
  </r>
  <r>
    <x v="9"/>
    <x v="0"/>
    <x v="12"/>
    <x v="12"/>
    <x v="12"/>
    <x v="12"/>
    <x v="12"/>
    <x v="12"/>
    <x v="3"/>
  </r>
  <r>
    <x v="10"/>
    <x v="2"/>
    <x v="13"/>
    <x v="13"/>
    <x v="13"/>
    <x v="13"/>
    <x v="13"/>
    <x v="13"/>
    <x v="6"/>
  </r>
  <r>
    <x v="1"/>
    <x v="1"/>
    <x v="14"/>
    <x v="14"/>
    <x v="14"/>
    <x v="14"/>
    <x v="14"/>
    <x v="14"/>
    <x v="4"/>
  </r>
  <r>
    <x v="7"/>
    <x v="3"/>
    <x v="15"/>
    <x v="15"/>
    <x v="15"/>
    <x v="15"/>
    <x v="15"/>
    <x v="15"/>
    <x v="4"/>
  </r>
  <r>
    <x v="11"/>
    <x v="1"/>
    <x v="16"/>
    <x v="16"/>
    <x v="16"/>
    <x v="16"/>
    <x v="16"/>
    <x v="16"/>
    <x v="1"/>
  </r>
  <r>
    <x v="0"/>
    <x v="4"/>
    <x v="17"/>
    <x v="17"/>
    <x v="17"/>
    <x v="17"/>
    <x v="17"/>
    <x v="17"/>
    <x v="6"/>
  </r>
  <r>
    <x v="4"/>
    <x v="2"/>
    <x v="18"/>
    <x v="18"/>
    <x v="18"/>
    <x v="18"/>
    <x v="18"/>
    <x v="18"/>
    <x v="4"/>
  </r>
  <r>
    <x v="12"/>
    <x v="4"/>
    <x v="19"/>
    <x v="19"/>
    <x v="19"/>
    <x v="19"/>
    <x v="19"/>
    <x v="19"/>
    <x v="3"/>
  </r>
  <r>
    <x v="9"/>
    <x v="4"/>
    <x v="20"/>
    <x v="20"/>
    <x v="20"/>
    <x v="20"/>
    <x v="20"/>
    <x v="20"/>
    <x v="4"/>
  </r>
  <r>
    <x v="3"/>
    <x v="0"/>
    <x v="21"/>
    <x v="21"/>
    <x v="21"/>
    <x v="21"/>
    <x v="21"/>
    <x v="21"/>
    <x v="4"/>
  </r>
  <r>
    <x v="13"/>
    <x v="2"/>
    <x v="22"/>
    <x v="22"/>
    <x v="22"/>
    <x v="22"/>
    <x v="22"/>
    <x v="22"/>
    <x v="4"/>
  </r>
  <r>
    <x v="14"/>
    <x v="3"/>
    <x v="23"/>
    <x v="23"/>
    <x v="23"/>
    <x v="23"/>
    <x v="23"/>
    <x v="23"/>
    <x v="0"/>
  </r>
  <r>
    <x v="10"/>
    <x v="3"/>
    <x v="24"/>
    <x v="24"/>
    <x v="24"/>
    <x v="24"/>
    <x v="24"/>
    <x v="24"/>
    <x v="0"/>
  </r>
  <r>
    <x v="3"/>
    <x v="0"/>
    <x v="25"/>
    <x v="25"/>
    <x v="25"/>
    <x v="25"/>
    <x v="25"/>
    <x v="25"/>
    <x v="7"/>
  </r>
  <r>
    <x v="8"/>
    <x v="0"/>
    <x v="26"/>
    <x v="26"/>
    <x v="26"/>
    <x v="26"/>
    <x v="26"/>
    <x v="26"/>
    <x v="4"/>
  </r>
  <r>
    <x v="2"/>
    <x v="1"/>
    <x v="27"/>
    <x v="27"/>
    <x v="14"/>
    <x v="14"/>
    <x v="27"/>
    <x v="27"/>
    <x v="7"/>
  </r>
  <r>
    <x v="6"/>
    <x v="3"/>
    <x v="28"/>
    <x v="28"/>
    <x v="27"/>
    <x v="27"/>
    <x v="28"/>
    <x v="28"/>
    <x v="3"/>
  </r>
  <r>
    <x v="6"/>
    <x v="5"/>
    <x v="29"/>
    <x v="29"/>
    <x v="5"/>
    <x v="28"/>
    <x v="29"/>
    <x v="29"/>
    <x v="5"/>
  </r>
  <r>
    <x v="12"/>
    <x v="0"/>
    <x v="30"/>
    <x v="30"/>
    <x v="28"/>
    <x v="29"/>
    <x v="30"/>
    <x v="30"/>
    <x v="7"/>
  </r>
  <r>
    <x v="6"/>
    <x v="0"/>
    <x v="31"/>
    <x v="31"/>
    <x v="29"/>
    <x v="30"/>
    <x v="31"/>
    <x v="31"/>
    <x v="7"/>
  </r>
  <r>
    <x v="11"/>
    <x v="1"/>
    <x v="32"/>
    <x v="32"/>
    <x v="30"/>
    <x v="31"/>
    <x v="32"/>
    <x v="32"/>
    <x v="8"/>
  </r>
  <r>
    <x v="6"/>
    <x v="6"/>
    <x v="33"/>
    <x v="33"/>
    <x v="31"/>
    <x v="32"/>
    <x v="33"/>
    <x v="33"/>
    <x v="7"/>
  </r>
  <r>
    <x v="11"/>
    <x v="0"/>
    <x v="34"/>
    <x v="34"/>
    <x v="32"/>
    <x v="33"/>
    <x v="34"/>
    <x v="34"/>
    <x v="5"/>
  </r>
  <r>
    <x v="7"/>
    <x v="6"/>
    <x v="35"/>
    <x v="35"/>
    <x v="33"/>
    <x v="34"/>
    <x v="35"/>
    <x v="35"/>
    <x v="9"/>
  </r>
  <r>
    <x v="5"/>
    <x v="3"/>
    <x v="36"/>
    <x v="36"/>
    <x v="34"/>
    <x v="35"/>
    <x v="36"/>
    <x v="36"/>
    <x v="5"/>
  </r>
  <r>
    <x v="6"/>
    <x v="1"/>
    <x v="37"/>
    <x v="37"/>
    <x v="35"/>
    <x v="36"/>
    <x v="37"/>
    <x v="37"/>
    <x v="6"/>
  </r>
  <r>
    <x v="9"/>
    <x v="4"/>
    <x v="38"/>
    <x v="38"/>
    <x v="36"/>
    <x v="37"/>
    <x v="38"/>
    <x v="38"/>
    <x v="5"/>
  </r>
  <r>
    <x v="5"/>
    <x v="1"/>
    <x v="39"/>
    <x v="39"/>
    <x v="37"/>
    <x v="38"/>
    <x v="39"/>
    <x v="39"/>
    <x v="0"/>
  </r>
  <r>
    <x v="3"/>
    <x v="1"/>
    <x v="40"/>
    <x v="40"/>
    <x v="29"/>
    <x v="30"/>
    <x v="40"/>
    <x v="40"/>
    <x v="1"/>
  </r>
  <r>
    <x v="7"/>
    <x v="2"/>
    <x v="41"/>
    <x v="15"/>
    <x v="38"/>
    <x v="39"/>
    <x v="41"/>
    <x v="41"/>
    <x v="1"/>
  </r>
  <r>
    <x v="10"/>
    <x v="0"/>
    <x v="42"/>
    <x v="41"/>
    <x v="2"/>
    <x v="40"/>
    <x v="42"/>
    <x v="42"/>
    <x v="1"/>
  </r>
  <r>
    <x v="6"/>
    <x v="1"/>
    <x v="43"/>
    <x v="42"/>
    <x v="39"/>
    <x v="41"/>
    <x v="43"/>
    <x v="43"/>
    <x v="2"/>
  </r>
  <r>
    <x v="12"/>
    <x v="3"/>
    <x v="44"/>
    <x v="43"/>
    <x v="40"/>
    <x v="42"/>
    <x v="44"/>
    <x v="44"/>
    <x v="1"/>
  </r>
  <r>
    <x v="2"/>
    <x v="3"/>
    <x v="45"/>
    <x v="44"/>
    <x v="41"/>
    <x v="43"/>
    <x v="45"/>
    <x v="45"/>
    <x v="3"/>
  </r>
  <r>
    <x v="14"/>
    <x v="3"/>
    <x v="46"/>
    <x v="45"/>
    <x v="42"/>
    <x v="44"/>
    <x v="46"/>
    <x v="46"/>
    <x v="6"/>
  </r>
  <r>
    <x v="9"/>
    <x v="5"/>
    <x v="47"/>
    <x v="30"/>
    <x v="43"/>
    <x v="45"/>
    <x v="47"/>
    <x v="47"/>
    <x v="7"/>
  </r>
  <r>
    <x v="12"/>
    <x v="3"/>
    <x v="48"/>
    <x v="46"/>
    <x v="44"/>
    <x v="46"/>
    <x v="48"/>
    <x v="48"/>
    <x v="2"/>
  </r>
  <r>
    <x v="12"/>
    <x v="3"/>
    <x v="49"/>
    <x v="47"/>
    <x v="45"/>
    <x v="47"/>
    <x v="49"/>
    <x v="49"/>
    <x v="4"/>
  </r>
  <r>
    <x v="12"/>
    <x v="1"/>
    <x v="50"/>
    <x v="48"/>
    <x v="46"/>
    <x v="48"/>
    <x v="50"/>
    <x v="50"/>
    <x v="4"/>
  </r>
  <r>
    <x v="6"/>
    <x v="3"/>
    <x v="51"/>
    <x v="49"/>
    <x v="47"/>
    <x v="49"/>
    <x v="51"/>
    <x v="51"/>
    <x v="8"/>
  </r>
  <r>
    <x v="6"/>
    <x v="4"/>
    <x v="52"/>
    <x v="50"/>
    <x v="48"/>
    <x v="50"/>
    <x v="52"/>
    <x v="52"/>
    <x v="2"/>
  </r>
  <r>
    <x v="0"/>
    <x v="4"/>
    <x v="53"/>
    <x v="51"/>
    <x v="49"/>
    <x v="51"/>
    <x v="53"/>
    <x v="53"/>
    <x v="0"/>
  </r>
  <r>
    <x v="2"/>
    <x v="2"/>
    <x v="54"/>
    <x v="52"/>
    <x v="50"/>
    <x v="52"/>
    <x v="54"/>
    <x v="54"/>
    <x v="5"/>
  </r>
  <r>
    <x v="2"/>
    <x v="0"/>
    <x v="55"/>
    <x v="53"/>
    <x v="51"/>
    <x v="53"/>
    <x v="55"/>
    <x v="55"/>
    <x v="6"/>
  </r>
  <r>
    <x v="14"/>
    <x v="2"/>
    <x v="56"/>
    <x v="54"/>
    <x v="52"/>
    <x v="54"/>
    <x v="56"/>
    <x v="56"/>
    <x v="8"/>
  </r>
  <r>
    <x v="11"/>
    <x v="2"/>
    <x v="57"/>
    <x v="55"/>
    <x v="53"/>
    <x v="55"/>
    <x v="57"/>
    <x v="57"/>
    <x v="4"/>
  </r>
  <r>
    <x v="6"/>
    <x v="3"/>
    <x v="58"/>
    <x v="56"/>
    <x v="54"/>
    <x v="56"/>
    <x v="58"/>
    <x v="58"/>
    <x v="6"/>
  </r>
  <r>
    <x v="1"/>
    <x v="2"/>
    <x v="59"/>
    <x v="57"/>
    <x v="55"/>
    <x v="57"/>
    <x v="59"/>
    <x v="59"/>
    <x v="6"/>
  </r>
  <r>
    <x v="2"/>
    <x v="4"/>
    <x v="60"/>
    <x v="58"/>
    <x v="56"/>
    <x v="58"/>
    <x v="60"/>
    <x v="60"/>
    <x v="1"/>
  </r>
  <r>
    <x v="7"/>
    <x v="0"/>
    <x v="61"/>
    <x v="59"/>
    <x v="38"/>
    <x v="59"/>
    <x v="61"/>
    <x v="61"/>
    <x v="1"/>
  </r>
  <r>
    <x v="6"/>
    <x v="4"/>
    <x v="62"/>
    <x v="60"/>
    <x v="57"/>
    <x v="60"/>
    <x v="62"/>
    <x v="62"/>
    <x v="4"/>
  </r>
  <r>
    <x v="10"/>
    <x v="1"/>
    <x v="63"/>
    <x v="61"/>
    <x v="58"/>
    <x v="61"/>
    <x v="63"/>
    <x v="63"/>
    <x v="5"/>
  </r>
  <r>
    <x v="10"/>
    <x v="0"/>
    <x v="64"/>
    <x v="62"/>
    <x v="59"/>
    <x v="62"/>
    <x v="64"/>
    <x v="64"/>
    <x v="0"/>
  </r>
  <r>
    <x v="12"/>
    <x v="2"/>
    <x v="65"/>
    <x v="20"/>
    <x v="60"/>
    <x v="63"/>
    <x v="65"/>
    <x v="65"/>
    <x v="4"/>
  </r>
  <r>
    <x v="10"/>
    <x v="0"/>
    <x v="66"/>
    <x v="63"/>
    <x v="61"/>
    <x v="64"/>
    <x v="66"/>
    <x v="66"/>
    <x v="4"/>
  </r>
  <r>
    <x v="14"/>
    <x v="2"/>
    <x v="67"/>
    <x v="64"/>
    <x v="43"/>
    <x v="45"/>
    <x v="67"/>
    <x v="67"/>
    <x v="1"/>
  </r>
  <r>
    <x v="9"/>
    <x v="3"/>
    <x v="68"/>
    <x v="65"/>
    <x v="62"/>
    <x v="65"/>
    <x v="68"/>
    <x v="68"/>
    <x v="1"/>
  </r>
  <r>
    <x v="5"/>
    <x v="3"/>
    <x v="69"/>
    <x v="66"/>
    <x v="15"/>
    <x v="66"/>
    <x v="69"/>
    <x v="69"/>
    <x v="7"/>
  </r>
  <r>
    <x v="10"/>
    <x v="1"/>
    <x v="70"/>
    <x v="67"/>
    <x v="60"/>
    <x v="20"/>
    <x v="70"/>
    <x v="70"/>
    <x v="4"/>
  </r>
  <r>
    <x v="14"/>
    <x v="0"/>
    <x v="71"/>
    <x v="68"/>
    <x v="63"/>
    <x v="67"/>
    <x v="71"/>
    <x v="71"/>
    <x v="0"/>
  </r>
  <r>
    <x v="10"/>
    <x v="4"/>
    <x v="72"/>
    <x v="69"/>
    <x v="64"/>
    <x v="68"/>
    <x v="72"/>
    <x v="72"/>
    <x v="0"/>
  </r>
  <r>
    <x v="5"/>
    <x v="4"/>
    <x v="73"/>
    <x v="70"/>
    <x v="65"/>
    <x v="69"/>
    <x v="73"/>
    <x v="73"/>
    <x v="6"/>
  </r>
  <r>
    <x v="8"/>
    <x v="5"/>
    <x v="74"/>
    <x v="71"/>
    <x v="66"/>
    <x v="70"/>
    <x v="74"/>
    <x v="74"/>
    <x v="7"/>
  </r>
  <r>
    <x v="11"/>
    <x v="3"/>
    <x v="75"/>
    <x v="72"/>
    <x v="67"/>
    <x v="71"/>
    <x v="75"/>
    <x v="75"/>
    <x v="8"/>
  </r>
  <r>
    <x v="11"/>
    <x v="0"/>
    <x v="76"/>
    <x v="73"/>
    <x v="68"/>
    <x v="72"/>
    <x v="76"/>
    <x v="76"/>
    <x v="2"/>
  </r>
  <r>
    <x v="4"/>
    <x v="0"/>
    <x v="77"/>
    <x v="74"/>
    <x v="69"/>
    <x v="73"/>
    <x v="77"/>
    <x v="77"/>
    <x v="8"/>
  </r>
  <r>
    <x v="3"/>
    <x v="3"/>
    <x v="78"/>
    <x v="75"/>
    <x v="70"/>
    <x v="74"/>
    <x v="78"/>
    <x v="78"/>
    <x v="7"/>
  </r>
  <r>
    <x v="12"/>
    <x v="3"/>
    <x v="79"/>
    <x v="76"/>
    <x v="71"/>
    <x v="75"/>
    <x v="79"/>
    <x v="79"/>
    <x v="9"/>
  </r>
  <r>
    <x v="6"/>
    <x v="2"/>
    <x v="80"/>
    <x v="77"/>
    <x v="72"/>
    <x v="76"/>
    <x v="80"/>
    <x v="80"/>
    <x v="4"/>
  </r>
  <r>
    <x v="14"/>
    <x v="1"/>
    <x v="81"/>
    <x v="78"/>
    <x v="31"/>
    <x v="32"/>
    <x v="81"/>
    <x v="81"/>
    <x v="8"/>
  </r>
  <r>
    <x v="3"/>
    <x v="5"/>
    <x v="82"/>
    <x v="79"/>
    <x v="58"/>
    <x v="76"/>
    <x v="82"/>
    <x v="82"/>
    <x v="7"/>
  </r>
  <r>
    <x v="3"/>
    <x v="4"/>
    <x v="83"/>
    <x v="80"/>
    <x v="73"/>
    <x v="77"/>
    <x v="83"/>
    <x v="83"/>
    <x v="4"/>
  </r>
  <r>
    <x v="8"/>
    <x v="4"/>
    <x v="84"/>
    <x v="78"/>
    <x v="31"/>
    <x v="32"/>
    <x v="84"/>
    <x v="84"/>
    <x v="7"/>
  </r>
  <r>
    <x v="12"/>
    <x v="3"/>
    <x v="85"/>
    <x v="81"/>
    <x v="74"/>
    <x v="78"/>
    <x v="85"/>
    <x v="85"/>
    <x v="5"/>
  </r>
  <r>
    <x v="9"/>
    <x v="1"/>
    <x v="86"/>
    <x v="82"/>
    <x v="75"/>
    <x v="79"/>
    <x v="86"/>
    <x v="86"/>
    <x v="0"/>
  </r>
  <r>
    <x v="5"/>
    <x v="2"/>
    <x v="87"/>
    <x v="71"/>
    <x v="76"/>
    <x v="80"/>
    <x v="87"/>
    <x v="87"/>
    <x v="4"/>
  </r>
  <r>
    <x v="13"/>
    <x v="2"/>
    <x v="88"/>
    <x v="83"/>
    <x v="77"/>
    <x v="81"/>
    <x v="88"/>
    <x v="88"/>
    <x v="8"/>
  </r>
  <r>
    <x v="0"/>
    <x v="1"/>
    <x v="89"/>
    <x v="84"/>
    <x v="78"/>
    <x v="82"/>
    <x v="89"/>
    <x v="89"/>
    <x v="7"/>
  </r>
  <r>
    <x v="4"/>
    <x v="1"/>
    <x v="90"/>
    <x v="27"/>
    <x v="60"/>
    <x v="63"/>
    <x v="90"/>
    <x v="90"/>
    <x v="4"/>
  </r>
  <r>
    <x v="3"/>
    <x v="1"/>
    <x v="91"/>
    <x v="85"/>
    <x v="79"/>
    <x v="83"/>
    <x v="91"/>
    <x v="91"/>
    <x v="2"/>
  </r>
  <r>
    <x v="12"/>
    <x v="3"/>
    <x v="92"/>
    <x v="86"/>
    <x v="80"/>
    <x v="84"/>
    <x v="92"/>
    <x v="92"/>
    <x v="0"/>
  </r>
  <r>
    <x v="3"/>
    <x v="3"/>
    <x v="93"/>
    <x v="87"/>
    <x v="81"/>
    <x v="85"/>
    <x v="93"/>
    <x v="93"/>
    <x v="2"/>
  </r>
  <r>
    <x v="5"/>
    <x v="4"/>
    <x v="94"/>
    <x v="88"/>
    <x v="82"/>
    <x v="86"/>
    <x v="94"/>
    <x v="94"/>
    <x v="0"/>
  </r>
  <r>
    <x v="11"/>
    <x v="4"/>
    <x v="95"/>
    <x v="33"/>
    <x v="83"/>
    <x v="87"/>
    <x v="95"/>
    <x v="95"/>
    <x v="4"/>
  </r>
  <r>
    <x v="5"/>
    <x v="3"/>
    <x v="96"/>
    <x v="89"/>
    <x v="84"/>
    <x v="88"/>
    <x v="96"/>
    <x v="96"/>
    <x v="4"/>
  </r>
  <r>
    <x v="13"/>
    <x v="2"/>
    <x v="97"/>
    <x v="90"/>
    <x v="85"/>
    <x v="89"/>
    <x v="97"/>
    <x v="97"/>
    <x v="2"/>
  </r>
  <r>
    <x v="8"/>
    <x v="2"/>
    <x v="98"/>
    <x v="91"/>
    <x v="86"/>
    <x v="90"/>
    <x v="98"/>
    <x v="98"/>
    <x v="3"/>
  </r>
  <r>
    <x v="7"/>
    <x v="1"/>
    <x v="99"/>
    <x v="92"/>
    <x v="87"/>
    <x v="91"/>
    <x v="99"/>
    <x v="99"/>
    <x v="5"/>
  </r>
  <r>
    <x v="9"/>
    <x v="4"/>
    <x v="100"/>
    <x v="93"/>
    <x v="88"/>
    <x v="92"/>
    <x v="100"/>
    <x v="100"/>
    <x v="3"/>
  </r>
  <r>
    <x v="8"/>
    <x v="4"/>
    <x v="101"/>
    <x v="94"/>
    <x v="89"/>
    <x v="93"/>
    <x v="101"/>
    <x v="101"/>
    <x v="3"/>
  </r>
  <r>
    <x v="5"/>
    <x v="3"/>
    <x v="102"/>
    <x v="95"/>
    <x v="90"/>
    <x v="94"/>
    <x v="102"/>
    <x v="102"/>
    <x v="0"/>
  </r>
  <r>
    <x v="11"/>
    <x v="2"/>
    <x v="103"/>
    <x v="96"/>
    <x v="91"/>
    <x v="95"/>
    <x v="103"/>
    <x v="103"/>
    <x v="8"/>
  </r>
  <r>
    <x v="13"/>
    <x v="2"/>
    <x v="104"/>
    <x v="97"/>
    <x v="92"/>
    <x v="96"/>
    <x v="104"/>
    <x v="104"/>
    <x v="6"/>
  </r>
  <r>
    <x v="9"/>
    <x v="1"/>
    <x v="105"/>
    <x v="98"/>
    <x v="93"/>
    <x v="97"/>
    <x v="105"/>
    <x v="105"/>
    <x v="8"/>
  </r>
  <r>
    <x v="5"/>
    <x v="2"/>
    <x v="106"/>
    <x v="99"/>
    <x v="94"/>
    <x v="98"/>
    <x v="106"/>
    <x v="106"/>
    <x v="0"/>
  </r>
  <r>
    <x v="8"/>
    <x v="4"/>
    <x v="107"/>
    <x v="100"/>
    <x v="95"/>
    <x v="99"/>
    <x v="107"/>
    <x v="107"/>
    <x v="5"/>
  </r>
  <r>
    <x v="8"/>
    <x v="3"/>
    <x v="108"/>
    <x v="101"/>
    <x v="96"/>
    <x v="60"/>
    <x v="108"/>
    <x v="108"/>
    <x v="4"/>
  </r>
  <r>
    <x v="3"/>
    <x v="3"/>
    <x v="109"/>
    <x v="102"/>
    <x v="97"/>
    <x v="100"/>
    <x v="109"/>
    <x v="109"/>
    <x v="0"/>
  </r>
  <r>
    <x v="0"/>
    <x v="0"/>
    <x v="110"/>
    <x v="103"/>
    <x v="98"/>
    <x v="101"/>
    <x v="110"/>
    <x v="110"/>
    <x v="3"/>
  </r>
  <r>
    <x v="0"/>
    <x v="3"/>
    <x v="111"/>
    <x v="104"/>
    <x v="99"/>
    <x v="102"/>
    <x v="111"/>
    <x v="111"/>
    <x v="7"/>
  </r>
  <r>
    <x v="1"/>
    <x v="2"/>
    <x v="112"/>
    <x v="105"/>
    <x v="100"/>
    <x v="103"/>
    <x v="112"/>
    <x v="112"/>
    <x v="2"/>
  </r>
  <r>
    <x v="13"/>
    <x v="3"/>
    <x v="113"/>
    <x v="58"/>
    <x v="101"/>
    <x v="104"/>
    <x v="113"/>
    <x v="113"/>
    <x v="4"/>
  </r>
  <r>
    <x v="10"/>
    <x v="0"/>
    <x v="114"/>
    <x v="106"/>
    <x v="102"/>
    <x v="105"/>
    <x v="114"/>
    <x v="114"/>
    <x v="5"/>
  </r>
  <r>
    <x v="4"/>
    <x v="0"/>
    <x v="115"/>
    <x v="107"/>
    <x v="103"/>
    <x v="106"/>
    <x v="115"/>
    <x v="115"/>
    <x v="2"/>
  </r>
  <r>
    <x v="10"/>
    <x v="3"/>
    <x v="116"/>
    <x v="108"/>
    <x v="104"/>
    <x v="107"/>
    <x v="116"/>
    <x v="116"/>
    <x v="5"/>
  </r>
  <r>
    <x v="10"/>
    <x v="4"/>
    <x v="117"/>
    <x v="109"/>
    <x v="105"/>
    <x v="108"/>
    <x v="117"/>
    <x v="117"/>
    <x v="1"/>
  </r>
  <r>
    <x v="4"/>
    <x v="1"/>
    <x v="118"/>
    <x v="20"/>
    <x v="28"/>
    <x v="29"/>
    <x v="118"/>
    <x v="118"/>
    <x v="7"/>
  </r>
  <r>
    <x v="5"/>
    <x v="0"/>
    <x v="119"/>
    <x v="110"/>
    <x v="106"/>
    <x v="109"/>
    <x v="119"/>
    <x v="119"/>
    <x v="5"/>
  </r>
  <r>
    <x v="6"/>
    <x v="3"/>
    <x v="120"/>
    <x v="111"/>
    <x v="107"/>
    <x v="110"/>
    <x v="120"/>
    <x v="120"/>
    <x v="0"/>
  </r>
  <r>
    <x v="12"/>
    <x v="2"/>
    <x v="121"/>
    <x v="112"/>
    <x v="108"/>
    <x v="111"/>
    <x v="121"/>
    <x v="121"/>
    <x v="1"/>
  </r>
  <r>
    <x v="14"/>
    <x v="3"/>
    <x v="122"/>
    <x v="67"/>
    <x v="109"/>
    <x v="112"/>
    <x v="122"/>
    <x v="122"/>
    <x v="7"/>
  </r>
  <r>
    <x v="4"/>
    <x v="4"/>
    <x v="123"/>
    <x v="113"/>
    <x v="110"/>
    <x v="113"/>
    <x v="123"/>
    <x v="123"/>
    <x v="2"/>
  </r>
  <r>
    <x v="5"/>
    <x v="0"/>
    <x v="124"/>
    <x v="114"/>
    <x v="111"/>
    <x v="114"/>
    <x v="124"/>
    <x v="124"/>
    <x v="4"/>
  </r>
  <r>
    <x v="13"/>
    <x v="3"/>
    <x v="125"/>
    <x v="115"/>
    <x v="112"/>
    <x v="115"/>
    <x v="125"/>
    <x v="125"/>
    <x v="6"/>
  </r>
  <r>
    <x v="12"/>
    <x v="1"/>
    <x v="126"/>
    <x v="116"/>
    <x v="25"/>
    <x v="45"/>
    <x v="126"/>
    <x v="126"/>
    <x v="8"/>
  </r>
  <r>
    <x v="9"/>
    <x v="2"/>
    <x v="127"/>
    <x v="117"/>
    <x v="86"/>
    <x v="116"/>
    <x v="127"/>
    <x v="127"/>
    <x v="3"/>
  </r>
  <r>
    <x v="3"/>
    <x v="4"/>
    <x v="128"/>
    <x v="118"/>
    <x v="113"/>
    <x v="117"/>
    <x v="128"/>
    <x v="128"/>
    <x v="8"/>
  </r>
  <r>
    <x v="1"/>
    <x v="1"/>
    <x v="129"/>
    <x v="5"/>
    <x v="66"/>
    <x v="70"/>
    <x v="129"/>
    <x v="129"/>
    <x v="6"/>
  </r>
  <r>
    <x v="13"/>
    <x v="3"/>
    <x v="130"/>
    <x v="119"/>
    <x v="114"/>
    <x v="118"/>
    <x v="130"/>
    <x v="130"/>
    <x v="9"/>
  </r>
  <r>
    <x v="5"/>
    <x v="0"/>
    <x v="131"/>
    <x v="120"/>
    <x v="115"/>
    <x v="119"/>
    <x v="131"/>
    <x v="131"/>
    <x v="2"/>
  </r>
  <r>
    <x v="13"/>
    <x v="5"/>
    <x v="132"/>
    <x v="25"/>
    <x v="29"/>
    <x v="120"/>
    <x v="132"/>
    <x v="132"/>
    <x v="5"/>
  </r>
  <r>
    <x v="1"/>
    <x v="4"/>
    <x v="133"/>
    <x v="121"/>
    <x v="116"/>
    <x v="121"/>
    <x v="133"/>
    <x v="133"/>
    <x v="2"/>
  </r>
  <r>
    <x v="8"/>
    <x v="2"/>
    <x v="134"/>
    <x v="122"/>
    <x v="117"/>
    <x v="122"/>
    <x v="134"/>
    <x v="134"/>
    <x v="7"/>
  </r>
  <r>
    <x v="5"/>
    <x v="2"/>
    <x v="135"/>
    <x v="123"/>
    <x v="118"/>
    <x v="123"/>
    <x v="135"/>
    <x v="135"/>
    <x v="6"/>
  </r>
  <r>
    <x v="0"/>
    <x v="2"/>
    <x v="136"/>
    <x v="124"/>
    <x v="119"/>
    <x v="124"/>
    <x v="136"/>
    <x v="136"/>
    <x v="8"/>
  </r>
  <r>
    <x v="7"/>
    <x v="5"/>
    <x v="137"/>
    <x v="125"/>
    <x v="120"/>
    <x v="125"/>
    <x v="137"/>
    <x v="137"/>
    <x v="5"/>
  </r>
  <r>
    <x v="12"/>
    <x v="6"/>
    <x v="138"/>
    <x v="126"/>
    <x v="121"/>
    <x v="48"/>
    <x v="138"/>
    <x v="50"/>
    <x v="7"/>
  </r>
  <r>
    <x v="8"/>
    <x v="1"/>
    <x v="139"/>
    <x v="127"/>
    <x v="122"/>
    <x v="126"/>
    <x v="139"/>
    <x v="138"/>
    <x v="9"/>
  </r>
  <r>
    <x v="0"/>
    <x v="3"/>
    <x v="140"/>
    <x v="128"/>
    <x v="123"/>
    <x v="127"/>
    <x v="140"/>
    <x v="139"/>
    <x v="4"/>
  </r>
  <r>
    <x v="14"/>
    <x v="1"/>
    <x v="141"/>
    <x v="48"/>
    <x v="46"/>
    <x v="48"/>
    <x v="141"/>
    <x v="50"/>
    <x v="7"/>
  </r>
  <r>
    <x v="2"/>
    <x v="0"/>
    <x v="142"/>
    <x v="129"/>
    <x v="124"/>
    <x v="128"/>
    <x v="142"/>
    <x v="140"/>
    <x v="3"/>
  </r>
  <r>
    <x v="13"/>
    <x v="1"/>
    <x v="143"/>
    <x v="130"/>
    <x v="93"/>
    <x v="97"/>
    <x v="143"/>
    <x v="141"/>
    <x v="0"/>
  </r>
  <r>
    <x v="12"/>
    <x v="0"/>
    <x v="144"/>
    <x v="131"/>
    <x v="125"/>
    <x v="129"/>
    <x v="144"/>
    <x v="142"/>
    <x v="0"/>
  </r>
  <r>
    <x v="4"/>
    <x v="1"/>
    <x v="145"/>
    <x v="132"/>
    <x v="126"/>
    <x v="130"/>
    <x v="145"/>
    <x v="143"/>
    <x v="8"/>
  </r>
  <r>
    <x v="1"/>
    <x v="0"/>
    <x v="146"/>
    <x v="133"/>
    <x v="127"/>
    <x v="131"/>
    <x v="146"/>
    <x v="144"/>
    <x v="4"/>
  </r>
  <r>
    <x v="7"/>
    <x v="4"/>
    <x v="147"/>
    <x v="134"/>
    <x v="128"/>
    <x v="132"/>
    <x v="147"/>
    <x v="145"/>
    <x v="6"/>
  </r>
  <r>
    <x v="3"/>
    <x v="1"/>
    <x v="148"/>
    <x v="135"/>
    <x v="43"/>
    <x v="133"/>
    <x v="148"/>
    <x v="146"/>
    <x v="7"/>
  </r>
  <r>
    <x v="12"/>
    <x v="1"/>
    <x v="149"/>
    <x v="136"/>
    <x v="31"/>
    <x v="32"/>
    <x v="149"/>
    <x v="147"/>
    <x v="9"/>
  </r>
  <r>
    <x v="9"/>
    <x v="2"/>
    <x v="150"/>
    <x v="137"/>
    <x v="129"/>
    <x v="134"/>
    <x v="150"/>
    <x v="148"/>
    <x v="0"/>
  </r>
  <r>
    <x v="8"/>
    <x v="4"/>
    <x v="151"/>
    <x v="138"/>
    <x v="130"/>
    <x v="135"/>
    <x v="151"/>
    <x v="149"/>
    <x v="8"/>
  </r>
  <r>
    <x v="8"/>
    <x v="4"/>
    <x v="152"/>
    <x v="139"/>
    <x v="131"/>
    <x v="136"/>
    <x v="152"/>
    <x v="150"/>
    <x v="4"/>
  </r>
  <r>
    <x v="0"/>
    <x v="0"/>
    <x v="153"/>
    <x v="140"/>
    <x v="132"/>
    <x v="137"/>
    <x v="153"/>
    <x v="151"/>
    <x v="8"/>
  </r>
  <r>
    <x v="14"/>
    <x v="0"/>
    <x v="154"/>
    <x v="141"/>
    <x v="133"/>
    <x v="138"/>
    <x v="154"/>
    <x v="152"/>
    <x v="2"/>
  </r>
  <r>
    <x v="13"/>
    <x v="2"/>
    <x v="155"/>
    <x v="142"/>
    <x v="134"/>
    <x v="139"/>
    <x v="155"/>
    <x v="153"/>
    <x v="5"/>
  </r>
  <r>
    <x v="1"/>
    <x v="2"/>
    <x v="156"/>
    <x v="143"/>
    <x v="135"/>
    <x v="40"/>
    <x v="156"/>
    <x v="154"/>
    <x v="1"/>
  </r>
  <r>
    <x v="11"/>
    <x v="6"/>
    <x v="157"/>
    <x v="144"/>
    <x v="28"/>
    <x v="29"/>
    <x v="157"/>
    <x v="155"/>
    <x v="7"/>
  </r>
  <r>
    <x v="14"/>
    <x v="1"/>
    <x v="158"/>
    <x v="78"/>
    <x v="31"/>
    <x v="32"/>
    <x v="158"/>
    <x v="156"/>
    <x v="2"/>
  </r>
  <r>
    <x v="14"/>
    <x v="1"/>
    <x v="159"/>
    <x v="145"/>
    <x v="121"/>
    <x v="48"/>
    <x v="159"/>
    <x v="50"/>
    <x v="3"/>
  </r>
  <r>
    <x v="11"/>
    <x v="4"/>
    <x v="160"/>
    <x v="146"/>
    <x v="136"/>
    <x v="140"/>
    <x v="160"/>
    <x v="157"/>
    <x v="0"/>
  </r>
  <r>
    <x v="2"/>
    <x v="0"/>
    <x v="161"/>
    <x v="147"/>
    <x v="137"/>
    <x v="141"/>
    <x v="161"/>
    <x v="158"/>
    <x v="5"/>
  </r>
  <r>
    <x v="12"/>
    <x v="4"/>
    <x v="162"/>
    <x v="148"/>
    <x v="138"/>
    <x v="142"/>
    <x v="162"/>
    <x v="159"/>
    <x v="8"/>
  </r>
  <r>
    <x v="11"/>
    <x v="4"/>
    <x v="163"/>
    <x v="149"/>
    <x v="139"/>
    <x v="143"/>
    <x v="163"/>
    <x v="160"/>
    <x v="2"/>
  </r>
  <r>
    <x v="13"/>
    <x v="3"/>
    <x v="164"/>
    <x v="150"/>
    <x v="140"/>
    <x v="144"/>
    <x v="164"/>
    <x v="161"/>
    <x v="1"/>
  </r>
  <r>
    <x v="3"/>
    <x v="0"/>
    <x v="165"/>
    <x v="151"/>
    <x v="141"/>
    <x v="39"/>
    <x v="165"/>
    <x v="162"/>
    <x v="1"/>
  </r>
  <r>
    <x v="12"/>
    <x v="0"/>
    <x v="166"/>
    <x v="152"/>
    <x v="142"/>
    <x v="114"/>
    <x v="166"/>
    <x v="163"/>
    <x v="3"/>
  </r>
  <r>
    <x v="9"/>
    <x v="3"/>
    <x v="167"/>
    <x v="153"/>
    <x v="143"/>
    <x v="145"/>
    <x v="167"/>
    <x v="164"/>
    <x v="7"/>
  </r>
  <r>
    <x v="6"/>
    <x v="1"/>
    <x v="168"/>
    <x v="154"/>
    <x v="144"/>
    <x v="26"/>
    <x v="168"/>
    <x v="165"/>
    <x v="0"/>
  </r>
  <r>
    <x v="6"/>
    <x v="3"/>
    <x v="169"/>
    <x v="117"/>
    <x v="145"/>
    <x v="146"/>
    <x v="169"/>
    <x v="166"/>
    <x v="7"/>
  </r>
  <r>
    <x v="13"/>
    <x v="0"/>
    <x v="170"/>
    <x v="155"/>
    <x v="146"/>
    <x v="147"/>
    <x v="170"/>
    <x v="167"/>
    <x v="8"/>
  </r>
  <r>
    <x v="7"/>
    <x v="0"/>
    <x v="171"/>
    <x v="156"/>
    <x v="147"/>
    <x v="148"/>
    <x v="171"/>
    <x v="168"/>
    <x v="0"/>
  </r>
  <r>
    <x v="9"/>
    <x v="0"/>
    <x v="172"/>
    <x v="157"/>
    <x v="148"/>
    <x v="149"/>
    <x v="172"/>
    <x v="169"/>
    <x v="5"/>
  </r>
  <r>
    <x v="13"/>
    <x v="0"/>
    <x v="173"/>
    <x v="158"/>
    <x v="149"/>
    <x v="150"/>
    <x v="173"/>
    <x v="170"/>
    <x v="0"/>
  </r>
  <r>
    <x v="7"/>
    <x v="0"/>
    <x v="174"/>
    <x v="71"/>
    <x v="150"/>
    <x v="16"/>
    <x v="174"/>
    <x v="171"/>
    <x v="7"/>
  </r>
  <r>
    <x v="2"/>
    <x v="2"/>
    <x v="175"/>
    <x v="159"/>
    <x v="151"/>
    <x v="151"/>
    <x v="175"/>
    <x v="172"/>
    <x v="6"/>
  </r>
  <r>
    <x v="9"/>
    <x v="3"/>
    <x v="176"/>
    <x v="160"/>
    <x v="152"/>
    <x v="152"/>
    <x v="176"/>
    <x v="173"/>
    <x v="5"/>
  </r>
  <r>
    <x v="4"/>
    <x v="4"/>
    <x v="177"/>
    <x v="161"/>
    <x v="153"/>
    <x v="153"/>
    <x v="177"/>
    <x v="174"/>
    <x v="5"/>
  </r>
  <r>
    <x v="5"/>
    <x v="0"/>
    <x v="178"/>
    <x v="162"/>
    <x v="42"/>
    <x v="154"/>
    <x v="178"/>
    <x v="175"/>
    <x v="7"/>
  </r>
  <r>
    <x v="8"/>
    <x v="2"/>
    <x v="179"/>
    <x v="163"/>
    <x v="154"/>
    <x v="155"/>
    <x v="179"/>
    <x v="176"/>
    <x v="6"/>
  </r>
  <r>
    <x v="0"/>
    <x v="4"/>
    <x v="180"/>
    <x v="164"/>
    <x v="155"/>
    <x v="156"/>
    <x v="180"/>
    <x v="177"/>
    <x v="8"/>
  </r>
  <r>
    <x v="0"/>
    <x v="3"/>
    <x v="181"/>
    <x v="165"/>
    <x v="156"/>
    <x v="157"/>
    <x v="181"/>
    <x v="178"/>
    <x v="8"/>
  </r>
  <r>
    <x v="7"/>
    <x v="3"/>
    <x v="182"/>
    <x v="166"/>
    <x v="157"/>
    <x v="158"/>
    <x v="182"/>
    <x v="179"/>
    <x v="2"/>
  </r>
  <r>
    <x v="14"/>
    <x v="3"/>
    <x v="183"/>
    <x v="122"/>
    <x v="158"/>
    <x v="23"/>
    <x v="183"/>
    <x v="180"/>
    <x v="3"/>
  </r>
  <r>
    <x v="7"/>
    <x v="4"/>
    <x v="184"/>
    <x v="167"/>
    <x v="159"/>
    <x v="159"/>
    <x v="184"/>
    <x v="181"/>
    <x v="5"/>
  </r>
  <r>
    <x v="9"/>
    <x v="4"/>
    <x v="185"/>
    <x v="168"/>
    <x v="160"/>
    <x v="160"/>
    <x v="185"/>
    <x v="182"/>
    <x v="1"/>
  </r>
  <r>
    <x v="9"/>
    <x v="1"/>
    <x v="186"/>
    <x v="169"/>
    <x v="78"/>
    <x v="82"/>
    <x v="186"/>
    <x v="183"/>
    <x v="1"/>
  </r>
  <r>
    <x v="8"/>
    <x v="1"/>
    <x v="187"/>
    <x v="170"/>
    <x v="161"/>
    <x v="44"/>
    <x v="187"/>
    <x v="184"/>
    <x v="1"/>
  </r>
  <r>
    <x v="2"/>
    <x v="4"/>
    <x v="188"/>
    <x v="171"/>
    <x v="162"/>
    <x v="161"/>
    <x v="188"/>
    <x v="185"/>
    <x v="0"/>
  </r>
  <r>
    <x v="6"/>
    <x v="3"/>
    <x v="189"/>
    <x v="172"/>
    <x v="163"/>
    <x v="162"/>
    <x v="189"/>
    <x v="186"/>
    <x v="2"/>
  </r>
  <r>
    <x v="8"/>
    <x v="3"/>
    <x v="190"/>
    <x v="173"/>
    <x v="164"/>
    <x v="163"/>
    <x v="190"/>
    <x v="187"/>
    <x v="9"/>
  </r>
  <r>
    <x v="7"/>
    <x v="0"/>
    <x v="191"/>
    <x v="174"/>
    <x v="165"/>
    <x v="164"/>
    <x v="191"/>
    <x v="188"/>
    <x v="8"/>
  </r>
  <r>
    <x v="4"/>
    <x v="0"/>
    <x v="192"/>
    <x v="175"/>
    <x v="166"/>
    <x v="165"/>
    <x v="192"/>
    <x v="189"/>
    <x v="3"/>
  </r>
  <r>
    <x v="14"/>
    <x v="2"/>
    <x v="193"/>
    <x v="176"/>
    <x v="167"/>
    <x v="133"/>
    <x v="193"/>
    <x v="190"/>
    <x v="3"/>
  </r>
  <r>
    <x v="9"/>
    <x v="3"/>
    <x v="194"/>
    <x v="177"/>
    <x v="168"/>
    <x v="166"/>
    <x v="194"/>
    <x v="191"/>
    <x v="6"/>
  </r>
  <r>
    <x v="7"/>
    <x v="2"/>
    <x v="195"/>
    <x v="178"/>
    <x v="169"/>
    <x v="167"/>
    <x v="195"/>
    <x v="192"/>
    <x v="2"/>
  </r>
  <r>
    <x v="12"/>
    <x v="2"/>
    <x v="196"/>
    <x v="179"/>
    <x v="170"/>
    <x v="168"/>
    <x v="196"/>
    <x v="193"/>
    <x v="8"/>
  </r>
  <r>
    <x v="6"/>
    <x v="4"/>
    <x v="197"/>
    <x v="180"/>
    <x v="171"/>
    <x v="169"/>
    <x v="197"/>
    <x v="194"/>
    <x v="8"/>
  </r>
  <r>
    <x v="0"/>
    <x v="0"/>
    <x v="198"/>
    <x v="181"/>
    <x v="172"/>
    <x v="170"/>
    <x v="198"/>
    <x v="195"/>
    <x v="1"/>
  </r>
  <r>
    <x v="9"/>
    <x v="0"/>
    <x v="199"/>
    <x v="76"/>
    <x v="173"/>
    <x v="171"/>
    <x v="199"/>
    <x v="196"/>
    <x v="1"/>
  </r>
  <r>
    <x v="9"/>
    <x v="4"/>
    <x v="200"/>
    <x v="182"/>
    <x v="174"/>
    <x v="172"/>
    <x v="200"/>
    <x v="197"/>
    <x v="8"/>
  </r>
  <r>
    <x v="9"/>
    <x v="2"/>
    <x v="201"/>
    <x v="183"/>
    <x v="175"/>
    <x v="173"/>
    <x v="201"/>
    <x v="198"/>
    <x v="1"/>
  </r>
  <r>
    <x v="4"/>
    <x v="0"/>
    <x v="202"/>
    <x v="184"/>
    <x v="176"/>
    <x v="174"/>
    <x v="202"/>
    <x v="199"/>
    <x v="0"/>
  </r>
  <r>
    <x v="2"/>
    <x v="2"/>
    <x v="138"/>
    <x v="18"/>
    <x v="177"/>
    <x v="47"/>
    <x v="203"/>
    <x v="200"/>
    <x v="4"/>
  </r>
  <r>
    <x v="1"/>
    <x v="4"/>
    <x v="203"/>
    <x v="185"/>
    <x v="178"/>
    <x v="175"/>
    <x v="204"/>
    <x v="201"/>
    <x v="8"/>
  </r>
  <r>
    <x v="10"/>
    <x v="3"/>
    <x v="204"/>
    <x v="186"/>
    <x v="179"/>
    <x v="176"/>
    <x v="205"/>
    <x v="202"/>
    <x v="8"/>
  </r>
  <r>
    <x v="4"/>
    <x v="1"/>
    <x v="205"/>
    <x v="187"/>
    <x v="180"/>
    <x v="177"/>
    <x v="206"/>
    <x v="203"/>
    <x v="0"/>
  </r>
  <r>
    <x v="14"/>
    <x v="2"/>
    <x v="206"/>
    <x v="188"/>
    <x v="29"/>
    <x v="120"/>
    <x v="207"/>
    <x v="204"/>
    <x v="5"/>
  </r>
  <r>
    <x v="5"/>
    <x v="0"/>
    <x v="207"/>
    <x v="123"/>
    <x v="181"/>
    <x v="178"/>
    <x v="208"/>
    <x v="205"/>
    <x v="8"/>
  </r>
  <r>
    <x v="1"/>
    <x v="3"/>
    <x v="208"/>
    <x v="189"/>
    <x v="182"/>
    <x v="179"/>
    <x v="209"/>
    <x v="206"/>
    <x v="1"/>
  </r>
  <r>
    <x v="7"/>
    <x v="2"/>
    <x v="209"/>
    <x v="190"/>
    <x v="183"/>
    <x v="180"/>
    <x v="210"/>
    <x v="207"/>
    <x v="5"/>
  </r>
  <r>
    <x v="5"/>
    <x v="1"/>
    <x v="210"/>
    <x v="191"/>
    <x v="184"/>
    <x v="181"/>
    <x v="211"/>
    <x v="208"/>
    <x v="2"/>
  </r>
  <r>
    <x v="1"/>
    <x v="2"/>
    <x v="211"/>
    <x v="192"/>
    <x v="185"/>
    <x v="182"/>
    <x v="212"/>
    <x v="209"/>
    <x v="0"/>
  </r>
  <r>
    <x v="0"/>
    <x v="4"/>
    <x v="212"/>
    <x v="193"/>
    <x v="186"/>
    <x v="183"/>
    <x v="213"/>
    <x v="210"/>
    <x v="1"/>
  </r>
  <r>
    <x v="4"/>
    <x v="4"/>
    <x v="213"/>
    <x v="194"/>
    <x v="131"/>
    <x v="184"/>
    <x v="214"/>
    <x v="211"/>
    <x v="4"/>
  </r>
  <r>
    <x v="4"/>
    <x v="0"/>
    <x v="214"/>
    <x v="195"/>
    <x v="187"/>
    <x v="185"/>
    <x v="215"/>
    <x v="212"/>
    <x v="1"/>
  </r>
  <r>
    <x v="1"/>
    <x v="6"/>
    <x v="215"/>
    <x v="196"/>
    <x v="188"/>
    <x v="186"/>
    <x v="216"/>
    <x v="213"/>
    <x v="9"/>
  </r>
  <r>
    <x v="14"/>
    <x v="1"/>
    <x v="216"/>
    <x v="145"/>
    <x v="121"/>
    <x v="48"/>
    <x v="217"/>
    <x v="50"/>
    <x v="9"/>
  </r>
  <r>
    <x v="0"/>
    <x v="2"/>
    <x v="217"/>
    <x v="197"/>
    <x v="189"/>
    <x v="187"/>
    <x v="218"/>
    <x v="214"/>
    <x v="6"/>
  </r>
  <r>
    <x v="0"/>
    <x v="2"/>
    <x v="218"/>
    <x v="40"/>
    <x v="72"/>
    <x v="188"/>
    <x v="219"/>
    <x v="215"/>
    <x v="7"/>
  </r>
  <r>
    <x v="9"/>
    <x v="1"/>
    <x v="219"/>
    <x v="20"/>
    <x v="28"/>
    <x v="29"/>
    <x v="220"/>
    <x v="216"/>
    <x v="7"/>
  </r>
  <r>
    <x v="12"/>
    <x v="0"/>
    <x v="220"/>
    <x v="198"/>
    <x v="190"/>
    <x v="189"/>
    <x v="221"/>
    <x v="217"/>
    <x v="2"/>
  </r>
  <r>
    <x v="4"/>
    <x v="2"/>
    <x v="221"/>
    <x v="199"/>
    <x v="30"/>
    <x v="190"/>
    <x v="222"/>
    <x v="218"/>
    <x v="7"/>
  </r>
  <r>
    <x v="2"/>
    <x v="4"/>
    <x v="222"/>
    <x v="200"/>
    <x v="143"/>
    <x v="145"/>
    <x v="223"/>
    <x v="219"/>
    <x v="4"/>
  </r>
  <r>
    <x v="11"/>
    <x v="0"/>
    <x v="223"/>
    <x v="201"/>
    <x v="20"/>
    <x v="20"/>
    <x v="224"/>
    <x v="220"/>
    <x v="7"/>
  </r>
  <r>
    <x v="8"/>
    <x v="1"/>
    <x v="224"/>
    <x v="144"/>
    <x v="43"/>
    <x v="45"/>
    <x v="225"/>
    <x v="221"/>
    <x v="7"/>
  </r>
  <r>
    <x v="4"/>
    <x v="2"/>
    <x v="225"/>
    <x v="202"/>
    <x v="38"/>
    <x v="191"/>
    <x v="226"/>
    <x v="222"/>
    <x v="3"/>
  </r>
  <r>
    <x v="13"/>
    <x v="1"/>
    <x v="226"/>
    <x v="203"/>
    <x v="191"/>
    <x v="42"/>
    <x v="227"/>
    <x v="223"/>
    <x v="9"/>
  </r>
  <r>
    <x v="5"/>
    <x v="1"/>
    <x v="227"/>
    <x v="30"/>
    <x v="43"/>
    <x v="45"/>
    <x v="228"/>
    <x v="224"/>
    <x v="4"/>
  </r>
  <r>
    <x v="3"/>
    <x v="0"/>
    <x v="228"/>
    <x v="204"/>
    <x v="192"/>
    <x v="192"/>
    <x v="229"/>
    <x v="225"/>
    <x v="5"/>
  </r>
  <r>
    <x v="9"/>
    <x v="0"/>
    <x v="229"/>
    <x v="205"/>
    <x v="25"/>
    <x v="25"/>
    <x v="230"/>
    <x v="226"/>
    <x v="7"/>
  </r>
  <r>
    <x v="1"/>
    <x v="5"/>
    <x v="230"/>
    <x v="206"/>
    <x v="5"/>
    <x v="28"/>
    <x v="231"/>
    <x v="227"/>
    <x v="7"/>
  </r>
  <r>
    <x v="0"/>
    <x v="1"/>
    <x v="231"/>
    <x v="170"/>
    <x v="5"/>
    <x v="28"/>
    <x v="232"/>
    <x v="228"/>
    <x v="6"/>
  </r>
  <r>
    <x v="1"/>
    <x v="4"/>
    <x v="232"/>
    <x v="207"/>
    <x v="193"/>
    <x v="193"/>
    <x v="233"/>
    <x v="229"/>
    <x v="0"/>
  </r>
  <r>
    <x v="0"/>
    <x v="2"/>
    <x v="233"/>
    <x v="208"/>
    <x v="194"/>
    <x v="194"/>
    <x v="234"/>
    <x v="230"/>
    <x v="2"/>
  </r>
  <r>
    <x v="3"/>
    <x v="1"/>
    <x v="234"/>
    <x v="209"/>
    <x v="172"/>
    <x v="195"/>
    <x v="235"/>
    <x v="231"/>
    <x v="9"/>
  </r>
  <r>
    <x v="14"/>
    <x v="4"/>
    <x v="235"/>
    <x v="210"/>
    <x v="160"/>
    <x v="160"/>
    <x v="236"/>
    <x v="232"/>
    <x v="8"/>
  </r>
  <r>
    <x v="11"/>
    <x v="3"/>
    <x v="236"/>
    <x v="211"/>
    <x v="195"/>
    <x v="196"/>
    <x v="237"/>
    <x v="233"/>
    <x v="5"/>
  </r>
  <r>
    <x v="7"/>
    <x v="1"/>
    <x v="237"/>
    <x v="212"/>
    <x v="191"/>
    <x v="197"/>
    <x v="238"/>
    <x v="234"/>
    <x v="8"/>
  </r>
  <r>
    <x v="13"/>
    <x v="0"/>
    <x v="238"/>
    <x v="213"/>
    <x v="196"/>
    <x v="198"/>
    <x v="239"/>
    <x v="235"/>
    <x v="6"/>
  </r>
  <r>
    <x v="1"/>
    <x v="0"/>
    <x v="239"/>
    <x v="214"/>
    <x v="197"/>
    <x v="199"/>
    <x v="240"/>
    <x v="236"/>
    <x v="2"/>
  </r>
  <r>
    <x v="13"/>
    <x v="2"/>
    <x v="240"/>
    <x v="215"/>
    <x v="198"/>
    <x v="200"/>
    <x v="241"/>
    <x v="237"/>
    <x v="1"/>
  </r>
  <r>
    <x v="5"/>
    <x v="1"/>
    <x v="241"/>
    <x v="216"/>
    <x v="199"/>
    <x v="201"/>
    <x v="242"/>
    <x v="238"/>
    <x v="3"/>
  </r>
  <r>
    <x v="1"/>
    <x v="4"/>
    <x v="242"/>
    <x v="217"/>
    <x v="200"/>
    <x v="202"/>
    <x v="243"/>
    <x v="239"/>
    <x v="3"/>
  </r>
  <r>
    <x v="11"/>
    <x v="1"/>
    <x v="243"/>
    <x v="218"/>
    <x v="201"/>
    <x v="203"/>
    <x v="244"/>
    <x v="240"/>
    <x v="2"/>
  </r>
  <r>
    <x v="2"/>
    <x v="0"/>
    <x v="244"/>
    <x v="89"/>
    <x v="75"/>
    <x v="79"/>
    <x v="245"/>
    <x v="241"/>
    <x v="4"/>
  </r>
  <r>
    <x v="2"/>
    <x v="0"/>
    <x v="245"/>
    <x v="219"/>
    <x v="202"/>
    <x v="204"/>
    <x v="246"/>
    <x v="242"/>
    <x v="8"/>
  </r>
  <r>
    <x v="11"/>
    <x v="4"/>
    <x v="246"/>
    <x v="220"/>
    <x v="203"/>
    <x v="205"/>
    <x v="247"/>
    <x v="243"/>
    <x v="8"/>
  </r>
  <r>
    <x v="10"/>
    <x v="3"/>
    <x v="247"/>
    <x v="221"/>
    <x v="204"/>
    <x v="60"/>
    <x v="248"/>
    <x v="244"/>
    <x v="4"/>
  </r>
  <r>
    <x v="2"/>
    <x v="6"/>
    <x v="248"/>
    <x v="222"/>
    <x v="205"/>
    <x v="206"/>
    <x v="249"/>
    <x v="245"/>
    <x v="9"/>
  </r>
  <r>
    <x v="1"/>
    <x v="2"/>
    <x v="249"/>
    <x v="223"/>
    <x v="206"/>
    <x v="207"/>
    <x v="250"/>
    <x v="246"/>
    <x v="5"/>
  </r>
  <r>
    <x v="8"/>
    <x v="3"/>
    <x v="250"/>
    <x v="224"/>
    <x v="207"/>
    <x v="208"/>
    <x v="251"/>
    <x v="247"/>
    <x v="8"/>
  </r>
  <r>
    <x v="4"/>
    <x v="3"/>
    <x v="251"/>
    <x v="225"/>
    <x v="208"/>
    <x v="209"/>
    <x v="252"/>
    <x v="248"/>
    <x v="3"/>
  </r>
  <r>
    <x v="6"/>
    <x v="4"/>
    <x v="252"/>
    <x v="226"/>
    <x v="209"/>
    <x v="210"/>
    <x v="253"/>
    <x v="249"/>
    <x v="1"/>
  </r>
  <r>
    <x v="13"/>
    <x v="4"/>
    <x v="253"/>
    <x v="210"/>
    <x v="191"/>
    <x v="211"/>
    <x v="254"/>
    <x v="250"/>
    <x v="1"/>
  </r>
  <r>
    <x v="14"/>
    <x v="4"/>
    <x v="254"/>
    <x v="227"/>
    <x v="210"/>
    <x v="212"/>
    <x v="255"/>
    <x v="251"/>
    <x v="2"/>
  </r>
  <r>
    <x v="12"/>
    <x v="3"/>
    <x v="49"/>
    <x v="228"/>
    <x v="1"/>
    <x v="1"/>
    <x v="256"/>
    <x v="252"/>
    <x v="7"/>
  </r>
  <r>
    <x v="12"/>
    <x v="3"/>
    <x v="255"/>
    <x v="229"/>
    <x v="211"/>
    <x v="213"/>
    <x v="257"/>
    <x v="1"/>
    <x v="6"/>
  </r>
  <r>
    <x v="11"/>
    <x v="4"/>
    <x v="256"/>
    <x v="230"/>
    <x v="212"/>
    <x v="214"/>
    <x v="258"/>
    <x v="253"/>
    <x v="1"/>
  </r>
  <r>
    <x v="7"/>
    <x v="4"/>
    <x v="257"/>
    <x v="145"/>
    <x v="31"/>
    <x v="32"/>
    <x v="259"/>
    <x v="254"/>
    <x v="7"/>
  </r>
  <r>
    <x v="1"/>
    <x v="1"/>
    <x v="258"/>
    <x v="231"/>
    <x v="28"/>
    <x v="29"/>
    <x v="260"/>
    <x v="255"/>
    <x v="7"/>
  </r>
  <r>
    <x v="2"/>
    <x v="1"/>
    <x v="259"/>
    <x v="126"/>
    <x v="28"/>
    <x v="29"/>
    <x v="261"/>
    <x v="256"/>
    <x v="4"/>
  </r>
  <r>
    <x v="14"/>
    <x v="1"/>
    <x v="260"/>
    <x v="145"/>
    <x v="31"/>
    <x v="32"/>
    <x v="262"/>
    <x v="257"/>
    <x v="6"/>
  </r>
  <r>
    <x v="0"/>
    <x v="3"/>
    <x v="261"/>
    <x v="190"/>
    <x v="213"/>
    <x v="215"/>
    <x v="263"/>
    <x v="258"/>
    <x v="6"/>
  </r>
  <r>
    <x v="7"/>
    <x v="2"/>
    <x v="262"/>
    <x v="232"/>
    <x v="214"/>
    <x v="216"/>
    <x v="264"/>
    <x v="259"/>
    <x v="3"/>
  </r>
  <r>
    <x v="13"/>
    <x v="1"/>
    <x v="263"/>
    <x v="233"/>
    <x v="215"/>
    <x v="217"/>
    <x v="265"/>
    <x v="260"/>
    <x v="8"/>
  </r>
  <r>
    <x v="10"/>
    <x v="4"/>
    <x v="264"/>
    <x v="234"/>
    <x v="216"/>
    <x v="218"/>
    <x v="266"/>
    <x v="261"/>
    <x v="6"/>
  </r>
  <r>
    <x v="0"/>
    <x v="2"/>
    <x v="265"/>
    <x v="235"/>
    <x v="217"/>
    <x v="219"/>
    <x v="267"/>
    <x v="262"/>
    <x v="5"/>
  </r>
  <r>
    <x v="6"/>
    <x v="0"/>
    <x v="266"/>
    <x v="236"/>
    <x v="218"/>
    <x v="220"/>
    <x v="268"/>
    <x v="263"/>
    <x v="3"/>
  </r>
  <r>
    <x v="6"/>
    <x v="2"/>
    <x v="267"/>
    <x v="237"/>
    <x v="219"/>
    <x v="221"/>
    <x v="269"/>
    <x v="264"/>
    <x v="8"/>
  </r>
  <r>
    <x v="4"/>
    <x v="3"/>
    <x v="268"/>
    <x v="238"/>
    <x v="220"/>
    <x v="222"/>
    <x v="270"/>
    <x v="265"/>
    <x v="6"/>
  </r>
  <r>
    <x v="6"/>
    <x v="3"/>
    <x v="269"/>
    <x v="239"/>
    <x v="221"/>
    <x v="223"/>
    <x v="271"/>
    <x v="266"/>
    <x v="1"/>
  </r>
  <r>
    <x v="5"/>
    <x v="4"/>
    <x v="270"/>
    <x v="240"/>
    <x v="222"/>
    <x v="224"/>
    <x v="272"/>
    <x v="267"/>
    <x v="1"/>
  </r>
  <r>
    <x v="4"/>
    <x v="3"/>
    <x v="271"/>
    <x v="241"/>
    <x v="223"/>
    <x v="225"/>
    <x v="273"/>
    <x v="268"/>
    <x v="5"/>
  </r>
  <r>
    <x v="7"/>
    <x v="0"/>
    <x v="272"/>
    <x v="242"/>
    <x v="224"/>
    <x v="226"/>
    <x v="274"/>
    <x v="269"/>
    <x v="6"/>
  </r>
  <r>
    <x v="1"/>
    <x v="2"/>
    <x v="273"/>
    <x v="243"/>
    <x v="175"/>
    <x v="227"/>
    <x v="275"/>
    <x v="270"/>
    <x v="3"/>
  </r>
  <r>
    <x v="1"/>
    <x v="0"/>
    <x v="274"/>
    <x v="244"/>
    <x v="225"/>
    <x v="228"/>
    <x v="276"/>
    <x v="271"/>
    <x v="6"/>
  </r>
  <r>
    <x v="1"/>
    <x v="4"/>
    <x v="275"/>
    <x v="245"/>
    <x v="226"/>
    <x v="229"/>
    <x v="277"/>
    <x v="272"/>
    <x v="5"/>
  </r>
  <r>
    <x v="6"/>
    <x v="2"/>
    <x v="276"/>
    <x v="246"/>
    <x v="227"/>
    <x v="230"/>
    <x v="278"/>
    <x v="273"/>
    <x v="2"/>
  </r>
  <r>
    <x v="10"/>
    <x v="0"/>
    <x v="277"/>
    <x v="247"/>
    <x v="228"/>
    <x v="231"/>
    <x v="279"/>
    <x v="274"/>
    <x v="8"/>
  </r>
  <r>
    <x v="2"/>
    <x v="0"/>
    <x v="278"/>
    <x v="248"/>
    <x v="229"/>
    <x v="232"/>
    <x v="280"/>
    <x v="275"/>
    <x v="0"/>
  </r>
  <r>
    <x v="11"/>
    <x v="0"/>
    <x v="279"/>
    <x v="249"/>
    <x v="230"/>
    <x v="233"/>
    <x v="281"/>
    <x v="276"/>
    <x v="6"/>
  </r>
  <r>
    <x v="6"/>
    <x v="0"/>
    <x v="280"/>
    <x v="250"/>
    <x v="231"/>
    <x v="234"/>
    <x v="282"/>
    <x v="277"/>
    <x v="6"/>
  </r>
  <r>
    <x v="10"/>
    <x v="5"/>
    <x v="281"/>
    <x v="18"/>
    <x v="232"/>
    <x v="235"/>
    <x v="283"/>
    <x v="278"/>
    <x v="5"/>
  </r>
  <r>
    <x v="5"/>
    <x v="3"/>
    <x v="282"/>
    <x v="251"/>
    <x v="233"/>
    <x v="236"/>
    <x v="284"/>
    <x v="279"/>
    <x v="9"/>
  </r>
  <r>
    <x v="6"/>
    <x v="1"/>
    <x v="283"/>
    <x v="252"/>
    <x v="177"/>
    <x v="237"/>
    <x v="285"/>
    <x v="280"/>
    <x v="5"/>
  </r>
  <r>
    <x v="12"/>
    <x v="4"/>
    <x v="20"/>
    <x v="126"/>
    <x v="60"/>
    <x v="63"/>
    <x v="286"/>
    <x v="281"/>
    <x v="4"/>
  </r>
  <r>
    <x v="12"/>
    <x v="1"/>
    <x v="284"/>
    <x v="27"/>
    <x v="28"/>
    <x v="29"/>
    <x v="287"/>
    <x v="282"/>
    <x v="3"/>
  </r>
  <r>
    <x v="2"/>
    <x v="2"/>
    <x v="285"/>
    <x v="253"/>
    <x v="234"/>
    <x v="238"/>
    <x v="288"/>
    <x v="283"/>
    <x v="8"/>
  </r>
  <r>
    <x v="1"/>
    <x v="2"/>
    <x v="286"/>
    <x v="254"/>
    <x v="111"/>
    <x v="239"/>
    <x v="289"/>
    <x v="284"/>
    <x v="7"/>
  </r>
  <r>
    <x v="12"/>
    <x v="6"/>
    <x v="287"/>
    <x v="255"/>
    <x v="109"/>
    <x v="112"/>
    <x v="290"/>
    <x v="285"/>
    <x v="9"/>
  </r>
  <r>
    <x v="5"/>
    <x v="0"/>
    <x v="288"/>
    <x v="153"/>
    <x v="235"/>
    <x v="240"/>
    <x v="291"/>
    <x v="286"/>
    <x v="1"/>
  </r>
  <r>
    <x v="1"/>
    <x v="0"/>
    <x v="289"/>
    <x v="256"/>
    <x v="236"/>
    <x v="173"/>
    <x v="292"/>
    <x v="287"/>
    <x v="3"/>
  </r>
  <r>
    <x v="10"/>
    <x v="3"/>
    <x v="290"/>
    <x v="257"/>
    <x v="237"/>
    <x v="241"/>
    <x v="293"/>
    <x v="288"/>
    <x v="6"/>
  </r>
  <r>
    <x v="9"/>
    <x v="0"/>
    <x v="291"/>
    <x v="258"/>
    <x v="238"/>
    <x v="242"/>
    <x v="294"/>
    <x v="289"/>
    <x v="8"/>
  </r>
  <r>
    <x v="4"/>
    <x v="3"/>
    <x v="292"/>
    <x v="259"/>
    <x v="239"/>
    <x v="243"/>
    <x v="295"/>
    <x v="290"/>
    <x v="1"/>
  </r>
  <r>
    <x v="5"/>
    <x v="1"/>
    <x v="293"/>
    <x v="260"/>
    <x v="199"/>
    <x v="201"/>
    <x v="296"/>
    <x v="291"/>
    <x v="5"/>
  </r>
  <r>
    <x v="13"/>
    <x v="1"/>
    <x v="294"/>
    <x v="261"/>
    <x v="199"/>
    <x v="201"/>
    <x v="297"/>
    <x v="292"/>
    <x v="1"/>
  </r>
  <r>
    <x v="3"/>
    <x v="0"/>
    <x v="295"/>
    <x v="262"/>
    <x v="240"/>
    <x v="244"/>
    <x v="298"/>
    <x v="293"/>
    <x v="8"/>
  </r>
  <r>
    <x v="3"/>
    <x v="3"/>
    <x v="296"/>
    <x v="263"/>
    <x v="241"/>
    <x v="245"/>
    <x v="299"/>
    <x v="294"/>
    <x v="8"/>
  </r>
  <r>
    <x v="11"/>
    <x v="1"/>
    <x v="297"/>
    <x v="264"/>
    <x v="161"/>
    <x v="44"/>
    <x v="300"/>
    <x v="295"/>
    <x v="5"/>
  </r>
  <r>
    <x v="5"/>
    <x v="1"/>
    <x v="298"/>
    <x v="265"/>
    <x v="180"/>
    <x v="246"/>
    <x v="301"/>
    <x v="296"/>
    <x v="9"/>
  </r>
  <r>
    <x v="2"/>
    <x v="4"/>
    <x v="299"/>
    <x v="266"/>
    <x v="242"/>
    <x v="247"/>
    <x v="302"/>
    <x v="297"/>
    <x v="5"/>
  </r>
  <r>
    <x v="8"/>
    <x v="3"/>
    <x v="300"/>
    <x v="267"/>
    <x v="243"/>
    <x v="248"/>
    <x v="303"/>
    <x v="298"/>
    <x v="2"/>
  </r>
  <r>
    <x v="0"/>
    <x v="3"/>
    <x v="301"/>
    <x v="147"/>
    <x v="244"/>
    <x v="249"/>
    <x v="304"/>
    <x v="299"/>
    <x v="0"/>
  </r>
  <r>
    <x v="7"/>
    <x v="2"/>
    <x v="302"/>
    <x v="268"/>
    <x v="225"/>
    <x v="250"/>
    <x v="305"/>
    <x v="300"/>
    <x v="0"/>
  </r>
  <r>
    <x v="8"/>
    <x v="1"/>
    <x v="303"/>
    <x v="269"/>
    <x v="245"/>
    <x v="237"/>
    <x v="306"/>
    <x v="301"/>
    <x v="5"/>
  </r>
  <r>
    <x v="11"/>
    <x v="4"/>
    <x v="304"/>
    <x v="270"/>
    <x v="246"/>
    <x v="251"/>
    <x v="307"/>
    <x v="302"/>
    <x v="6"/>
  </r>
  <r>
    <x v="3"/>
    <x v="4"/>
    <x v="305"/>
    <x v="271"/>
    <x v="247"/>
    <x v="252"/>
    <x v="308"/>
    <x v="303"/>
    <x v="0"/>
  </r>
  <r>
    <x v="14"/>
    <x v="3"/>
    <x v="306"/>
    <x v="20"/>
    <x v="28"/>
    <x v="29"/>
    <x v="309"/>
    <x v="304"/>
    <x v="4"/>
  </r>
  <r>
    <x v="12"/>
    <x v="1"/>
    <x v="307"/>
    <x v="30"/>
    <x v="248"/>
    <x v="253"/>
    <x v="310"/>
    <x v="305"/>
    <x v="6"/>
  </r>
  <r>
    <x v="5"/>
    <x v="2"/>
    <x v="308"/>
    <x v="272"/>
    <x v="249"/>
    <x v="254"/>
    <x v="311"/>
    <x v="306"/>
    <x v="2"/>
  </r>
  <r>
    <x v="1"/>
    <x v="1"/>
    <x v="309"/>
    <x v="29"/>
    <x v="161"/>
    <x v="44"/>
    <x v="312"/>
    <x v="307"/>
    <x v="1"/>
  </r>
  <r>
    <x v="3"/>
    <x v="1"/>
    <x v="310"/>
    <x v="67"/>
    <x v="25"/>
    <x v="25"/>
    <x v="313"/>
    <x v="308"/>
    <x v="4"/>
  </r>
  <r>
    <x v="4"/>
    <x v="0"/>
    <x v="311"/>
    <x v="5"/>
    <x v="161"/>
    <x v="5"/>
    <x v="314"/>
    <x v="309"/>
    <x v="7"/>
  </r>
  <r>
    <x v="2"/>
    <x v="2"/>
    <x v="312"/>
    <x v="66"/>
    <x v="250"/>
    <x v="255"/>
    <x v="315"/>
    <x v="310"/>
    <x v="3"/>
  </r>
  <r>
    <x v="5"/>
    <x v="2"/>
    <x v="313"/>
    <x v="273"/>
    <x v="251"/>
    <x v="188"/>
    <x v="316"/>
    <x v="311"/>
    <x v="7"/>
  </r>
  <r>
    <x v="14"/>
    <x v="3"/>
    <x v="314"/>
    <x v="45"/>
    <x v="83"/>
    <x v="87"/>
    <x v="317"/>
    <x v="312"/>
    <x v="9"/>
  </r>
  <r>
    <x v="6"/>
    <x v="3"/>
    <x v="315"/>
    <x v="274"/>
    <x v="252"/>
    <x v="256"/>
    <x v="318"/>
    <x v="313"/>
    <x v="5"/>
  </r>
  <r>
    <x v="12"/>
    <x v="0"/>
    <x v="316"/>
    <x v="45"/>
    <x v="43"/>
    <x v="45"/>
    <x v="319"/>
    <x v="314"/>
    <x v="4"/>
  </r>
  <r>
    <x v="4"/>
    <x v="3"/>
    <x v="317"/>
    <x v="275"/>
    <x v="253"/>
    <x v="257"/>
    <x v="320"/>
    <x v="315"/>
    <x v="4"/>
  </r>
  <r>
    <x v="10"/>
    <x v="1"/>
    <x v="318"/>
    <x v="276"/>
    <x v="199"/>
    <x v="201"/>
    <x v="321"/>
    <x v="316"/>
    <x v="6"/>
  </r>
  <r>
    <x v="5"/>
    <x v="0"/>
    <x v="319"/>
    <x v="277"/>
    <x v="254"/>
    <x v="258"/>
    <x v="322"/>
    <x v="317"/>
    <x v="0"/>
  </r>
  <r>
    <x v="4"/>
    <x v="5"/>
    <x v="320"/>
    <x v="278"/>
    <x v="255"/>
    <x v="5"/>
    <x v="323"/>
    <x v="318"/>
    <x v="7"/>
  </r>
  <r>
    <x v="3"/>
    <x v="3"/>
    <x v="321"/>
    <x v="279"/>
    <x v="256"/>
    <x v="259"/>
    <x v="324"/>
    <x v="319"/>
    <x v="6"/>
  </r>
  <r>
    <x v="14"/>
    <x v="0"/>
    <x v="322"/>
    <x v="145"/>
    <x v="31"/>
    <x v="32"/>
    <x v="325"/>
    <x v="320"/>
    <x v="7"/>
  </r>
  <r>
    <x v="7"/>
    <x v="1"/>
    <x v="323"/>
    <x v="280"/>
    <x v="66"/>
    <x v="70"/>
    <x v="326"/>
    <x v="321"/>
    <x v="6"/>
  </r>
  <r>
    <x v="4"/>
    <x v="1"/>
    <x v="324"/>
    <x v="116"/>
    <x v="42"/>
    <x v="154"/>
    <x v="327"/>
    <x v="322"/>
    <x v="1"/>
  </r>
  <r>
    <x v="2"/>
    <x v="4"/>
    <x v="325"/>
    <x v="145"/>
    <x v="31"/>
    <x v="32"/>
    <x v="328"/>
    <x v="323"/>
    <x v="7"/>
  </r>
  <r>
    <x v="8"/>
    <x v="3"/>
    <x v="326"/>
    <x v="281"/>
    <x v="257"/>
    <x v="260"/>
    <x v="329"/>
    <x v="324"/>
    <x v="0"/>
  </r>
  <r>
    <x v="13"/>
    <x v="4"/>
    <x v="327"/>
    <x v="282"/>
    <x v="258"/>
    <x v="261"/>
    <x v="330"/>
    <x v="325"/>
    <x v="3"/>
  </r>
  <r>
    <x v="11"/>
    <x v="2"/>
    <x v="328"/>
    <x v="283"/>
    <x v="259"/>
    <x v="262"/>
    <x v="331"/>
    <x v="326"/>
    <x v="0"/>
  </r>
  <r>
    <x v="11"/>
    <x v="4"/>
    <x v="329"/>
    <x v="112"/>
    <x v="160"/>
    <x v="160"/>
    <x v="332"/>
    <x v="327"/>
    <x v="3"/>
  </r>
  <r>
    <x v="2"/>
    <x v="3"/>
    <x v="330"/>
    <x v="284"/>
    <x v="260"/>
    <x v="263"/>
    <x v="333"/>
    <x v="328"/>
    <x v="9"/>
  </r>
  <r>
    <x v="0"/>
    <x v="1"/>
    <x v="331"/>
    <x v="285"/>
    <x v="180"/>
    <x v="19"/>
    <x v="334"/>
    <x v="329"/>
    <x v="8"/>
  </r>
  <r>
    <x v="14"/>
    <x v="6"/>
    <x v="138"/>
    <x v="48"/>
    <x v="46"/>
    <x v="48"/>
    <x v="138"/>
    <x v="50"/>
    <x v="7"/>
  </r>
  <r>
    <x v="8"/>
    <x v="1"/>
    <x v="332"/>
    <x v="216"/>
    <x v="261"/>
    <x v="264"/>
    <x v="335"/>
    <x v="330"/>
    <x v="3"/>
  </r>
  <r>
    <x v="4"/>
    <x v="4"/>
    <x v="333"/>
    <x v="286"/>
    <x v="262"/>
    <x v="265"/>
    <x v="336"/>
    <x v="331"/>
    <x v="8"/>
  </r>
  <r>
    <x v="7"/>
    <x v="2"/>
    <x v="334"/>
    <x v="287"/>
    <x v="263"/>
    <x v="266"/>
    <x v="337"/>
    <x v="332"/>
    <x v="6"/>
  </r>
  <r>
    <x v="4"/>
    <x v="2"/>
    <x v="335"/>
    <x v="288"/>
    <x v="264"/>
    <x v="267"/>
    <x v="338"/>
    <x v="333"/>
    <x v="1"/>
  </r>
  <r>
    <x v="5"/>
    <x v="3"/>
    <x v="336"/>
    <x v="289"/>
    <x v="265"/>
    <x v="268"/>
    <x v="339"/>
    <x v="334"/>
    <x v="8"/>
  </r>
  <r>
    <x v="3"/>
    <x v="2"/>
    <x v="337"/>
    <x v="269"/>
    <x v="266"/>
    <x v="131"/>
    <x v="340"/>
    <x v="335"/>
    <x v="4"/>
  </r>
  <r>
    <x v="2"/>
    <x v="1"/>
    <x v="338"/>
    <x v="77"/>
    <x v="29"/>
    <x v="120"/>
    <x v="341"/>
    <x v="336"/>
    <x v="1"/>
  </r>
  <r>
    <x v="12"/>
    <x v="0"/>
    <x v="339"/>
    <x v="290"/>
    <x v="267"/>
    <x v="269"/>
    <x v="342"/>
    <x v="337"/>
    <x v="8"/>
  </r>
  <r>
    <x v="0"/>
    <x v="0"/>
    <x v="340"/>
    <x v="291"/>
    <x v="268"/>
    <x v="270"/>
    <x v="343"/>
    <x v="338"/>
    <x v="6"/>
  </r>
  <r>
    <x v="8"/>
    <x v="3"/>
    <x v="341"/>
    <x v="292"/>
    <x v="269"/>
    <x v="271"/>
    <x v="344"/>
    <x v="339"/>
    <x v="5"/>
  </r>
  <r>
    <x v="4"/>
    <x v="3"/>
    <x v="342"/>
    <x v="293"/>
    <x v="270"/>
    <x v="272"/>
    <x v="345"/>
    <x v="340"/>
    <x v="2"/>
  </r>
  <r>
    <x v="3"/>
    <x v="5"/>
    <x v="343"/>
    <x v="116"/>
    <x v="232"/>
    <x v="235"/>
    <x v="346"/>
    <x v="341"/>
    <x v="5"/>
  </r>
  <r>
    <x v="7"/>
    <x v="3"/>
    <x v="344"/>
    <x v="294"/>
    <x v="271"/>
    <x v="273"/>
    <x v="347"/>
    <x v="342"/>
    <x v="3"/>
  </r>
  <r>
    <x v="6"/>
    <x v="4"/>
    <x v="345"/>
    <x v="295"/>
    <x v="252"/>
    <x v="274"/>
    <x v="348"/>
    <x v="343"/>
    <x v="3"/>
  </r>
  <r>
    <x v="3"/>
    <x v="2"/>
    <x v="346"/>
    <x v="296"/>
    <x v="272"/>
    <x v="275"/>
    <x v="349"/>
    <x v="344"/>
    <x v="6"/>
  </r>
  <r>
    <x v="5"/>
    <x v="3"/>
    <x v="347"/>
    <x v="297"/>
    <x v="273"/>
    <x v="276"/>
    <x v="350"/>
    <x v="345"/>
    <x v="6"/>
  </r>
  <r>
    <x v="6"/>
    <x v="2"/>
    <x v="348"/>
    <x v="298"/>
    <x v="274"/>
    <x v="277"/>
    <x v="351"/>
    <x v="346"/>
    <x v="0"/>
  </r>
  <r>
    <x v="2"/>
    <x v="4"/>
    <x v="349"/>
    <x v="299"/>
    <x v="275"/>
    <x v="278"/>
    <x v="352"/>
    <x v="347"/>
    <x v="8"/>
  </r>
  <r>
    <x v="9"/>
    <x v="2"/>
    <x v="350"/>
    <x v="300"/>
    <x v="276"/>
    <x v="279"/>
    <x v="353"/>
    <x v="348"/>
    <x v="2"/>
  </r>
  <r>
    <x v="14"/>
    <x v="6"/>
    <x v="351"/>
    <x v="125"/>
    <x v="248"/>
    <x v="253"/>
    <x v="354"/>
    <x v="349"/>
    <x v="9"/>
  </r>
  <r>
    <x v="7"/>
    <x v="0"/>
    <x v="352"/>
    <x v="301"/>
    <x v="277"/>
    <x v="58"/>
    <x v="355"/>
    <x v="350"/>
    <x v="3"/>
  </r>
  <r>
    <x v="0"/>
    <x v="1"/>
    <x v="353"/>
    <x v="29"/>
    <x v="5"/>
    <x v="5"/>
    <x v="356"/>
    <x v="351"/>
    <x v="1"/>
  </r>
  <r>
    <x v="9"/>
    <x v="1"/>
    <x v="159"/>
    <x v="278"/>
    <x v="150"/>
    <x v="16"/>
    <x v="357"/>
    <x v="352"/>
    <x v="3"/>
  </r>
  <r>
    <x v="5"/>
    <x v="2"/>
    <x v="354"/>
    <x v="302"/>
    <x v="278"/>
    <x v="280"/>
    <x v="358"/>
    <x v="353"/>
    <x v="1"/>
  </r>
  <r>
    <x v="7"/>
    <x v="3"/>
    <x v="355"/>
    <x v="119"/>
    <x v="279"/>
    <x v="281"/>
    <x v="359"/>
    <x v="354"/>
    <x v="9"/>
  </r>
  <r>
    <x v="14"/>
    <x v="0"/>
    <x v="356"/>
    <x v="303"/>
    <x v="280"/>
    <x v="282"/>
    <x v="360"/>
    <x v="355"/>
    <x v="6"/>
  </r>
  <r>
    <x v="3"/>
    <x v="2"/>
    <x v="357"/>
    <x v="304"/>
    <x v="281"/>
    <x v="283"/>
    <x v="361"/>
    <x v="356"/>
    <x v="8"/>
  </r>
  <r>
    <x v="12"/>
    <x v="5"/>
    <x v="358"/>
    <x v="20"/>
    <x v="60"/>
    <x v="63"/>
    <x v="362"/>
    <x v="357"/>
    <x v="7"/>
  </r>
  <r>
    <x v="1"/>
    <x v="3"/>
    <x v="359"/>
    <x v="305"/>
    <x v="282"/>
    <x v="284"/>
    <x v="363"/>
    <x v="358"/>
    <x v="3"/>
  </r>
  <r>
    <x v="11"/>
    <x v="0"/>
    <x v="360"/>
    <x v="306"/>
    <x v="283"/>
    <x v="285"/>
    <x v="364"/>
    <x v="359"/>
    <x v="0"/>
  </r>
  <r>
    <x v="14"/>
    <x v="0"/>
    <x v="361"/>
    <x v="307"/>
    <x v="284"/>
    <x v="188"/>
    <x v="365"/>
    <x v="360"/>
    <x v="5"/>
  </r>
  <r>
    <x v="4"/>
    <x v="0"/>
    <x v="362"/>
    <x v="308"/>
    <x v="285"/>
    <x v="1"/>
    <x v="366"/>
    <x v="361"/>
    <x v="4"/>
  </r>
  <r>
    <x v="6"/>
    <x v="0"/>
    <x v="363"/>
    <x v="309"/>
    <x v="286"/>
    <x v="286"/>
    <x v="367"/>
    <x v="362"/>
    <x v="4"/>
  </r>
  <r>
    <x v="6"/>
    <x v="4"/>
    <x v="364"/>
    <x v="310"/>
    <x v="287"/>
    <x v="287"/>
    <x v="368"/>
    <x v="363"/>
    <x v="6"/>
  </r>
  <r>
    <x v="2"/>
    <x v="0"/>
    <x v="365"/>
    <x v="311"/>
    <x v="288"/>
    <x v="288"/>
    <x v="369"/>
    <x v="364"/>
    <x v="2"/>
  </r>
  <r>
    <x v="6"/>
    <x v="0"/>
    <x v="366"/>
    <x v="94"/>
    <x v="289"/>
    <x v="289"/>
    <x v="370"/>
    <x v="365"/>
    <x v="1"/>
  </r>
  <r>
    <x v="3"/>
    <x v="6"/>
    <x v="367"/>
    <x v="312"/>
    <x v="290"/>
    <x v="290"/>
    <x v="371"/>
    <x v="366"/>
    <x v="9"/>
  </r>
  <r>
    <x v="11"/>
    <x v="5"/>
    <x v="368"/>
    <x v="144"/>
    <x v="150"/>
    <x v="16"/>
    <x v="372"/>
    <x v="367"/>
    <x v="7"/>
  </r>
  <r>
    <x v="13"/>
    <x v="1"/>
    <x v="369"/>
    <x v="313"/>
    <x v="45"/>
    <x v="291"/>
    <x v="373"/>
    <x v="368"/>
    <x v="5"/>
  </r>
  <r>
    <x v="13"/>
    <x v="3"/>
    <x v="370"/>
    <x v="314"/>
    <x v="291"/>
    <x v="292"/>
    <x v="374"/>
    <x v="369"/>
    <x v="2"/>
  </r>
  <r>
    <x v="4"/>
    <x v="3"/>
    <x v="371"/>
    <x v="315"/>
    <x v="292"/>
    <x v="293"/>
    <x v="375"/>
    <x v="370"/>
    <x v="8"/>
  </r>
  <r>
    <x v="0"/>
    <x v="4"/>
    <x v="372"/>
    <x v="316"/>
    <x v="293"/>
    <x v="294"/>
    <x v="376"/>
    <x v="371"/>
    <x v="2"/>
  </r>
  <r>
    <x v="3"/>
    <x v="3"/>
    <x v="373"/>
    <x v="117"/>
    <x v="294"/>
    <x v="295"/>
    <x v="377"/>
    <x v="372"/>
    <x v="4"/>
  </r>
  <r>
    <x v="5"/>
    <x v="5"/>
    <x v="374"/>
    <x v="188"/>
    <x v="16"/>
    <x v="16"/>
    <x v="378"/>
    <x v="373"/>
    <x v="5"/>
  </r>
  <r>
    <x v="5"/>
    <x v="6"/>
    <x v="375"/>
    <x v="317"/>
    <x v="295"/>
    <x v="296"/>
    <x v="379"/>
    <x v="374"/>
    <x v="9"/>
  </r>
  <r>
    <x v="4"/>
    <x v="4"/>
    <x v="376"/>
    <x v="318"/>
    <x v="134"/>
    <x v="297"/>
    <x v="380"/>
    <x v="375"/>
    <x v="1"/>
  </r>
  <r>
    <x v="6"/>
    <x v="0"/>
    <x v="377"/>
    <x v="319"/>
    <x v="296"/>
    <x v="298"/>
    <x v="381"/>
    <x v="376"/>
    <x v="8"/>
  </r>
  <r>
    <x v="2"/>
    <x v="3"/>
    <x v="378"/>
    <x v="320"/>
    <x v="297"/>
    <x v="299"/>
    <x v="382"/>
    <x v="377"/>
    <x v="0"/>
  </r>
  <r>
    <x v="9"/>
    <x v="3"/>
    <x v="379"/>
    <x v="321"/>
    <x v="298"/>
    <x v="300"/>
    <x v="383"/>
    <x v="378"/>
    <x v="9"/>
  </r>
  <r>
    <x v="11"/>
    <x v="2"/>
    <x v="380"/>
    <x v="322"/>
    <x v="299"/>
    <x v="301"/>
    <x v="384"/>
    <x v="379"/>
    <x v="1"/>
  </r>
  <r>
    <x v="11"/>
    <x v="3"/>
    <x v="381"/>
    <x v="323"/>
    <x v="300"/>
    <x v="302"/>
    <x v="385"/>
    <x v="380"/>
    <x v="2"/>
  </r>
  <r>
    <x v="11"/>
    <x v="3"/>
    <x v="382"/>
    <x v="324"/>
    <x v="301"/>
    <x v="303"/>
    <x v="386"/>
    <x v="381"/>
    <x v="3"/>
  </r>
  <r>
    <x v="9"/>
    <x v="1"/>
    <x v="14"/>
    <x v="144"/>
    <x v="43"/>
    <x v="45"/>
    <x v="387"/>
    <x v="382"/>
    <x v="4"/>
  </r>
  <r>
    <x v="0"/>
    <x v="4"/>
    <x v="383"/>
    <x v="325"/>
    <x v="69"/>
    <x v="304"/>
    <x v="388"/>
    <x v="383"/>
    <x v="5"/>
  </r>
  <r>
    <x v="0"/>
    <x v="3"/>
    <x v="384"/>
    <x v="326"/>
    <x v="302"/>
    <x v="305"/>
    <x v="389"/>
    <x v="384"/>
    <x v="2"/>
  </r>
  <r>
    <x v="0"/>
    <x v="0"/>
    <x v="385"/>
    <x v="136"/>
    <x v="303"/>
    <x v="306"/>
    <x v="390"/>
    <x v="385"/>
    <x v="4"/>
  </r>
  <r>
    <x v="9"/>
    <x v="0"/>
    <x v="386"/>
    <x v="327"/>
    <x v="304"/>
    <x v="307"/>
    <x v="391"/>
    <x v="386"/>
    <x v="0"/>
  </r>
  <r>
    <x v="3"/>
    <x v="1"/>
    <x v="387"/>
    <x v="313"/>
    <x v="251"/>
    <x v="61"/>
    <x v="392"/>
    <x v="387"/>
    <x v="5"/>
  </r>
  <r>
    <x v="9"/>
    <x v="3"/>
    <x v="388"/>
    <x v="328"/>
    <x v="305"/>
    <x v="304"/>
    <x v="393"/>
    <x v="388"/>
    <x v="0"/>
  </r>
  <r>
    <x v="0"/>
    <x v="0"/>
    <x v="389"/>
    <x v="16"/>
    <x v="20"/>
    <x v="20"/>
    <x v="394"/>
    <x v="389"/>
    <x v="7"/>
  </r>
  <r>
    <x v="5"/>
    <x v="0"/>
    <x v="390"/>
    <x v="329"/>
    <x v="306"/>
    <x v="171"/>
    <x v="395"/>
    <x v="390"/>
    <x v="3"/>
  </r>
  <r>
    <x v="7"/>
    <x v="0"/>
    <x v="391"/>
    <x v="330"/>
    <x v="307"/>
    <x v="308"/>
    <x v="396"/>
    <x v="391"/>
    <x v="4"/>
  </r>
  <r>
    <x v="13"/>
    <x v="2"/>
    <x v="392"/>
    <x v="331"/>
    <x v="308"/>
    <x v="309"/>
    <x v="397"/>
    <x v="392"/>
    <x v="0"/>
  </r>
  <r>
    <x v="4"/>
    <x v="6"/>
    <x v="393"/>
    <x v="332"/>
    <x v="309"/>
    <x v="310"/>
    <x v="398"/>
    <x v="393"/>
    <x v="9"/>
  </r>
  <r>
    <x v="11"/>
    <x v="1"/>
    <x v="394"/>
    <x v="144"/>
    <x v="167"/>
    <x v="133"/>
    <x v="399"/>
    <x v="394"/>
    <x v="7"/>
  </r>
  <r>
    <x v="14"/>
    <x v="4"/>
    <x v="395"/>
    <x v="333"/>
    <x v="310"/>
    <x v="311"/>
    <x v="400"/>
    <x v="395"/>
    <x v="6"/>
  </r>
  <r>
    <x v="1"/>
    <x v="0"/>
    <x v="396"/>
    <x v="334"/>
    <x v="311"/>
    <x v="312"/>
    <x v="401"/>
    <x v="396"/>
    <x v="0"/>
  </r>
  <r>
    <x v="5"/>
    <x v="5"/>
    <x v="397"/>
    <x v="144"/>
    <x v="43"/>
    <x v="45"/>
    <x v="402"/>
    <x v="397"/>
    <x v="7"/>
  </r>
  <r>
    <x v="13"/>
    <x v="3"/>
    <x v="398"/>
    <x v="335"/>
    <x v="312"/>
    <x v="313"/>
    <x v="403"/>
    <x v="398"/>
    <x v="5"/>
  </r>
  <r>
    <x v="10"/>
    <x v="6"/>
    <x v="399"/>
    <x v="336"/>
    <x v="313"/>
    <x v="314"/>
    <x v="404"/>
    <x v="399"/>
    <x v="9"/>
  </r>
  <r>
    <x v="1"/>
    <x v="3"/>
    <x v="400"/>
    <x v="337"/>
    <x v="2"/>
    <x v="315"/>
    <x v="405"/>
    <x v="400"/>
    <x v="6"/>
  </r>
  <r>
    <x v="2"/>
    <x v="0"/>
    <x v="401"/>
    <x v="125"/>
    <x v="109"/>
    <x v="112"/>
    <x v="406"/>
    <x v="401"/>
    <x v="7"/>
  </r>
  <r>
    <x v="10"/>
    <x v="0"/>
    <x v="402"/>
    <x v="136"/>
    <x v="25"/>
    <x v="25"/>
    <x v="407"/>
    <x v="402"/>
    <x v="7"/>
  </r>
  <r>
    <x v="11"/>
    <x v="3"/>
    <x v="403"/>
    <x v="338"/>
    <x v="307"/>
    <x v="286"/>
    <x v="408"/>
    <x v="403"/>
    <x v="4"/>
  </r>
  <r>
    <x v="8"/>
    <x v="3"/>
    <x v="404"/>
    <x v="339"/>
    <x v="183"/>
    <x v="316"/>
    <x v="409"/>
    <x v="404"/>
    <x v="6"/>
  </r>
  <r>
    <x v="11"/>
    <x v="5"/>
    <x v="405"/>
    <x v="176"/>
    <x v="248"/>
    <x v="253"/>
    <x v="410"/>
    <x v="405"/>
    <x v="5"/>
  </r>
  <r>
    <x v="10"/>
    <x v="0"/>
    <x v="406"/>
    <x v="340"/>
    <x v="259"/>
    <x v="298"/>
    <x v="411"/>
    <x v="406"/>
    <x v="6"/>
  </r>
  <r>
    <x v="11"/>
    <x v="0"/>
    <x v="407"/>
    <x v="341"/>
    <x v="314"/>
    <x v="317"/>
    <x v="412"/>
    <x v="407"/>
    <x v="3"/>
  </r>
  <r>
    <x v="10"/>
    <x v="4"/>
    <x v="408"/>
    <x v="342"/>
    <x v="315"/>
    <x v="318"/>
    <x v="413"/>
    <x v="408"/>
    <x v="8"/>
  </r>
  <r>
    <x v="7"/>
    <x v="1"/>
    <x v="409"/>
    <x v="343"/>
    <x v="126"/>
    <x v="130"/>
    <x v="414"/>
    <x v="409"/>
    <x v="0"/>
  </r>
  <r>
    <x v="3"/>
    <x v="1"/>
    <x v="410"/>
    <x v="261"/>
    <x v="255"/>
    <x v="319"/>
    <x v="415"/>
    <x v="410"/>
    <x v="6"/>
  </r>
  <r>
    <x v="13"/>
    <x v="0"/>
    <x v="411"/>
    <x v="344"/>
    <x v="316"/>
    <x v="320"/>
    <x v="416"/>
    <x v="411"/>
    <x v="2"/>
  </r>
  <r>
    <x v="14"/>
    <x v="3"/>
    <x v="412"/>
    <x v="345"/>
    <x v="16"/>
    <x v="16"/>
    <x v="417"/>
    <x v="412"/>
    <x v="1"/>
  </r>
  <r>
    <x v="12"/>
    <x v="1"/>
    <x v="229"/>
    <x v="188"/>
    <x v="25"/>
    <x v="25"/>
    <x v="418"/>
    <x v="413"/>
    <x v="0"/>
  </r>
  <r>
    <x v="1"/>
    <x v="6"/>
    <x v="413"/>
    <x v="176"/>
    <x v="14"/>
    <x v="14"/>
    <x v="419"/>
    <x v="414"/>
    <x v="7"/>
  </r>
  <r>
    <x v="1"/>
    <x v="3"/>
    <x v="414"/>
    <x v="119"/>
    <x v="317"/>
    <x v="321"/>
    <x v="420"/>
    <x v="415"/>
    <x v="9"/>
  </r>
  <r>
    <x v="10"/>
    <x v="1"/>
    <x v="415"/>
    <x v="346"/>
    <x v="63"/>
    <x v="322"/>
    <x v="421"/>
    <x v="416"/>
    <x v="9"/>
  </r>
  <r>
    <x v="3"/>
    <x v="3"/>
    <x v="416"/>
    <x v="347"/>
    <x v="318"/>
    <x v="323"/>
    <x v="422"/>
    <x v="417"/>
    <x v="1"/>
  </r>
  <r>
    <x v="12"/>
    <x v="4"/>
    <x v="417"/>
    <x v="348"/>
    <x v="319"/>
    <x v="324"/>
    <x v="423"/>
    <x v="418"/>
    <x v="5"/>
  </r>
  <r>
    <x v="6"/>
    <x v="6"/>
    <x v="418"/>
    <x v="349"/>
    <x v="320"/>
    <x v="325"/>
    <x v="424"/>
    <x v="419"/>
    <x v="9"/>
  </r>
  <r>
    <x v="4"/>
    <x v="2"/>
    <x v="419"/>
    <x v="350"/>
    <x v="321"/>
    <x v="326"/>
    <x v="425"/>
    <x v="420"/>
    <x v="8"/>
  </r>
  <r>
    <x v="2"/>
    <x v="1"/>
    <x v="420"/>
    <x v="5"/>
    <x v="322"/>
    <x v="327"/>
    <x v="426"/>
    <x v="421"/>
    <x v="3"/>
  </r>
  <r>
    <x v="10"/>
    <x v="2"/>
    <x v="421"/>
    <x v="351"/>
    <x v="323"/>
    <x v="328"/>
    <x v="427"/>
    <x v="422"/>
    <x v="3"/>
  </r>
  <r>
    <x v="10"/>
    <x v="2"/>
    <x v="422"/>
    <x v="352"/>
    <x v="324"/>
    <x v="329"/>
    <x v="428"/>
    <x v="423"/>
    <x v="8"/>
  </r>
  <r>
    <x v="13"/>
    <x v="1"/>
    <x v="252"/>
    <x v="67"/>
    <x v="167"/>
    <x v="133"/>
    <x v="429"/>
    <x v="424"/>
    <x v="4"/>
  </r>
  <r>
    <x v="9"/>
    <x v="3"/>
    <x v="423"/>
    <x v="353"/>
    <x v="325"/>
    <x v="330"/>
    <x v="430"/>
    <x v="425"/>
    <x v="2"/>
  </r>
  <r>
    <x v="7"/>
    <x v="1"/>
    <x v="424"/>
    <x v="307"/>
    <x v="158"/>
    <x v="22"/>
    <x v="431"/>
    <x v="426"/>
    <x v="3"/>
  </r>
  <r>
    <x v="14"/>
    <x v="1"/>
    <x v="425"/>
    <x v="48"/>
    <x v="46"/>
    <x v="48"/>
    <x v="432"/>
    <x v="50"/>
    <x v="5"/>
  </r>
  <r>
    <x v="13"/>
    <x v="0"/>
    <x v="426"/>
    <x v="354"/>
    <x v="326"/>
    <x v="331"/>
    <x v="433"/>
    <x v="427"/>
    <x v="4"/>
  </r>
  <r>
    <x v="1"/>
    <x v="0"/>
    <x v="427"/>
    <x v="339"/>
    <x v="210"/>
    <x v="212"/>
    <x v="434"/>
    <x v="428"/>
    <x v="1"/>
  </r>
  <r>
    <x v="12"/>
    <x v="2"/>
    <x v="428"/>
    <x v="355"/>
    <x v="327"/>
    <x v="332"/>
    <x v="435"/>
    <x v="429"/>
    <x v="5"/>
  </r>
  <r>
    <x v="0"/>
    <x v="6"/>
    <x v="429"/>
    <x v="64"/>
    <x v="28"/>
    <x v="29"/>
    <x v="436"/>
    <x v="430"/>
    <x v="7"/>
  </r>
  <r>
    <x v="6"/>
    <x v="0"/>
    <x v="430"/>
    <x v="356"/>
    <x v="328"/>
    <x v="271"/>
    <x v="437"/>
    <x v="431"/>
    <x v="5"/>
  </r>
  <r>
    <x v="4"/>
    <x v="1"/>
    <x v="431"/>
    <x v="357"/>
    <x v="117"/>
    <x v="122"/>
    <x v="438"/>
    <x v="432"/>
    <x v="5"/>
  </r>
  <r>
    <x v="14"/>
    <x v="4"/>
    <x v="432"/>
    <x v="126"/>
    <x v="248"/>
    <x v="253"/>
    <x v="439"/>
    <x v="433"/>
    <x v="3"/>
  </r>
  <r>
    <x v="12"/>
    <x v="1"/>
    <x v="219"/>
    <x v="33"/>
    <x v="31"/>
    <x v="32"/>
    <x v="440"/>
    <x v="434"/>
    <x v="7"/>
  </r>
  <r>
    <x v="5"/>
    <x v="6"/>
    <x v="433"/>
    <x v="14"/>
    <x v="83"/>
    <x v="32"/>
    <x v="441"/>
    <x v="435"/>
    <x v="7"/>
  </r>
  <r>
    <x v="9"/>
    <x v="6"/>
    <x v="434"/>
    <x v="201"/>
    <x v="78"/>
    <x v="112"/>
    <x v="442"/>
    <x v="436"/>
    <x v="7"/>
  </r>
  <r>
    <x v="3"/>
    <x v="2"/>
    <x v="435"/>
    <x v="358"/>
    <x v="329"/>
    <x v="333"/>
    <x v="443"/>
    <x v="437"/>
    <x v="1"/>
  </r>
  <r>
    <x v="4"/>
    <x v="0"/>
    <x v="436"/>
    <x v="359"/>
    <x v="330"/>
    <x v="334"/>
    <x v="444"/>
    <x v="438"/>
    <x v="6"/>
  </r>
  <r>
    <x v="11"/>
    <x v="3"/>
    <x v="437"/>
    <x v="360"/>
    <x v="144"/>
    <x v="335"/>
    <x v="445"/>
    <x v="439"/>
    <x v="9"/>
  </r>
  <r>
    <x v="12"/>
    <x v="2"/>
    <x v="438"/>
    <x v="361"/>
    <x v="123"/>
    <x v="336"/>
    <x v="446"/>
    <x v="440"/>
    <x v="3"/>
  </r>
  <r>
    <x v="13"/>
    <x v="3"/>
    <x v="439"/>
    <x v="362"/>
    <x v="331"/>
    <x v="337"/>
    <x v="447"/>
    <x v="441"/>
    <x v="8"/>
  </r>
  <r>
    <x v="13"/>
    <x v="3"/>
    <x v="440"/>
    <x v="363"/>
    <x v="332"/>
    <x v="338"/>
    <x v="448"/>
    <x v="442"/>
    <x v="3"/>
  </r>
  <r>
    <x v="13"/>
    <x v="2"/>
    <x v="441"/>
    <x v="260"/>
    <x v="333"/>
    <x v="339"/>
    <x v="449"/>
    <x v="443"/>
    <x v="7"/>
  </r>
  <r>
    <x v="9"/>
    <x v="0"/>
    <x v="442"/>
    <x v="364"/>
    <x v="303"/>
    <x v="306"/>
    <x v="450"/>
    <x v="444"/>
    <x v="4"/>
  </r>
  <r>
    <x v="6"/>
    <x v="4"/>
    <x v="443"/>
    <x v="365"/>
    <x v="334"/>
    <x v="340"/>
    <x v="451"/>
    <x v="445"/>
    <x v="0"/>
  </r>
  <r>
    <x v="10"/>
    <x v="4"/>
    <x v="444"/>
    <x v="366"/>
    <x v="335"/>
    <x v="341"/>
    <x v="452"/>
    <x v="446"/>
    <x v="2"/>
  </r>
  <r>
    <x v="2"/>
    <x v="5"/>
    <x v="445"/>
    <x v="188"/>
    <x v="120"/>
    <x v="125"/>
    <x v="453"/>
    <x v="447"/>
    <x v="7"/>
  </r>
  <r>
    <x v="1"/>
    <x v="1"/>
    <x v="446"/>
    <x v="22"/>
    <x v="29"/>
    <x v="120"/>
    <x v="454"/>
    <x v="448"/>
    <x v="3"/>
  </r>
  <r>
    <x v="0"/>
    <x v="3"/>
    <x v="447"/>
    <x v="367"/>
    <x v="336"/>
    <x v="342"/>
    <x v="455"/>
    <x v="449"/>
    <x v="3"/>
  </r>
  <r>
    <x v="9"/>
    <x v="1"/>
    <x v="448"/>
    <x v="368"/>
    <x v="337"/>
    <x v="308"/>
    <x v="456"/>
    <x v="450"/>
    <x v="9"/>
  </r>
  <r>
    <x v="7"/>
    <x v="1"/>
    <x v="449"/>
    <x v="30"/>
    <x v="14"/>
    <x v="14"/>
    <x v="457"/>
    <x v="451"/>
    <x v="4"/>
  </r>
  <r>
    <x v="10"/>
    <x v="2"/>
    <x v="450"/>
    <x v="369"/>
    <x v="338"/>
    <x v="75"/>
    <x v="458"/>
    <x v="452"/>
    <x v="4"/>
  </r>
  <r>
    <x v="0"/>
    <x v="0"/>
    <x v="451"/>
    <x v="370"/>
    <x v="339"/>
    <x v="343"/>
    <x v="459"/>
    <x v="453"/>
    <x v="2"/>
  </r>
  <r>
    <x v="7"/>
    <x v="0"/>
    <x v="452"/>
    <x v="371"/>
    <x v="340"/>
    <x v="344"/>
    <x v="460"/>
    <x v="454"/>
    <x v="2"/>
  </r>
  <r>
    <x v="13"/>
    <x v="0"/>
    <x v="453"/>
    <x v="372"/>
    <x v="341"/>
    <x v="212"/>
    <x v="461"/>
    <x v="455"/>
    <x v="3"/>
  </r>
  <r>
    <x v="1"/>
    <x v="3"/>
    <x v="454"/>
    <x v="373"/>
    <x v="342"/>
    <x v="345"/>
    <x v="462"/>
    <x v="456"/>
    <x v="0"/>
  </r>
  <r>
    <x v="7"/>
    <x v="2"/>
    <x v="429"/>
    <x v="216"/>
    <x v="343"/>
    <x v="346"/>
    <x v="463"/>
    <x v="457"/>
    <x v="4"/>
  </r>
  <r>
    <x v="11"/>
    <x v="1"/>
    <x v="455"/>
    <x v="374"/>
    <x v="42"/>
    <x v="154"/>
    <x v="464"/>
    <x v="458"/>
    <x v="9"/>
  </r>
  <r>
    <x v="8"/>
    <x v="2"/>
    <x v="456"/>
    <x v="375"/>
    <x v="344"/>
    <x v="347"/>
    <x v="465"/>
    <x v="459"/>
    <x v="0"/>
  </r>
  <r>
    <x v="10"/>
    <x v="1"/>
    <x v="457"/>
    <x v="79"/>
    <x v="76"/>
    <x v="201"/>
    <x v="466"/>
    <x v="460"/>
    <x v="1"/>
  </r>
  <r>
    <x v="5"/>
    <x v="2"/>
    <x v="458"/>
    <x v="376"/>
    <x v="345"/>
    <x v="348"/>
    <x v="467"/>
    <x v="461"/>
    <x v="8"/>
  </r>
  <r>
    <x v="5"/>
    <x v="1"/>
    <x v="219"/>
    <x v="64"/>
    <x v="60"/>
    <x v="63"/>
    <x v="468"/>
    <x v="462"/>
    <x v="7"/>
  </r>
  <r>
    <x v="2"/>
    <x v="5"/>
    <x v="459"/>
    <x v="377"/>
    <x v="78"/>
    <x v="25"/>
    <x v="469"/>
    <x v="463"/>
    <x v="5"/>
  </r>
  <r>
    <x v="14"/>
    <x v="4"/>
    <x v="460"/>
    <x v="378"/>
    <x v="346"/>
    <x v="195"/>
    <x v="470"/>
    <x v="464"/>
    <x v="0"/>
  </r>
  <r>
    <x v="2"/>
    <x v="3"/>
    <x v="461"/>
    <x v="227"/>
    <x v="347"/>
    <x v="165"/>
    <x v="471"/>
    <x v="465"/>
    <x v="7"/>
  </r>
  <r>
    <x v="8"/>
    <x v="3"/>
    <x v="462"/>
    <x v="379"/>
    <x v="348"/>
    <x v="349"/>
    <x v="472"/>
    <x v="466"/>
    <x v="7"/>
  </r>
  <r>
    <x v="10"/>
    <x v="2"/>
    <x v="463"/>
    <x v="380"/>
    <x v="349"/>
    <x v="350"/>
    <x v="473"/>
    <x v="467"/>
    <x v="1"/>
  </r>
  <r>
    <x v="14"/>
    <x v="0"/>
    <x v="464"/>
    <x v="154"/>
    <x v="61"/>
    <x v="246"/>
    <x v="474"/>
    <x v="468"/>
    <x v="8"/>
  </r>
  <r>
    <x v="12"/>
    <x v="1"/>
    <x v="465"/>
    <x v="260"/>
    <x v="120"/>
    <x v="125"/>
    <x v="475"/>
    <x v="469"/>
    <x v="2"/>
  </r>
  <r>
    <x v="9"/>
    <x v="2"/>
    <x v="466"/>
    <x v="136"/>
    <x v="266"/>
    <x v="351"/>
    <x v="476"/>
    <x v="470"/>
    <x v="7"/>
  </r>
  <r>
    <x v="4"/>
    <x v="4"/>
    <x v="467"/>
    <x v="381"/>
    <x v="350"/>
    <x v="352"/>
    <x v="477"/>
    <x v="471"/>
    <x v="0"/>
  </r>
  <r>
    <x v="7"/>
    <x v="4"/>
    <x v="468"/>
    <x v="382"/>
    <x v="351"/>
    <x v="353"/>
    <x v="478"/>
    <x v="472"/>
    <x v="8"/>
  </r>
  <r>
    <x v="0"/>
    <x v="1"/>
    <x v="469"/>
    <x v="233"/>
    <x v="150"/>
    <x v="16"/>
    <x v="479"/>
    <x v="473"/>
    <x v="9"/>
  </r>
  <r>
    <x v="7"/>
    <x v="4"/>
    <x v="70"/>
    <x v="383"/>
    <x v="352"/>
    <x v="354"/>
    <x v="480"/>
    <x v="474"/>
    <x v="4"/>
  </r>
  <r>
    <x v="7"/>
    <x v="2"/>
    <x v="470"/>
    <x v="280"/>
    <x v="72"/>
    <x v="76"/>
    <x v="481"/>
    <x v="475"/>
    <x v="7"/>
  </r>
  <r>
    <x v="1"/>
    <x v="2"/>
    <x v="434"/>
    <x v="264"/>
    <x v="322"/>
    <x v="327"/>
    <x v="482"/>
    <x v="476"/>
    <x v="4"/>
  </r>
  <r>
    <x v="13"/>
    <x v="0"/>
    <x v="471"/>
    <x v="384"/>
    <x v="353"/>
    <x v="355"/>
    <x v="483"/>
    <x v="477"/>
    <x v="5"/>
  </r>
  <r>
    <x v="2"/>
    <x v="3"/>
    <x v="472"/>
    <x v="385"/>
    <x v="354"/>
    <x v="356"/>
    <x v="484"/>
    <x v="478"/>
    <x v="8"/>
  </r>
  <r>
    <x v="4"/>
    <x v="5"/>
    <x v="29"/>
    <x v="205"/>
    <x v="161"/>
    <x v="154"/>
    <x v="485"/>
    <x v="479"/>
    <x v="5"/>
  </r>
  <r>
    <x v="8"/>
    <x v="4"/>
    <x v="473"/>
    <x v="386"/>
    <x v="355"/>
    <x v="357"/>
    <x v="486"/>
    <x v="480"/>
    <x v="2"/>
  </r>
  <r>
    <x v="4"/>
    <x v="2"/>
    <x v="474"/>
    <x v="387"/>
    <x v="356"/>
    <x v="358"/>
    <x v="487"/>
    <x v="481"/>
    <x v="0"/>
  </r>
  <r>
    <x v="8"/>
    <x v="4"/>
    <x v="475"/>
    <x v="388"/>
    <x v="357"/>
    <x v="359"/>
    <x v="488"/>
    <x v="482"/>
    <x v="6"/>
  </r>
  <r>
    <x v="2"/>
    <x v="4"/>
    <x v="476"/>
    <x v="389"/>
    <x v="358"/>
    <x v="360"/>
    <x v="489"/>
    <x v="483"/>
    <x v="6"/>
  </r>
  <r>
    <x v="5"/>
    <x v="1"/>
    <x v="477"/>
    <x v="29"/>
    <x v="232"/>
    <x v="361"/>
    <x v="490"/>
    <x v="484"/>
    <x v="1"/>
  </r>
  <r>
    <x v="14"/>
    <x v="2"/>
    <x v="84"/>
    <x v="48"/>
    <x v="46"/>
    <x v="48"/>
    <x v="491"/>
    <x v="50"/>
    <x v="7"/>
  </r>
  <r>
    <x v="7"/>
    <x v="3"/>
    <x v="478"/>
    <x v="390"/>
    <x v="359"/>
    <x v="362"/>
    <x v="492"/>
    <x v="485"/>
    <x v="8"/>
  </r>
  <r>
    <x v="6"/>
    <x v="2"/>
    <x v="479"/>
    <x v="391"/>
    <x v="360"/>
    <x v="182"/>
    <x v="493"/>
    <x v="486"/>
    <x v="6"/>
  </r>
  <r>
    <x v="8"/>
    <x v="4"/>
    <x v="480"/>
    <x v="392"/>
    <x v="361"/>
    <x v="363"/>
    <x v="494"/>
    <x v="487"/>
    <x v="0"/>
  </r>
  <r>
    <x v="4"/>
    <x v="3"/>
    <x v="481"/>
    <x v="393"/>
    <x v="362"/>
    <x v="364"/>
    <x v="495"/>
    <x v="488"/>
    <x v="0"/>
  </r>
  <r>
    <x v="12"/>
    <x v="4"/>
    <x v="482"/>
    <x v="394"/>
    <x v="363"/>
    <x v="365"/>
    <x v="496"/>
    <x v="489"/>
    <x v="6"/>
  </r>
  <r>
    <x v="9"/>
    <x v="3"/>
    <x v="483"/>
    <x v="395"/>
    <x v="299"/>
    <x v="366"/>
    <x v="497"/>
    <x v="490"/>
    <x v="4"/>
  </r>
  <r>
    <x v="12"/>
    <x v="4"/>
    <x v="484"/>
    <x v="396"/>
    <x v="364"/>
    <x v="367"/>
    <x v="498"/>
    <x v="491"/>
    <x v="2"/>
  </r>
  <r>
    <x v="13"/>
    <x v="1"/>
    <x v="485"/>
    <x v="397"/>
    <x v="365"/>
    <x v="368"/>
    <x v="499"/>
    <x v="492"/>
    <x v="3"/>
  </r>
  <r>
    <x v="6"/>
    <x v="1"/>
    <x v="486"/>
    <x v="398"/>
    <x v="23"/>
    <x v="306"/>
    <x v="500"/>
    <x v="493"/>
    <x v="3"/>
  </r>
  <r>
    <x v="12"/>
    <x v="3"/>
    <x v="487"/>
    <x v="399"/>
    <x v="366"/>
    <x v="369"/>
    <x v="501"/>
    <x v="494"/>
    <x v="3"/>
  </r>
  <r>
    <x v="9"/>
    <x v="2"/>
    <x v="488"/>
    <x v="400"/>
    <x v="367"/>
    <x v="370"/>
    <x v="502"/>
    <x v="495"/>
    <x v="8"/>
  </r>
  <r>
    <x v="10"/>
    <x v="3"/>
    <x v="489"/>
    <x v="401"/>
    <x v="368"/>
    <x v="371"/>
    <x v="503"/>
    <x v="496"/>
    <x v="9"/>
  </r>
  <r>
    <x v="3"/>
    <x v="1"/>
    <x v="490"/>
    <x v="402"/>
    <x v="23"/>
    <x v="306"/>
    <x v="504"/>
    <x v="497"/>
    <x v="3"/>
  </r>
  <r>
    <x v="14"/>
    <x v="2"/>
    <x v="491"/>
    <x v="403"/>
    <x v="369"/>
    <x v="336"/>
    <x v="505"/>
    <x v="498"/>
    <x v="2"/>
  </r>
  <r>
    <x v="14"/>
    <x v="2"/>
    <x v="492"/>
    <x v="82"/>
    <x v="370"/>
    <x v="54"/>
    <x v="506"/>
    <x v="499"/>
    <x v="0"/>
  </r>
  <r>
    <x v="6"/>
    <x v="2"/>
    <x v="493"/>
    <x v="404"/>
    <x v="50"/>
    <x v="52"/>
    <x v="507"/>
    <x v="500"/>
    <x v="1"/>
  </r>
  <r>
    <x v="8"/>
    <x v="4"/>
    <x v="494"/>
    <x v="405"/>
    <x v="371"/>
    <x v="372"/>
    <x v="508"/>
    <x v="501"/>
    <x v="1"/>
  </r>
  <r>
    <x v="9"/>
    <x v="4"/>
    <x v="495"/>
    <x v="406"/>
    <x v="372"/>
    <x v="373"/>
    <x v="509"/>
    <x v="502"/>
    <x v="2"/>
  </r>
  <r>
    <x v="11"/>
    <x v="3"/>
    <x v="496"/>
    <x v="407"/>
    <x v="277"/>
    <x v="374"/>
    <x v="510"/>
    <x v="503"/>
    <x v="6"/>
  </r>
  <r>
    <x v="9"/>
    <x v="2"/>
    <x v="497"/>
    <x v="77"/>
    <x v="373"/>
    <x v="375"/>
    <x v="511"/>
    <x v="351"/>
    <x v="4"/>
  </r>
  <r>
    <x v="0"/>
    <x v="2"/>
    <x v="498"/>
    <x v="345"/>
    <x v="29"/>
    <x v="120"/>
    <x v="512"/>
    <x v="504"/>
    <x v="4"/>
  </r>
  <r>
    <x v="5"/>
    <x v="4"/>
    <x v="257"/>
    <x v="145"/>
    <x v="121"/>
    <x v="48"/>
    <x v="513"/>
    <x v="50"/>
    <x v="7"/>
  </r>
  <r>
    <x v="11"/>
    <x v="0"/>
    <x v="499"/>
    <x v="408"/>
    <x v="374"/>
    <x v="376"/>
    <x v="514"/>
    <x v="505"/>
    <x v="8"/>
  </r>
  <r>
    <x v="2"/>
    <x v="2"/>
    <x v="500"/>
    <x v="409"/>
    <x v="375"/>
    <x v="377"/>
    <x v="515"/>
    <x v="506"/>
    <x v="2"/>
  </r>
  <r>
    <x v="14"/>
    <x v="3"/>
    <x v="501"/>
    <x v="273"/>
    <x v="29"/>
    <x v="120"/>
    <x v="516"/>
    <x v="507"/>
    <x v="5"/>
  </r>
  <r>
    <x v="13"/>
    <x v="5"/>
    <x v="502"/>
    <x v="29"/>
    <x v="53"/>
    <x v="55"/>
    <x v="517"/>
    <x v="508"/>
    <x v="7"/>
  </r>
  <r>
    <x v="14"/>
    <x v="4"/>
    <x v="503"/>
    <x v="78"/>
    <x v="83"/>
    <x v="87"/>
    <x v="518"/>
    <x v="509"/>
    <x v="1"/>
  </r>
  <r>
    <x v="13"/>
    <x v="1"/>
    <x v="504"/>
    <x v="410"/>
    <x v="79"/>
    <x v="83"/>
    <x v="519"/>
    <x v="510"/>
    <x v="2"/>
  </r>
  <r>
    <x v="6"/>
    <x v="1"/>
    <x v="505"/>
    <x v="411"/>
    <x v="376"/>
    <x v="184"/>
    <x v="520"/>
    <x v="511"/>
    <x v="9"/>
  </r>
  <r>
    <x v="14"/>
    <x v="1"/>
    <x v="506"/>
    <x v="48"/>
    <x v="46"/>
    <x v="48"/>
    <x v="521"/>
    <x v="50"/>
    <x v="1"/>
  </r>
  <r>
    <x v="11"/>
    <x v="2"/>
    <x v="507"/>
    <x v="412"/>
    <x v="377"/>
    <x v="378"/>
    <x v="522"/>
    <x v="512"/>
    <x v="2"/>
  </r>
  <r>
    <x v="2"/>
    <x v="1"/>
    <x v="508"/>
    <x v="413"/>
    <x v="378"/>
    <x v="379"/>
    <x v="523"/>
    <x v="513"/>
    <x v="0"/>
  </r>
  <r>
    <x v="10"/>
    <x v="0"/>
    <x v="509"/>
    <x v="414"/>
    <x v="379"/>
    <x v="380"/>
    <x v="524"/>
    <x v="514"/>
    <x v="3"/>
  </r>
  <r>
    <x v="13"/>
    <x v="4"/>
    <x v="510"/>
    <x v="415"/>
    <x v="380"/>
    <x v="381"/>
    <x v="525"/>
    <x v="515"/>
    <x v="2"/>
  </r>
  <r>
    <x v="7"/>
    <x v="4"/>
    <x v="511"/>
    <x v="416"/>
    <x v="381"/>
    <x v="382"/>
    <x v="526"/>
    <x v="516"/>
    <x v="0"/>
  </r>
  <r>
    <x v="4"/>
    <x v="2"/>
    <x v="512"/>
    <x v="417"/>
    <x v="382"/>
    <x v="383"/>
    <x v="527"/>
    <x v="517"/>
    <x v="6"/>
  </r>
  <r>
    <x v="13"/>
    <x v="4"/>
    <x v="513"/>
    <x v="418"/>
    <x v="383"/>
    <x v="384"/>
    <x v="528"/>
    <x v="518"/>
    <x v="5"/>
  </r>
  <r>
    <x v="4"/>
    <x v="4"/>
    <x v="514"/>
    <x v="419"/>
    <x v="384"/>
    <x v="385"/>
    <x v="529"/>
    <x v="519"/>
    <x v="6"/>
  </r>
  <r>
    <x v="9"/>
    <x v="1"/>
    <x v="515"/>
    <x v="77"/>
    <x v="385"/>
    <x v="30"/>
    <x v="530"/>
    <x v="520"/>
    <x v="6"/>
  </r>
  <r>
    <x v="1"/>
    <x v="1"/>
    <x v="516"/>
    <x v="252"/>
    <x v="333"/>
    <x v="386"/>
    <x v="531"/>
    <x v="521"/>
    <x v="5"/>
  </r>
  <r>
    <x v="8"/>
    <x v="1"/>
    <x v="517"/>
    <x v="420"/>
    <x v="386"/>
    <x v="26"/>
    <x v="532"/>
    <x v="522"/>
    <x v="0"/>
  </r>
  <r>
    <x v="8"/>
    <x v="1"/>
    <x v="518"/>
    <x v="421"/>
    <x v="63"/>
    <x v="322"/>
    <x v="533"/>
    <x v="523"/>
    <x v="8"/>
  </r>
  <r>
    <x v="10"/>
    <x v="2"/>
    <x v="519"/>
    <x v="422"/>
    <x v="387"/>
    <x v="387"/>
    <x v="534"/>
    <x v="524"/>
    <x v="2"/>
  </r>
  <r>
    <x v="5"/>
    <x v="4"/>
    <x v="520"/>
    <x v="423"/>
    <x v="388"/>
    <x v="388"/>
    <x v="535"/>
    <x v="525"/>
    <x v="8"/>
  </r>
  <r>
    <x v="2"/>
    <x v="3"/>
    <x v="521"/>
    <x v="424"/>
    <x v="389"/>
    <x v="389"/>
    <x v="536"/>
    <x v="526"/>
    <x v="6"/>
  </r>
  <r>
    <x v="5"/>
    <x v="2"/>
    <x v="522"/>
    <x v="58"/>
    <x v="390"/>
    <x v="128"/>
    <x v="537"/>
    <x v="527"/>
    <x v="3"/>
  </r>
  <r>
    <x v="13"/>
    <x v="3"/>
    <x v="523"/>
    <x v="425"/>
    <x v="391"/>
    <x v="390"/>
    <x v="538"/>
    <x v="528"/>
    <x v="0"/>
  </r>
  <r>
    <x v="1"/>
    <x v="3"/>
    <x v="415"/>
    <x v="168"/>
    <x v="392"/>
    <x v="391"/>
    <x v="539"/>
    <x v="529"/>
    <x v="4"/>
  </r>
  <r>
    <x v="4"/>
    <x v="1"/>
    <x v="524"/>
    <x v="426"/>
    <x v="306"/>
    <x v="392"/>
    <x v="540"/>
    <x v="530"/>
    <x v="2"/>
  </r>
  <r>
    <x v="12"/>
    <x v="0"/>
    <x v="525"/>
    <x v="427"/>
    <x v="210"/>
    <x v="255"/>
    <x v="541"/>
    <x v="531"/>
    <x v="5"/>
  </r>
  <r>
    <x v="0"/>
    <x v="6"/>
    <x v="526"/>
    <x v="428"/>
    <x v="393"/>
    <x v="393"/>
    <x v="542"/>
    <x v="532"/>
    <x v="9"/>
  </r>
  <r>
    <x v="0"/>
    <x v="1"/>
    <x v="527"/>
    <x v="313"/>
    <x v="394"/>
    <x v="394"/>
    <x v="543"/>
    <x v="533"/>
    <x v="0"/>
  </r>
  <r>
    <x v="10"/>
    <x v="2"/>
    <x v="528"/>
    <x v="429"/>
    <x v="395"/>
    <x v="395"/>
    <x v="544"/>
    <x v="534"/>
    <x v="0"/>
  </r>
  <r>
    <x v="6"/>
    <x v="0"/>
    <x v="529"/>
    <x v="430"/>
    <x v="396"/>
    <x v="396"/>
    <x v="545"/>
    <x v="535"/>
    <x v="0"/>
  </r>
  <r>
    <x v="4"/>
    <x v="0"/>
    <x v="530"/>
    <x v="431"/>
    <x v="397"/>
    <x v="397"/>
    <x v="546"/>
    <x v="536"/>
    <x v="5"/>
  </r>
  <r>
    <x v="0"/>
    <x v="2"/>
    <x v="531"/>
    <x v="141"/>
    <x v="398"/>
    <x v="398"/>
    <x v="547"/>
    <x v="537"/>
    <x v="3"/>
  </r>
  <r>
    <x v="13"/>
    <x v="4"/>
    <x v="532"/>
    <x v="432"/>
    <x v="399"/>
    <x v="399"/>
    <x v="548"/>
    <x v="538"/>
    <x v="0"/>
  </r>
  <r>
    <x v="1"/>
    <x v="3"/>
    <x v="533"/>
    <x v="433"/>
    <x v="400"/>
    <x v="184"/>
    <x v="549"/>
    <x v="539"/>
    <x v="7"/>
  </r>
  <r>
    <x v="10"/>
    <x v="5"/>
    <x v="534"/>
    <x v="22"/>
    <x v="365"/>
    <x v="400"/>
    <x v="550"/>
    <x v="540"/>
    <x v="7"/>
  </r>
  <r>
    <x v="11"/>
    <x v="6"/>
    <x v="535"/>
    <x v="434"/>
    <x v="401"/>
    <x v="401"/>
    <x v="551"/>
    <x v="541"/>
    <x v="9"/>
  </r>
  <r>
    <x v="10"/>
    <x v="3"/>
    <x v="536"/>
    <x v="435"/>
    <x v="402"/>
    <x v="402"/>
    <x v="552"/>
    <x v="542"/>
    <x v="2"/>
  </r>
  <r>
    <x v="4"/>
    <x v="2"/>
    <x v="537"/>
    <x v="436"/>
    <x v="403"/>
    <x v="403"/>
    <x v="553"/>
    <x v="543"/>
    <x v="2"/>
  </r>
  <r>
    <x v="8"/>
    <x v="1"/>
    <x v="538"/>
    <x v="125"/>
    <x v="199"/>
    <x v="264"/>
    <x v="554"/>
    <x v="544"/>
    <x v="6"/>
  </r>
  <r>
    <x v="3"/>
    <x v="3"/>
    <x v="539"/>
    <x v="437"/>
    <x v="404"/>
    <x v="404"/>
    <x v="555"/>
    <x v="545"/>
    <x v="9"/>
  </r>
  <r>
    <x v="14"/>
    <x v="0"/>
    <x v="540"/>
    <x v="145"/>
    <x v="31"/>
    <x v="32"/>
    <x v="556"/>
    <x v="546"/>
    <x v="4"/>
  </r>
  <r>
    <x v="0"/>
    <x v="5"/>
    <x v="541"/>
    <x v="135"/>
    <x v="167"/>
    <x v="133"/>
    <x v="557"/>
    <x v="547"/>
    <x v="5"/>
  </r>
  <r>
    <x v="8"/>
    <x v="2"/>
    <x v="542"/>
    <x v="438"/>
    <x v="405"/>
    <x v="405"/>
    <x v="558"/>
    <x v="548"/>
    <x v="8"/>
  </r>
  <r>
    <x v="3"/>
    <x v="1"/>
    <x v="311"/>
    <x v="98"/>
    <x v="406"/>
    <x v="31"/>
    <x v="559"/>
    <x v="549"/>
    <x v="0"/>
  </r>
  <r>
    <x v="13"/>
    <x v="1"/>
    <x v="543"/>
    <x v="27"/>
    <x v="28"/>
    <x v="29"/>
    <x v="560"/>
    <x v="550"/>
    <x v="7"/>
  </r>
  <r>
    <x v="8"/>
    <x v="0"/>
    <x v="544"/>
    <x v="439"/>
    <x v="407"/>
    <x v="406"/>
    <x v="561"/>
    <x v="551"/>
    <x v="2"/>
  </r>
  <r>
    <x v="5"/>
    <x v="0"/>
    <x v="545"/>
    <x v="440"/>
    <x v="408"/>
    <x v="407"/>
    <x v="562"/>
    <x v="552"/>
    <x v="6"/>
  </r>
  <r>
    <x v="1"/>
    <x v="0"/>
    <x v="546"/>
    <x v="441"/>
    <x v="409"/>
    <x v="408"/>
    <x v="563"/>
    <x v="553"/>
    <x v="8"/>
  </r>
  <r>
    <x v="13"/>
    <x v="0"/>
    <x v="547"/>
    <x v="442"/>
    <x v="410"/>
    <x v="409"/>
    <x v="564"/>
    <x v="554"/>
    <x v="1"/>
  </r>
  <r>
    <x v="11"/>
    <x v="0"/>
    <x v="548"/>
    <x v="25"/>
    <x v="76"/>
    <x v="80"/>
    <x v="565"/>
    <x v="555"/>
    <x v="4"/>
  </r>
  <r>
    <x v="0"/>
    <x v="1"/>
    <x v="549"/>
    <x v="275"/>
    <x v="411"/>
    <x v="410"/>
    <x v="566"/>
    <x v="556"/>
    <x v="2"/>
  </r>
  <r>
    <x v="12"/>
    <x v="0"/>
    <x v="550"/>
    <x v="1"/>
    <x v="75"/>
    <x v="79"/>
    <x v="567"/>
    <x v="557"/>
    <x v="1"/>
  </r>
  <r>
    <x v="14"/>
    <x v="1"/>
    <x v="551"/>
    <x v="78"/>
    <x v="31"/>
    <x v="32"/>
    <x v="568"/>
    <x v="558"/>
    <x v="0"/>
  </r>
  <r>
    <x v="2"/>
    <x v="1"/>
    <x v="552"/>
    <x v="31"/>
    <x v="66"/>
    <x v="70"/>
    <x v="569"/>
    <x v="559"/>
    <x v="6"/>
  </r>
  <r>
    <x v="14"/>
    <x v="1"/>
    <x v="50"/>
    <x v="48"/>
    <x v="46"/>
    <x v="48"/>
    <x v="50"/>
    <x v="50"/>
    <x v="4"/>
  </r>
  <r>
    <x v="3"/>
    <x v="4"/>
    <x v="553"/>
    <x v="443"/>
    <x v="412"/>
    <x v="411"/>
    <x v="570"/>
    <x v="560"/>
    <x v="3"/>
  </r>
  <r>
    <x v="0"/>
    <x v="4"/>
    <x v="554"/>
    <x v="230"/>
    <x v="413"/>
    <x v="412"/>
    <x v="571"/>
    <x v="561"/>
    <x v="3"/>
  </r>
  <r>
    <x v="11"/>
    <x v="0"/>
    <x v="555"/>
    <x v="43"/>
    <x v="280"/>
    <x v="413"/>
    <x v="572"/>
    <x v="562"/>
    <x v="1"/>
  </r>
  <r>
    <x v="11"/>
    <x v="1"/>
    <x v="556"/>
    <x v="55"/>
    <x v="16"/>
    <x v="361"/>
    <x v="573"/>
    <x v="563"/>
    <x v="6"/>
  </r>
  <r>
    <x v="1"/>
    <x v="0"/>
    <x v="517"/>
    <x v="444"/>
    <x v="150"/>
    <x v="16"/>
    <x v="574"/>
    <x v="564"/>
    <x v="7"/>
  </r>
  <r>
    <x v="9"/>
    <x v="1"/>
    <x v="297"/>
    <x v="260"/>
    <x v="158"/>
    <x v="22"/>
    <x v="575"/>
    <x v="565"/>
    <x v="5"/>
  </r>
  <r>
    <x v="10"/>
    <x v="4"/>
    <x v="557"/>
    <x v="445"/>
    <x v="414"/>
    <x v="414"/>
    <x v="576"/>
    <x v="566"/>
    <x v="3"/>
  </r>
  <r>
    <x v="14"/>
    <x v="3"/>
    <x v="558"/>
    <x v="313"/>
    <x v="18"/>
    <x v="351"/>
    <x v="577"/>
    <x v="567"/>
    <x v="8"/>
  </r>
  <r>
    <x v="8"/>
    <x v="0"/>
    <x v="559"/>
    <x v="446"/>
    <x v="415"/>
    <x v="415"/>
    <x v="578"/>
    <x v="568"/>
    <x v="6"/>
  </r>
  <r>
    <x v="9"/>
    <x v="0"/>
    <x v="560"/>
    <x v="447"/>
    <x v="416"/>
    <x v="416"/>
    <x v="579"/>
    <x v="569"/>
    <x v="2"/>
  </r>
  <r>
    <x v="2"/>
    <x v="1"/>
    <x v="561"/>
    <x v="426"/>
    <x v="417"/>
    <x v="417"/>
    <x v="580"/>
    <x v="570"/>
    <x v="2"/>
  </r>
  <r>
    <x v="13"/>
    <x v="0"/>
    <x v="562"/>
    <x v="448"/>
    <x v="232"/>
    <x v="235"/>
    <x v="581"/>
    <x v="571"/>
    <x v="7"/>
  </r>
  <r>
    <x v="11"/>
    <x v="4"/>
    <x v="563"/>
    <x v="449"/>
    <x v="92"/>
    <x v="418"/>
    <x v="582"/>
    <x v="572"/>
    <x v="5"/>
  </r>
  <r>
    <x v="8"/>
    <x v="6"/>
    <x v="564"/>
    <x v="450"/>
    <x v="418"/>
    <x v="419"/>
    <x v="583"/>
    <x v="573"/>
    <x v="9"/>
  </r>
  <r>
    <x v="1"/>
    <x v="3"/>
    <x v="565"/>
    <x v="451"/>
    <x v="419"/>
    <x v="420"/>
    <x v="584"/>
    <x v="574"/>
    <x v="8"/>
  </r>
  <r>
    <x v="1"/>
    <x v="1"/>
    <x v="566"/>
    <x v="193"/>
    <x v="144"/>
    <x v="26"/>
    <x v="585"/>
    <x v="575"/>
    <x v="8"/>
  </r>
  <r>
    <x v="13"/>
    <x v="4"/>
    <x v="567"/>
    <x v="452"/>
    <x v="420"/>
    <x v="421"/>
    <x v="586"/>
    <x v="576"/>
    <x v="6"/>
  </r>
  <r>
    <x v="11"/>
    <x v="2"/>
    <x v="117"/>
    <x v="453"/>
    <x v="421"/>
    <x v="422"/>
    <x v="587"/>
    <x v="577"/>
    <x v="5"/>
  </r>
  <r>
    <x v="3"/>
    <x v="2"/>
    <x v="568"/>
    <x v="454"/>
    <x v="422"/>
    <x v="423"/>
    <x v="588"/>
    <x v="578"/>
    <x v="0"/>
  </r>
  <r>
    <x v="0"/>
    <x v="3"/>
    <x v="569"/>
    <x v="229"/>
    <x v="423"/>
    <x v="424"/>
    <x v="589"/>
    <x v="579"/>
    <x v="9"/>
  </r>
  <r>
    <x v="9"/>
    <x v="1"/>
    <x v="570"/>
    <x v="302"/>
    <x v="424"/>
    <x v="111"/>
    <x v="590"/>
    <x v="580"/>
    <x v="2"/>
  </r>
  <r>
    <x v="8"/>
    <x v="1"/>
    <x v="571"/>
    <x v="455"/>
    <x v="425"/>
    <x v="425"/>
    <x v="591"/>
    <x v="581"/>
    <x v="2"/>
  </r>
  <r>
    <x v="10"/>
    <x v="1"/>
    <x v="572"/>
    <x v="269"/>
    <x v="284"/>
    <x v="426"/>
    <x v="592"/>
    <x v="582"/>
    <x v="3"/>
  </r>
  <r>
    <x v="14"/>
    <x v="0"/>
    <x v="573"/>
    <x v="144"/>
    <x v="248"/>
    <x v="253"/>
    <x v="593"/>
    <x v="583"/>
    <x v="3"/>
  </r>
  <r>
    <x v="10"/>
    <x v="1"/>
    <x v="574"/>
    <x v="236"/>
    <x v="166"/>
    <x v="427"/>
    <x v="594"/>
    <x v="584"/>
    <x v="2"/>
  </r>
  <r>
    <x v="2"/>
    <x v="3"/>
    <x v="575"/>
    <x v="456"/>
    <x v="426"/>
    <x v="428"/>
    <x v="595"/>
    <x v="585"/>
    <x v="1"/>
  </r>
  <r>
    <x v="8"/>
    <x v="5"/>
    <x v="576"/>
    <x v="345"/>
    <x v="42"/>
    <x v="235"/>
    <x v="596"/>
    <x v="586"/>
    <x v="5"/>
  </r>
  <r>
    <x v="13"/>
    <x v="2"/>
    <x v="577"/>
    <x v="457"/>
    <x v="427"/>
    <x v="212"/>
    <x v="597"/>
    <x v="587"/>
    <x v="3"/>
  </r>
  <r>
    <x v="7"/>
    <x v="1"/>
    <x v="578"/>
    <x v="360"/>
    <x v="428"/>
    <x v="429"/>
    <x v="598"/>
    <x v="588"/>
    <x v="2"/>
  </r>
  <r>
    <x v="9"/>
    <x v="5"/>
    <x v="579"/>
    <x v="188"/>
    <x v="42"/>
    <x v="154"/>
    <x v="599"/>
    <x v="589"/>
    <x v="5"/>
  </r>
  <r>
    <x v="2"/>
    <x v="1"/>
    <x v="580"/>
    <x v="458"/>
    <x v="429"/>
    <x v="430"/>
    <x v="600"/>
    <x v="590"/>
    <x v="9"/>
  </r>
  <r>
    <x v="11"/>
    <x v="2"/>
    <x v="581"/>
    <x v="459"/>
    <x v="430"/>
    <x v="412"/>
    <x v="601"/>
    <x v="591"/>
    <x v="3"/>
  </r>
  <r>
    <x v="1"/>
    <x v="4"/>
    <x v="582"/>
    <x v="460"/>
    <x v="431"/>
    <x v="431"/>
    <x v="602"/>
    <x v="592"/>
    <x v="6"/>
  </r>
  <r>
    <x v="0"/>
    <x v="3"/>
    <x v="583"/>
    <x v="461"/>
    <x v="432"/>
    <x v="432"/>
    <x v="603"/>
    <x v="593"/>
    <x v="1"/>
  </r>
  <r>
    <x v="14"/>
    <x v="0"/>
    <x v="584"/>
    <x v="16"/>
    <x v="16"/>
    <x v="361"/>
    <x v="604"/>
    <x v="594"/>
    <x v="1"/>
  </r>
  <r>
    <x v="3"/>
    <x v="0"/>
    <x v="585"/>
    <x v="462"/>
    <x v="433"/>
    <x v="74"/>
    <x v="605"/>
    <x v="595"/>
    <x v="3"/>
  </r>
  <r>
    <x v="11"/>
    <x v="3"/>
    <x v="586"/>
    <x v="463"/>
    <x v="434"/>
    <x v="433"/>
    <x v="606"/>
    <x v="596"/>
    <x v="1"/>
  </r>
  <r>
    <x v="4"/>
    <x v="1"/>
    <x v="587"/>
    <x v="261"/>
    <x v="435"/>
    <x v="44"/>
    <x v="607"/>
    <x v="597"/>
    <x v="6"/>
  </r>
  <r>
    <x v="1"/>
    <x v="0"/>
    <x v="588"/>
    <x v="464"/>
    <x v="436"/>
    <x v="434"/>
    <x v="608"/>
    <x v="598"/>
    <x v="5"/>
  </r>
  <r>
    <x v="4"/>
    <x v="4"/>
    <x v="589"/>
    <x v="465"/>
    <x v="437"/>
    <x v="435"/>
    <x v="609"/>
    <x v="599"/>
    <x v="3"/>
  </r>
  <r>
    <x v="10"/>
    <x v="0"/>
    <x v="590"/>
    <x v="466"/>
    <x v="438"/>
    <x v="436"/>
    <x v="610"/>
    <x v="600"/>
    <x v="2"/>
  </r>
  <r>
    <x v="8"/>
    <x v="3"/>
    <x v="591"/>
    <x v="467"/>
    <x v="439"/>
    <x v="437"/>
    <x v="611"/>
    <x v="601"/>
    <x v="3"/>
  </r>
  <r>
    <x v="12"/>
    <x v="3"/>
    <x v="592"/>
    <x v="468"/>
    <x v="440"/>
    <x v="438"/>
    <x v="612"/>
    <x v="602"/>
    <x v="8"/>
  </r>
  <r>
    <x v="7"/>
    <x v="3"/>
    <x v="593"/>
    <x v="469"/>
    <x v="441"/>
    <x v="439"/>
    <x v="613"/>
    <x v="603"/>
    <x v="6"/>
  </r>
  <r>
    <x v="12"/>
    <x v="4"/>
    <x v="594"/>
    <x v="417"/>
    <x v="442"/>
    <x v="440"/>
    <x v="614"/>
    <x v="604"/>
    <x v="0"/>
  </r>
  <r>
    <x v="7"/>
    <x v="0"/>
    <x v="595"/>
    <x v="470"/>
    <x v="443"/>
    <x v="441"/>
    <x v="615"/>
    <x v="605"/>
    <x v="5"/>
  </r>
  <r>
    <x v="8"/>
    <x v="2"/>
    <x v="596"/>
    <x v="471"/>
    <x v="444"/>
    <x v="442"/>
    <x v="616"/>
    <x v="606"/>
    <x v="2"/>
  </r>
  <r>
    <x v="4"/>
    <x v="3"/>
    <x v="597"/>
    <x v="472"/>
    <x v="445"/>
    <x v="443"/>
    <x v="617"/>
    <x v="607"/>
    <x v="9"/>
  </r>
  <r>
    <x v="6"/>
    <x v="5"/>
    <x v="598"/>
    <x v="16"/>
    <x v="232"/>
    <x v="235"/>
    <x v="618"/>
    <x v="608"/>
    <x v="7"/>
  </r>
  <r>
    <x v="1"/>
    <x v="3"/>
    <x v="599"/>
    <x v="473"/>
    <x v="446"/>
    <x v="439"/>
    <x v="619"/>
    <x v="609"/>
    <x v="5"/>
  </r>
  <r>
    <x v="13"/>
    <x v="4"/>
    <x v="600"/>
    <x v="474"/>
    <x v="38"/>
    <x v="212"/>
    <x v="620"/>
    <x v="610"/>
    <x v="4"/>
  </r>
  <r>
    <x v="14"/>
    <x v="5"/>
    <x v="601"/>
    <x v="48"/>
    <x v="46"/>
    <x v="48"/>
    <x v="621"/>
    <x v="50"/>
    <x v="7"/>
  </r>
  <r>
    <x v="2"/>
    <x v="2"/>
    <x v="602"/>
    <x v="448"/>
    <x v="177"/>
    <x v="47"/>
    <x v="622"/>
    <x v="611"/>
    <x v="7"/>
  </r>
  <r>
    <x v="7"/>
    <x v="4"/>
    <x v="603"/>
    <x v="475"/>
    <x v="447"/>
    <x v="444"/>
    <x v="623"/>
    <x v="612"/>
    <x v="3"/>
  </r>
  <r>
    <x v="0"/>
    <x v="4"/>
    <x v="604"/>
    <x v="126"/>
    <x v="248"/>
    <x v="253"/>
    <x v="624"/>
    <x v="613"/>
    <x v="4"/>
  </r>
  <r>
    <x v="9"/>
    <x v="0"/>
    <x v="605"/>
    <x v="476"/>
    <x v="448"/>
    <x v="445"/>
    <x v="625"/>
    <x v="614"/>
    <x v="6"/>
  </r>
  <r>
    <x v="0"/>
    <x v="1"/>
    <x v="606"/>
    <x v="231"/>
    <x v="83"/>
    <x v="87"/>
    <x v="626"/>
    <x v="615"/>
    <x v="4"/>
  </r>
  <r>
    <x v="11"/>
    <x v="1"/>
    <x v="90"/>
    <x v="78"/>
    <x v="31"/>
    <x v="32"/>
    <x v="627"/>
    <x v="616"/>
    <x v="4"/>
  </r>
  <r>
    <x v="7"/>
    <x v="4"/>
    <x v="607"/>
    <x v="477"/>
    <x v="449"/>
    <x v="446"/>
    <x v="628"/>
    <x v="617"/>
    <x v="2"/>
  </r>
  <r>
    <x v="7"/>
    <x v="5"/>
    <x v="608"/>
    <x v="478"/>
    <x v="109"/>
    <x v="112"/>
    <x v="629"/>
    <x v="618"/>
    <x v="7"/>
  </r>
  <r>
    <x v="6"/>
    <x v="1"/>
    <x v="609"/>
    <x v="67"/>
    <x v="25"/>
    <x v="25"/>
    <x v="630"/>
    <x v="619"/>
    <x v="7"/>
  </r>
  <r>
    <x v="12"/>
    <x v="2"/>
    <x v="610"/>
    <x v="479"/>
    <x v="450"/>
    <x v="447"/>
    <x v="631"/>
    <x v="620"/>
    <x v="6"/>
  </r>
  <r>
    <x v="8"/>
    <x v="0"/>
    <x v="611"/>
    <x v="480"/>
    <x v="451"/>
    <x v="448"/>
    <x v="632"/>
    <x v="621"/>
    <x v="5"/>
  </r>
  <r>
    <x v="13"/>
    <x v="3"/>
    <x v="612"/>
    <x v="481"/>
    <x v="452"/>
    <x v="449"/>
    <x v="633"/>
    <x v="622"/>
    <x v="7"/>
  </r>
  <r>
    <x v="0"/>
    <x v="0"/>
    <x v="613"/>
    <x v="482"/>
    <x v="453"/>
    <x v="92"/>
    <x v="634"/>
    <x v="623"/>
    <x v="5"/>
  </r>
  <r>
    <x v="6"/>
    <x v="1"/>
    <x v="614"/>
    <x v="483"/>
    <x v="7"/>
    <x v="450"/>
    <x v="635"/>
    <x v="624"/>
    <x v="8"/>
  </r>
  <r>
    <x v="3"/>
    <x v="4"/>
    <x v="615"/>
    <x v="484"/>
    <x v="454"/>
    <x v="451"/>
    <x v="636"/>
    <x v="625"/>
    <x v="5"/>
  </r>
  <r>
    <x v="11"/>
    <x v="3"/>
    <x v="616"/>
    <x v="485"/>
    <x v="172"/>
    <x v="413"/>
    <x v="637"/>
    <x v="626"/>
    <x v="7"/>
  </r>
  <r>
    <x v="6"/>
    <x v="0"/>
    <x v="617"/>
    <x v="486"/>
    <x v="297"/>
    <x v="452"/>
    <x v="638"/>
    <x v="627"/>
    <x v="2"/>
  </r>
  <r>
    <x v="3"/>
    <x v="0"/>
    <x v="618"/>
    <x v="487"/>
    <x v="455"/>
    <x v="453"/>
    <x v="639"/>
    <x v="628"/>
    <x v="0"/>
  </r>
  <r>
    <x v="0"/>
    <x v="5"/>
    <x v="619"/>
    <x v="144"/>
    <x v="109"/>
    <x v="82"/>
    <x v="640"/>
    <x v="629"/>
    <x v="7"/>
  </r>
  <r>
    <x v="3"/>
    <x v="0"/>
    <x v="620"/>
    <x v="488"/>
    <x v="456"/>
    <x v="454"/>
    <x v="641"/>
    <x v="630"/>
    <x v="6"/>
  </r>
  <r>
    <x v="8"/>
    <x v="0"/>
    <x v="621"/>
    <x v="489"/>
    <x v="187"/>
    <x v="455"/>
    <x v="642"/>
    <x v="631"/>
    <x v="1"/>
  </r>
  <r>
    <x v="10"/>
    <x v="3"/>
    <x v="622"/>
    <x v="490"/>
    <x v="457"/>
    <x v="456"/>
    <x v="643"/>
    <x v="632"/>
    <x v="7"/>
  </r>
  <r>
    <x v="10"/>
    <x v="3"/>
    <x v="623"/>
    <x v="491"/>
    <x v="458"/>
    <x v="457"/>
    <x v="644"/>
    <x v="633"/>
    <x v="1"/>
  </r>
  <r>
    <x v="3"/>
    <x v="4"/>
    <x v="141"/>
    <x v="21"/>
    <x v="459"/>
    <x v="458"/>
    <x v="645"/>
    <x v="634"/>
    <x v="1"/>
  </r>
  <r>
    <x v="12"/>
    <x v="5"/>
    <x v="624"/>
    <x v="64"/>
    <x v="248"/>
    <x v="253"/>
    <x v="646"/>
    <x v="635"/>
    <x v="5"/>
  </r>
  <r>
    <x v="5"/>
    <x v="4"/>
    <x v="625"/>
    <x v="492"/>
    <x v="460"/>
    <x v="444"/>
    <x v="647"/>
    <x v="636"/>
    <x v="3"/>
  </r>
  <r>
    <x v="0"/>
    <x v="2"/>
    <x v="626"/>
    <x v="493"/>
    <x v="461"/>
    <x v="459"/>
    <x v="648"/>
    <x v="637"/>
    <x v="0"/>
  </r>
  <r>
    <x v="1"/>
    <x v="1"/>
    <x v="627"/>
    <x v="494"/>
    <x v="346"/>
    <x v="195"/>
    <x v="649"/>
    <x v="638"/>
    <x v="2"/>
  </r>
  <r>
    <x v="2"/>
    <x v="1"/>
    <x v="628"/>
    <x v="495"/>
    <x v="462"/>
    <x v="460"/>
    <x v="650"/>
    <x v="639"/>
    <x v="8"/>
  </r>
  <r>
    <x v="6"/>
    <x v="1"/>
    <x v="629"/>
    <x v="116"/>
    <x v="53"/>
    <x v="55"/>
    <x v="651"/>
    <x v="640"/>
    <x v="1"/>
  </r>
  <r>
    <x v="7"/>
    <x v="2"/>
    <x v="630"/>
    <x v="496"/>
    <x v="463"/>
    <x v="461"/>
    <x v="652"/>
    <x v="641"/>
    <x v="8"/>
  </r>
  <r>
    <x v="9"/>
    <x v="4"/>
    <x v="631"/>
    <x v="497"/>
    <x v="464"/>
    <x v="462"/>
    <x v="653"/>
    <x v="642"/>
    <x v="0"/>
  </r>
  <r>
    <x v="9"/>
    <x v="3"/>
    <x v="632"/>
    <x v="498"/>
    <x v="465"/>
    <x v="463"/>
    <x v="654"/>
    <x v="643"/>
    <x v="8"/>
  </r>
  <r>
    <x v="13"/>
    <x v="4"/>
    <x v="633"/>
    <x v="499"/>
    <x v="466"/>
    <x v="464"/>
    <x v="655"/>
    <x v="644"/>
    <x v="8"/>
  </r>
  <r>
    <x v="4"/>
    <x v="1"/>
    <x v="634"/>
    <x v="500"/>
    <x v="467"/>
    <x v="465"/>
    <x v="656"/>
    <x v="645"/>
    <x v="9"/>
  </r>
  <r>
    <x v="7"/>
    <x v="1"/>
    <x v="635"/>
    <x v="501"/>
    <x v="255"/>
    <x v="319"/>
    <x v="657"/>
    <x v="646"/>
    <x v="1"/>
  </r>
  <r>
    <x v="8"/>
    <x v="2"/>
    <x v="636"/>
    <x v="40"/>
    <x v="373"/>
    <x v="375"/>
    <x v="658"/>
    <x v="647"/>
    <x v="4"/>
  </r>
  <r>
    <x v="0"/>
    <x v="3"/>
    <x v="637"/>
    <x v="502"/>
    <x v="468"/>
    <x v="466"/>
    <x v="659"/>
    <x v="648"/>
    <x v="5"/>
  </r>
  <r>
    <x v="9"/>
    <x v="4"/>
    <x v="638"/>
    <x v="503"/>
    <x v="469"/>
    <x v="467"/>
    <x v="660"/>
    <x v="649"/>
    <x v="6"/>
  </r>
  <r>
    <x v="9"/>
    <x v="6"/>
    <x v="639"/>
    <x v="504"/>
    <x v="470"/>
    <x v="468"/>
    <x v="661"/>
    <x v="650"/>
    <x v="9"/>
  </r>
  <r>
    <x v="2"/>
    <x v="3"/>
    <x v="640"/>
    <x v="505"/>
    <x v="471"/>
    <x v="469"/>
    <x v="662"/>
    <x v="651"/>
    <x v="5"/>
  </r>
  <r>
    <x v="2"/>
    <x v="1"/>
    <x v="641"/>
    <x v="47"/>
    <x v="127"/>
    <x v="18"/>
    <x v="663"/>
    <x v="652"/>
    <x v="5"/>
  </r>
  <r>
    <x v="14"/>
    <x v="5"/>
    <x v="642"/>
    <x v="48"/>
    <x v="46"/>
    <x v="48"/>
    <x v="664"/>
    <x v="50"/>
    <x v="5"/>
  </r>
  <r>
    <x v="3"/>
    <x v="4"/>
    <x v="643"/>
    <x v="506"/>
    <x v="472"/>
    <x v="470"/>
    <x v="665"/>
    <x v="653"/>
    <x v="2"/>
  </r>
  <r>
    <x v="3"/>
    <x v="2"/>
    <x v="644"/>
    <x v="269"/>
    <x v="473"/>
    <x v="471"/>
    <x v="666"/>
    <x v="654"/>
    <x v="7"/>
  </r>
  <r>
    <x v="6"/>
    <x v="2"/>
    <x v="645"/>
    <x v="507"/>
    <x v="473"/>
    <x v="472"/>
    <x v="667"/>
    <x v="655"/>
    <x v="7"/>
  </r>
  <r>
    <x v="13"/>
    <x v="6"/>
    <x v="646"/>
    <x v="508"/>
    <x v="474"/>
    <x v="473"/>
    <x v="668"/>
    <x v="656"/>
    <x v="9"/>
  </r>
  <r>
    <x v="5"/>
    <x v="1"/>
    <x v="647"/>
    <x v="77"/>
    <x v="385"/>
    <x v="30"/>
    <x v="669"/>
    <x v="657"/>
    <x v="6"/>
  </r>
  <r>
    <x v="1"/>
    <x v="4"/>
    <x v="648"/>
    <x v="509"/>
    <x v="475"/>
    <x v="474"/>
    <x v="670"/>
    <x v="658"/>
    <x v="4"/>
  </r>
  <r>
    <x v="3"/>
    <x v="1"/>
    <x v="649"/>
    <x v="510"/>
    <x v="392"/>
    <x v="475"/>
    <x v="671"/>
    <x v="659"/>
    <x v="8"/>
  </r>
  <r>
    <x v="3"/>
    <x v="2"/>
    <x v="650"/>
    <x v="511"/>
    <x v="476"/>
    <x v="476"/>
    <x v="672"/>
    <x v="660"/>
    <x v="3"/>
  </r>
  <r>
    <x v="10"/>
    <x v="1"/>
    <x v="651"/>
    <x v="89"/>
    <x v="19"/>
    <x v="19"/>
    <x v="673"/>
    <x v="661"/>
    <x v="0"/>
  </r>
  <r>
    <x v="12"/>
    <x v="1"/>
    <x v="652"/>
    <x v="33"/>
    <x v="83"/>
    <x v="87"/>
    <x v="674"/>
    <x v="435"/>
    <x v="1"/>
  </r>
  <r>
    <x v="0"/>
    <x v="2"/>
    <x v="653"/>
    <x v="395"/>
    <x v="477"/>
    <x v="477"/>
    <x v="675"/>
    <x v="662"/>
    <x v="1"/>
  </r>
  <r>
    <x v="12"/>
    <x v="4"/>
    <x v="654"/>
    <x v="5"/>
    <x v="478"/>
    <x v="478"/>
    <x v="676"/>
    <x v="663"/>
    <x v="1"/>
  </r>
  <r>
    <x v="2"/>
    <x v="2"/>
    <x v="655"/>
    <x v="512"/>
    <x v="479"/>
    <x v="479"/>
    <x v="677"/>
    <x v="664"/>
    <x v="0"/>
  </r>
  <r>
    <x v="3"/>
    <x v="3"/>
    <x v="656"/>
    <x v="513"/>
    <x v="480"/>
    <x v="480"/>
    <x v="678"/>
    <x v="665"/>
    <x v="5"/>
  </r>
  <r>
    <x v="7"/>
    <x v="3"/>
    <x v="657"/>
    <x v="360"/>
    <x v="452"/>
    <x v="449"/>
    <x v="679"/>
    <x v="666"/>
    <x v="7"/>
  </r>
  <r>
    <x v="7"/>
    <x v="3"/>
    <x v="658"/>
    <x v="514"/>
    <x v="481"/>
    <x v="481"/>
    <x v="680"/>
    <x v="667"/>
    <x v="1"/>
  </r>
  <r>
    <x v="10"/>
    <x v="4"/>
    <x v="659"/>
    <x v="515"/>
    <x v="482"/>
    <x v="141"/>
    <x v="681"/>
    <x v="668"/>
    <x v="4"/>
  </r>
  <r>
    <x v="4"/>
    <x v="2"/>
    <x v="660"/>
    <x v="516"/>
    <x v="483"/>
    <x v="482"/>
    <x v="682"/>
    <x v="669"/>
    <x v="5"/>
  </r>
  <r>
    <x v="14"/>
    <x v="3"/>
    <x v="661"/>
    <x v="510"/>
    <x v="369"/>
    <x v="127"/>
    <x v="683"/>
    <x v="670"/>
    <x v="2"/>
  </r>
  <r>
    <x v="8"/>
    <x v="0"/>
    <x v="662"/>
    <x v="517"/>
    <x v="484"/>
    <x v="483"/>
    <x v="684"/>
    <x v="671"/>
    <x v="8"/>
  </r>
  <r>
    <x v="3"/>
    <x v="3"/>
    <x v="663"/>
    <x v="518"/>
    <x v="485"/>
    <x v="46"/>
    <x v="685"/>
    <x v="672"/>
    <x v="3"/>
  </r>
  <r>
    <x v="6"/>
    <x v="2"/>
    <x v="664"/>
    <x v="519"/>
    <x v="89"/>
    <x v="484"/>
    <x v="686"/>
    <x v="673"/>
    <x v="5"/>
  </r>
  <r>
    <x v="10"/>
    <x v="1"/>
    <x v="665"/>
    <x v="520"/>
    <x v="486"/>
    <x v="217"/>
    <x v="687"/>
    <x v="674"/>
    <x v="8"/>
  </r>
  <r>
    <x v="1"/>
    <x v="2"/>
    <x v="666"/>
    <x v="521"/>
    <x v="487"/>
    <x v="485"/>
    <x v="688"/>
    <x v="675"/>
    <x v="8"/>
  </r>
  <r>
    <x v="7"/>
    <x v="4"/>
    <x v="667"/>
    <x v="285"/>
    <x v="488"/>
    <x v="197"/>
    <x v="689"/>
    <x v="676"/>
    <x v="1"/>
  </r>
  <r>
    <x v="3"/>
    <x v="4"/>
    <x v="668"/>
    <x v="522"/>
    <x v="489"/>
    <x v="486"/>
    <x v="690"/>
    <x v="677"/>
    <x v="6"/>
  </r>
  <r>
    <x v="10"/>
    <x v="3"/>
    <x v="669"/>
    <x v="523"/>
    <x v="490"/>
    <x v="487"/>
    <x v="691"/>
    <x v="678"/>
    <x v="3"/>
  </r>
  <r>
    <x v="4"/>
    <x v="3"/>
    <x v="670"/>
    <x v="15"/>
    <x v="214"/>
    <x v="488"/>
    <x v="692"/>
    <x v="679"/>
    <x v="7"/>
  </r>
  <r>
    <x v="5"/>
    <x v="3"/>
    <x v="671"/>
    <x v="524"/>
    <x v="491"/>
    <x v="489"/>
    <x v="693"/>
    <x v="680"/>
    <x v="2"/>
  </r>
  <r>
    <x v="10"/>
    <x v="2"/>
    <x v="672"/>
    <x v="525"/>
    <x v="492"/>
    <x v="379"/>
    <x v="694"/>
    <x v="681"/>
    <x v="7"/>
  </r>
  <r>
    <x v="8"/>
    <x v="2"/>
    <x v="673"/>
    <x v="76"/>
    <x v="493"/>
    <x v="490"/>
    <x v="695"/>
    <x v="682"/>
    <x v="1"/>
  </r>
  <r>
    <x v="8"/>
    <x v="0"/>
    <x v="674"/>
    <x v="526"/>
    <x v="494"/>
    <x v="491"/>
    <x v="696"/>
    <x v="683"/>
    <x v="0"/>
  </r>
  <r>
    <x v="8"/>
    <x v="0"/>
    <x v="675"/>
    <x v="236"/>
    <x v="214"/>
    <x v="240"/>
    <x v="697"/>
    <x v="684"/>
    <x v="3"/>
  </r>
  <r>
    <x v="12"/>
    <x v="0"/>
    <x v="676"/>
    <x v="527"/>
    <x v="495"/>
    <x v="492"/>
    <x v="698"/>
    <x v="685"/>
    <x v="6"/>
  </r>
  <r>
    <x v="1"/>
    <x v="3"/>
    <x v="677"/>
    <x v="528"/>
    <x v="496"/>
    <x v="493"/>
    <x v="699"/>
    <x v="686"/>
    <x v="2"/>
  </r>
  <r>
    <x v="1"/>
    <x v="1"/>
    <x v="678"/>
    <x v="529"/>
    <x v="497"/>
    <x v="494"/>
    <x v="700"/>
    <x v="687"/>
    <x v="9"/>
  </r>
  <r>
    <x v="1"/>
    <x v="4"/>
    <x v="679"/>
    <x v="530"/>
    <x v="498"/>
    <x v="495"/>
    <x v="701"/>
    <x v="688"/>
    <x v="1"/>
  </r>
  <r>
    <x v="3"/>
    <x v="2"/>
    <x v="680"/>
    <x v="531"/>
    <x v="499"/>
    <x v="496"/>
    <x v="702"/>
    <x v="689"/>
    <x v="2"/>
  </r>
  <r>
    <x v="12"/>
    <x v="1"/>
    <x v="681"/>
    <x v="532"/>
    <x v="83"/>
    <x v="87"/>
    <x v="703"/>
    <x v="690"/>
    <x v="5"/>
  </r>
  <r>
    <x v="13"/>
    <x v="1"/>
    <x v="682"/>
    <x v="369"/>
    <x v="158"/>
    <x v="22"/>
    <x v="704"/>
    <x v="691"/>
    <x v="6"/>
  </r>
  <r>
    <x v="6"/>
    <x v="4"/>
    <x v="683"/>
    <x v="533"/>
    <x v="500"/>
    <x v="497"/>
    <x v="705"/>
    <x v="692"/>
    <x v="5"/>
  </r>
  <r>
    <x v="11"/>
    <x v="3"/>
    <x v="684"/>
    <x v="534"/>
    <x v="501"/>
    <x v="498"/>
    <x v="706"/>
    <x v="693"/>
    <x v="0"/>
  </r>
  <r>
    <x v="6"/>
    <x v="3"/>
    <x v="685"/>
    <x v="535"/>
    <x v="502"/>
    <x v="499"/>
    <x v="707"/>
    <x v="694"/>
    <x v="9"/>
  </r>
  <r>
    <x v="8"/>
    <x v="1"/>
    <x v="686"/>
    <x v="27"/>
    <x v="43"/>
    <x v="45"/>
    <x v="708"/>
    <x v="695"/>
    <x v="4"/>
  </r>
  <r>
    <x v="10"/>
    <x v="2"/>
    <x v="687"/>
    <x v="189"/>
    <x v="503"/>
    <x v="350"/>
    <x v="709"/>
    <x v="696"/>
    <x v="5"/>
  </r>
  <r>
    <x v="11"/>
    <x v="1"/>
    <x v="688"/>
    <x v="169"/>
    <x v="120"/>
    <x v="125"/>
    <x v="710"/>
    <x v="697"/>
    <x v="3"/>
  </r>
  <r>
    <x v="5"/>
    <x v="4"/>
    <x v="689"/>
    <x v="29"/>
    <x v="53"/>
    <x v="55"/>
    <x v="711"/>
    <x v="698"/>
    <x v="4"/>
  </r>
  <r>
    <x v="9"/>
    <x v="2"/>
    <x v="690"/>
    <x v="536"/>
    <x v="504"/>
    <x v="500"/>
    <x v="712"/>
    <x v="699"/>
    <x v="6"/>
  </r>
  <r>
    <x v="3"/>
    <x v="2"/>
    <x v="691"/>
    <x v="537"/>
    <x v="482"/>
    <x v="501"/>
    <x v="713"/>
    <x v="700"/>
    <x v="5"/>
  </r>
  <r>
    <x v="2"/>
    <x v="3"/>
    <x v="692"/>
    <x v="374"/>
    <x v="310"/>
    <x v="502"/>
    <x v="714"/>
    <x v="701"/>
    <x v="4"/>
  </r>
  <r>
    <x v="2"/>
    <x v="4"/>
    <x v="693"/>
    <x v="538"/>
    <x v="505"/>
    <x v="503"/>
    <x v="715"/>
    <x v="702"/>
    <x v="2"/>
  </r>
  <r>
    <x v="10"/>
    <x v="1"/>
    <x v="694"/>
    <x v="67"/>
    <x v="60"/>
    <x v="63"/>
    <x v="716"/>
    <x v="703"/>
    <x v="7"/>
  </r>
  <r>
    <x v="6"/>
    <x v="4"/>
    <x v="257"/>
    <x v="145"/>
    <x v="31"/>
    <x v="32"/>
    <x v="717"/>
    <x v="320"/>
    <x v="7"/>
  </r>
  <r>
    <x v="1"/>
    <x v="5"/>
    <x v="695"/>
    <x v="45"/>
    <x v="120"/>
    <x v="125"/>
    <x v="718"/>
    <x v="704"/>
    <x v="5"/>
  </r>
  <r>
    <x v="5"/>
    <x v="2"/>
    <x v="696"/>
    <x v="539"/>
    <x v="506"/>
    <x v="435"/>
    <x v="719"/>
    <x v="705"/>
    <x v="5"/>
  </r>
  <r>
    <x v="0"/>
    <x v="1"/>
    <x v="697"/>
    <x v="540"/>
    <x v="161"/>
    <x v="44"/>
    <x v="720"/>
    <x v="706"/>
    <x v="5"/>
  </r>
  <r>
    <x v="8"/>
    <x v="0"/>
    <x v="698"/>
    <x v="205"/>
    <x v="435"/>
    <x v="5"/>
    <x v="721"/>
    <x v="707"/>
    <x v="7"/>
  </r>
  <r>
    <x v="5"/>
    <x v="1"/>
    <x v="699"/>
    <x v="541"/>
    <x v="507"/>
    <x v="504"/>
    <x v="722"/>
    <x v="708"/>
    <x v="8"/>
  </r>
  <r>
    <x v="11"/>
    <x v="1"/>
    <x v="700"/>
    <x v="542"/>
    <x v="508"/>
    <x v="18"/>
    <x v="723"/>
    <x v="709"/>
    <x v="0"/>
  </r>
  <r>
    <x v="10"/>
    <x v="4"/>
    <x v="701"/>
    <x v="543"/>
    <x v="509"/>
    <x v="505"/>
    <x v="724"/>
    <x v="710"/>
    <x v="5"/>
  </r>
  <r>
    <x v="2"/>
    <x v="4"/>
    <x v="702"/>
    <x v="544"/>
    <x v="510"/>
    <x v="506"/>
    <x v="725"/>
    <x v="711"/>
    <x v="3"/>
  </r>
  <r>
    <x v="6"/>
    <x v="2"/>
    <x v="703"/>
    <x v="433"/>
    <x v="79"/>
    <x v="83"/>
    <x v="726"/>
    <x v="712"/>
    <x v="3"/>
  </r>
  <r>
    <x v="12"/>
    <x v="2"/>
    <x v="704"/>
    <x v="206"/>
    <x v="29"/>
    <x v="120"/>
    <x v="727"/>
    <x v="713"/>
    <x v="7"/>
  </r>
  <r>
    <x v="2"/>
    <x v="0"/>
    <x v="705"/>
    <x v="545"/>
    <x v="511"/>
    <x v="507"/>
    <x v="728"/>
    <x v="714"/>
    <x v="1"/>
  </r>
  <r>
    <x v="14"/>
    <x v="2"/>
    <x v="224"/>
    <x v="403"/>
    <x v="512"/>
    <x v="508"/>
    <x v="729"/>
    <x v="715"/>
    <x v="6"/>
  </r>
  <r>
    <x v="5"/>
    <x v="3"/>
    <x v="706"/>
    <x v="546"/>
    <x v="513"/>
    <x v="509"/>
    <x v="730"/>
    <x v="716"/>
    <x v="3"/>
  </r>
  <r>
    <x v="0"/>
    <x v="1"/>
    <x v="707"/>
    <x v="71"/>
    <x v="161"/>
    <x v="44"/>
    <x v="731"/>
    <x v="717"/>
    <x v="3"/>
  </r>
  <r>
    <x v="9"/>
    <x v="2"/>
    <x v="708"/>
    <x v="547"/>
    <x v="11"/>
    <x v="389"/>
    <x v="732"/>
    <x v="718"/>
    <x v="5"/>
  </r>
  <r>
    <x v="11"/>
    <x v="2"/>
    <x v="709"/>
    <x v="29"/>
    <x v="35"/>
    <x v="36"/>
    <x v="733"/>
    <x v="719"/>
    <x v="7"/>
  </r>
  <r>
    <x v="7"/>
    <x v="1"/>
    <x v="710"/>
    <x v="532"/>
    <x v="20"/>
    <x v="20"/>
    <x v="734"/>
    <x v="720"/>
    <x v="7"/>
  </r>
  <r>
    <x v="12"/>
    <x v="2"/>
    <x v="711"/>
    <x v="548"/>
    <x v="514"/>
    <x v="510"/>
    <x v="735"/>
    <x v="721"/>
    <x v="2"/>
  </r>
  <r>
    <x v="11"/>
    <x v="2"/>
    <x v="712"/>
    <x v="549"/>
    <x v="515"/>
    <x v="511"/>
    <x v="736"/>
    <x v="722"/>
    <x v="6"/>
  </r>
  <r>
    <x v="12"/>
    <x v="2"/>
    <x v="713"/>
    <x v="550"/>
    <x v="516"/>
    <x v="512"/>
    <x v="737"/>
    <x v="723"/>
    <x v="0"/>
  </r>
  <r>
    <x v="7"/>
    <x v="3"/>
    <x v="714"/>
    <x v="120"/>
    <x v="360"/>
    <x v="513"/>
    <x v="738"/>
    <x v="724"/>
    <x v="0"/>
  </r>
  <r>
    <x v="9"/>
    <x v="3"/>
    <x v="715"/>
    <x v="551"/>
    <x v="484"/>
    <x v="514"/>
    <x v="739"/>
    <x v="725"/>
    <x v="3"/>
  </r>
  <r>
    <x v="7"/>
    <x v="1"/>
    <x v="716"/>
    <x v="453"/>
    <x v="108"/>
    <x v="502"/>
    <x v="740"/>
    <x v="726"/>
    <x v="9"/>
  </r>
  <r>
    <x v="6"/>
    <x v="1"/>
    <x v="717"/>
    <x v="27"/>
    <x v="14"/>
    <x v="14"/>
    <x v="741"/>
    <x v="727"/>
    <x v="4"/>
  </r>
  <r>
    <x v="14"/>
    <x v="4"/>
    <x v="718"/>
    <x v="313"/>
    <x v="386"/>
    <x v="474"/>
    <x v="742"/>
    <x v="728"/>
    <x v="5"/>
  </r>
  <r>
    <x v="8"/>
    <x v="3"/>
    <x v="719"/>
    <x v="552"/>
    <x v="517"/>
    <x v="515"/>
    <x v="743"/>
    <x v="729"/>
    <x v="1"/>
  </r>
  <r>
    <x v="14"/>
    <x v="2"/>
    <x v="257"/>
    <x v="48"/>
    <x v="46"/>
    <x v="48"/>
    <x v="744"/>
    <x v="5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7">
  <r>
    <x v="0"/>
    <x v="0"/>
    <x v="0"/>
    <x v="0"/>
  </r>
  <r>
    <x v="1"/>
    <x v="0"/>
    <x v="1"/>
    <x v="1"/>
  </r>
  <r>
    <x v="2"/>
    <x v="0"/>
    <x v="2"/>
    <x v="2"/>
  </r>
  <r>
    <x v="3"/>
    <x v="0"/>
    <x v="3"/>
    <x v="3"/>
  </r>
  <r>
    <x v="4"/>
    <x v="0"/>
    <x v="4"/>
    <x v="4"/>
  </r>
  <r>
    <x v="5"/>
    <x v="0"/>
    <x v="5"/>
    <x v="5"/>
  </r>
  <r>
    <x v="6"/>
    <x v="0"/>
    <x v="6"/>
    <x v="6"/>
  </r>
  <r>
    <x v="7"/>
    <x v="0"/>
    <x v="7"/>
    <x v="7"/>
  </r>
  <r>
    <x v="8"/>
    <x v="0"/>
    <x v="8"/>
    <x v="8"/>
  </r>
  <r>
    <x v="9"/>
    <x v="0"/>
    <x v="9"/>
    <x v="9"/>
  </r>
  <r>
    <x v="10"/>
    <x v="0"/>
    <x v="10"/>
    <x v="10"/>
  </r>
  <r>
    <x v="11"/>
    <x v="0"/>
    <x v="11"/>
    <x v="11"/>
  </r>
  <r>
    <x v="12"/>
    <x v="0"/>
    <x v="12"/>
    <x v="12"/>
  </r>
  <r>
    <x v="13"/>
    <x v="0"/>
    <x v="13"/>
    <x v="13"/>
  </r>
  <r>
    <x v="14"/>
    <x v="0"/>
    <x v="14"/>
    <x v="14"/>
  </r>
  <r>
    <x v="15"/>
    <x v="0"/>
    <x v="15"/>
    <x v="15"/>
  </r>
  <r>
    <x v="16"/>
    <x v="0"/>
    <x v="16"/>
    <x v="16"/>
  </r>
  <r>
    <x v="17"/>
    <x v="0"/>
    <x v="17"/>
    <x v="17"/>
  </r>
  <r>
    <x v="18"/>
    <x v="0"/>
    <x v="18"/>
    <x v="18"/>
  </r>
  <r>
    <x v="19"/>
    <x v="0"/>
    <x v="19"/>
    <x v="19"/>
  </r>
  <r>
    <x v="18"/>
    <x v="1"/>
    <x v="20"/>
    <x v="20"/>
  </r>
  <r>
    <x v="18"/>
    <x v="2"/>
    <x v="21"/>
    <x v="21"/>
  </r>
  <r>
    <x v="18"/>
    <x v="3"/>
    <x v="22"/>
    <x v="22"/>
  </r>
  <r>
    <x v="18"/>
    <x v="4"/>
    <x v="23"/>
    <x v="23"/>
  </r>
  <r>
    <x v="18"/>
    <x v="5"/>
    <x v="24"/>
    <x v="24"/>
  </r>
  <r>
    <x v="18"/>
    <x v="6"/>
    <x v="25"/>
    <x v="25"/>
  </r>
  <r>
    <x v="19"/>
    <x v="1"/>
    <x v="26"/>
    <x v="26"/>
  </r>
  <r>
    <x v="19"/>
    <x v="2"/>
    <x v="27"/>
    <x v="27"/>
  </r>
  <r>
    <x v="19"/>
    <x v="3"/>
    <x v="28"/>
    <x v="28"/>
  </r>
  <r>
    <x v="19"/>
    <x v="4"/>
    <x v="29"/>
    <x v="29"/>
  </r>
  <r>
    <x v="19"/>
    <x v="5"/>
    <x v="30"/>
    <x v="30"/>
  </r>
  <r>
    <x v="19"/>
    <x v="6"/>
    <x v="31"/>
    <x v="31"/>
  </r>
  <r>
    <x v="18"/>
    <x v="7"/>
    <x v="32"/>
    <x v="32"/>
  </r>
  <r>
    <x v="17"/>
    <x v="7"/>
    <x v="33"/>
    <x v="33"/>
  </r>
  <r>
    <x v="16"/>
    <x v="7"/>
    <x v="34"/>
    <x v="34"/>
  </r>
  <r>
    <x v="15"/>
    <x v="7"/>
    <x v="35"/>
    <x v="35"/>
  </r>
  <r>
    <x v="9"/>
    <x v="7"/>
    <x v="36"/>
    <x v="36"/>
  </r>
  <r>
    <x v="14"/>
    <x v="7"/>
    <x v="37"/>
    <x v="37"/>
  </r>
  <r>
    <x v="13"/>
    <x v="7"/>
    <x v="38"/>
    <x v="38"/>
  </r>
  <r>
    <x v="10"/>
    <x v="7"/>
    <x v="39"/>
    <x v="39"/>
  </r>
  <r>
    <x v="11"/>
    <x v="7"/>
    <x v="40"/>
    <x v="40"/>
  </r>
  <r>
    <x v="12"/>
    <x v="7"/>
    <x v="41"/>
    <x v="41"/>
  </r>
  <r>
    <x v="8"/>
    <x v="7"/>
    <x v="42"/>
    <x v="42"/>
  </r>
  <r>
    <x v="8"/>
    <x v="1"/>
    <x v="43"/>
    <x v="43"/>
  </r>
  <r>
    <x v="8"/>
    <x v="2"/>
    <x v="44"/>
    <x v="44"/>
  </r>
  <r>
    <x v="8"/>
    <x v="3"/>
    <x v="45"/>
    <x v="45"/>
  </r>
  <r>
    <x v="8"/>
    <x v="4"/>
    <x v="46"/>
    <x v="46"/>
  </r>
  <r>
    <x v="8"/>
    <x v="5"/>
    <x v="47"/>
    <x v="47"/>
  </r>
  <r>
    <x v="8"/>
    <x v="6"/>
    <x v="48"/>
    <x v="48"/>
  </r>
  <r>
    <x v="7"/>
    <x v="7"/>
    <x v="49"/>
    <x v="49"/>
  </r>
  <r>
    <x v="7"/>
    <x v="1"/>
    <x v="50"/>
    <x v="50"/>
  </r>
  <r>
    <x v="7"/>
    <x v="2"/>
    <x v="51"/>
    <x v="51"/>
  </r>
  <r>
    <x v="7"/>
    <x v="3"/>
    <x v="52"/>
    <x v="52"/>
  </r>
  <r>
    <x v="7"/>
    <x v="4"/>
    <x v="53"/>
    <x v="53"/>
  </r>
  <r>
    <x v="7"/>
    <x v="5"/>
    <x v="54"/>
    <x v="54"/>
  </r>
  <r>
    <x v="7"/>
    <x v="6"/>
    <x v="55"/>
    <x v="55"/>
  </r>
  <r>
    <x v="6"/>
    <x v="7"/>
    <x v="56"/>
    <x v="56"/>
  </r>
  <r>
    <x v="6"/>
    <x v="1"/>
    <x v="57"/>
    <x v="57"/>
  </r>
  <r>
    <x v="6"/>
    <x v="2"/>
    <x v="58"/>
    <x v="58"/>
  </r>
  <r>
    <x v="6"/>
    <x v="3"/>
    <x v="59"/>
    <x v="59"/>
  </r>
  <r>
    <x v="6"/>
    <x v="4"/>
    <x v="60"/>
    <x v="60"/>
  </r>
  <r>
    <x v="6"/>
    <x v="5"/>
    <x v="61"/>
    <x v="61"/>
  </r>
  <r>
    <x v="6"/>
    <x v="6"/>
    <x v="62"/>
    <x v="62"/>
  </r>
  <r>
    <x v="5"/>
    <x v="7"/>
    <x v="63"/>
    <x v="63"/>
  </r>
  <r>
    <x v="5"/>
    <x v="1"/>
    <x v="64"/>
    <x v="64"/>
  </r>
  <r>
    <x v="5"/>
    <x v="2"/>
    <x v="65"/>
    <x v="65"/>
  </r>
  <r>
    <x v="5"/>
    <x v="3"/>
    <x v="66"/>
    <x v="66"/>
  </r>
  <r>
    <x v="5"/>
    <x v="4"/>
    <x v="67"/>
    <x v="67"/>
  </r>
  <r>
    <x v="5"/>
    <x v="5"/>
    <x v="68"/>
    <x v="68"/>
  </r>
  <r>
    <x v="5"/>
    <x v="6"/>
    <x v="69"/>
    <x v="69"/>
  </r>
  <r>
    <x v="4"/>
    <x v="7"/>
    <x v="70"/>
    <x v="70"/>
  </r>
  <r>
    <x v="4"/>
    <x v="1"/>
    <x v="71"/>
    <x v="71"/>
  </r>
  <r>
    <x v="4"/>
    <x v="2"/>
    <x v="72"/>
    <x v="72"/>
  </r>
  <r>
    <x v="4"/>
    <x v="3"/>
    <x v="73"/>
    <x v="73"/>
  </r>
  <r>
    <x v="4"/>
    <x v="4"/>
    <x v="74"/>
    <x v="74"/>
  </r>
  <r>
    <x v="4"/>
    <x v="5"/>
    <x v="75"/>
    <x v="75"/>
  </r>
  <r>
    <x v="4"/>
    <x v="6"/>
    <x v="76"/>
    <x v="76"/>
  </r>
  <r>
    <x v="3"/>
    <x v="7"/>
    <x v="77"/>
    <x v="77"/>
  </r>
  <r>
    <x v="3"/>
    <x v="1"/>
    <x v="78"/>
    <x v="78"/>
  </r>
  <r>
    <x v="3"/>
    <x v="2"/>
    <x v="79"/>
    <x v="79"/>
  </r>
  <r>
    <x v="3"/>
    <x v="3"/>
    <x v="80"/>
    <x v="80"/>
  </r>
  <r>
    <x v="3"/>
    <x v="4"/>
    <x v="81"/>
    <x v="81"/>
  </r>
  <r>
    <x v="3"/>
    <x v="5"/>
    <x v="82"/>
    <x v="82"/>
  </r>
  <r>
    <x v="3"/>
    <x v="6"/>
    <x v="83"/>
    <x v="83"/>
  </r>
  <r>
    <x v="1"/>
    <x v="7"/>
    <x v="84"/>
    <x v="84"/>
  </r>
  <r>
    <x v="2"/>
    <x v="7"/>
    <x v="85"/>
    <x v="85"/>
  </r>
  <r>
    <x v="0"/>
    <x v="7"/>
    <x v="86"/>
    <x v="86"/>
  </r>
  <r>
    <x v="0"/>
    <x v="1"/>
    <x v="87"/>
    <x v="87"/>
  </r>
  <r>
    <x v="0"/>
    <x v="2"/>
    <x v="88"/>
    <x v="88"/>
  </r>
  <r>
    <x v="0"/>
    <x v="3"/>
    <x v="89"/>
    <x v="89"/>
  </r>
  <r>
    <x v="0"/>
    <x v="5"/>
    <x v="90"/>
    <x v="90"/>
  </r>
  <r>
    <x v="0"/>
    <x v="4"/>
    <x v="91"/>
    <x v="91"/>
  </r>
  <r>
    <x v="0"/>
    <x v="8"/>
    <x v="92"/>
    <x v="92"/>
  </r>
  <r>
    <x v="0"/>
    <x v="6"/>
    <x v="93"/>
    <x v="93"/>
  </r>
  <r>
    <x v="1"/>
    <x v="1"/>
    <x v="94"/>
    <x v="94"/>
  </r>
  <r>
    <x v="1"/>
    <x v="2"/>
    <x v="95"/>
    <x v="95"/>
  </r>
  <r>
    <x v="1"/>
    <x v="3"/>
    <x v="96"/>
    <x v="96"/>
  </r>
  <r>
    <x v="1"/>
    <x v="4"/>
    <x v="97"/>
    <x v="97"/>
  </r>
  <r>
    <x v="1"/>
    <x v="5"/>
    <x v="98"/>
    <x v="98"/>
  </r>
  <r>
    <x v="1"/>
    <x v="8"/>
    <x v="92"/>
    <x v="92"/>
  </r>
  <r>
    <x v="1"/>
    <x v="6"/>
    <x v="99"/>
    <x v="99"/>
  </r>
  <r>
    <x v="2"/>
    <x v="1"/>
    <x v="100"/>
    <x v="100"/>
  </r>
  <r>
    <x v="2"/>
    <x v="2"/>
    <x v="101"/>
    <x v="101"/>
  </r>
  <r>
    <x v="2"/>
    <x v="4"/>
    <x v="102"/>
    <x v="102"/>
  </r>
  <r>
    <x v="2"/>
    <x v="3"/>
    <x v="103"/>
    <x v="103"/>
  </r>
  <r>
    <x v="2"/>
    <x v="5"/>
    <x v="104"/>
    <x v="104"/>
  </r>
  <r>
    <x v="2"/>
    <x v="8"/>
    <x v="92"/>
    <x v="92"/>
  </r>
  <r>
    <x v="2"/>
    <x v="6"/>
    <x v="105"/>
    <x v="105"/>
  </r>
  <r>
    <x v="9"/>
    <x v="1"/>
    <x v="106"/>
    <x v="106"/>
  </r>
  <r>
    <x v="9"/>
    <x v="2"/>
    <x v="107"/>
    <x v="107"/>
  </r>
  <r>
    <x v="9"/>
    <x v="3"/>
    <x v="108"/>
    <x v="108"/>
  </r>
  <r>
    <x v="9"/>
    <x v="4"/>
    <x v="109"/>
    <x v="109"/>
  </r>
  <r>
    <x v="9"/>
    <x v="5"/>
    <x v="110"/>
    <x v="110"/>
  </r>
  <r>
    <x v="9"/>
    <x v="6"/>
    <x v="111"/>
    <x v="111"/>
  </r>
  <r>
    <x v="10"/>
    <x v="1"/>
    <x v="112"/>
    <x v="112"/>
  </r>
  <r>
    <x v="10"/>
    <x v="2"/>
    <x v="113"/>
    <x v="113"/>
  </r>
  <r>
    <x v="10"/>
    <x v="3"/>
    <x v="114"/>
    <x v="114"/>
  </r>
  <r>
    <x v="10"/>
    <x v="4"/>
    <x v="115"/>
    <x v="115"/>
  </r>
  <r>
    <x v="10"/>
    <x v="5"/>
    <x v="116"/>
    <x v="116"/>
  </r>
  <r>
    <x v="10"/>
    <x v="6"/>
    <x v="117"/>
    <x v="117"/>
  </r>
  <r>
    <x v="11"/>
    <x v="1"/>
    <x v="118"/>
    <x v="118"/>
  </r>
  <r>
    <x v="11"/>
    <x v="2"/>
    <x v="119"/>
    <x v="119"/>
  </r>
  <r>
    <x v="11"/>
    <x v="3"/>
    <x v="120"/>
    <x v="120"/>
  </r>
  <r>
    <x v="11"/>
    <x v="4"/>
    <x v="121"/>
    <x v="121"/>
  </r>
  <r>
    <x v="11"/>
    <x v="5"/>
    <x v="122"/>
    <x v="122"/>
  </r>
  <r>
    <x v="11"/>
    <x v="6"/>
    <x v="123"/>
    <x v="123"/>
  </r>
  <r>
    <x v="12"/>
    <x v="1"/>
    <x v="124"/>
    <x v="124"/>
  </r>
  <r>
    <x v="12"/>
    <x v="2"/>
    <x v="125"/>
    <x v="125"/>
  </r>
  <r>
    <x v="12"/>
    <x v="3"/>
    <x v="126"/>
    <x v="126"/>
  </r>
  <r>
    <x v="12"/>
    <x v="4"/>
    <x v="127"/>
    <x v="127"/>
  </r>
  <r>
    <x v="12"/>
    <x v="5"/>
    <x v="128"/>
    <x v="128"/>
  </r>
  <r>
    <x v="12"/>
    <x v="6"/>
    <x v="129"/>
    <x v="129"/>
  </r>
  <r>
    <x v="13"/>
    <x v="1"/>
    <x v="130"/>
    <x v="130"/>
  </r>
  <r>
    <x v="13"/>
    <x v="2"/>
    <x v="131"/>
    <x v="131"/>
  </r>
  <r>
    <x v="13"/>
    <x v="3"/>
    <x v="132"/>
    <x v="132"/>
  </r>
  <r>
    <x v="13"/>
    <x v="4"/>
    <x v="133"/>
    <x v="133"/>
  </r>
  <r>
    <x v="13"/>
    <x v="5"/>
    <x v="134"/>
    <x v="134"/>
  </r>
  <r>
    <x v="13"/>
    <x v="6"/>
    <x v="135"/>
    <x v="135"/>
  </r>
  <r>
    <x v="14"/>
    <x v="1"/>
    <x v="136"/>
    <x v="136"/>
  </r>
  <r>
    <x v="14"/>
    <x v="2"/>
    <x v="137"/>
    <x v="137"/>
  </r>
  <r>
    <x v="14"/>
    <x v="3"/>
    <x v="138"/>
    <x v="138"/>
  </r>
  <r>
    <x v="14"/>
    <x v="4"/>
    <x v="139"/>
    <x v="139"/>
  </r>
  <r>
    <x v="14"/>
    <x v="5"/>
    <x v="140"/>
    <x v="140"/>
  </r>
  <r>
    <x v="14"/>
    <x v="6"/>
    <x v="141"/>
    <x v="141"/>
  </r>
  <r>
    <x v="15"/>
    <x v="1"/>
    <x v="142"/>
    <x v="142"/>
  </r>
  <r>
    <x v="15"/>
    <x v="2"/>
    <x v="143"/>
    <x v="143"/>
  </r>
  <r>
    <x v="15"/>
    <x v="3"/>
    <x v="144"/>
    <x v="144"/>
  </r>
  <r>
    <x v="15"/>
    <x v="4"/>
    <x v="145"/>
    <x v="145"/>
  </r>
  <r>
    <x v="15"/>
    <x v="5"/>
    <x v="146"/>
    <x v="146"/>
  </r>
  <r>
    <x v="15"/>
    <x v="6"/>
    <x v="147"/>
    <x v="147"/>
  </r>
  <r>
    <x v="16"/>
    <x v="1"/>
    <x v="148"/>
    <x v="148"/>
  </r>
  <r>
    <x v="16"/>
    <x v="2"/>
    <x v="149"/>
    <x v="149"/>
  </r>
  <r>
    <x v="16"/>
    <x v="3"/>
    <x v="150"/>
    <x v="150"/>
  </r>
  <r>
    <x v="16"/>
    <x v="4"/>
    <x v="151"/>
    <x v="151"/>
  </r>
  <r>
    <x v="16"/>
    <x v="5"/>
    <x v="152"/>
    <x v="152"/>
  </r>
  <r>
    <x v="16"/>
    <x v="6"/>
    <x v="153"/>
    <x v="153"/>
  </r>
  <r>
    <x v="17"/>
    <x v="1"/>
    <x v="154"/>
    <x v="154"/>
  </r>
  <r>
    <x v="17"/>
    <x v="2"/>
    <x v="155"/>
    <x v="155"/>
  </r>
  <r>
    <x v="17"/>
    <x v="3"/>
    <x v="156"/>
    <x v="156"/>
  </r>
  <r>
    <x v="17"/>
    <x v="4"/>
    <x v="157"/>
    <x v="157"/>
  </r>
  <r>
    <x v="17"/>
    <x v="5"/>
    <x v="158"/>
    <x v="158"/>
  </r>
  <r>
    <x v="17"/>
    <x v="6"/>
    <x v="159"/>
    <x v="159"/>
  </r>
  <r>
    <x v="20"/>
    <x v="0"/>
    <x v="160"/>
    <x v="160"/>
  </r>
  <r>
    <x v="20"/>
    <x v="1"/>
    <x v="161"/>
    <x v="161"/>
  </r>
  <r>
    <x v="20"/>
    <x v="2"/>
    <x v="162"/>
    <x v="162"/>
  </r>
  <r>
    <x v="20"/>
    <x v="3"/>
    <x v="163"/>
    <x v="163"/>
  </r>
  <r>
    <x v="20"/>
    <x v="4"/>
    <x v="164"/>
    <x v="164"/>
  </r>
  <r>
    <x v="20"/>
    <x v="6"/>
    <x v="165"/>
    <x v="165"/>
  </r>
  <r>
    <x v="21"/>
    <x v="0"/>
    <x v="166"/>
    <x v="166"/>
  </r>
  <r>
    <x v="22"/>
    <x v="0"/>
    <x v="167"/>
    <x v="167"/>
  </r>
  <r>
    <x v="23"/>
    <x v="0"/>
    <x v="168"/>
    <x v="168"/>
  </r>
  <r>
    <x v="21"/>
    <x v="1"/>
    <x v="169"/>
    <x v="169"/>
  </r>
  <r>
    <x v="21"/>
    <x v="2"/>
    <x v="170"/>
    <x v="170"/>
  </r>
  <r>
    <x v="21"/>
    <x v="3"/>
    <x v="171"/>
    <x v="171"/>
  </r>
  <r>
    <x v="21"/>
    <x v="4"/>
    <x v="172"/>
    <x v="172"/>
  </r>
  <r>
    <x v="21"/>
    <x v="5"/>
    <x v="173"/>
    <x v="173"/>
  </r>
  <r>
    <x v="21"/>
    <x v="6"/>
    <x v="174"/>
    <x v="174"/>
  </r>
  <r>
    <x v="22"/>
    <x v="1"/>
    <x v="175"/>
    <x v="175"/>
  </r>
  <r>
    <x v="22"/>
    <x v="2"/>
    <x v="176"/>
    <x v="176"/>
  </r>
  <r>
    <x v="22"/>
    <x v="3"/>
    <x v="177"/>
    <x v="177"/>
  </r>
  <r>
    <x v="22"/>
    <x v="4"/>
    <x v="178"/>
    <x v="178"/>
  </r>
  <r>
    <x v="22"/>
    <x v="6"/>
    <x v="179"/>
    <x v="179"/>
  </r>
  <r>
    <x v="23"/>
    <x v="1"/>
    <x v="180"/>
    <x v="180"/>
  </r>
  <r>
    <x v="23"/>
    <x v="2"/>
    <x v="181"/>
    <x v="181"/>
  </r>
  <r>
    <x v="23"/>
    <x v="3"/>
    <x v="182"/>
    <x v="182"/>
  </r>
  <r>
    <x v="23"/>
    <x v="4"/>
    <x v="183"/>
    <x v="183"/>
  </r>
  <r>
    <x v="23"/>
    <x v="6"/>
    <x v="184"/>
    <x v="18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54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x v="3"/>
    <x v="3"/>
    <x v="1"/>
    <x v="1"/>
    <x v="0"/>
    <x v="3"/>
    <x v="3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</r>
  <r>
    <x v="4"/>
    <x v="4"/>
    <x v="0"/>
    <x v="0"/>
    <x v="0"/>
    <x v="4"/>
    <x v="4"/>
    <x v="3"/>
    <x v="3"/>
    <x v="3"/>
    <x v="3"/>
    <x v="4"/>
    <x v="3"/>
    <x v="3"/>
    <x v="3"/>
    <x v="3"/>
    <x v="3"/>
    <x v="3"/>
    <x v="3"/>
    <x v="3"/>
    <x v="3"/>
    <x v="3"/>
    <x v="3"/>
    <x v="3"/>
    <x v="3"/>
    <x v="4"/>
    <x v="3"/>
    <x v="3"/>
    <x v="3"/>
    <x v="3"/>
    <x v="3"/>
    <x v="3"/>
    <x v="3"/>
  </r>
  <r>
    <x v="3"/>
    <x v="5"/>
    <x v="1"/>
    <x v="1"/>
    <x v="2"/>
    <x v="5"/>
    <x v="5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5"/>
    <x v="2"/>
    <x v="1"/>
    <x v="1"/>
    <x v="1"/>
    <x v="6"/>
    <x v="6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</r>
  <r>
    <x v="6"/>
    <x v="6"/>
    <x v="0"/>
    <x v="2"/>
    <x v="0"/>
    <x v="7"/>
    <x v="7"/>
    <x v="4"/>
    <x v="4"/>
    <x v="4"/>
    <x v="4"/>
    <x v="7"/>
    <x v="4"/>
    <x v="4"/>
    <x v="4"/>
    <x v="4"/>
    <x v="4"/>
    <x v="4"/>
    <x v="4"/>
    <x v="4"/>
    <x v="4"/>
    <x v="4"/>
    <x v="4"/>
    <x v="4"/>
    <x v="4"/>
    <x v="7"/>
    <x v="4"/>
    <x v="4"/>
    <x v="4"/>
    <x v="4"/>
    <x v="4"/>
    <x v="4"/>
    <x v="4"/>
  </r>
  <r>
    <x v="2"/>
    <x v="2"/>
    <x v="0"/>
    <x v="2"/>
    <x v="0"/>
    <x v="8"/>
    <x v="8"/>
    <x v="5"/>
    <x v="5"/>
    <x v="5"/>
    <x v="5"/>
    <x v="8"/>
    <x v="5"/>
    <x v="5"/>
    <x v="5"/>
    <x v="5"/>
    <x v="5"/>
    <x v="5"/>
    <x v="5"/>
    <x v="5"/>
    <x v="5"/>
    <x v="5"/>
    <x v="5"/>
    <x v="5"/>
    <x v="5"/>
    <x v="8"/>
    <x v="5"/>
    <x v="5"/>
    <x v="5"/>
    <x v="5"/>
    <x v="5"/>
    <x v="5"/>
    <x v="5"/>
  </r>
  <r>
    <x v="7"/>
    <x v="7"/>
    <x v="0"/>
    <x v="3"/>
    <x v="0"/>
    <x v="9"/>
    <x v="9"/>
    <x v="6"/>
    <x v="6"/>
    <x v="6"/>
    <x v="6"/>
    <x v="9"/>
    <x v="6"/>
    <x v="6"/>
    <x v="6"/>
    <x v="6"/>
    <x v="6"/>
    <x v="6"/>
    <x v="6"/>
    <x v="6"/>
    <x v="6"/>
    <x v="6"/>
    <x v="6"/>
    <x v="6"/>
    <x v="6"/>
    <x v="9"/>
    <x v="6"/>
    <x v="6"/>
    <x v="6"/>
    <x v="6"/>
    <x v="6"/>
    <x v="6"/>
    <x v="6"/>
  </r>
  <r>
    <x v="8"/>
    <x v="3"/>
    <x v="2"/>
    <x v="4"/>
    <x v="0"/>
    <x v="10"/>
    <x v="10"/>
    <x v="7"/>
    <x v="7"/>
    <x v="7"/>
    <x v="7"/>
    <x v="10"/>
    <x v="7"/>
    <x v="7"/>
    <x v="7"/>
    <x v="7"/>
    <x v="7"/>
    <x v="7"/>
    <x v="7"/>
    <x v="7"/>
    <x v="7"/>
    <x v="7"/>
    <x v="7"/>
    <x v="7"/>
    <x v="7"/>
    <x v="10"/>
    <x v="7"/>
    <x v="7"/>
    <x v="7"/>
    <x v="7"/>
    <x v="7"/>
    <x v="7"/>
    <x v="7"/>
  </r>
  <r>
    <x v="9"/>
    <x v="7"/>
    <x v="1"/>
    <x v="1"/>
    <x v="1"/>
    <x v="11"/>
    <x v="11"/>
    <x v="1"/>
    <x v="1"/>
    <x v="1"/>
    <x v="1"/>
    <x v="11"/>
    <x v="1"/>
    <x v="1"/>
    <x v="1"/>
    <x v="1"/>
    <x v="1"/>
    <x v="1"/>
    <x v="1"/>
    <x v="1"/>
    <x v="1"/>
    <x v="1"/>
    <x v="1"/>
    <x v="1"/>
    <x v="1"/>
    <x v="11"/>
    <x v="1"/>
    <x v="1"/>
    <x v="1"/>
    <x v="1"/>
    <x v="1"/>
    <x v="1"/>
    <x v="1"/>
  </r>
  <r>
    <x v="10"/>
    <x v="3"/>
    <x v="1"/>
    <x v="1"/>
    <x v="2"/>
    <x v="12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1"/>
    <x v="8"/>
    <x v="1"/>
    <x v="1"/>
    <x v="0"/>
    <x v="13"/>
    <x v="13"/>
    <x v="1"/>
    <x v="1"/>
    <x v="1"/>
    <x v="1"/>
    <x v="13"/>
    <x v="1"/>
    <x v="1"/>
    <x v="1"/>
    <x v="1"/>
    <x v="1"/>
    <x v="1"/>
    <x v="1"/>
    <x v="1"/>
    <x v="1"/>
    <x v="1"/>
    <x v="1"/>
    <x v="1"/>
    <x v="1"/>
    <x v="13"/>
    <x v="1"/>
    <x v="1"/>
    <x v="1"/>
    <x v="1"/>
    <x v="1"/>
    <x v="1"/>
    <x v="1"/>
  </r>
  <r>
    <x v="1"/>
    <x v="2"/>
    <x v="0"/>
    <x v="0"/>
    <x v="0"/>
    <x v="14"/>
    <x v="14"/>
    <x v="8"/>
    <x v="8"/>
    <x v="8"/>
    <x v="8"/>
    <x v="14"/>
    <x v="8"/>
    <x v="8"/>
    <x v="8"/>
    <x v="8"/>
    <x v="8"/>
    <x v="8"/>
    <x v="8"/>
    <x v="8"/>
    <x v="8"/>
    <x v="8"/>
    <x v="8"/>
    <x v="8"/>
    <x v="8"/>
    <x v="14"/>
    <x v="8"/>
    <x v="8"/>
    <x v="8"/>
    <x v="8"/>
    <x v="8"/>
    <x v="8"/>
    <x v="8"/>
  </r>
  <r>
    <x v="5"/>
    <x v="2"/>
    <x v="0"/>
    <x v="5"/>
    <x v="0"/>
    <x v="15"/>
    <x v="15"/>
    <x v="9"/>
    <x v="9"/>
    <x v="9"/>
    <x v="9"/>
    <x v="15"/>
    <x v="9"/>
    <x v="9"/>
    <x v="9"/>
    <x v="9"/>
    <x v="9"/>
    <x v="9"/>
    <x v="9"/>
    <x v="9"/>
    <x v="9"/>
    <x v="9"/>
    <x v="9"/>
    <x v="9"/>
    <x v="9"/>
    <x v="15"/>
    <x v="9"/>
    <x v="9"/>
    <x v="9"/>
    <x v="9"/>
    <x v="9"/>
    <x v="9"/>
    <x v="9"/>
  </r>
  <r>
    <x v="12"/>
    <x v="6"/>
    <x v="0"/>
    <x v="0"/>
    <x v="0"/>
    <x v="16"/>
    <x v="16"/>
    <x v="10"/>
    <x v="10"/>
    <x v="10"/>
    <x v="10"/>
    <x v="16"/>
    <x v="10"/>
    <x v="10"/>
    <x v="10"/>
    <x v="10"/>
    <x v="10"/>
    <x v="10"/>
    <x v="10"/>
    <x v="10"/>
    <x v="10"/>
    <x v="10"/>
    <x v="10"/>
    <x v="10"/>
    <x v="10"/>
    <x v="16"/>
    <x v="10"/>
    <x v="10"/>
    <x v="10"/>
    <x v="10"/>
    <x v="10"/>
    <x v="10"/>
    <x v="10"/>
  </r>
  <r>
    <x v="13"/>
    <x v="4"/>
    <x v="0"/>
    <x v="3"/>
    <x v="0"/>
    <x v="17"/>
    <x v="17"/>
    <x v="11"/>
    <x v="11"/>
    <x v="11"/>
    <x v="11"/>
    <x v="17"/>
    <x v="11"/>
    <x v="11"/>
    <x v="11"/>
    <x v="11"/>
    <x v="11"/>
    <x v="11"/>
    <x v="11"/>
    <x v="11"/>
    <x v="11"/>
    <x v="11"/>
    <x v="11"/>
    <x v="11"/>
    <x v="11"/>
    <x v="17"/>
    <x v="11"/>
    <x v="11"/>
    <x v="11"/>
    <x v="11"/>
    <x v="11"/>
    <x v="11"/>
    <x v="11"/>
  </r>
  <r>
    <x v="9"/>
    <x v="0"/>
    <x v="3"/>
    <x v="6"/>
    <x v="0"/>
    <x v="18"/>
    <x v="18"/>
    <x v="12"/>
    <x v="12"/>
    <x v="12"/>
    <x v="12"/>
    <x v="18"/>
    <x v="12"/>
    <x v="12"/>
    <x v="12"/>
    <x v="12"/>
    <x v="12"/>
    <x v="12"/>
    <x v="12"/>
    <x v="12"/>
    <x v="12"/>
    <x v="12"/>
    <x v="12"/>
    <x v="12"/>
    <x v="12"/>
    <x v="18"/>
    <x v="12"/>
    <x v="12"/>
    <x v="12"/>
    <x v="12"/>
    <x v="12"/>
    <x v="12"/>
    <x v="12"/>
  </r>
  <r>
    <x v="12"/>
    <x v="6"/>
    <x v="0"/>
    <x v="3"/>
    <x v="0"/>
    <x v="19"/>
    <x v="19"/>
    <x v="13"/>
    <x v="13"/>
    <x v="13"/>
    <x v="13"/>
    <x v="19"/>
    <x v="13"/>
    <x v="13"/>
    <x v="13"/>
    <x v="13"/>
    <x v="13"/>
    <x v="13"/>
    <x v="13"/>
    <x v="13"/>
    <x v="13"/>
    <x v="13"/>
    <x v="13"/>
    <x v="13"/>
    <x v="13"/>
    <x v="19"/>
    <x v="13"/>
    <x v="12"/>
    <x v="13"/>
    <x v="13"/>
    <x v="13"/>
    <x v="13"/>
    <x v="13"/>
  </r>
  <r>
    <x v="14"/>
    <x v="7"/>
    <x v="2"/>
    <x v="4"/>
    <x v="0"/>
    <x v="20"/>
    <x v="20"/>
    <x v="14"/>
    <x v="14"/>
    <x v="14"/>
    <x v="14"/>
    <x v="20"/>
    <x v="14"/>
    <x v="14"/>
    <x v="14"/>
    <x v="14"/>
    <x v="14"/>
    <x v="14"/>
    <x v="14"/>
    <x v="14"/>
    <x v="14"/>
    <x v="14"/>
    <x v="14"/>
    <x v="14"/>
    <x v="14"/>
    <x v="20"/>
    <x v="14"/>
    <x v="13"/>
    <x v="14"/>
    <x v="14"/>
    <x v="14"/>
    <x v="14"/>
    <x v="14"/>
  </r>
  <r>
    <x v="14"/>
    <x v="5"/>
    <x v="0"/>
    <x v="0"/>
    <x v="0"/>
    <x v="21"/>
    <x v="21"/>
    <x v="15"/>
    <x v="15"/>
    <x v="15"/>
    <x v="15"/>
    <x v="21"/>
    <x v="15"/>
    <x v="15"/>
    <x v="15"/>
    <x v="15"/>
    <x v="15"/>
    <x v="15"/>
    <x v="15"/>
    <x v="15"/>
    <x v="15"/>
    <x v="15"/>
    <x v="15"/>
    <x v="15"/>
    <x v="15"/>
    <x v="21"/>
    <x v="15"/>
    <x v="14"/>
    <x v="15"/>
    <x v="15"/>
    <x v="15"/>
    <x v="15"/>
    <x v="15"/>
  </r>
  <r>
    <x v="5"/>
    <x v="5"/>
    <x v="1"/>
    <x v="1"/>
    <x v="1"/>
    <x v="22"/>
    <x v="22"/>
    <x v="1"/>
    <x v="1"/>
    <x v="1"/>
    <x v="1"/>
    <x v="22"/>
    <x v="1"/>
    <x v="1"/>
    <x v="1"/>
    <x v="1"/>
    <x v="1"/>
    <x v="1"/>
    <x v="1"/>
    <x v="1"/>
    <x v="1"/>
    <x v="1"/>
    <x v="1"/>
    <x v="1"/>
    <x v="1"/>
    <x v="22"/>
    <x v="1"/>
    <x v="1"/>
    <x v="1"/>
    <x v="1"/>
    <x v="1"/>
    <x v="1"/>
    <x v="1"/>
  </r>
  <r>
    <x v="5"/>
    <x v="7"/>
    <x v="0"/>
    <x v="3"/>
    <x v="0"/>
    <x v="23"/>
    <x v="23"/>
    <x v="16"/>
    <x v="16"/>
    <x v="16"/>
    <x v="16"/>
    <x v="23"/>
    <x v="12"/>
    <x v="16"/>
    <x v="16"/>
    <x v="16"/>
    <x v="16"/>
    <x v="16"/>
    <x v="16"/>
    <x v="16"/>
    <x v="16"/>
    <x v="16"/>
    <x v="16"/>
    <x v="16"/>
    <x v="16"/>
    <x v="23"/>
    <x v="16"/>
    <x v="15"/>
    <x v="16"/>
    <x v="16"/>
    <x v="16"/>
    <x v="16"/>
    <x v="16"/>
  </r>
  <r>
    <x v="2"/>
    <x v="7"/>
    <x v="3"/>
    <x v="6"/>
    <x v="0"/>
    <x v="24"/>
    <x v="24"/>
    <x v="17"/>
    <x v="17"/>
    <x v="17"/>
    <x v="17"/>
    <x v="24"/>
    <x v="16"/>
    <x v="17"/>
    <x v="17"/>
    <x v="17"/>
    <x v="17"/>
    <x v="17"/>
    <x v="17"/>
    <x v="17"/>
    <x v="17"/>
    <x v="17"/>
    <x v="17"/>
    <x v="17"/>
    <x v="17"/>
    <x v="24"/>
    <x v="17"/>
    <x v="16"/>
    <x v="17"/>
    <x v="17"/>
    <x v="17"/>
    <x v="17"/>
    <x v="17"/>
  </r>
  <r>
    <x v="0"/>
    <x v="1"/>
    <x v="0"/>
    <x v="3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0"/>
    <x v="0"/>
    <x v="2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2"/>
    <x v="8"/>
    <x v="0"/>
    <x v="3"/>
    <x v="0"/>
    <x v="27"/>
    <x v="27"/>
    <x v="18"/>
    <x v="18"/>
    <x v="18"/>
    <x v="18"/>
    <x v="27"/>
    <x v="17"/>
    <x v="18"/>
    <x v="18"/>
    <x v="18"/>
    <x v="18"/>
    <x v="18"/>
    <x v="18"/>
    <x v="18"/>
    <x v="18"/>
    <x v="18"/>
    <x v="18"/>
    <x v="18"/>
    <x v="18"/>
    <x v="27"/>
    <x v="18"/>
    <x v="17"/>
    <x v="18"/>
    <x v="18"/>
    <x v="18"/>
    <x v="18"/>
    <x v="18"/>
  </r>
  <r>
    <x v="12"/>
    <x v="3"/>
    <x v="0"/>
    <x v="5"/>
    <x v="0"/>
    <x v="28"/>
    <x v="28"/>
    <x v="19"/>
    <x v="19"/>
    <x v="19"/>
    <x v="19"/>
    <x v="28"/>
    <x v="18"/>
    <x v="19"/>
    <x v="19"/>
    <x v="19"/>
    <x v="19"/>
    <x v="19"/>
    <x v="19"/>
    <x v="19"/>
    <x v="19"/>
    <x v="19"/>
    <x v="19"/>
    <x v="19"/>
    <x v="19"/>
    <x v="28"/>
    <x v="19"/>
    <x v="18"/>
    <x v="19"/>
    <x v="19"/>
    <x v="19"/>
    <x v="19"/>
    <x v="19"/>
  </r>
  <r>
    <x v="16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2"/>
    <x v="4"/>
    <x v="0"/>
    <x v="30"/>
    <x v="29"/>
    <x v="20"/>
    <x v="20"/>
    <x v="20"/>
    <x v="20"/>
    <x v="29"/>
    <x v="19"/>
    <x v="20"/>
    <x v="20"/>
    <x v="20"/>
    <x v="20"/>
    <x v="20"/>
    <x v="20"/>
    <x v="20"/>
    <x v="20"/>
    <x v="20"/>
    <x v="20"/>
    <x v="20"/>
    <x v="20"/>
    <x v="29"/>
    <x v="20"/>
    <x v="19"/>
    <x v="20"/>
    <x v="20"/>
    <x v="20"/>
    <x v="20"/>
    <x v="20"/>
  </r>
  <r>
    <x v="14"/>
    <x v="0"/>
    <x v="0"/>
    <x v="2"/>
    <x v="2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7"/>
    <x v="0"/>
    <x v="0"/>
    <x v="5"/>
    <x v="0"/>
    <x v="31"/>
    <x v="30"/>
    <x v="21"/>
    <x v="21"/>
    <x v="21"/>
    <x v="21"/>
    <x v="30"/>
    <x v="20"/>
    <x v="21"/>
    <x v="21"/>
    <x v="21"/>
    <x v="21"/>
    <x v="21"/>
    <x v="21"/>
    <x v="21"/>
    <x v="21"/>
    <x v="21"/>
    <x v="21"/>
    <x v="21"/>
    <x v="21"/>
    <x v="30"/>
    <x v="21"/>
    <x v="20"/>
    <x v="21"/>
    <x v="21"/>
    <x v="21"/>
    <x v="21"/>
    <x v="21"/>
  </r>
  <r>
    <x v="8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0"/>
    <x v="5"/>
    <x v="0"/>
    <x v="32"/>
    <x v="31"/>
    <x v="22"/>
    <x v="22"/>
    <x v="22"/>
    <x v="22"/>
    <x v="31"/>
    <x v="21"/>
    <x v="22"/>
    <x v="22"/>
    <x v="22"/>
    <x v="22"/>
    <x v="22"/>
    <x v="22"/>
    <x v="22"/>
    <x v="22"/>
    <x v="22"/>
    <x v="22"/>
    <x v="22"/>
    <x v="22"/>
    <x v="31"/>
    <x v="22"/>
    <x v="21"/>
    <x v="22"/>
    <x v="22"/>
    <x v="22"/>
    <x v="22"/>
    <x v="22"/>
  </r>
  <r>
    <x v="0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3"/>
    <x v="6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0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2"/>
    <x v="8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1"/>
    <x v="1"/>
    <x v="1"/>
    <x v="0"/>
    <x v="33"/>
    <x v="33"/>
    <x v="1"/>
    <x v="1"/>
    <x v="1"/>
    <x v="1"/>
    <x v="33"/>
    <x v="1"/>
    <x v="1"/>
    <x v="1"/>
    <x v="1"/>
    <x v="1"/>
    <x v="1"/>
    <x v="1"/>
    <x v="1"/>
    <x v="1"/>
    <x v="1"/>
    <x v="1"/>
    <x v="1"/>
    <x v="1"/>
    <x v="33"/>
    <x v="1"/>
    <x v="1"/>
    <x v="1"/>
    <x v="1"/>
    <x v="1"/>
    <x v="1"/>
    <x v="1"/>
  </r>
  <r>
    <x v="3"/>
    <x v="1"/>
    <x v="1"/>
    <x v="1"/>
    <x v="2"/>
    <x v="34"/>
    <x v="34"/>
    <x v="1"/>
    <x v="1"/>
    <x v="1"/>
    <x v="1"/>
    <x v="34"/>
    <x v="1"/>
    <x v="1"/>
    <x v="1"/>
    <x v="1"/>
    <x v="1"/>
    <x v="1"/>
    <x v="1"/>
    <x v="1"/>
    <x v="1"/>
    <x v="1"/>
    <x v="1"/>
    <x v="1"/>
    <x v="1"/>
    <x v="34"/>
    <x v="1"/>
    <x v="1"/>
    <x v="1"/>
    <x v="1"/>
    <x v="1"/>
    <x v="1"/>
    <x v="1"/>
  </r>
  <r>
    <x v="3"/>
    <x v="1"/>
    <x v="2"/>
    <x v="8"/>
    <x v="0"/>
    <x v="35"/>
    <x v="35"/>
    <x v="23"/>
    <x v="23"/>
    <x v="23"/>
    <x v="23"/>
    <x v="35"/>
    <x v="22"/>
    <x v="23"/>
    <x v="23"/>
    <x v="23"/>
    <x v="23"/>
    <x v="23"/>
    <x v="23"/>
    <x v="23"/>
    <x v="23"/>
    <x v="23"/>
    <x v="23"/>
    <x v="23"/>
    <x v="23"/>
    <x v="35"/>
    <x v="23"/>
    <x v="22"/>
    <x v="23"/>
    <x v="23"/>
    <x v="23"/>
    <x v="23"/>
    <x v="23"/>
  </r>
  <r>
    <x v="18"/>
    <x v="6"/>
    <x v="1"/>
    <x v="1"/>
    <x v="0"/>
    <x v="36"/>
    <x v="36"/>
    <x v="1"/>
    <x v="1"/>
    <x v="1"/>
    <x v="1"/>
    <x v="36"/>
    <x v="1"/>
    <x v="1"/>
    <x v="1"/>
    <x v="1"/>
    <x v="1"/>
    <x v="1"/>
    <x v="1"/>
    <x v="1"/>
    <x v="1"/>
    <x v="1"/>
    <x v="1"/>
    <x v="1"/>
    <x v="1"/>
    <x v="36"/>
    <x v="1"/>
    <x v="1"/>
    <x v="1"/>
    <x v="1"/>
    <x v="1"/>
    <x v="1"/>
    <x v="1"/>
  </r>
  <r>
    <x v="7"/>
    <x v="8"/>
    <x v="1"/>
    <x v="1"/>
    <x v="0"/>
    <x v="37"/>
    <x v="37"/>
    <x v="1"/>
    <x v="1"/>
    <x v="1"/>
    <x v="1"/>
    <x v="37"/>
    <x v="1"/>
    <x v="1"/>
    <x v="1"/>
    <x v="1"/>
    <x v="1"/>
    <x v="1"/>
    <x v="1"/>
    <x v="1"/>
    <x v="1"/>
    <x v="1"/>
    <x v="1"/>
    <x v="1"/>
    <x v="1"/>
    <x v="37"/>
    <x v="1"/>
    <x v="1"/>
    <x v="1"/>
    <x v="1"/>
    <x v="1"/>
    <x v="1"/>
    <x v="1"/>
  </r>
  <r>
    <x v="4"/>
    <x v="4"/>
    <x v="0"/>
    <x v="2"/>
    <x v="0"/>
    <x v="38"/>
    <x v="38"/>
    <x v="24"/>
    <x v="24"/>
    <x v="24"/>
    <x v="24"/>
    <x v="38"/>
    <x v="23"/>
    <x v="24"/>
    <x v="24"/>
    <x v="24"/>
    <x v="24"/>
    <x v="24"/>
    <x v="24"/>
    <x v="24"/>
    <x v="24"/>
    <x v="24"/>
    <x v="24"/>
    <x v="24"/>
    <x v="24"/>
    <x v="38"/>
    <x v="24"/>
    <x v="23"/>
    <x v="24"/>
    <x v="24"/>
    <x v="24"/>
    <x v="24"/>
    <x v="24"/>
  </r>
  <r>
    <x v="0"/>
    <x v="0"/>
    <x v="1"/>
    <x v="7"/>
    <x v="0"/>
    <x v="39"/>
    <x v="39"/>
    <x v="1"/>
    <x v="1"/>
    <x v="1"/>
    <x v="1"/>
    <x v="39"/>
    <x v="1"/>
    <x v="1"/>
    <x v="1"/>
    <x v="1"/>
    <x v="1"/>
    <x v="1"/>
    <x v="1"/>
    <x v="1"/>
    <x v="1"/>
    <x v="1"/>
    <x v="1"/>
    <x v="1"/>
    <x v="1"/>
    <x v="39"/>
    <x v="1"/>
    <x v="1"/>
    <x v="1"/>
    <x v="1"/>
    <x v="1"/>
    <x v="1"/>
    <x v="1"/>
  </r>
  <r>
    <x v="17"/>
    <x v="1"/>
    <x v="1"/>
    <x v="7"/>
    <x v="0"/>
    <x v="40"/>
    <x v="40"/>
    <x v="1"/>
    <x v="1"/>
    <x v="1"/>
    <x v="1"/>
    <x v="40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</r>
  <r>
    <x v="4"/>
    <x v="1"/>
    <x v="2"/>
    <x v="4"/>
    <x v="0"/>
    <x v="41"/>
    <x v="41"/>
    <x v="25"/>
    <x v="25"/>
    <x v="25"/>
    <x v="25"/>
    <x v="41"/>
    <x v="24"/>
    <x v="25"/>
    <x v="25"/>
    <x v="25"/>
    <x v="25"/>
    <x v="25"/>
    <x v="25"/>
    <x v="25"/>
    <x v="25"/>
    <x v="25"/>
    <x v="25"/>
    <x v="25"/>
    <x v="25"/>
    <x v="41"/>
    <x v="25"/>
    <x v="24"/>
    <x v="25"/>
    <x v="25"/>
    <x v="25"/>
    <x v="25"/>
    <x v="25"/>
  </r>
  <r>
    <x v="8"/>
    <x v="6"/>
    <x v="3"/>
    <x v="6"/>
    <x v="0"/>
    <x v="42"/>
    <x v="42"/>
    <x v="26"/>
    <x v="26"/>
    <x v="26"/>
    <x v="26"/>
    <x v="42"/>
    <x v="25"/>
    <x v="26"/>
    <x v="26"/>
    <x v="26"/>
    <x v="26"/>
    <x v="26"/>
    <x v="26"/>
    <x v="26"/>
    <x v="26"/>
    <x v="26"/>
    <x v="26"/>
    <x v="26"/>
    <x v="26"/>
    <x v="42"/>
    <x v="26"/>
    <x v="25"/>
    <x v="26"/>
    <x v="26"/>
    <x v="26"/>
    <x v="26"/>
    <x v="26"/>
  </r>
  <r>
    <x v="12"/>
    <x v="7"/>
    <x v="0"/>
    <x v="2"/>
    <x v="0"/>
    <x v="43"/>
    <x v="43"/>
    <x v="27"/>
    <x v="27"/>
    <x v="27"/>
    <x v="27"/>
    <x v="43"/>
    <x v="26"/>
    <x v="27"/>
    <x v="27"/>
    <x v="27"/>
    <x v="27"/>
    <x v="27"/>
    <x v="27"/>
    <x v="27"/>
    <x v="27"/>
    <x v="27"/>
    <x v="27"/>
    <x v="27"/>
    <x v="27"/>
    <x v="43"/>
    <x v="27"/>
    <x v="26"/>
    <x v="27"/>
    <x v="27"/>
    <x v="27"/>
    <x v="27"/>
    <x v="27"/>
  </r>
  <r>
    <x v="6"/>
    <x v="3"/>
    <x v="1"/>
    <x v="1"/>
    <x v="2"/>
    <x v="44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9"/>
    <x v="5"/>
    <x v="1"/>
    <x v="1"/>
    <x v="0"/>
    <x v="45"/>
    <x v="44"/>
    <x v="1"/>
    <x v="1"/>
    <x v="1"/>
    <x v="1"/>
    <x v="44"/>
    <x v="1"/>
    <x v="1"/>
    <x v="1"/>
    <x v="1"/>
    <x v="1"/>
    <x v="1"/>
    <x v="1"/>
    <x v="1"/>
    <x v="1"/>
    <x v="1"/>
    <x v="1"/>
    <x v="1"/>
    <x v="1"/>
    <x v="44"/>
    <x v="1"/>
    <x v="1"/>
    <x v="1"/>
    <x v="1"/>
    <x v="1"/>
    <x v="1"/>
    <x v="1"/>
  </r>
  <r>
    <x v="16"/>
    <x v="6"/>
    <x v="0"/>
    <x v="0"/>
    <x v="0"/>
    <x v="46"/>
    <x v="45"/>
    <x v="28"/>
    <x v="28"/>
    <x v="28"/>
    <x v="28"/>
    <x v="45"/>
    <x v="27"/>
    <x v="28"/>
    <x v="28"/>
    <x v="28"/>
    <x v="28"/>
    <x v="28"/>
    <x v="28"/>
    <x v="28"/>
    <x v="28"/>
    <x v="28"/>
    <x v="28"/>
    <x v="28"/>
    <x v="28"/>
    <x v="45"/>
    <x v="28"/>
    <x v="27"/>
    <x v="28"/>
    <x v="28"/>
    <x v="28"/>
    <x v="28"/>
    <x v="28"/>
  </r>
  <r>
    <x v="5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0"/>
    <x v="3"/>
    <x v="0"/>
    <x v="47"/>
    <x v="46"/>
    <x v="29"/>
    <x v="29"/>
    <x v="29"/>
    <x v="29"/>
    <x v="46"/>
    <x v="28"/>
    <x v="29"/>
    <x v="29"/>
    <x v="29"/>
    <x v="29"/>
    <x v="29"/>
    <x v="29"/>
    <x v="29"/>
    <x v="29"/>
    <x v="29"/>
    <x v="29"/>
    <x v="29"/>
    <x v="29"/>
    <x v="46"/>
    <x v="29"/>
    <x v="28"/>
    <x v="29"/>
    <x v="29"/>
    <x v="29"/>
    <x v="29"/>
    <x v="29"/>
  </r>
  <r>
    <x v="8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1"/>
    <x v="2"/>
    <x v="9"/>
    <x v="0"/>
    <x v="48"/>
    <x v="47"/>
    <x v="30"/>
    <x v="30"/>
    <x v="30"/>
    <x v="14"/>
    <x v="47"/>
    <x v="29"/>
    <x v="30"/>
    <x v="30"/>
    <x v="30"/>
    <x v="30"/>
    <x v="30"/>
    <x v="30"/>
    <x v="30"/>
    <x v="30"/>
    <x v="30"/>
    <x v="30"/>
    <x v="30"/>
    <x v="30"/>
    <x v="47"/>
    <x v="30"/>
    <x v="29"/>
    <x v="30"/>
    <x v="30"/>
    <x v="30"/>
    <x v="30"/>
    <x v="30"/>
  </r>
  <r>
    <x v="13"/>
    <x v="9"/>
    <x v="1"/>
    <x v="1"/>
    <x v="0"/>
    <x v="49"/>
    <x v="48"/>
    <x v="1"/>
    <x v="1"/>
    <x v="1"/>
    <x v="1"/>
    <x v="48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</r>
  <r>
    <x v="19"/>
    <x v="3"/>
    <x v="2"/>
    <x v="9"/>
    <x v="0"/>
    <x v="50"/>
    <x v="49"/>
    <x v="31"/>
    <x v="31"/>
    <x v="31"/>
    <x v="30"/>
    <x v="49"/>
    <x v="30"/>
    <x v="31"/>
    <x v="31"/>
    <x v="31"/>
    <x v="31"/>
    <x v="31"/>
    <x v="31"/>
    <x v="31"/>
    <x v="31"/>
    <x v="31"/>
    <x v="31"/>
    <x v="31"/>
    <x v="31"/>
    <x v="49"/>
    <x v="31"/>
    <x v="30"/>
    <x v="31"/>
    <x v="31"/>
    <x v="31"/>
    <x v="31"/>
    <x v="31"/>
  </r>
  <r>
    <x v="6"/>
    <x v="1"/>
    <x v="0"/>
    <x v="5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1"/>
    <x v="1"/>
    <x v="0"/>
    <x v="51"/>
    <x v="50"/>
    <x v="1"/>
    <x v="1"/>
    <x v="1"/>
    <x v="1"/>
    <x v="50"/>
    <x v="1"/>
    <x v="1"/>
    <x v="1"/>
    <x v="1"/>
    <x v="1"/>
    <x v="1"/>
    <x v="1"/>
    <x v="1"/>
    <x v="1"/>
    <x v="1"/>
    <x v="1"/>
    <x v="1"/>
    <x v="1"/>
    <x v="50"/>
    <x v="1"/>
    <x v="1"/>
    <x v="1"/>
    <x v="1"/>
    <x v="1"/>
    <x v="1"/>
    <x v="1"/>
  </r>
  <r>
    <x v="3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3"/>
    <x v="6"/>
    <x v="0"/>
    <x v="52"/>
    <x v="51"/>
    <x v="32"/>
    <x v="32"/>
    <x v="32"/>
    <x v="31"/>
    <x v="51"/>
    <x v="31"/>
    <x v="19"/>
    <x v="32"/>
    <x v="32"/>
    <x v="32"/>
    <x v="32"/>
    <x v="32"/>
    <x v="32"/>
    <x v="32"/>
    <x v="32"/>
    <x v="32"/>
    <x v="32"/>
    <x v="32"/>
    <x v="51"/>
    <x v="32"/>
    <x v="18"/>
    <x v="32"/>
    <x v="32"/>
    <x v="32"/>
    <x v="32"/>
    <x v="32"/>
  </r>
  <r>
    <x v="5"/>
    <x v="9"/>
    <x v="2"/>
    <x v="4"/>
    <x v="0"/>
    <x v="53"/>
    <x v="52"/>
    <x v="33"/>
    <x v="33"/>
    <x v="33"/>
    <x v="32"/>
    <x v="52"/>
    <x v="32"/>
    <x v="32"/>
    <x v="33"/>
    <x v="33"/>
    <x v="33"/>
    <x v="33"/>
    <x v="33"/>
    <x v="33"/>
    <x v="33"/>
    <x v="33"/>
    <x v="33"/>
    <x v="33"/>
    <x v="33"/>
    <x v="52"/>
    <x v="33"/>
    <x v="31"/>
    <x v="33"/>
    <x v="33"/>
    <x v="33"/>
    <x v="33"/>
    <x v="33"/>
  </r>
  <r>
    <x v="16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2"/>
    <x v="8"/>
    <x v="0"/>
    <x v="54"/>
    <x v="53"/>
    <x v="34"/>
    <x v="34"/>
    <x v="31"/>
    <x v="30"/>
    <x v="53"/>
    <x v="33"/>
    <x v="33"/>
    <x v="34"/>
    <x v="34"/>
    <x v="34"/>
    <x v="34"/>
    <x v="34"/>
    <x v="34"/>
    <x v="34"/>
    <x v="34"/>
    <x v="34"/>
    <x v="34"/>
    <x v="34"/>
    <x v="53"/>
    <x v="34"/>
    <x v="32"/>
    <x v="34"/>
    <x v="34"/>
    <x v="34"/>
    <x v="34"/>
    <x v="34"/>
  </r>
  <r>
    <x v="19"/>
    <x v="0"/>
    <x v="0"/>
    <x v="0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8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0"/>
    <x v="0"/>
    <x v="0"/>
    <x v="56"/>
    <x v="55"/>
    <x v="35"/>
    <x v="35"/>
    <x v="34"/>
    <x v="33"/>
    <x v="54"/>
    <x v="34"/>
    <x v="34"/>
    <x v="35"/>
    <x v="35"/>
    <x v="35"/>
    <x v="35"/>
    <x v="35"/>
    <x v="35"/>
    <x v="35"/>
    <x v="35"/>
    <x v="35"/>
    <x v="35"/>
    <x v="35"/>
    <x v="54"/>
    <x v="35"/>
    <x v="33"/>
    <x v="35"/>
    <x v="35"/>
    <x v="35"/>
    <x v="35"/>
    <x v="35"/>
  </r>
  <r>
    <x v="18"/>
    <x v="3"/>
    <x v="2"/>
    <x v="9"/>
    <x v="0"/>
    <x v="47"/>
    <x v="56"/>
    <x v="36"/>
    <x v="36"/>
    <x v="35"/>
    <x v="34"/>
    <x v="55"/>
    <x v="35"/>
    <x v="35"/>
    <x v="36"/>
    <x v="36"/>
    <x v="36"/>
    <x v="36"/>
    <x v="36"/>
    <x v="36"/>
    <x v="36"/>
    <x v="36"/>
    <x v="36"/>
    <x v="36"/>
    <x v="36"/>
    <x v="55"/>
    <x v="36"/>
    <x v="34"/>
    <x v="36"/>
    <x v="36"/>
    <x v="36"/>
    <x v="36"/>
    <x v="36"/>
  </r>
  <r>
    <x v="14"/>
    <x v="0"/>
    <x v="0"/>
    <x v="5"/>
    <x v="0"/>
    <x v="57"/>
    <x v="57"/>
    <x v="37"/>
    <x v="29"/>
    <x v="36"/>
    <x v="35"/>
    <x v="56"/>
    <x v="28"/>
    <x v="36"/>
    <x v="37"/>
    <x v="37"/>
    <x v="37"/>
    <x v="37"/>
    <x v="37"/>
    <x v="37"/>
    <x v="37"/>
    <x v="37"/>
    <x v="37"/>
    <x v="37"/>
    <x v="37"/>
    <x v="56"/>
    <x v="37"/>
    <x v="35"/>
    <x v="37"/>
    <x v="37"/>
    <x v="37"/>
    <x v="37"/>
    <x v="37"/>
  </r>
  <r>
    <x v="6"/>
    <x v="9"/>
    <x v="0"/>
    <x v="3"/>
    <x v="0"/>
    <x v="58"/>
    <x v="58"/>
    <x v="38"/>
    <x v="32"/>
    <x v="37"/>
    <x v="36"/>
    <x v="57"/>
    <x v="36"/>
    <x v="37"/>
    <x v="38"/>
    <x v="38"/>
    <x v="38"/>
    <x v="38"/>
    <x v="38"/>
    <x v="38"/>
    <x v="38"/>
    <x v="38"/>
    <x v="38"/>
    <x v="38"/>
    <x v="38"/>
    <x v="57"/>
    <x v="38"/>
    <x v="18"/>
    <x v="38"/>
    <x v="38"/>
    <x v="38"/>
    <x v="38"/>
    <x v="38"/>
  </r>
  <r>
    <x v="7"/>
    <x v="8"/>
    <x v="1"/>
    <x v="7"/>
    <x v="0"/>
    <x v="59"/>
    <x v="26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4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5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2"/>
    <x v="4"/>
    <x v="0"/>
    <x v="61"/>
    <x v="5"/>
    <x v="39"/>
    <x v="37"/>
    <x v="1"/>
    <x v="1"/>
    <x v="60"/>
    <x v="37"/>
    <x v="22"/>
    <x v="1"/>
    <x v="1"/>
    <x v="39"/>
    <x v="1"/>
    <x v="1"/>
    <x v="39"/>
    <x v="1"/>
    <x v="1"/>
    <x v="1"/>
    <x v="1"/>
    <x v="1"/>
    <x v="59"/>
    <x v="39"/>
    <x v="21"/>
    <x v="1"/>
    <x v="1"/>
    <x v="39"/>
    <x v="1"/>
    <x v="1"/>
  </r>
  <r>
    <x v="5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1"/>
    <x v="7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4"/>
    <x v="5"/>
    <x v="1"/>
    <x v="7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4"/>
    <x v="7"/>
    <x v="1"/>
    <x v="1"/>
    <x v="1"/>
    <x v="62"/>
    <x v="59"/>
    <x v="1"/>
    <x v="1"/>
    <x v="1"/>
    <x v="1"/>
    <x v="61"/>
    <x v="1"/>
    <x v="1"/>
    <x v="1"/>
    <x v="1"/>
    <x v="1"/>
    <x v="1"/>
    <x v="1"/>
    <x v="1"/>
    <x v="1"/>
    <x v="1"/>
    <x v="1"/>
    <x v="1"/>
    <x v="1"/>
    <x v="60"/>
    <x v="1"/>
    <x v="1"/>
    <x v="1"/>
    <x v="1"/>
    <x v="1"/>
    <x v="1"/>
    <x v="1"/>
  </r>
  <r>
    <x v="11"/>
    <x v="2"/>
    <x v="2"/>
    <x v="4"/>
    <x v="0"/>
    <x v="63"/>
    <x v="60"/>
    <x v="40"/>
    <x v="38"/>
    <x v="38"/>
    <x v="37"/>
    <x v="62"/>
    <x v="38"/>
    <x v="38"/>
    <x v="39"/>
    <x v="39"/>
    <x v="40"/>
    <x v="39"/>
    <x v="39"/>
    <x v="40"/>
    <x v="39"/>
    <x v="39"/>
    <x v="39"/>
    <x v="39"/>
    <x v="39"/>
    <x v="61"/>
    <x v="40"/>
    <x v="36"/>
    <x v="39"/>
    <x v="39"/>
    <x v="40"/>
    <x v="39"/>
    <x v="39"/>
  </r>
  <r>
    <x v="4"/>
    <x v="2"/>
    <x v="2"/>
    <x v="9"/>
    <x v="0"/>
    <x v="64"/>
    <x v="61"/>
    <x v="41"/>
    <x v="39"/>
    <x v="39"/>
    <x v="38"/>
    <x v="63"/>
    <x v="39"/>
    <x v="39"/>
    <x v="40"/>
    <x v="40"/>
    <x v="41"/>
    <x v="40"/>
    <x v="40"/>
    <x v="41"/>
    <x v="40"/>
    <x v="40"/>
    <x v="40"/>
    <x v="40"/>
    <x v="40"/>
    <x v="62"/>
    <x v="41"/>
    <x v="37"/>
    <x v="40"/>
    <x v="40"/>
    <x v="41"/>
    <x v="40"/>
    <x v="40"/>
  </r>
  <r>
    <x v="3"/>
    <x v="0"/>
    <x v="1"/>
    <x v="7"/>
    <x v="0"/>
    <x v="65"/>
    <x v="62"/>
    <x v="1"/>
    <x v="1"/>
    <x v="1"/>
    <x v="1"/>
    <x v="50"/>
    <x v="1"/>
    <x v="1"/>
    <x v="1"/>
    <x v="1"/>
    <x v="1"/>
    <x v="1"/>
    <x v="1"/>
    <x v="1"/>
    <x v="1"/>
    <x v="1"/>
    <x v="1"/>
    <x v="1"/>
    <x v="1"/>
    <x v="50"/>
    <x v="1"/>
    <x v="1"/>
    <x v="1"/>
    <x v="1"/>
    <x v="1"/>
    <x v="1"/>
    <x v="1"/>
  </r>
  <r>
    <x v="5"/>
    <x v="6"/>
    <x v="2"/>
    <x v="8"/>
    <x v="0"/>
    <x v="66"/>
    <x v="63"/>
    <x v="42"/>
    <x v="40"/>
    <x v="40"/>
    <x v="39"/>
    <x v="64"/>
    <x v="40"/>
    <x v="40"/>
    <x v="41"/>
    <x v="41"/>
    <x v="42"/>
    <x v="41"/>
    <x v="41"/>
    <x v="42"/>
    <x v="41"/>
    <x v="41"/>
    <x v="41"/>
    <x v="41"/>
    <x v="41"/>
    <x v="63"/>
    <x v="42"/>
    <x v="38"/>
    <x v="41"/>
    <x v="41"/>
    <x v="42"/>
    <x v="41"/>
    <x v="41"/>
  </r>
  <r>
    <x v="9"/>
    <x v="2"/>
    <x v="2"/>
    <x v="4"/>
    <x v="0"/>
    <x v="67"/>
    <x v="64"/>
    <x v="43"/>
    <x v="41"/>
    <x v="41"/>
    <x v="40"/>
    <x v="65"/>
    <x v="41"/>
    <x v="41"/>
    <x v="42"/>
    <x v="42"/>
    <x v="43"/>
    <x v="42"/>
    <x v="42"/>
    <x v="43"/>
    <x v="42"/>
    <x v="42"/>
    <x v="42"/>
    <x v="42"/>
    <x v="42"/>
    <x v="64"/>
    <x v="43"/>
    <x v="39"/>
    <x v="42"/>
    <x v="42"/>
    <x v="43"/>
    <x v="42"/>
    <x v="42"/>
  </r>
  <r>
    <x v="19"/>
    <x v="6"/>
    <x v="0"/>
    <x v="0"/>
    <x v="0"/>
    <x v="68"/>
    <x v="65"/>
    <x v="44"/>
    <x v="42"/>
    <x v="42"/>
    <x v="41"/>
    <x v="66"/>
    <x v="42"/>
    <x v="42"/>
    <x v="43"/>
    <x v="43"/>
    <x v="44"/>
    <x v="43"/>
    <x v="43"/>
    <x v="44"/>
    <x v="43"/>
    <x v="43"/>
    <x v="43"/>
    <x v="43"/>
    <x v="43"/>
    <x v="65"/>
    <x v="44"/>
    <x v="40"/>
    <x v="43"/>
    <x v="43"/>
    <x v="44"/>
    <x v="43"/>
    <x v="43"/>
  </r>
  <r>
    <x v="1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0"/>
    <x v="5"/>
    <x v="0"/>
    <x v="69"/>
    <x v="66"/>
    <x v="45"/>
    <x v="43"/>
    <x v="43"/>
    <x v="42"/>
    <x v="67"/>
    <x v="43"/>
    <x v="43"/>
    <x v="44"/>
    <x v="44"/>
    <x v="45"/>
    <x v="44"/>
    <x v="44"/>
    <x v="45"/>
    <x v="44"/>
    <x v="44"/>
    <x v="44"/>
    <x v="44"/>
    <x v="44"/>
    <x v="66"/>
    <x v="45"/>
    <x v="41"/>
    <x v="44"/>
    <x v="44"/>
    <x v="45"/>
    <x v="44"/>
    <x v="44"/>
  </r>
  <r>
    <x v="10"/>
    <x v="8"/>
    <x v="0"/>
    <x v="0"/>
    <x v="0"/>
    <x v="70"/>
    <x v="67"/>
    <x v="46"/>
    <x v="44"/>
    <x v="44"/>
    <x v="43"/>
    <x v="68"/>
    <x v="44"/>
    <x v="44"/>
    <x v="45"/>
    <x v="45"/>
    <x v="46"/>
    <x v="45"/>
    <x v="45"/>
    <x v="46"/>
    <x v="45"/>
    <x v="45"/>
    <x v="45"/>
    <x v="45"/>
    <x v="45"/>
    <x v="67"/>
    <x v="46"/>
    <x v="42"/>
    <x v="23"/>
    <x v="45"/>
    <x v="46"/>
    <x v="45"/>
    <x v="45"/>
  </r>
  <r>
    <x v="18"/>
    <x v="9"/>
    <x v="2"/>
    <x v="9"/>
    <x v="0"/>
    <x v="71"/>
    <x v="68"/>
    <x v="47"/>
    <x v="45"/>
    <x v="45"/>
    <x v="44"/>
    <x v="69"/>
    <x v="45"/>
    <x v="45"/>
    <x v="46"/>
    <x v="46"/>
    <x v="47"/>
    <x v="46"/>
    <x v="46"/>
    <x v="47"/>
    <x v="46"/>
    <x v="46"/>
    <x v="46"/>
    <x v="46"/>
    <x v="46"/>
    <x v="68"/>
    <x v="47"/>
    <x v="43"/>
    <x v="45"/>
    <x v="46"/>
    <x v="47"/>
    <x v="46"/>
    <x v="46"/>
  </r>
  <r>
    <x v="15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0"/>
    <x v="5"/>
    <x v="0"/>
    <x v="72"/>
    <x v="34"/>
    <x v="48"/>
    <x v="46"/>
    <x v="36"/>
    <x v="45"/>
    <x v="70"/>
    <x v="46"/>
    <x v="46"/>
    <x v="29"/>
    <x v="47"/>
    <x v="48"/>
    <x v="47"/>
    <x v="47"/>
    <x v="48"/>
    <x v="47"/>
    <x v="47"/>
    <x v="47"/>
    <x v="47"/>
    <x v="47"/>
    <x v="69"/>
    <x v="48"/>
    <x v="44"/>
    <x v="46"/>
    <x v="47"/>
    <x v="48"/>
    <x v="47"/>
    <x v="47"/>
  </r>
  <r>
    <x v="17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0"/>
    <x v="5"/>
    <x v="0"/>
    <x v="73"/>
    <x v="69"/>
    <x v="49"/>
    <x v="47"/>
    <x v="46"/>
    <x v="46"/>
    <x v="71"/>
    <x v="47"/>
    <x v="47"/>
    <x v="47"/>
    <x v="48"/>
    <x v="49"/>
    <x v="48"/>
    <x v="48"/>
    <x v="49"/>
    <x v="48"/>
    <x v="48"/>
    <x v="48"/>
    <x v="48"/>
    <x v="48"/>
    <x v="70"/>
    <x v="49"/>
    <x v="45"/>
    <x v="47"/>
    <x v="48"/>
    <x v="49"/>
    <x v="48"/>
    <x v="48"/>
  </r>
  <r>
    <x v="8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2"/>
    <x v="8"/>
    <x v="0"/>
    <x v="49"/>
    <x v="53"/>
    <x v="34"/>
    <x v="48"/>
    <x v="47"/>
    <x v="47"/>
    <x v="72"/>
    <x v="48"/>
    <x v="48"/>
    <x v="48"/>
    <x v="49"/>
    <x v="50"/>
    <x v="49"/>
    <x v="49"/>
    <x v="50"/>
    <x v="49"/>
    <x v="49"/>
    <x v="49"/>
    <x v="49"/>
    <x v="49"/>
    <x v="71"/>
    <x v="50"/>
    <x v="46"/>
    <x v="48"/>
    <x v="49"/>
    <x v="50"/>
    <x v="49"/>
    <x v="49"/>
  </r>
  <r>
    <x v="20"/>
    <x v="8"/>
    <x v="0"/>
    <x v="5"/>
    <x v="0"/>
    <x v="74"/>
    <x v="70"/>
    <x v="50"/>
    <x v="49"/>
    <x v="48"/>
    <x v="44"/>
    <x v="73"/>
    <x v="49"/>
    <x v="49"/>
    <x v="49"/>
    <x v="50"/>
    <x v="51"/>
    <x v="50"/>
    <x v="50"/>
    <x v="51"/>
    <x v="50"/>
    <x v="50"/>
    <x v="50"/>
    <x v="50"/>
    <x v="50"/>
    <x v="72"/>
    <x v="51"/>
    <x v="45"/>
    <x v="49"/>
    <x v="50"/>
    <x v="51"/>
    <x v="50"/>
    <x v="50"/>
  </r>
  <r>
    <x v="11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2"/>
    <x v="1"/>
    <x v="7"/>
    <x v="0"/>
    <x v="59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4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1"/>
    <x v="7"/>
    <x v="0"/>
    <x v="60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4"/>
    <x v="2"/>
    <x v="0"/>
    <x v="2"/>
    <x v="0"/>
    <x v="75"/>
    <x v="71"/>
    <x v="51"/>
    <x v="50"/>
    <x v="49"/>
    <x v="48"/>
    <x v="74"/>
    <x v="50"/>
    <x v="50"/>
    <x v="50"/>
    <x v="51"/>
    <x v="52"/>
    <x v="51"/>
    <x v="51"/>
    <x v="52"/>
    <x v="51"/>
    <x v="51"/>
    <x v="51"/>
    <x v="51"/>
    <x v="51"/>
    <x v="73"/>
    <x v="52"/>
    <x v="47"/>
    <x v="50"/>
    <x v="51"/>
    <x v="52"/>
    <x v="51"/>
    <x v="51"/>
  </r>
  <r>
    <x v="18"/>
    <x v="3"/>
    <x v="1"/>
    <x v="1"/>
    <x v="2"/>
    <x v="76"/>
    <x v="54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2"/>
    <x v="4"/>
    <x v="1"/>
    <x v="1"/>
    <x v="2"/>
    <x v="77"/>
    <x v="72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16"/>
    <x v="6"/>
    <x v="1"/>
    <x v="1"/>
    <x v="2"/>
    <x v="78"/>
    <x v="73"/>
    <x v="1"/>
    <x v="1"/>
    <x v="1"/>
    <x v="1"/>
    <x v="53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</r>
  <r>
    <x v="7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3"/>
    <x v="1"/>
    <x v="1"/>
    <x v="2"/>
    <x v="79"/>
    <x v="26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3"/>
    <x v="1"/>
    <x v="3"/>
    <x v="6"/>
    <x v="0"/>
    <x v="80"/>
    <x v="74"/>
    <x v="52"/>
    <x v="51"/>
    <x v="50"/>
    <x v="49"/>
    <x v="77"/>
    <x v="51"/>
    <x v="51"/>
    <x v="51"/>
    <x v="52"/>
    <x v="53"/>
    <x v="52"/>
    <x v="52"/>
    <x v="53"/>
    <x v="52"/>
    <x v="52"/>
    <x v="52"/>
    <x v="52"/>
    <x v="52"/>
    <x v="77"/>
    <x v="53"/>
    <x v="48"/>
    <x v="51"/>
    <x v="52"/>
    <x v="53"/>
    <x v="52"/>
    <x v="52"/>
  </r>
  <r>
    <x v="19"/>
    <x v="0"/>
    <x v="0"/>
    <x v="2"/>
    <x v="0"/>
    <x v="81"/>
    <x v="75"/>
    <x v="53"/>
    <x v="52"/>
    <x v="51"/>
    <x v="50"/>
    <x v="78"/>
    <x v="13"/>
    <x v="52"/>
    <x v="52"/>
    <x v="53"/>
    <x v="54"/>
    <x v="53"/>
    <x v="53"/>
    <x v="54"/>
    <x v="53"/>
    <x v="53"/>
    <x v="53"/>
    <x v="53"/>
    <x v="53"/>
    <x v="78"/>
    <x v="54"/>
    <x v="49"/>
    <x v="52"/>
    <x v="53"/>
    <x v="54"/>
    <x v="53"/>
    <x v="53"/>
  </r>
  <r>
    <x v="7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2"/>
    <x v="4"/>
    <x v="0"/>
    <x v="82"/>
    <x v="76"/>
    <x v="54"/>
    <x v="53"/>
    <x v="52"/>
    <x v="51"/>
    <x v="79"/>
    <x v="52"/>
    <x v="53"/>
    <x v="53"/>
    <x v="54"/>
    <x v="55"/>
    <x v="54"/>
    <x v="54"/>
    <x v="55"/>
    <x v="54"/>
    <x v="54"/>
    <x v="54"/>
    <x v="54"/>
    <x v="54"/>
    <x v="79"/>
    <x v="55"/>
    <x v="50"/>
    <x v="53"/>
    <x v="54"/>
    <x v="55"/>
    <x v="54"/>
    <x v="54"/>
  </r>
  <r>
    <x v="14"/>
    <x v="1"/>
    <x v="0"/>
    <x v="0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0"/>
    <x v="0"/>
    <x v="0"/>
    <x v="5"/>
    <x v="0"/>
    <x v="83"/>
    <x v="77"/>
    <x v="55"/>
    <x v="54"/>
    <x v="45"/>
    <x v="44"/>
    <x v="80"/>
    <x v="53"/>
    <x v="54"/>
    <x v="54"/>
    <x v="55"/>
    <x v="56"/>
    <x v="55"/>
    <x v="55"/>
    <x v="56"/>
    <x v="55"/>
    <x v="55"/>
    <x v="55"/>
    <x v="55"/>
    <x v="55"/>
    <x v="80"/>
    <x v="56"/>
    <x v="51"/>
    <x v="54"/>
    <x v="55"/>
    <x v="56"/>
    <x v="55"/>
    <x v="55"/>
  </r>
  <r>
    <x v="18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3"/>
    <x v="6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6"/>
    <x v="3"/>
    <x v="2"/>
    <x v="4"/>
    <x v="0"/>
    <x v="84"/>
    <x v="78"/>
    <x v="56"/>
    <x v="55"/>
    <x v="53"/>
    <x v="15"/>
    <x v="81"/>
    <x v="54"/>
    <x v="55"/>
    <x v="55"/>
    <x v="56"/>
    <x v="57"/>
    <x v="56"/>
    <x v="56"/>
    <x v="57"/>
    <x v="56"/>
    <x v="56"/>
    <x v="56"/>
    <x v="56"/>
    <x v="56"/>
    <x v="81"/>
    <x v="57"/>
    <x v="52"/>
    <x v="55"/>
    <x v="56"/>
    <x v="57"/>
    <x v="56"/>
    <x v="56"/>
  </r>
  <r>
    <x v="8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0"/>
    <x v="3"/>
    <x v="0"/>
    <x v="85"/>
    <x v="79"/>
    <x v="57"/>
    <x v="56"/>
    <x v="54"/>
    <x v="52"/>
    <x v="82"/>
    <x v="55"/>
    <x v="56"/>
    <x v="56"/>
    <x v="57"/>
    <x v="58"/>
    <x v="57"/>
    <x v="57"/>
    <x v="58"/>
    <x v="57"/>
    <x v="57"/>
    <x v="57"/>
    <x v="57"/>
    <x v="57"/>
    <x v="82"/>
    <x v="58"/>
    <x v="53"/>
    <x v="56"/>
    <x v="57"/>
    <x v="58"/>
    <x v="57"/>
    <x v="57"/>
  </r>
  <r>
    <x v="6"/>
    <x v="9"/>
    <x v="1"/>
    <x v="1"/>
    <x v="0"/>
    <x v="86"/>
    <x v="80"/>
    <x v="1"/>
    <x v="1"/>
    <x v="1"/>
    <x v="1"/>
    <x v="83"/>
    <x v="1"/>
    <x v="1"/>
    <x v="1"/>
    <x v="1"/>
    <x v="1"/>
    <x v="1"/>
    <x v="1"/>
    <x v="1"/>
    <x v="1"/>
    <x v="1"/>
    <x v="1"/>
    <x v="1"/>
    <x v="1"/>
    <x v="83"/>
    <x v="1"/>
    <x v="1"/>
    <x v="1"/>
    <x v="1"/>
    <x v="1"/>
    <x v="1"/>
    <x v="1"/>
  </r>
  <r>
    <x v="16"/>
    <x v="3"/>
    <x v="3"/>
    <x v="6"/>
    <x v="0"/>
    <x v="87"/>
    <x v="81"/>
    <x v="58"/>
    <x v="57"/>
    <x v="55"/>
    <x v="53"/>
    <x v="84"/>
    <x v="56"/>
    <x v="57"/>
    <x v="57"/>
    <x v="58"/>
    <x v="59"/>
    <x v="58"/>
    <x v="58"/>
    <x v="59"/>
    <x v="58"/>
    <x v="58"/>
    <x v="58"/>
    <x v="58"/>
    <x v="58"/>
    <x v="84"/>
    <x v="59"/>
    <x v="54"/>
    <x v="57"/>
    <x v="58"/>
    <x v="59"/>
    <x v="58"/>
    <x v="58"/>
  </r>
  <r>
    <x v="3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3"/>
    <x v="6"/>
    <x v="0"/>
    <x v="88"/>
    <x v="82"/>
    <x v="59"/>
    <x v="58"/>
    <x v="15"/>
    <x v="53"/>
    <x v="85"/>
    <x v="57"/>
    <x v="58"/>
    <x v="58"/>
    <x v="59"/>
    <x v="60"/>
    <x v="59"/>
    <x v="59"/>
    <x v="60"/>
    <x v="59"/>
    <x v="59"/>
    <x v="59"/>
    <x v="59"/>
    <x v="59"/>
    <x v="85"/>
    <x v="60"/>
    <x v="55"/>
    <x v="58"/>
    <x v="59"/>
    <x v="60"/>
    <x v="59"/>
    <x v="59"/>
  </r>
  <r>
    <x v="10"/>
    <x v="7"/>
    <x v="0"/>
    <x v="3"/>
    <x v="0"/>
    <x v="89"/>
    <x v="83"/>
    <x v="60"/>
    <x v="59"/>
    <x v="56"/>
    <x v="54"/>
    <x v="86"/>
    <x v="58"/>
    <x v="59"/>
    <x v="59"/>
    <x v="60"/>
    <x v="61"/>
    <x v="60"/>
    <x v="60"/>
    <x v="61"/>
    <x v="60"/>
    <x v="60"/>
    <x v="60"/>
    <x v="60"/>
    <x v="60"/>
    <x v="86"/>
    <x v="61"/>
    <x v="56"/>
    <x v="59"/>
    <x v="60"/>
    <x v="61"/>
    <x v="60"/>
    <x v="60"/>
  </r>
  <r>
    <x v="12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0"/>
    <x v="3"/>
    <x v="0"/>
    <x v="26"/>
    <x v="31"/>
    <x v="22"/>
    <x v="60"/>
    <x v="32"/>
    <x v="31"/>
    <x v="60"/>
    <x v="37"/>
    <x v="60"/>
    <x v="60"/>
    <x v="61"/>
    <x v="62"/>
    <x v="61"/>
    <x v="61"/>
    <x v="62"/>
    <x v="61"/>
    <x v="61"/>
    <x v="61"/>
    <x v="61"/>
    <x v="61"/>
    <x v="59"/>
    <x v="39"/>
    <x v="57"/>
    <x v="60"/>
    <x v="61"/>
    <x v="62"/>
    <x v="61"/>
    <x v="61"/>
  </r>
  <r>
    <x v="4"/>
    <x v="3"/>
    <x v="0"/>
    <x v="5"/>
    <x v="0"/>
    <x v="90"/>
    <x v="84"/>
    <x v="20"/>
    <x v="61"/>
    <x v="57"/>
    <x v="55"/>
    <x v="87"/>
    <x v="59"/>
    <x v="61"/>
    <x v="61"/>
    <x v="62"/>
    <x v="63"/>
    <x v="62"/>
    <x v="62"/>
    <x v="63"/>
    <x v="62"/>
    <x v="62"/>
    <x v="62"/>
    <x v="62"/>
    <x v="62"/>
    <x v="87"/>
    <x v="62"/>
    <x v="51"/>
    <x v="61"/>
    <x v="62"/>
    <x v="63"/>
    <x v="62"/>
    <x v="62"/>
  </r>
  <r>
    <x v="6"/>
    <x v="1"/>
    <x v="1"/>
    <x v="7"/>
    <x v="0"/>
    <x v="91"/>
    <x v="85"/>
    <x v="1"/>
    <x v="1"/>
    <x v="1"/>
    <x v="1"/>
    <x v="88"/>
    <x v="1"/>
    <x v="1"/>
    <x v="1"/>
    <x v="1"/>
    <x v="1"/>
    <x v="1"/>
    <x v="1"/>
    <x v="1"/>
    <x v="1"/>
    <x v="1"/>
    <x v="1"/>
    <x v="1"/>
    <x v="1"/>
    <x v="88"/>
    <x v="1"/>
    <x v="1"/>
    <x v="1"/>
    <x v="1"/>
    <x v="1"/>
    <x v="1"/>
    <x v="1"/>
  </r>
  <r>
    <x v="13"/>
    <x v="0"/>
    <x v="2"/>
    <x v="8"/>
    <x v="0"/>
    <x v="92"/>
    <x v="86"/>
    <x v="61"/>
    <x v="34"/>
    <x v="58"/>
    <x v="56"/>
    <x v="30"/>
    <x v="60"/>
    <x v="35"/>
    <x v="21"/>
    <x v="21"/>
    <x v="64"/>
    <x v="63"/>
    <x v="63"/>
    <x v="64"/>
    <x v="63"/>
    <x v="63"/>
    <x v="63"/>
    <x v="63"/>
    <x v="63"/>
    <x v="89"/>
    <x v="63"/>
    <x v="58"/>
    <x v="21"/>
    <x v="21"/>
    <x v="64"/>
    <x v="63"/>
    <x v="63"/>
  </r>
  <r>
    <x v="9"/>
    <x v="9"/>
    <x v="2"/>
    <x v="9"/>
    <x v="0"/>
    <x v="93"/>
    <x v="87"/>
    <x v="62"/>
    <x v="60"/>
    <x v="32"/>
    <x v="31"/>
    <x v="89"/>
    <x v="61"/>
    <x v="62"/>
    <x v="32"/>
    <x v="32"/>
    <x v="65"/>
    <x v="64"/>
    <x v="64"/>
    <x v="65"/>
    <x v="64"/>
    <x v="64"/>
    <x v="64"/>
    <x v="64"/>
    <x v="64"/>
    <x v="90"/>
    <x v="64"/>
    <x v="59"/>
    <x v="32"/>
    <x v="32"/>
    <x v="65"/>
    <x v="64"/>
    <x v="64"/>
  </r>
  <r>
    <x v="4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1"/>
    <x v="1"/>
    <x v="0"/>
    <x v="94"/>
    <x v="88"/>
    <x v="1"/>
    <x v="1"/>
    <x v="1"/>
    <x v="1"/>
    <x v="90"/>
    <x v="1"/>
    <x v="1"/>
    <x v="1"/>
    <x v="1"/>
    <x v="1"/>
    <x v="1"/>
    <x v="1"/>
    <x v="1"/>
    <x v="1"/>
    <x v="1"/>
    <x v="1"/>
    <x v="1"/>
    <x v="1"/>
    <x v="91"/>
    <x v="1"/>
    <x v="1"/>
    <x v="1"/>
    <x v="1"/>
    <x v="1"/>
    <x v="1"/>
    <x v="1"/>
  </r>
  <r>
    <x v="20"/>
    <x v="6"/>
    <x v="0"/>
    <x v="3"/>
    <x v="0"/>
    <x v="95"/>
    <x v="89"/>
    <x v="63"/>
    <x v="62"/>
    <x v="59"/>
    <x v="57"/>
    <x v="91"/>
    <x v="62"/>
    <x v="63"/>
    <x v="62"/>
    <x v="63"/>
    <x v="66"/>
    <x v="65"/>
    <x v="65"/>
    <x v="66"/>
    <x v="65"/>
    <x v="65"/>
    <x v="65"/>
    <x v="65"/>
    <x v="65"/>
    <x v="92"/>
    <x v="65"/>
    <x v="60"/>
    <x v="62"/>
    <x v="63"/>
    <x v="66"/>
    <x v="65"/>
    <x v="65"/>
  </r>
  <r>
    <x v="5"/>
    <x v="2"/>
    <x v="0"/>
    <x v="2"/>
    <x v="0"/>
    <x v="96"/>
    <x v="90"/>
    <x v="64"/>
    <x v="63"/>
    <x v="60"/>
    <x v="58"/>
    <x v="92"/>
    <x v="63"/>
    <x v="64"/>
    <x v="63"/>
    <x v="64"/>
    <x v="67"/>
    <x v="66"/>
    <x v="66"/>
    <x v="67"/>
    <x v="66"/>
    <x v="66"/>
    <x v="66"/>
    <x v="66"/>
    <x v="66"/>
    <x v="93"/>
    <x v="66"/>
    <x v="61"/>
    <x v="63"/>
    <x v="64"/>
    <x v="67"/>
    <x v="66"/>
    <x v="66"/>
  </r>
  <r>
    <x v="3"/>
    <x v="4"/>
    <x v="0"/>
    <x v="0"/>
    <x v="0"/>
    <x v="97"/>
    <x v="91"/>
    <x v="65"/>
    <x v="64"/>
    <x v="61"/>
    <x v="59"/>
    <x v="93"/>
    <x v="64"/>
    <x v="65"/>
    <x v="64"/>
    <x v="65"/>
    <x v="68"/>
    <x v="67"/>
    <x v="67"/>
    <x v="68"/>
    <x v="67"/>
    <x v="67"/>
    <x v="67"/>
    <x v="67"/>
    <x v="67"/>
    <x v="94"/>
    <x v="67"/>
    <x v="62"/>
    <x v="64"/>
    <x v="65"/>
    <x v="68"/>
    <x v="67"/>
    <x v="67"/>
  </r>
  <r>
    <x v="20"/>
    <x v="7"/>
    <x v="2"/>
    <x v="8"/>
    <x v="0"/>
    <x v="98"/>
    <x v="92"/>
    <x v="66"/>
    <x v="65"/>
    <x v="62"/>
    <x v="60"/>
    <x v="94"/>
    <x v="65"/>
    <x v="66"/>
    <x v="65"/>
    <x v="66"/>
    <x v="69"/>
    <x v="68"/>
    <x v="68"/>
    <x v="69"/>
    <x v="68"/>
    <x v="68"/>
    <x v="68"/>
    <x v="68"/>
    <x v="68"/>
    <x v="95"/>
    <x v="68"/>
    <x v="63"/>
    <x v="65"/>
    <x v="66"/>
    <x v="69"/>
    <x v="68"/>
    <x v="68"/>
  </r>
  <r>
    <x v="17"/>
    <x v="6"/>
    <x v="2"/>
    <x v="4"/>
    <x v="0"/>
    <x v="99"/>
    <x v="93"/>
    <x v="67"/>
    <x v="66"/>
    <x v="59"/>
    <x v="61"/>
    <x v="95"/>
    <x v="66"/>
    <x v="67"/>
    <x v="66"/>
    <x v="67"/>
    <x v="70"/>
    <x v="69"/>
    <x v="69"/>
    <x v="70"/>
    <x v="69"/>
    <x v="69"/>
    <x v="69"/>
    <x v="69"/>
    <x v="69"/>
    <x v="96"/>
    <x v="69"/>
    <x v="64"/>
    <x v="66"/>
    <x v="67"/>
    <x v="70"/>
    <x v="69"/>
    <x v="69"/>
  </r>
  <r>
    <x v="7"/>
    <x v="6"/>
    <x v="2"/>
    <x v="4"/>
    <x v="0"/>
    <x v="100"/>
    <x v="94"/>
    <x v="68"/>
    <x v="67"/>
    <x v="63"/>
    <x v="62"/>
    <x v="96"/>
    <x v="67"/>
    <x v="68"/>
    <x v="67"/>
    <x v="68"/>
    <x v="71"/>
    <x v="70"/>
    <x v="70"/>
    <x v="71"/>
    <x v="70"/>
    <x v="70"/>
    <x v="70"/>
    <x v="70"/>
    <x v="70"/>
    <x v="97"/>
    <x v="70"/>
    <x v="65"/>
    <x v="67"/>
    <x v="68"/>
    <x v="71"/>
    <x v="70"/>
    <x v="70"/>
  </r>
  <r>
    <x v="3"/>
    <x v="7"/>
    <x v="1"/>
    <x v="1"/>
    <x v="1"/>
    <x v="101"/>
    <x v="95"/>
    <x v="1"/>
    <x v="1"/>
    <x v="1"/>
    <x v="1"/>
    <x v="97"/>
    <x v="1"/>
    <x v="1"/>
    <x v="1"/>
    <x v="1"/>
    <x v="1"/>
    <x v="1"/>
    <x v="1"/>
    <x v="1"/>
    <x v="1"/>
    <x v="1"/>
    <x v="1"/>
    <x v="1"/>
    <x v="1"/>
    <x v="98"/>
    <x v="1"/>
    <x v="1"/>
    <x v="1"/>
    <x v="1"/>
    <x v="1"/>
    <x v="1"/>
    <x v="1"/>
  </r>
  <r>
    <x v="0"/>
    <x v="6"/>
    <x v="1"/>
    <x v="1"/>
    <x v="0"/>
    <x v="102"/>
    <x v="96"/>
    <x v="1"/>
    <x v="1"/>
    <x v="1"/>
    <x v="1"/>
    <x v="98"/>
    <x v="1"/>
    <x v="1"/>
    <x v="1"/>
    <x v="1"/>
    <x v="1"/>
    <x v="1"/>
    <x v="1"/>
    <x v="1"/>
    <x v="1"/>
    <x v="1"/>
    <x v="1"/>
    <x v="1"/>
    <x v="1"/>
    <x v="99"/>
    <x v="1"/>
    <x v="1"/>
    <x v="1"/>
    <x v="1"/>
    <x v="1"/>
    <x v="1"/>
    <x v="1"/>
  </r>
  <r>
    <x v="8"/>
    <x v="6"/>
    <x v="0"/>
    <x v="3"/>
    <x v="0"/>
    <x v="103"/>
    <x v="97"/>
    <x v="69"/>
    <x v="68"/>
    <x v="64"/>
    <x v="63"/>
    <x v="99"/>
    <x v="68"/>
    <x v="69"/>
    <x v="68"/>
    <x v="69"/>
    <x v="72"/>
    <x v="71"/>
    <x v="71"/>
    <x v="72"/>
    <x v="71"/>
    <x v="71"/>
    <x v="71"/>
    <x v="71"/>
    <x v="71"/>
    <x v="100"/>
    <x v="71"/>
    <x v="66"/>
    <x v="68"/>
    <x v="69"/>
    <x v="72"/>
    <x v="71"/>
    <x v="71"/>
  </r>
  <r>
    <x v="1"/>
    <x v="1"/>
    <x v="2"/>
    <x v="9"/>
    <x v="0"/>
    <x v="104"/>
    <x v="79"/>
    <x v="57"/>
    <x v="69"/>
    <x v="65"/>
    <x v="64"/>
    <x v="100"/>
    <x v="69"/>
    <x v="70"/>
    <x v="69"/>
    <x v="70"/>
    <x v="73"/>
    <x v="72"/>
    <x v="72"/>
    <x v="73"/>
    <x v="72"/>
    <x v="72"/>
    <x v="72"/>
    <x v="72"/>
    <x v="72"/>
    <x v="101"/>
    <x v="72"/>
    <x v="67"/>
    <x v="69"/>
    <x v="70"/>
    <x v="73"/>
    <x v="72"/>
    <x v="72"/>
  </r>
  <r>
    <x v="11"/>
    <x v="7"/>
    <x v="0"/>
    <x v="2"/>
    <x v="0"/>
    <x v="105"/>
    <x v="98"/>
    <x v="70"/>
    <x v="70"/>
    <x v="66"/>
    <x v="65"/>
    <x v="101"/>
    <x v="70"/>
    <x v="71"/>
    <x v="70"/>
    <x v="71"/>
    <x v="74"/>
    <x v="73"/>
    <x v="73"/>
    <x v="74"/>
    <x v="73"/>
    <x v="73"/>
    <x v="73"/>
    <x v="73"/>
    <x v="73"/>
    <x v="102"/>
    <x v="73"/>
    <x v="68"/>
    <x v="70"/>
    <x v="71"/>
    <x v="74"/>
    <x v="73"/>
    <x v="73"/>
  </r>
  <r>
    <x v="16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2"/>
    <x v="9"/>
    <x v="0"/>
    <x v="106"/>
    <x v="99"/>
    <x v="71"/>
    <x v="71"/>
    <x v="67"/>
    <x v="66"/>
    <x v="102"/>
    <x v="71"/>
    <x v="72"/>
    <x v="71"/>
    <x v="72"/>
    <x v="75"/>
    <x v="74"/>
    <x v="74"/>
    <x v="75"/>
    <x v="74"/>
    <x v="74"/>
    <x v="74"/>
    <x v="74"/>
    <x v="74"/>
    <x v="103"/>
    <x v="74"/>
    <x v="69"/>
    <x v="71"/>
    <x v="72"/>
    <x v="75"/>
    <x v="74"/>
    <x v="74"/>
  </r>
  <r>
    <x v="16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1"/>
    <x v="1"/>
    <x v="2"/>
    <x v="107"/>
    <x v="100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3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0"/>
    <x v="0"/>
    <x v="0"/>
    <x v="108"/>
    <x v="101"/>
    <x v="72"/>
    <x v="72"/>
    <x v="68"/>
    <x v="34"/>
    <x v="103"/>
    <x v="72"/>
    <x v="73"/>
    <x v="19"/>
    <x v="38"/>
    <x v="76"/>
    <x v="75"/>
    <x v="75"/>
    <x v="76"/>
    <x v="75"/>
    <x v="75"/>
    <x v="75"/>
    <x v="75"/>
    <x v="75"/>
    <x v="104"/>
    <x v="75"/>
    <x v="70"/>
    <x v="19"/>
    <x v="73"/>
    <x v="76"/>
    <x v="75"/>
    <x v="75"/>
  </r>
  <r>
    <x v="5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2"/>
    <x v="9"/>
    <x v="0"/>
    <x v="109"/>
    <x v="102"/>
    <x v="73"/>
    <x v="73"/>
    <x v="69"/>
    <x v="67"/>
    <x v="104"/>
    <x v="73"/>
    <x v="74"/>
    <x v="72"/>
    <x v="58"/>
    <x v="77"/>
    <x v="76"/>
    <x v="76"/>
    <x v="77"/>
    <x v="76"/>
    <x v="76"/>
    <x v="76"/>
    <x v="76"/>
    <x v="76"/>
    <x v="105"/>
    <x v="76"/>
    <x v="71"/>
    <x v="72"/>
    <x v="74"/>
    <x v="77"/>
    <x v="76"/>
    <x v="76"/>
  </r>
  <r>
    <x v="3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2"/>
    <x v="4"/>
    <x v="0"/>
    <x v="65"/>
    <x v="103"/>
    <x v="48"/>
    <x v="74"/>
    <x v="70"/>
    <x v="68"/>
    <x v="105"/>
    <x v="74"/>
    <x v="75"/>
    <x v="73"/>
    <x v="48"/>
    <x v="78"/>
    <x v="77"/>
    <x v="77"/>
    <x v="78"/>
    <x v="77"/>
    <x v="77"/>
    <x v="77"/>
    <x v="77"/>
    <x v="77"/>
    <x v="106"/>
    <x v="62"/>
    <x v="72"/>
    <x v="73"/>
    <x v="75"/>
    <x v="78"/>
    <x v="77"/>
    <x v="77"/>
  </r>
  <r>
    <x v="6"/>
    <x v="0"/>
    <x v="0"/>
    <x v="3"/>
    <x v="0"/>
    <x v="110"/>
    <x v="104"/>
    <x v="18"/>
    <x v="75"/>
    <x v="71"/>
    <x v="69"/>
    <x v="106"/>
    <x v="17"/>
    <x v="76"/>
    <x v="74"/>
    <x v="18"/>
    <x v="79"/>
    <x v="78"/>
    <x v="78"/>
    <x v="79"/>
    <x v="78"/>
    <x v="78"/>
    <x v="78"/>
    <x v="78"/>
    <x v="78"/>
    <x v="107"/>
    <x v="77"/>
    <x v="73"/>
    <x v="74"/>
    <x v="76"/>
    <x v="79"/>
    <x v="78"/>
    <x v="78"/>
  </r>
  <r>
    <x v="9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2"/>
    <x v="8"/>
    <x v="0"/>
    <x v="111"/>
    <x v="105"/>
    <x v="74"/>
    <x v="19"/>
    <x v="68"/>
    <x v="70"/>
    <x v="107"/>
    <x v="75"/>
    <x v="77"/>
    <x v="38"/>
    <x v="38"/>
    <x v="80"/>
    <x v="79"/>
    <x v="79"/>
    <x v="80"/>
    <x v="79"/>
    <x v="79"/>
    <x v="79"/>
    <x v="79"/>
    <x v="79"/>
    <x v="108"/>
    <x v="78"/>
    <x v="18"/>
    <x v="38"/>
    <x v="38"/>
    <x v="80"/>
    <x v="79"/>
    <x v="79"/>
  </r>
  <r>
    <x v="11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2"/>
    <x v="8"/>
    <x v="0"/>
    <x v="112"/>
    <x v="56"/>
    <x v="36"/>
    <x v="61"/>
    <x v="72"/>
    <x v="30"/>
    <x v="108"/>
    <x v="76"/>
    <x v="78"/>
    <x v="75"/>
    <x v="37"/>
    <x v="81"/>
    <x v="80"/>
    <x v="80"/>
    <x v="81"/>
    <x v="80"/>
    <x v="80"/>
    <x v="80"/>
    <x v="80"/>
    <x v="80"/>
    <x v="109"/>
    <x v="79"/>
    <x v="30"/>
    <x v="75"/>
    <x v="77"/>
    <x v="81"/>
    <x v="80"/>
    <x v="80"/>
  </r>
  <r>
    <x v="1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0"/>
    <x v="0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3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1"/>
    <x v="1"/>
    <x v="2"/>
    <x v="113"/>
    <x v="58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110"/>
    <x v="1"/>
    <x v="1"/>
    <x v="1"/>
    <x v="1"/>
    <x v="1"/>
    <x v="1"/>
    <x v="1"/>
  </r>
  <r>
    <x v="8"/>
    <x v="2"/>
    <x v="2"/>
    <x v="4"/>
    <x v="0"/>
    <x v="114"/>
    <x v="106"/>
    <x v="75"/>
    <x v="76"/>
    <x v="73"/>
    <x v="71"/>
    <x v="110"/>
    <x v="77"/>
    <x v="79"/>
    <x v="76"/>
    <x v="73"/>
    <x v="82"/>
    <x v="81"/>
    <x v="81"/>
    <x v="82"/>
    <x v="81"/>
    <x v="81"/>
    <x v="81"/>
    <x v="81"/>
    <x v="81"/>
    <x v="111"/>
    <x v="80"/>
    <x v="74"/>
    <x v="76"/>
    <x v="78"/>
    <x v="82"/>
    <x v="81"/>
    <x v="81"/>
  </r>
  <r>
    <x v="14"/>
    <x v="9"/>
    <x v="3"/>
    <x v="6"/>
    <x v="0"/>
    <x v="115"/>
    <x v="27"/>
    <x v="18"/>
    <x v="77"/>
    <x v="74"/>
    <x v="20"/>
    <x v="111"/>
    <x v="78"/>
    <x v="80"/>
    <x v="77"/>
    <x v="62"/>
    <x v="83"/>
    <x v="82"/>
    <x v="82"/>
    <x v="83"/>
    <x v="82"/>
    <x v="82"/>
    <x v="82"/>
    <x v="82"/>
    <x v="82"/>
    <x v="112"/>
    <x v="56"/>
    <x v="19"/>
    <x v="77"/>
    <x v="79"/>
    <x v="83"/>
    <x v="82"/>
    <x v="82"/>
  </r>
  <r>
    <x v="15"/>
    <x v="1"/>
    <x v="0"/>
    <x v="2"/>
    <x v="0"/>
    <x v="116"/>
    <x v="107"/>
    <x v="76"/>
    <x v="78"/>
    <x v="75"/>
    <x v="72"/>
    <x v="112"/>
    <x v="79"/>
    <x v="81"/>
    <x v="78"/>
    <x v="74"/>
    <x v="84"/>
    <x v="83"/>
    <x v="83"/>
    <x v="84"/>
    <x v="83"/>
    <x v="83"/>
    <x v="83"/>
    <x v="83"/>
    <x v="83"/>
    <x v="113"/>
    <x v="81"/>
    <x v="75"/>
    <x v="78"/>
    <x v="80"/>
    <x v="84"/>
    <x v="83"/>
    <x v="83"/>
  </r>
  <r>
    <x v="0"/>
    <x v="7"/>
    <x v="1"/>
    <x v="1"/>
    <x v="2"/>
    <x v="117"/>
    <x v="108"/>
    <x v="1"/>
    <x v="1"/>
    <x v="1"/>
    <x v="1"/>
    <x v="113"/>
    <x v="1"/>
    <x v="1"/>
    <x v="1"/>
    <x v="1"/>
    <x v="1"/>
    <x v="1"/>
    <x v="1"/>
    <x v="1"/>
    <x v="1"/>
    <x v="1"/>
    <x v="1"/>
    <x v="1"/>
    <x v="1"/>
    <x v="114"/>
    <x v="1"/>
    <x v="1"/>
    <x v="1"/>
    <x v="1"/>
    <x v="1"/>
    <x v="1"/>
    <x v="1"/>
  </r>
  <r>
    <x v="6"/>
    <x v="1"/>
    <x v="0"/>
    <x v="2"/>
    <x v="0"/>
    <x v="118"/>
    <x v="109"/>
    <x v="77"/>
    <x v="79"/>
    <x v="76"/>
    <x v="73"/>
    <x v="114"/>
    <x v="80"/>
    <x v="82"/>
    <x v="79"/>
    <x v="75"/>
    <x v="85"/>
    <x v="84"/>
    <x v="84"/>
    <x v="85"/>
    <x v="84"/>
    <x v="84"/>
    <x v="84"/>
    <x v="84"/>
    <x v="84"/>
    <x v="115"/>
    <x v="82"/>
    <x v="76"/>
    <x v="79"/>
    <x v="81"/>
    <x v="85"/>
    <x v="84"/>
    <x v="84"/>
  </r>
  <r>
    <x v="20"/>
    <x v="6"/>
    <x v="2"/>
    <x v="8"/>
    <x v="0"/>
    <x v="119"/>
    <x v="110"/>
    <x v="78"/>
    <x v="80"/>
    <x v="77"/>
    <x v="74"/>
    <x v="115"/>
    <x v="81"/>
    <x v="83"/>
    <x v="80"/>
    <x v="76"/>
    <x v="86"/>
    <x v="85"/>
    <x v="85"/>
    <x v="86"/>
    <x v="85"/>
    <x v="85"/>
    <x v="85"/>
    <x v="85"/>
    <x v="85"/>
    <x v="116"/>
    <x v="83"/>
    <x v="77"/>
    <x v="80"/>
    <x v="82"/>
    <x v="86"/>
    <x v="85"/>
    <x v="85"/>
  </r>
  <r>
    <x v="5"/>
    <x v="6"/>
    <x v="2"/>
    <x v="9"/>
    <x v="0"/>
    <x v="120"/>
    <x v="111"/>
    <x v="79"/>
    <x v="81"/>
    <x v="73"/>
    <x v="75"/>
    <x v="116"/>
    <x v="82"/>
    <x v="84"/>
    <x v="81"/>
    <x v="77"/>
    <x v="87"/>
    <x v="86"/>
    <x v="86"/>
    <x v="87"/>
    <x v="86"/>
    <x v="86"/>
    <x v="86"/>
    <x v="86"/>
    <x v="86"/>
    <x v="117"/>
    <x v="84"/>
    <x v="78"/>
    <x v="81"/>
    <x v="41"/>
    <x v="87"/>
    <x v="86"/>
    <x v="86"/>
  </r>
  <r>
    <x v="18"/>
    <x v="6"/>
    <x v="1"/>
    <x v="1"/>
    <x v="1"/>
    <x v="121"/>
    <x v="112"/>
    <x v="1"/>
    <x v="1"/>
    <x v="1"/>
    <x v="1"/>
    <x v="117"/>
    <x v="1"/>
    <x v="1"/>
    <x v="1"/>
    <x v="1"/>
    <x v="1"/>
    <x v="1"/>
    <x v="1"/>
    <x v="1"/>
    <x v="1"/>
    <x v="1"/>
    <x v="1"/>
    <x v="1"/>
    <x v="1"/>
    <x v="118"/>
    <x v="1"/>
    <x v="1"/>
    <x v="1"/>
    <x v="1"/>
    <x v="1"/>
    <x v="1"/>
    <x v="1"/>
  </r>
  <r>
    <x v="19"/>
    <x v="9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0"/>
    <x v="0"/>
    <x v="0"/>
    <x v="122"/>
    <x v="105"/>
    <x v="80"/>
    <x v="82"/>
    <x v="36"/>
    <x v="45"/>
    <x v="118"/>
    <x v="83"/>
    <x v="85"/>
    <x v="82"/>
    <x v="29"/>
    <x v="88"/>
    <x v="87"/>
    <x v="87"/>
    <x v="88"/>
    <x v="87"/>
    <x v="87"/>
    <x v="87"/>
    <x v="87"/>
    <x v="87"/>
    <x v="119"/>
    <x v="85"/>
    <x v="79"/>
    <x v="46"/>
    <x v="47"/>
    <x v="88"/>
    <x v="87"/>
    <x v="87"/>
  </r>
  <r>
    <x v="14"/>
    <x v="7"/>
    <x v="0"/>
    <x v="0"/>
    <x v="0"/>
    <x v="123"/>
    <x v="113"/>
    <x v="81"/>
    <x v="83"/>
    <x v="78"/>
    <x v="76"/>
    <x v="119"/>
    <x v="84"/>
    <x v="86"/>
    <x v="83"/>
    <x v="78"/>
    <x v="89"/>
    <x v="88"/>
    <x v="88"/>
    <x v="89"/>
    <x v="88"/>
    <x v="88"/>
    <x v="88"/>
    <x v="88"/>
    <x v="88"/>
    <x v="120"/>
    <x v="86"/>
    <x v="80"/>
    <x v="82"/>
    <x v="83"/>
    <x v="89"/>
    <x v="88"/>
    <x v="88"/>
  </r>
  <r>
    <x v="1"/>
    <x v="0"/>
    <x v="3"/>
    <x v="6"/>
    <x v="0"/>
    <x v="23"/>
    <x v="114"/>
    <x v="82"/>
    <x v="84"/>
    <x v="79"/>
    <x v="77"/>
    <x v="120"/>
    <x v="85"/>
    <x v="87"/>
    <x v="84"/>
    <x v="79"/>
    <x v="90"/>
    <x v="89"/>
    <x v="89"/>
    <x v="90"/>
    <x v="89"/>
    <x v="89"/>
    <x v="89"/>
    <x v="89"/>
    <x v="89"/>
    <x v="121"/>
    <x v="87"/>
    <x v="81"/>
    <x v="83"/>
    <x v="84"/>
    <x v="90"/>
    <x v="89"/>
    <x v="89"/>
  </r>
  <r>
    <x v="5"/>
    <x v="5"/>
    <x v="1"/>
    <x v="1"/>
    <x v="0"/>
    <x v="124"/>
    <x v="115"/>
    <x v="1"/>
    <x v="1"/>
    <x v="1"/>
    <x v="1"/>
    <x v="121"/>
    <x v="1"/>
    <x v="1"/>
    <x v="1"/>
    <x v="1"/>
    <x v="1"/>
    <x v="1"/>
    <x v="1"/>
    <x v="1"/>
    <x v="1"/>
    <x v="1"/>
    <x v="1"/>
    <x v="1"/>
    <x v="1"/>
    <x v="122"/>
    <x v="1"/>
    <x v="1"/>
    <x v="1"/>
    <x v="1"/>
    <x v="1"/>
    <x v="1"/>
    <x v="1"/>
  </r>
  <r>
    <x v="4"/>
    <x v="0"/>
    <x v="1"/>
    <x v="1"/>
    <x v="1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5"/>
    <x v="2"/>
    <x v="1"/>
    <x v="7"/>
    <x v="0"/>
    <x v="126"/>
    <x v="116"/>
    <x v="1"/>
    <x v="1"/>
    <x v="1"/>
    <x v="1"/>
    <x v="122"/>
    <x v="1"/>
    <x v="1"/>
    <x v="1"/>
    <x v="1"/>
    <x v="1"/>
    <x v="1"/>
    <x v="1"/>
    <x v="1"/>
    <x v="1"/>
    <x v="1"/>
    <x v="1"/>
    <x v="1"/>
    <x v="1"/>
    <x v="123"/>
    <x v="1"/>
    <x v="1"/>
    <x v="1"/>
    <x v="1"/>
    <x v="1"/>
    <x v="1"/>
    <x v="1"/>
  </r>
  <r>
    <x v="9"/>
    <x v="3"/>
    <x v="2"/>
    <x v="8"/>
    <x v="0"/>
    <x v="127"/>
    <x v="117"/>
    <x v="83"/>
    <x v="85"/>
    <x v="80"/>
    <x v="78"/>
    <x v="123"/>
    <x v="86"/>
    <x v="88"/>
    <x v="85"/>
    <x v="80"/>
    <x v="91"/>
    <x v="90"/>
    <x v="90"/>
    <x v="91"/>
    <x v="90"/>
    <x v="90"/>
    <x v="90"/>
    <x v="90"/>
    <x v="90"/>
    <x v="124"/>
    <x v="88"/>
    <x v="82"/>
    <x v="15"/>
    <x v="85"/>
    <x v="91"/>
    <x v="90"/>
    <x v="90"/>
  </r>
  <r>
    <x v="18"/>
    <x v="8"/>
    <x v="1"/>
    <x v="7"/>
    <x v="0"/>
    <x v="128"/>
    <x v="118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9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2"/>
    <x v="4"/>
    <x v="0"/>
    <x v="30"/>
    <x v="119"/>
    <x v="48"/>
    <x v="61"/>
    <x v="81"/>
    <x v="79"/>
    <x v="125"/>
    <x v="46"/>
    <x v="29"/>
    <x v="20"/>
    <x v="20"/>
    <x v="92"/>
    <x v="91"/>
    <x v="91"/>
    <x v="92"/>
    <x v="91"/>
    <x v="91"/>
    <x v="91"/>
    <x v="91"/>
    <x v="91"/>
    <x v="126"/>
    <x v="89"/>
    <x v="44"/>
    <x v="20"/>
    <x v="20"/>
    <x v="92"/>
    <x v="91"/>
    <x v="91"/>
  </r>
  <r>
    <x v="14"/>
    <x v="9"/>
    <x v="2"/>
    <x v="4"/>
    <x v="0"/>
    <x v="129"/>
    <x v="120"/>
    <x v="84"/>
    <x v="31"/>
    <x v="72"/>
    <x v="80"/>
    <x v="126"/>
    <x v="87"/>
    <x v="89"/>
    <x v="75"/>
    <x v="37"/>
    <x v="93"/>
    <x v="92"/>
    <x v="92"/>
    <x v="93"/>
    <x v="92"/>
    <x v="92"/>
    <x v="92"/>
    <x v="92"/>
    <x v="92"/>
    <x v="72"/>
    <x v="90"/>
    <x v="83"/>
    <x v="84"/>
    <x v="86"/>
    <x v="93"/>
    <x v="92"/>
    <x v="92"/>
  </r>
  <r>
    <x v="18"/>
    <x v="0"/>
    <x v="2"/>
    <x v="8"/>
    <x v="0"/>
    <x v="130"/>
    <x v="121"/>
    <x v="85"/>
    <x v="86"/>
    <x v="37"/>
    <x v="36"/>
    <x v="127"/>
    <x v="88"/>
    <x v="34"/>
    <x v="86"/>
    <x v="81"/>
    <x v="94"/>
    <x v="93"/>
    <x v="93"/>
    <x v="94"/>
    <x v="93"/>
    <x v="93"/>
    <x v="93"/>
    <x v="93"/>
    <x v="93"/>
    <x v="127"/>
    <x v="75"/>
    <x v="84"/>
    <x v="85"/>
    <x v="87"/>
    <x v="94"/>
    <x v="93"/>
    <x v="93"/>
  </r>
  <r>
    <x v="0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1"/>
    <x v="1"/>
    <x v="1"/>
    <x v="131"/>
    <x v="122"/>
    <x v="1"/>
    <x v="1"/>
    <x v="1"/>
    <x v="1"/>
    <x v="128"/>
    <x v="1"/>
    <x v="1"/>
    <x v="1"/>
    <x v="1"/>
    <x v="1"/>
    <x v="1"/>
    <x v="1"/>
    <x v="1"/>
    <x v="1"/>
    <x v="1"/>
    <x v="1"/>
    <x v="1"/>
    <x v="1"/>
    <x v="128"/>
    <x v="1"/>
    <x v="1"/>
    <x v="1"/>
    <x v="1"/>
    <x v="1"/>
    <x v="1"/>
    <x v="1"/>
  </r>
  <r>
    <x v="16"/>
    <x v="9"/>
    <x v="1"/>
    <x v="1"/>
    <x v="1"/>
    <x v="61"/>
    <x v="54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5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3"/>
    <x v="6"/>
    <x v="0"/>
    <x v="132"/>
    <x v="123"/>
    <x v="86"/>
    <x v="87"/>
    <x v="82"/>
    <x v="81"/>
    <x v="129"/>
    <x v="89"/>
    <x v="90"/>
    <x v="87"/>
    <x v="82"/>
    <x v="95"/>
    <x v="94"/>
    <x v="94"/>
    <x v="95"/>
    <x v="94"/>
    <x v="94"/>
    <x v="94"/>
    <x v="94"/>
    <x v="94"/>
    <x v="129"/>
    <x v="91"/>
    <x v="85"/>
    <x v="86"/>
    <x v="88"/>
    <x v="95"/>
    <x v="94"/>
    <x v="94"/>
  </r>
  <r>
    <x v="7"/>
    <x v="1"/>
    <x v="1"/>
    <x v="1"/>
    <x v="2"/>
    <x v="133"/>
    <x v="124"/>
    <x v="1"/>
    <x v="1"/>
    <x v="1"/>
    <x v="1"/>
    <x v="130"/>
    <x v="1"/>
    <x v="1"/>
    <x v="1"/>
    <x v="1"/>
    <x v="1"/>
    <x v="1"/>
    <x v="1"/>
    <x v="1"/>
    <x v="1"/>
    <x v="1"/>
    <x v="1"/>
    <x v="1"/>
    <x v="1"/>
    <x v="130"/>
    <x v="1"/>
    <x v="1"/>
    <x v="1"/>
    <x v="1"/>
    <x v="1"/>
    <x v="1"/>
    <x v="1"/>
  </r>
  <r>
    <x v="6"/>
    <x v="6"/>
    <x v="1"/>
    <x v="1"/>
    <x v="0"/>
    <x v="134"/>
    <x v="125"/>
    <x v="1"/>
    <x v="1"/>
    <x v="1"/>
    <x v="1"/>
    <x v="131"/>
    <x v="1"/>
    <x v="1"/>
    <x v="1"/>
    <x v="1"/>
    <x v="1"/>
    <x v="1"/>
    <x v="1"/>
    <x v="1"/>
    <x v="1"/>
    <x v="1"/>
    <x v="1"/>
    <x v="1"/>
    <x v="1"/>
    <x v="131"/>
    <x v="1"/>
    <x v="1"/>
    <x v="1"/>
    <x v="1"/>
    <x v="1"/>
    <x v="1"/>
    <x v="1"/>
  </r>
  <r>
    <x v="15"/>
    <x v="2"/>
    <x v="0"/>
    <x v="5"/>
    <x v="0"/>
    <x v="135"/>
    <x v="126"/>
    <x v="87"/>
    <x v="88"/>
    <x v="83"/>
    <x v="82"/>
    <x v="132"/>
    <x v="90"/>
    <x v="10"/>
    <x v="88"/>
    <x v="83"/>
    <x v="96"/>
    <x v="95"/>
    <x v="95"/>
    <x v="96"/>
    <x v="95"/>
    <x v="95"/>
    <x v="95"/>
    <x v="95"/>
    <x v="95"/>
    <x v="132"/>
    <x v="92"/>
    <x v="86"/>
    <x v="87"/>
    <x v="89"/>
    <x v="96"/>
    <x v="95"/>
    <x v="95"/>
  </r>
  <r>
    <x v="13"/>
    <x v="7"/>
    <x v="0"/>
    <x v="0"/>
    <x v="0"/>
    <x v="136"/>
    <x v="127"/>
    <x v="88"/>
    <x v="42"/>
    <x v="84"/>
    <x v="83"/>
    <x v="133"/>
    <x v="91"/>
    <x v="91"/>
    <x v="89"/>
    <x v="84"/>
    <x v="97"/>
    <x v="96"/>
    <x v="96"/>
    <x v="97"/>
    <x v="96"/>
    <x v="96"/>
    <x v="96"/>
    <x v="96"/>
    <x v="96"/>
    <x v="133"/>
    <x v="93"/>
    <x v="87"/>
    <x v="88"/>
    <x v="90"/>
    <x v="97"/>
    <x v="96"/>
    <x v="96"/>
  </r>
  <r>
    <x v="6"/>
    <x v="8"/>
    <x v="0"/>
    <x v="3"/>
    <x v="0"/>
    <x v="84"/>
    <x v="128"/>
    <x v="33"/>
    <x v="89"/>
    <x v="85"/>
    <x v="7"/>
    <x v="134"/>
    <x v="92"/>
    <x v="92"/>
    <x v="90"/>
    <x v="85"/>
    <x v="98"/>
    <x v="97"/>
    <x v="97"/>
    <x v="98"/>
    <x v="97"/>
    <x v="97"/>
    <x v="97"/>
    <x v="97"/>
    <x v="97"/>
    <x v="134"/>
    <x v="94"/>
    <x v="88"/>
    <x v="89"/>
    <x v="91"/>
    <x v="98"/>
    <x v="97"/>
    <x v="97"/>
  </r>
  <r>
    <x v="17"/>
    <x v="5"/>
    <x v="1"/>
    <x v="1"/>
    <x v="2"/>
    <x v="137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9"/>
    <x v="1"/>
    <x v="3"/>
    <x v="6"/>
    <x v="0"/>
    <x v="138"/>
    <x v="129"/>
    <x v="89"/>
    <x v="90"/>
    <x v="86"/>
    <x v="84"/>
    <x v="135"/>
    <x v="93"/>
    <x v="93"/>
    <x v="91"/>
    <x v="86"/>
    <x v="99"/>
    <x v="98"/>
    <x v="98"/>
    <x v="99"/>
    <x v="98"/>
    <x v="98"/>
    <x v="98"/>
    <x v="98"/>
    <x v="98"/>
    <x v="135"/>
    <x v="95"/>
    <x v="89"/>
    <x v="90"/>
    <x v="92"/>
    <x v="99"/>
    <x v="98"/>
    <x v="98"/>
  </r>
  <r>
    <x v="5"/>
    <x v="9"/>
    <x v="1"/>
    <x v="1"/>
    <x v="2"/>
    <x v="139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7"/>
    <x v="4"/>
    <x v="2"/>
    <x v="4"/>
    <x v="0"/>
    <x v="140"/>
    <x v="130"/>
    <x v="90"/>
    <x v="91"/>
    <x v="87"/>
    <x v="85"/>
    <x v="136"/>
    <x v="94"/>
    <x v="94"/>
    <x v="92"/>
    <x v="87"/>
    <x v="100"/>
    <x v="99"/>
    <x v="99"/>
    <x v="100"/>
    <x v="99"/>
    <x v="99"/>
    <x v="99"/>
    <x v="99"/>
    <x v="99"/>
    <x v="136"/>
    <x v="96"/>
    <x v="90"/>
    <x v="91"/>
    <x v="93"/>
    <x v="100"/>
    <x v="99"/>
    <x v="99"/>
  </r>
  <r>
    <x v="12"/>
    <x v="2"/>
    <x v="2"/>
    <x v="8"/>
    <x v="0"/>
    <x v="141"/>
    <x v="131"/>
    <x v="91"/>
    <x v="92"/>
    <x v="88"/>
    <x v="86"/>
    <x v="137"/>
    <x v="95"/>
    <x v="95"/>
    <x v="93"/>
    <x v="88"/>
    <x v="101"/>
    <x v="100"/>
    <x v="100"/>
    <x v="101"/>
    <x v="100"/>
    <x v="100"/>
    <x v="100"/>
    <x v="100"/>
    <x v="100"/>
    <x v="137"/>
    <x v="97"/>
    <x v="91"/>
    <x v="92"/>
    <x v="94"/>
    <x v="101"/>
    <x v="100"/>
    <x v="100"/>
  </r>
  <r>
    <x v="5"/>
    <x v="3"/>
    <x v="2"/>
    <x v="4"/>
    <x v="0"/>
    <x v="142"/>
    <x v="132"/>
    <x v="92"/>
    <x v="47"/>
    <x v="45"/>
    <x v="44"/>
    <x v="138"/>
    <x v="96"/>
    <x v="96"/>
    <x v="18"/>
    <x v="18"/>
    <x v="102"/>
    <x v="101"/>
    <x v="101"/>
    <x v="102"/>
    <x v="101"/>
    <x v="101"/>
    <x v="101"/>
    <x v="101"/>
    <x v="101"/>
    <x v="138"/>
    <x v="98"/>
    <x v="92"/>
    <x v="49"/>
    <x v="95"/>
    <x v="102"/>
    <x v="101"/>
    <x v="101"/>
  </r>
  <r>
    <x v="20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3"/>
    <x v="6"/>
    <x v="0"/>
    <x v="143"/>
    <x v="133"/>
    <x v="93"/>
    <x v="93"/>
    <x v="89"/>
    <x v="87"/>
    <x v="139"/>
    <x v="97"/>
    <x v="97"/>
    <x v="94"/>
    <x v="89"/>
    <x v="103"/>
    <x v="102"/>
    <x v="102"/>
    <x v="103"/>
    <x v="102"/>
    <x v="102"/>
    <x v="102"/>
    <x v="102"/>
    <x v="102"/>
    <x v="139"/>
    <x v="99"/>
    <x v="93"/>
    <x v="93"/>
    <x v="96"/>
    <x v="103"/>
    <x v="102"/>
    <x v="102"/>
  </r>
  <r>
    <x v="9"/>
    <x v="8"/>
    <x v="2"/>
    <x v="4"/>
    <x v="0"/>
    <x v="144"/>
    <x v="134"/>
    <x v="94"/>
    <x v="94"/>
    <x v="62"/>
    <x v="88"/>
    <x v="140"/>
    <x v="98"/>
    <x v="98"/>
    <x v="95"/>
    <x v="90"/>
    <x v="104"/>
    <x v="103"/>
    <x v="103"/>
    <x v="104"/>
    <x v="103"/>
    <x v="103"/>
    <x v="103"/>
    <x v="103"/>
    <x v="103"/>
    <x v="140"/>
    <x v="100"/>
    <x v="94"/>
    <x v="94"/>
    <x v="97"/>
    <x v="104"/>
    <x v="103"/>
    <x v="103"/>
  </r>
  <r>
    <x v="12"/>
    <x v="6"/>
    <x v="3"/>
    <x v="6"/>
    <x v="0"/>
    <x v="145"/>
    <x v="135"/>
    <x v="95"/>
    <x v="95"/>
    <x v="90"/>
    <x v="89"/>
    <x v="141"/>
    <x v="99"/>
    <x v="99"/>
    <x v="96"/>
    <x v="91"/>
    <x v="105"/>
    <x v="104"/>
    <x v="104"/>
    <x v="105"/>
    <x v="104"/>
    <x v="104"/>
    <x v="104"/>
    <x v="104"/>
    <x v="104"/>
    <x v="141"/>
    <x v="101"/>
    <x v="95"/>
    <x v="95"/>
    <x v="98"/>
    <x v="105"/>
    <x v="104"/>
    <x v="104"/>
  </r>
  <r>
    <x v="13"/>
    <x v="8"/>
    <x v="0"/>
    <x v="3"/>
    <x v="0"/>
    <x v="146"/>
    <x v="136"/>
    <x v="48"/>
    <x v="33"/>
    <x v="91"/>
    <x v="90"/>
    <x v="87"/>
    <x v="59"/>
    <x v="100"/>
    <x v="97"/>
    <x v="92"/>
    <x v="106"/>
    <x v="105"/>
    <x v="105"/>
    <x v="106"/>
    <x v="105"/>
    <x v="105"/>
    <x v="105"/>
    <x v="105"/>
    <x v="105"/>
    <x v="142"/>
    <x v="102"/>
    <x v="73"/>
    <x v="96"/>
    <x v="99"/>
    <x v="106"/>
    <x v="105"/>
    <x v="105"/>
  </r>
  <r>
    <x v="13"/>
    <x v="1"/>
    <x v="2"/>
    <x v="4"/>
    <x v="0"/>
    <x v="147"/>
    <x v="137"/>
    <x v="96"/>
    <x v="96"/>
    <x v="92"/>
    <x v="91"/>
    <x v="142"/>
    <x v="100"/>
    <x v="101"/>
    <x v="98"/>
    <x v="93"/>
    <x v="107"/>
    <x v="106"/>
    <x v="106"/>
    <x v="107"/>
    <x v="106"/>
    <x v="106"/>
    <x v="106"/>
    <x v="106"/>
    <x v="106"/>
    <x v="143"/>
    <x v="103"/>
    <x v="96"/>
    <x v="97"/>
    <x v="100"/>
    <x v="107"/>
    <x v="106"/>
    <x v="106"/>
  </r>
  <r>
    <x v="19"/>
    <x v="5"/>
    <x v="2"/>
    <x v="4"/>
    <x v="0"/>
    <x v="148"/>
    <x v="138"/>
    <x v="97"/>
    <x v="47"/>
    <x v="48"/>
    <x v="92"/>
    <x v="143"/>
    <x v="101"/>
    <x v="102"/>
    <x v="54"/>
    <x v="94"/>
    <x v="108"/>
    <x v="107"/>
    <x v="107"/>
    <x v="108"/>
    <x v="107"/>
    <x v="107"/>
    <x v="107"/>
    <x v="107"/>
    <x v="107"/>
    <x v="144"/>
    <x v="104"/>
    <x v="97"/>
    <x v="54"/>
    <x v="101"/>
    <x v="108"/>
    <x v="107"/>
    <x v="107"/>
  </r>
  <r>
    <x v="15"/>
    <x v="3"/>
    <x v="2"/>
    <x v="9"/>
    <x v="0"/>
    <x v="149"/>
    <x v="139"/>
    <x v="98"/>
    <x v="45"/>
    <x v="93"/>
    <x v="93"/>
    <x v="144"/>
    <x v="102"/>
    <x v="103"/>
    <x v="99"/>
    <x v="95"/>
    <x v="109"/>
    <x v="108"/>
    <x v="108"/>
    <x v="109"/>
    <x v="108"/>
    <x v="108"/>
    <x v="108"/>
    <x v="108"/>
    <x v="108"/>
    <x v="83"/>
    <x v="105"/>
    <x v="17"/>
    <x v="98"/>
    <x v="102"/>
    <x v="109"/>
    <x v="108"/>
    <x v="108"/>
  </r>
  <r>
    <x v="11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9"/>
    <x v="2"/>
    <x v="4"/>
    <x v="0"/>
    <x v="150"/>
    <x v="140"/>
    <x v="99"/>
    <x v="97"/>
    <x v="94"/>
    <x v="94"/>
    <x v="145"/>
    <x v="103"/>
    <x v="104"/>
    <x v="100"/>
    <x v="96"/>
    <x v="110"/>
    <x v="109"/>
    <x v="109"/>
    <x v="110"/>
    <x v="109"/>
    <x v="109"/>
    <x v="109"/>
    <x v="109"/>
    <x v="109"/>
    <x v="145"/>
    <x v="106"/>
    <x v="98"/>
    <x v="99"/>
    <x v="103"/>
    <x v="110"/>
    <x v="109"/>
    <x v="109"/>
  </r>
  <r>
    <x v="8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2"/>
    <x v="8"/>
    <x v="0"/>
    <x v="151"/>
    <x v="141"/>
    <x v="95"/>
    <x v="98"/>
    <x v="71"/>
    <x v="68"/>
    <x v="146"/>
    <x v="104"/>
    <x v="105"/>
    <x v="101"/>
    <x v="97"/>
    <x v="111"/>
    <x v="110"/>
    <x v="110"/>
    <x v="111"/>
    <x v="110"/>
    <x v="110"/>
    <x v="110"/>
    <x v="110"/>
    <x v="110"/>
    <x v="146"/>
    <x v="107"/>
    <x v="99"/>
    <x v="100"/>
    <x v="104"/>
    <x v="111"/>
    <x v="110"/>
    <x v="110"/>
  </r>
  <r>
    <x v="19"/>
    <x v="3"/>
    <x v="0"/>
    <x v="3"/>
    <x v="0"/>
    <x v="152"/>
    <x v="142"/>
    <x v="100"/>
    <x v="54"/>
    <x v="93"/>
    <x v="93"/>
    <x v="70"/>
    <x v="105"/>
    <x v="61"/>
    <x v="102"/>
    <x v="50"/>
    <x v="112"/>
    <x v="111"/>
    <x v="111"/>
    <x v="112"/>
    <x v="111"/>
    <x v="111"/>
    <x v="111"/>
    <x v="111"/>
    <x v="111"/>
    <x v="69"/>
    <x v="108"/>
    <x v="100"/>
    <x v="101"/>
    <x v="105"/>
    <x v="112"/>
    <x v="111"/>
    <x v="111"/>
  </r>
  <r>
    <x v="11"/>
    <x v="9"/>
    <x v="0"/>
    <x v="3"/>
    <x v="0"/>
    <x v="153"/>
    <x v="143"/>
    <x v="37"/>
    <x v="99"/>
    <x v="36"/>
    <x v="45"/>
    <x v="147"/>
    <x v="106"/>
    <x v="106"/>
    <x v="103"/>
    <x v="98"/>
    <x v="113"/>
    <x v="112"/>
    <x v="112"/>
    <x v="113"/>
    <x v="112"/>
    <x v="112"/>
    <x v="112"/>
    <x v="112"/>
    <x v="112"/>
    <x v="56"/>
    <x v="109"/>
    <x v="35"/>
    <x v="102"/>
    <x v="106"/>
    <x v="113"/>
    <x v="112"/>
    <x v="112"/>
  </r>
  <r>
    <x v="6"/>
    <x v="5"/>
    <x v="2"/>
    <x v="4"/>
    <x v="0"/>
    <x v="154"/>
    <x v="144"/>
    <x v="101"/>
    <x v="100"/>
    <x v="74"/>
    <x v="79"/>
    <x v="111"/>
    <x v="78"/>
    <x v="107"/>
    <x v="104"/>
    <x v="99"/>
    <x v="114"/>
    <x v="113"/>
    <x v="113"/>
    <x v="114"/>
    <x v="113"/>
    <x v="113"/>
    <x v="113"/>
    <x v="113"/>
    <x v="113"/>
    <x v="147"/>
    <x v="110"/>
    <x v="101"/>
    <x v="54"/>
    <x v="20"/>
    <x v="114"/>
    <x v="113"/>
    <x v="113"/>
  </r>
  <r>
    <x v="11"/>
    <x v="9"/>
    <x v="2"/>
    <x v="9"/>
    <x v="0"/>
    <x v="155"/>
    <x v="104"/>
    <x v="102"/>
    <x v="61"/>
    <x v="81"/>
    <x v="79"/>
    <x v="148"/>
    <x v="107"/>
    <x v="108"/>
    <x v="49"/>
    <x v="62"/>
    <x v="115"/>
    <x v="114"/>
    <x v="114"/>
    <x v="115"/>
    <x v="114"/>
    <x v="114"/>
    <x v="114"/>
    <x v="114"/>
    <x v="114"/>
    <x v="147"/>
    <x v="110"/>
    <x v="102"/>
    <x v="61"/>
    <x v="79"/>
    <x v="115"/>
    <x v="114"/>
    <x v="114"/>
  </r>
  <r>
    <x v="13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0"/>
    <x v="5"/>
    <x v="0"/>
    <x v="61"/>
    <x v="31"/>
    <x v="22"/>
    <x v="37"/>
    <x v="95"/>
    <x v="95"/>
    <x v="60"/>
    <x v="37"/>
    <x v="109"/>
    <x v="105"/>
    <x v="100"/>
    <x v="116"/>
    <x v="115"/>
    <x v="115"/>
    <x v="116"/>
    <x v="115"/>
    <x v="115"/>
    <x v="115"/>
    <x v="115"/>
    <x v="115"/>
    <x v="59"/>
    <x v="39"/>
    <x v="103"/>
    <x v="35"/>
    <x v="35"/>
    <x v="116"/>
    <x v="115"/>
    <x v="115"/>
  </r>
  <r>
    <x v="15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1"/>
    <x v="7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1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0"/>
    <x v="2"/>
    <x v="0"/>
    <x v="156"/>
    <x v="145"/>
    <x v="103"/>
    <x v="101"/>
    <x v="96"/>
    <x v="96"/>
    <x v="149"/>
    <x v="108"/>
    <x v="110"/>
    <x v="106"/>
    <x v="101"/>
    <x v="117"/>
    <x v="116"/>
    <x v="116"/>
    <x v="117"/>
    <x v="116"/>
    <x v="116"/>
    <x v="116"/>
    <x v="116"/>
    <x v="116"/>
    <x v="148"/>
    <x v="111"/>
    <x v="104"/>
    <x v="103"/>
    <x v="107"/>
    <x v="117"/>
    <x v="116"/>
    <x v="116"/>
  </r>
  <r>
    <x v="19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0"/>
    <x v="0"/>
    <x v="0"/>
    <x v="157"/>
    <x v="146"/>
    <x v="104"/>
    <x v="102"/>
    <x v="97"/>
    <x v="97"/>
    <x v="150"/>
    <x v="109"/>
    <x v="111"/>
    <x v="107"/>
    <x v="102"/>
    <x v="118"/>
    <x v="117"/>
    <x v="117"/>
    <x v="118"/>
    <x v="117"/>
    <x v="117"/>
    <x v="117"/>
    <x v="117"/>
    <x v="117"/>
    <x v="149"/>
    <x v="112"/>
    <x v="105"/>
    <x v="104"/>
    <x v="108"/>
    <x v="118"/>
    <x v="117"/>
    <x v="117"/>
  </r>
  <r>
    <x v="5"/>
    <x v="4"/>
    <x v="1"/>
    <x v="1"/>
    <x v="1"/>
    <x v="158"/>
    <x v="147"/>
    <x v="1"/>
    <x v="1"/>
    <x v="1"/>
    <x v="1"/>
    <x v="151"/>
    <x v="1"/>
    <x v="1"/>
    <x v="1"/>
    <x v="1"/>
    <x v="1"/>
    <x v="1"/>
    <x v="1"/>
    <x v="1"/>
    <x v="1"/>
    <x v="1"/>
    <x v="1"/>
    <x v="1"/>
    <x v="1"/>
    <x v="150"/>
    <x v="1"/>
    <x v="1"/>
    <x v="1"/>
    <x v="1"/>
    <x v="1"/>
    <x v="1"/>
    <x v="1"/>
  </r>
  <r>
    <x v="20"/>
    <x v="9"/>
    <x v="1"/>
    <x v="1"/>
    <x v="0"/>
    <x v="159"/>
    <x v="148"/>
    <x v="1"/>
    <x v="1"/>
    <x v="1"/>
    <x v="1"/>
    <x v="152"/>
    <x v="1"/>
    <x v="1"/>
    <x v="1"/>
    <x v="1"/>
    <x v="1"/>
    <x v="1"/>
    <x v="1"/>
    <x v="1"/>
    <x v="1"/>
    <x v="1"/>
    <x v="1"/>
    <x v="1"/>
    <x v="1"/>
    <x v="151"/>
    <x v="1"/>
    <x v="1"/>
    <x v="1"/>
    <x v="1"/>
    <x v="1"/>
    <x v="1"/>
    <x v="1"/>
  </r>
  <r>
    <x v="17"/>
    <x v="0"/>
    <x v="0"/>
    <x v="2"/>
    <x v="0"/>
    <x v="160"/>
    <x v="149"/>
    <x v="105"/>
    <x v="103"/>
    <x v="98"/>
    <x v="98"/>
    <x v="153"/>
    <x v="110"/>
    <x v="112"/>
    <x v="108"/>
    <x v="103"/>
    <x v="119"/>
    <x v="118"/>
    <x v="118"/>
    <x v="119"/>
    <x v="118"/>
    <x v="118"/>
    <x v="118"/>
    <x v="118"/>
    <x v="118"/>
    <x v="152"/>
    <x v="113"/>
    <x v="106"/>
    <x v="105"/>
    <x v="109"/>
    <x v="119"/>
    <x v="118"/>
    <x v="118"/>
  </r>
  <r>
    <x v="1"/>
    <x v="8"/>
    <x v="1"/>
    <x v="1"/>
    <x v="2"/>
    <x v="161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7"/>
    <x v="4"/>
    <x v="2"/>
    <x v="8"/>
    <x v="0"/>
    <x v="162"/>
    <x v="150"/>
    <x v="106"/>
    <x v="104"/>
    <x v="99"/>
    <x v="99"/>
    <x v="154"/>
    <x v="111"/>
    <x v="113"/>
    <x v="109"/>
    <x v="104"/>
    <x v="120"/>
    <x v="119"/>
    <x v="119"/>
    <x v="120"/>
    <x v="119"/>
    <x v="119"/>
    <x v="119"/>
    <x v="119"/>
    <x v="119"/>
    <x v="153"/>
    <x v="114"/>
    <x v="107"/>
    <x v="106"/>
    <x v="110"/>
    <x v="120"/>
    <x v="119"/>
    <x v="119"/>
  </r>
  <r>
    <x v="20"/>
    <x v="1"/>
    <x v="2"/>
    <x v="8"/>
    <x v="0"/>
    <x v="163"/>
    <x v="151"/>
    <x v="107"/>
    <x v="105"/>
    <x v="100"/>
    <x v="100"/>
    <x v="155"/>
    <x v="112"/>
    <x v="114"/>
    <x v="110"/>
    <x v="105"/>
    <x v="121"/>
    <x v="120"/>
    <x v="120"/>
    <x v="121"/>
    <x v="120"/>
    <x v="120"/>
    <x v="120"/>
    <x v="120"/>
    <x v="120"/>
    <x v="154"/>
    <x v="115"/>
    <x v="108"/>
    <x v="107"/>
    <x v="111"/>
    <x v="121"/>
    <x v="120"/>
    <x v="120"/>
  </r>
  <r>
    <x v="14"/>
    <x v="2"/>
    <x v="1"/>
    <x v="1"/>
    <x v="1"/>
    <x v="164"/>
    <x v="152"/>
    <x v="1"/>
    <x v="1"/>
    <x v="1"/>
    <x v="1"/>
    <x v="156"/>
    <x v="1"/>
    <x v="1"/>
    <x v="1"/>
    <x v="1"/>
    <x v="1"/>
    <x v="1"/>
    <x v="1"/>
    <x v="1"/>
    <x v="1"/>
    <x v="1"/>
    <x v="1"/>
    <x v="1"/>
    <x v="1"/>
    <x v="155"/>
    <x v="1"/>
    <x v="1"/>
    <x v="1"/>
    <x v="1"/>
    <x v="1"/>
    <x v="1"/>
    <x v="1"/>
  </r>
  <r>
    <x v="3"/>
    <x v="6"/>
    <x v="0"/>
    <x v="3"/>
    <x v="0"/>
    <x v="165"/>
    <x v="153"/>
    <x v="108"/>
    <x v="106"/>
    <x v="101"/>
    <x v="101"/>
    <x v="157"/>
    <x v="113"/>
    <x v="115"/>
    <x v="111"/>
    <x v="106"/>
    <x v="122"/>
    <x v="121"/>
    <x v="121"/>
    <x v="122"/>
    <x v="121"/>
    <x v="121"/>
    <x v="121"/>
    <x v="121"/>
    <x v="121"/>
    <x v="156"/>
    <x v="116"/>
    <x v="109"/>
    <x v="108"/>
    <x v="112"/>
    <x v="122"/>
    <x v="121"/>
    <x v="121"/>
  </r>
  <r>
    <x v="19"/>
    <x v="7"/>
    <x v="2"/>
    <x v="9"/>
    <x v="0"/>
    <x v="166"/>
    <x v="154"/>
    <x v="109"/>
    <x v="107"/>
    <x v="102"/>
    <x v="102"/>
    <x v="158"/>
    <x v="114"/>
    <x v="116"/>
    <x v="112"/>
    <x v="107"/>
    <x v="123"/>
    <x v="122"/>
    <x v="122"/>
    <x v="123"/>
    <x v="122"/>
    <x v="122"/>
    <x v="122"/>
    <x v="122"/>
    <x v="122"/>
    <x v="157"/>
    <x v="117"/>
    <x v="110"/>
    <x v="109"/>
    <x v="113"/>
    <x v="123"/>
    <x v="122"/>
    <x v="122"/>
  </r>
  <r>
    <x v="2"/>
    <x v="2"/>
    <x v="3"/>
    <x v="6"/>
    <x v="0"/>
    <x v="167"/>
    <x v="155"/>
    <x v="110"/>
    <x v="108"/>
    <x v="103"/>
    <x v="103"/>
    <x v="159"/>
    <x v="115"/>
    <x v="117"/>
    <x v="113"/>
    <x v="108"/>
    <x v="124"/>
    <x v="123"/>
    <x v="123"/>
    <x v="124"/>
    <x v="123"/>
    <x v="123"/>
    <x v="123"/>
    <x v="123"/>
    <x v="123"/>
    <x v="158"/>
    <x v="118"/>
    <x v="111"/>
    <x v="110"/>
    <x v="114"/>
    <x v="124"/>
    <x v="123"/>
    <x v="123"/>
  </r>
  <r>
    <x v="13"/>
    <x v="3"/>
    <x v="1"/>
    <x v="1"/>
    <x v="2"/>
    <x v="168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5"/>
    <x v="7"/>
    <x v="0"/>
    <x v="3"/>
    <x v="0"/>
    <x v="169"/>
    <x v="156"/>
    <x v="111"/>
    <x v="109"/>
    <x v="104"/>
    <x v="104"/>
    <x v="160"/>
    <x v="116"/>
    <x v="118"/>
    <x v="114"/>
    <x v="109"/>
    <x v="125"/>
    <x v="124"/>
    <x v="124"/>
    <x v="125"/>
    <x v="124"/>
    <x v="124"/>
    <x v="124"/>
    <x v="124"/>
    <x v="124"/>
    <x v="159"/>
    <x v="119"/>
    <x v="112"/>
    <x v="111"/>
    <x v="115"/>
    <x v="125"/>
    <x v="124"/>
    <x v="124"/>
  </r>
  <r>
    <x v="16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2"/>
    <x v="9"/>
    <x v="0"/>
    <x v="170"/>
    <x v="157"/>
    <x v="112"/>
    <x v="110"/>
    <x v="15"/>
    <x v="53"/>
    <x v="161"/>
    <x v="117"/>
    <x v="92"/>
    <x v="115"/>
    <x v="110"/>
    <x v="126"/>
    <x v="125"/>
    <x v="125"/>
    <x v="126"/>
    <x v="125"/>
    <x v="125"/>
    <x v="125"/>
    <x v="125"/>
    <x v="125"/>
    <x v="160"/>
    <x v="120"/>
    <x v="113"/>
    <x v="112"/>
    <x v="116"/>
    <x v="126"/>
    <x v="125"/>
    <x v="125"/>
  </r>
  <r>
    <x v="10"/>
    <x v="9"/>
    <x v="3"/>
    <x v="6"/>
    <x v="0"/>
    <x v="171"/>
    <x v="158"/>
    <x v="21"/>
    <x v="34"/>
    <x v="47"/>
    <x v="47"/>
    <x v="162"/>
    <x v="48"/>
    <x v="21"/>
    <x v="48"/>
    <x v="49"/>
    <x v="127"/>
    <x v="126"/>
    <x v="126"/>
    <x v="127"/>
    <x v="126"/>
    <x v="126"/>
    <x v="126"/>
    <x v="126"/>
    <x v="126"/>
    <x v="53"/>
    <x v="121"/>
    <x v="20"/>
    <x v="113"/>
    <x v="117"/>
    <x v="127"/>
    <x v="126"/>
    <x v="126"/>
  </r>
  <r>
    <x v="15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1"/>
    <x v="7"/>
    <x v="0"/>
    <x v="172"/>
    <x v="118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</r>
  <r>
    <x v="14"/>
    <x v="7"/>
    <x v="1"/>
    <x v="7"/>
    <x v="0"/>
    <x v="173"/>
    <x v="159"/>
    <x v="113"/>
    <x v="86"/>
    <x v="32"/>
    <x v="31"/>
    <x v="163"/>
    <x v="118"/>
    <x v="119"/>
    <x v="60"/>
    <x v="61"/>
    <x v="128"/>
    <x v="127"/>
    <x v="127"/>
    <x v="128"/>
    <x v="127"/>
    <x v="127"/>
    <x v="127"/>
    <x v="127"/>
    <x v="127"/>
    <x v="161"/>
    <x v="122"/>
    <x v="114"/>
    <x v="60"/>
    <x v="61"/>
    <x v="128"/>
    <x v="127"/>
    <x v="127"/>
  </r>
  <r>
    <x v="5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0"/>
    <x v="5"/>
    <x v="0"/>
    <x v="172"/>
    <x v="160"/>
    <x v="114"/>
    <x v="72"/>
    <x v="47"/>
    <x v="47"/>
    <x v="164"/>
    <x v="119"/>
    <x v="34"/>
    <x v="116"/>
    <x v="111"/>
    <x v="129"/>
    <x v="128"/>
    <x v="128"/>
    <x v="129"/>
    <x v="128"/>
    <x v="128"/>
    <x v="128"/>
    <x v="128"/>
    <x v="128"/>
    <x v="162"/>
    <x v="123"/>
    <x v="46"/>
    <x v="114"/>
    <x v="118"/>
    <x v="129"/>
    <x v="128"/>
    <x v="128"/>
  </r>
  <r>
    <x v="2"/>
    <x v="3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0"/>
    <x v="5"/>
    <x v="0"/>
    <x v="174"/>
    <x v="85"/>
    <x v="115"/>
    <x v="82"/>
    <x v="31"/>
    <x v="30"/>
    <x v="165"/>
    <x v="120"/>
    <x v="120"/>
    <x v="117"/>
    <x v="112"/>
    <x v="130"/>
    <x v="129"/>
    <x v="129"/>
    <x v="130"/>
    <x v="129"/>
    <x v="129"/>
    <x v="129"/>
    <x v="129"/>
    <x v="129"/>
    <x v="163"/>
    <x v="124"/>
    <x v="115"/>
    <x v="115"/>
    <x v="119"/>
    <x v="130"/>
    <x v="129"/>
    <x v="129"/>
  </r>
  <r>
    <x v="4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2"/>
    <x v="8"/>
    <x v="0"/>
    <x v="175"/>
    <x v="161"/>
    <x v="116"/>
    <x v="111"/>
    <x v="105"/>
    <x v="105"/>
    <x v="166"/>
    <x v="121"/>
    <x v="121"/>
    <x v="118"/>
    <x v="113"/>
    <x v="131"/>
    <x v="130"/>
    <x v="130"/>
    <x v="131"/>
    <x v="130"/>
    <x v="130"/>
    <x v="130"/>
    <x v="130"/>
    <x v="130"/>
    <x v="164"/>
    <x v="125"/>
    <x v="116"/>
    <x v="116"/>
    <x v="120"/>
    <x v="131"/>
    <x v="130"/>
    <x v="130"/>
  </r>
  <r>
    <x v="8"/>
    <x v="4"/>
    <x v="1"/>
    <x v="1"/>
    <x v="0"/>
    <x v="176"/>
    <x v="162"/>
    <x v="1"/>
    <x v="1"/>
    <x v="1"/>
    <x v="1"/>
    <x v="167"/>
    <x v="1"/>
    <x v="1"/>
    <x v="1"/>
    <x v="1"/>
    <x v="1"/>
    <x v="1"/>
    <x v="1"/>
    <x v="1"/>
    <x v="1"/>
    <x v="1"/>
    <x v="1"/>
    <x v="1"/>
    <x v="1"/>
    <x v="165"/>
    <x v="1"/>
    <x v="1"/>
    <x v="1"/>
    <x v="1"/>
    <x v="1"/>
    <x v="1"/>
    <x v="1"/>
  </r>
  <r>
    <x v="0"/>
    <x v="5"/>
    <x v="1"/>
    <x v="1"/>
    <x v="2"/>
    <x v="177"/>
    <x v="163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11"/>
    <x v="3"/>
    <x v="1"/>
    <x v="1"/>
    <x v="0"/>
    <x v="178"/>
    <x v="164"/>
    <x v="1"/>
    <x v="1"/>
    <x v="1"/>
    <x v="1"/>
    <x v="168"/>
    <x v="1"/>
    <x v="1"/>
    <x v="1"/>
    <x v="1"/>
    <x v="1"/>
    <x v="1"/>
    <x v="1"/>
    <x v="1"/>
    <x v="1"/>
    <x v="1"/>
    <x v="1"/>
    <x v="1"/>
    <x v="1"/>
    <x v="166"/>
    <x v="1"/>
    <x v="1"/>
    <x v="1"/>
    <x v="1"/>
    <x v="1"/>
    <x v="1"/>
    <x v="1"/>
  </r>
  <r>
    <x v="7"/>
    <x v="6"/>
    <x v="1"/>
    <x v="1"/>
    <x v="2"/>
    <x v="179"/>
    <x v="122"/>
    <x v="1"/>
    <x v="1"/>
    <x v="1"/>
    <x v="1"/>
    <x v="108"/>
    <x v="1"/>
    <x v="1"/>
    <x v="1"/>
    <x v="1"/>
    <x v="1"/>
    <x v="1"/>
    <x v="1"/>
    <x v="1"/>
    <x v="1"/>
    <x v="1"/>
    <x v="1"/>
    <x v="1"/>
    <x v="1"/>
    <x v="109"/>
    <x v="1"/>
    <x v="1"/>
    <x v="1"/>
    <x v="1"/>
    <x v="1"/>
    <x v="1"/>
    <x v="1"/>
  </r>
  <r>
    <x v="7"/>
    <x v="7"/>
    <x v="0"/>
    <x v="0"/>
    <x v="0"/>
    <x v="180"/>
    <x v="165"/>
    <x v="117"/>
    <x v="112"/>
    <x v="106"/>
    <x v="106"/>
    <x v="169"/>
    <x v="122"/>
    <x v="122"/>
    <x v="119"/>
    <x v="114"/>
    <x v="132"/>
    <x v="131"/>
    <x v="131"/>
    <x v="132"/>
    <x v="131"/>
    <x v="131"/>
    <x v="131"/>
    <x v="131"/>
    <x v="131"/>
    <x v="167"/>
    <x v="126"/>
    <x v="117"/>
    <x v="117"/>
    <x v="121"/>
    <x v="132"/>
    <x v="131"/>
    <x v="131"/>
  </r>
  <r>
    <x v="7"/>
    <x v="8"/>
    <x v="1"/>
    <x v="1"/>
    <x v="1"/>
    <x v="181"/>
    <x v="166"/>
    <x v="1"/>
    <x v="1"/>
    <x v="1"/>
    <x v="1"/>
    <x v="170"/>
    <x v="1"/>
    <x v="1"/>
    <x v="1"/>
    <x v="1"/>
    <x v="1"/>
    <x v="1"/>
    <x v="1"/>
    <x v="1"/>
    <x v="1"/>
    <x v="1"/>
    <x v="1"/>
    <x v="1"/>
    <x v="1"/>
    <x v="168"/>
    <x v="1"/>
    <x v="1"/>
    <x v="1"/>
    <x v="1"/>
    <x v="1"/>
    <x v="1"/>
    <x v="1"/>
  </r>
  <r>
    <x v="15"/>
    <x v="7"/>
    <x v="1"/>
    <x v="1"/>
    <x v="0"/>
    <x v="182"/>
    <x v="167"/>
    <x v="1"/>
    <x v="1"/>
    <x v="1"/>
    <x v="1"/>
    <x v="171"/>
    <x v="1"/>
    <x v="1"/>
    <x v="1"/>
    <x v="1"/>
    <x v="1"/>
    <x v="1"/>
    <x v="1"/>
    <x v="1"/>
    <x v="1"/>
    <x v="1"/>
    <x v="1"/>
    <x v="1"/>
    <x v="1"/>
    <x v="169"/>
    <x v="1"/>
    <x v="1"/>
    <x v="1"/>
    <x v="1"/>
    <x v="1"/>
    <x v="1"/>
    <x v="1"/>
  </r>
  <r>
    <x v="11"/>
    <x v="0"/>
    <x v="3"/>
    <x v="6"/>
    <x v="0"/>
    <x v="183"/>
    <x v="168"/>
    <x v="118"/>
    <x v="113"/>
    <x v="107"/>
    <x v="107"/>
    <x v="172"/>
    <x v="123"/>
    <x v="123"/>
    <x v="120"/>
    <x v="115"/>
    <x v="133"/>
    <x v="132"/>
    <x v="132"/>
    <x v="133"/>
    <x v="132"/>
    <x v="132"/>
    <x v="132"/>
    <x v="132"/>
    <x v="132"/>
    <x v="170"/>
    <x v="127"/>
    <x v="118"/>
    <x v="118"/>
    <x v="122"/>
    <x v="133"/>
    <x v="132"/>
    <x v="132"/>
  </r>
  <r>
    <x v="7"/>
    <x v="1"/>
    <x v="2"/>
    <x v="8"/>
    <x v="0"/>
    <x v="184"/>
    <x v="169"/>
    <x v="119"/>
    <x v="114"/>
    <x v="108"/>
    <x v="108"/>
    <x v="173"/>
    <x v="124"/>
    <x v="124"/>
    <x v="121"/>
    <x v="116"/>
    <x v="134"/>
    <x v="133"/>
    <x v="133"/>
    <x v="134"/>
    <x v="133"/>
    <x v="133"/>
    <x v="133"/>
    <x v="133"/>
    <x v="133"/>
    <x v="171"/>
    <x v="128"/>
    <x v="119"/>
    <x v="119"/>
    <x v="123"/>
    <x v="134"/>
    <x v="133"/>
    <x v="133"/>
  </r>
  <r>
    <x v="15"/>
    <x v="8"/>
    <x v="1"/>
    <x v="1"/>
    <x v="1"/>
    <x v="185"/>
    <x v="170"/>
    <x v="1"/>
    <x v="1"/>
    <x v="1"/>
    <x v="1"/>
    <x v="174"/>
    <x v="1"/>
    <x v="1"/>
    <x v="1"/>
    <x v="1"/>
    <x v="1"/>
    <x v="1"/>
    <x v="1"/>
    <x v="1"/>
    <x v="1"/>
    <x v="1"/>
    <x v="1"/>
    <x v="1"/>
    <x v="1"/>
    <x v="172"/>
    <x v="1"/>
    <x v="1"/>
    <x v="1"/>
    <x v="1"/>
    <x v="1"/>
    <x v="1"/>
    <x v="1"/>
  </r>
  <r>
    <x v="17"/>
    <x v="3"/>
    <x v="0"/>
    <x v="2"/>
    <x v="0"/>
    <x v="186"/>
    <x v="171"/>
    <x v="120"/>
    <x v="115"/>
    <x v="109"/>
    <x v="109"/>
    <x v="175"/>
    <x v="125"/>
    <x v="125"/>
    <x v="122"/>
    <x v="117"/>
    <x v="135"/>
    <x v="134"/>
    <x v="134"/>
    <x v="135"/>
    <x v="134"/>
    <x v="134"/>
    <x v="134"/>
    <x v="134"/>
    <x v="134"/>
    <x v="173"/>
    <x v="129"/>
    <x v="120"/>
    <x v="120"/>
    <x v="124"/>
    <x v="135"/>
    <x v="134"/>
    <x v="134"/>
  </r>
  <r>
    <x v="3"/>
    <x v="5"/>
    <x v="3"/>
    <x v="6"/>
    <x v="0"/>
    <x v="187"/>
    <x v="172"/>
    <x v="121"/>
    <x v="116"/>
    <x v="110"/>
    <x v="7"/>
    <x v="176"/>
    <x v="126"/>
    <x v="126"/>
    <x v="123"/>
    <x v="118"/>
    <x v="136"/>
    <x v="135"/>
    <x v="135"/>
    <x v="136"/>
    <x v="59"/>
    <x v="135"/>
    <x v="135"/>
    <x v="135"/>
    <x v="135"/>
    <x v="174"/>
    <x v="130"/>
    <x v="121"/>
    <x v="121"/>
    <x v="125"/>
    <x v="136"/>
    <x v="135"/>
    <x v="135"/>
  </r>
  <r>
    <x v="6"/>
    <x v="7"/>
    <x v="2"/>
    <x v="8"/>
    <x v="0"/>
    <x v="188"/>
    <x v="173"/>
    <x v="122"/>
    <x v="117"/>
    <x v="111"/>
    <x v="110"/>
    <x v="177"/>
    <x v="127"/>
    <x v="127"/>
    <x v="124"/>
    <x v="119"/>
    <x v="137"/>
    <x v="136"/>
    <x v="136"/>
    <x v="137"/>
    <x v="135"/>
    <x v="136"/>
    <x v="136"/>
    <x v="136"/>
    <x v="136"/>
    <x v="105"/>
    <x v="131"/>
    <x v="122"/>
    <x v="122"/>
    <x v="126"/>
    <x v="137"/>
    <x v="136"/>
    <x v="136"/>
  </r>
  <r>
    <x v="16"/>
    <x v="8"/>
    <x v="1"/>
    <x v="1"/>
    <x v="1"/>
    <x v="189"/>
    <x v="174"/>
    <x v="1"/>
    <x v="1"/>
    <x v="1"/>
    <x v="1"/>
    <x v="178"/>
    <x v="1"/>
    <x v="1"/>
    <x v="1"/>
    <x v="1"/>
    <x v="1"/>
    <x v="1"/>
    <x v="1"/>
    <x v="1"/>
    <x v="1"/>
    <x v="1"/>
    <x v="1"/>
    <x v="1"/>
    <x v="1"/>
    <x v="175"/>
    <x v="1"/>
    <x v="1"/>
    <x v="1"/>
    <x v="1"/>
    <x v="1"/>
    <x v="1"/>
    <x v="1"/>
  </r>
  <r>
    <x v="17"/>
    <x v="0"/>
    <x v="1"/>
    <x v="1"/>
    <x v="2"/>
    <x v="190"/>
    <x v="175"/>
    <x v="1"/>
    <x v="37"/>
    <x v="1"/>
    <x v="1"/>
    <x v="179"/>
    <x v="1"/>
    <x v="22"/>
    <x v="1"/>
    <x v="1"/>
    <x v="1"/>
    <x v="1"/>
    <x v="1"/>
    <x v="138"/>
    <x v="1"/>
    <x v="1"/>
    <x v="1"/>
    <x v="1"/>
    <x v="1"/>
    <x v="176"/>
    <x v="1"/>
    <x v="21"/>
    <x v="1"/>
    <x v="1"/>
    <x v="1"/>
    <x v="1"/>
    <x v="1"/>
  </r>
  <r>
    <x v="18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4"/>
    <x v="0"/>
    <x v="3"/>
    <x v="0"/>
    <x v="191"/>
    <x v="176"/>
    <x v="13"/>
    <x v="118"/>
    <x v="112"/>
    <x v="111"/>
    <x v="180"/>
    <x v="128"/>
    <x v="128"/>
    <x v="125"/>
    <x v="120"/>
    <x v="138"/>
    <x v="137"/>
    <x v="137"/>
    <x v="139"/>
    <x v="136"/>
    <x v="137"/>
    <x v="137"/>
    <x v="137"/>
    <x v="137"/>
    <x v="177"/>
    <x v="132"/>
    <x v="108"/>
    <x v="123"/>
    <x v="127"/>
    <x v="138"/>
    <x v="137"/>
    <x v="137"/>
  </r>
  <r>
    <x v="5"/>
    <x v="5"/>
    <x v="3"/>
    <x v="6"/>
    <x v="0"/>
    <x v="83"/>
    <x v="177"/>
    <x v="15"/>
    <x v="119"/>
    <x v="69"/>
    <x v="112"/>
    <x v="181"/>
    <x v="129"/>
    <x v="129"/>
    <x v="126"/>
    <x v="121"/>
    <x v="139"/>
    <x v="138"/>
    <x v="138"/>
    <x v="140"/>
    <x v="137"/>
    <x v="138"/>
    <x v="138"/>
    <x v="138"/>
    <x v="138"/>
    <x v="178"/>
    <x v="133"/>
    <x v="123"/>
    <x v="124"/>
    <x v="128"/>
    <x v="139"/>
    <x v="138"/>
    <x v="138"/>
  </r>
  <r>
    <x v="7"/>
    <x v="4"/>
    <x v="2"/>
    <x v="9"/>
    <x v="0"/>
    <x v="192"/>
    <x v="178"/>
    <x v="123"/>
    <x v="120"/>
    <x v="113"/>
    <x v="113"/>
    <x v="182"/>
    <x v="130"/>
    <x v="130"/>
    <x v="127"/>
    <x v="122"/>
    <x v="140"/>
    <x v="139"/>
    <x v="139"/>
    <x v="141"/>
    <x v="138"/>
    <x v="139"/>
    <x v="139"/>
    <x v="139"/>
    <x v="139"/>
    <x v="179"/>
    <x v="134"/>
    <x v="124"/>
    <x v="125"/>
    <x v="129"/>
    <x v="140"/>
    <x v="139"/>
    <x v="139"/>
  </r>
  <r>
    <x v="12"/>
    <x v="7"/>
    <x v="2"/>
    <x v="9"/>
    <x v="0"/>
    <x v="88"/>
    <x v="179"/>
    <x v="124"/>
    <x v="121"/>
    <x v="15"/>
    <x v="114"/>
    <x v="183"/>
    <x v="131"/>
    <x v="131"/>
    <x v="128"/>
    <x v="123"/>
    <x v="141"/>
    <x v="140"/>
    <x v="140"/>
    <x v="142"/>
    <x v="139"/>
    <x v="140"/>
    <x v="140"/>
    <x v="140"/>
    <x v="140"/>
    <x v="180"/>
    <x v="135"/>
    <x v="125"/>
    <x v="126"/>
    <x v="56"/>
    <x v="141"/>
    <x v="140"/>
    <x v="140"/>
  </r>
  <r>
    <x v="1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2"/>
    <x v="9"/>
    <x v="0"/>
    <x v="27"/>
    <x v="180"/>
    <x v="125"/>
    <x v="122"/>
    <x v="114"/>
    <x v="115"/>
    <x v="184"/>
    <x v="132"/>
    <x v="85"/>
    <x v="29"/>
    <x v="29"/>
    <x v="142"/>
    <x v="141"/>
    <x v="141"/>
    <x v="143"/>
    <x v="140"/>
    <x v="141"/>
    <x v="141"/>
    <x v="141"/>
    <x v="141"/>
    <x v="181"/>
    <x v="136"/>
    <x v="30"/>
    <x v="46"/>
    <x v="130"/>
    <x v="142"/>
    <x v="141"/>
    <x v="141"/>
  </r>
  <r>
    <x v="12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9"/>
    <x v="2"/>
    <x v="8"/>
    <x v="0"/>
    <x v="193"/>
    <x v="181"/>
    <x v="126"/>
    <x v="77"/>
    <x v="115"/>
    <x v="116"/>
    <x v="185"/>
    <x v="133"/>
    <x v="132"/>
    <x v="74"/>
    <x v="124"/>
    <x v="143"/>
    <x v="142"/>
    <x v="142"/>
    <x v="144"/>
    <x v="141"/>
    <x v="142"/>
    <x v="142"/>
    <x v="142"/>
    <x v="142"/>
    <x v="182"/>
    <x v="137"/>
    <x v="45"/>
    <x v="74"/>
    <x v="131"/>
    <x v="143"/>
    <x v="142"/>
    <x v="142"/>
  </r>
  <r>
    <x v="20"/>
    <x v="5"/>
    <x v="0"/>
    <x v="5"/>
    <x v="0"/>
    <x v="57"/>
    <x v="182"/>
    <x v="127"/>
    <x v="122"/>
    <x v="116"/>
    <x v="117"/>
    <x v="186"/>
    <x v="134"/>
    <x v="133"/>
    <x v="117"/>
    <x v="112"/>
    <x v="144"/>
    <x v="143"/>
    <x v="143"/>
    <x v="145"/>
    <x v="142"/>
    <x v="143"/>
    <x v="143"/>
    <x v="143"/>
    <x v="143"/>
    <x v="183"/>
    <x v="138"/>
    <x v="126"/>
    <x v="115"/>
    <x v="119"/>
    <x v="144"/>
    <x v="143"/>
    <x v="143"/>
  </r>
  <r>
    <x v="16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6"/>
    <x v="1"/>
    <x v="7"/>
    <x v="0"/>
    <x v="194"/>
    <x v="87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3"/>
    <x v="9"/>
    <x v="0"/>
    <x v="3"/>
    <x v="0"/>
    <x v="60"/>
    <x v="12"/>
    <x v="128"/>
    <x v="1"/>
    <x v="1"/>
    <x v="1"/>
    <x v="59"/>
    <x v="135"/>
    <x v="134"/>
    <x v="129"/>
    <x v="125"/>
    <x v="145"/>
    <x v="1"/>
    <x v="1"/>
    <x v="1"/>
    <x v="1"/>
    <x v="1"/>
    <x v="1"/>
    <x v="144"/>
    <x v="144"/>
    <x v="58"/>
    <x v="139"/>
    <x v="1"/>
    <x v="1"/>
    <x v="1"/>
    <x v="145"/>
    <x v="1"/>
    <x v="1"/>
  </r>
  <r>
    <x v="10"/>
    <x v="7"/>
    <x v="1"/>
    <x v="7"/>
    <x v="0"/>
    <x v="52"/>
    <x v="18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18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2"/>
    <x v="9"/>
    <x v="0"/>
    <x v="61"/>
    <x v="5"/>
    <x v="39"/>
    <x v="22"/>
    <x v="22"/>
    <x v="22"/>
    <x v="60"/>
    <x v="37"/>
    <x v="22"/>
    <x v="22"/>
    <x v="22"/>
    <x v="146"/>
    <x v="144"/>
    <x v="144"/>
    <x v="146"/>
    <x v="143"/>
    <x v="144"/>
    <x v="144"/>
    <x v="145"/>
    <x v="145"/>
    <x v="59"/>
    <x v="39"/>
    <x v="21"/>
    <x v="22"/>
    <x v="22"/>
    <x v="146"/>
    <x v="144"/>
    <x v="144"/>
  </r>
  <r>
    <x v="20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1"/>
    <x v="7"/>
    <x v="0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1"/>
    <x v="1"/>
    <x v="0"/>
    <x v="195"/>
    <x v="184"/>
    <x v="1"/>
    <x v="1"/>
    <x v="1"/>
    <x v="1"/>
    <x v="188"/>
    <x v="1"/>
    <x v="1"/>
    <x v="1"/>
    <x v="1"/>
    <x v="1"/>
    <x v="1"/>
    <x v="1"/>
    <x v="1"/>
    <x v="1"/>
    <x v="1"/>
    <x v="1"/>
    <x v="1"/>
    <x v="1"/>
    <x v="185"/>
    <x v="1"/>
    <x v="1"/>
    <x v="1"/>
    <x v="1"/>
    <x v="1"/>
    <x v="1"/>
    <x v="1"/>
  </r>
  <r>
    <x v="5"/>
    <x v="1"/>
    <x v="1"/>
    <x v="1"/>
    <x v="0"/>
    <x v="196"/>
    <x v="185"/>
    <x v="128"/>
    <x v="1"/>
    <x v="1"/>
    <x v="1"/>
    <x v="189"/>
    <x v="136"/>
    <x v="1"/>
    <x v="1"/>
    <x v="1"/>
    <x v="147"/>
    <x v="1"/>
    <x v="1"/>
    <x v="1"/>
    <x v="1"/>
    <x v="1"/>
    <x v="1"/>
    <x v="1"/>
    <x v="1"/>
    <x v="186"/>
    <x v="140"/>
    <x v="1"/>
    <x v="1"/>
    <x v="1"/>
    <x v="147"/>
    <x v="1"/>
    <x v="1"/>
  </r>
  <r>
    <x v="9"/>
    <x v="6"/>
    <x v="2"/>
    <x v="8"/>
    <x v="0"/>
    <x v="197"/>
    <x v="186"/>
    <x v="129"/>
    <x v="123"/>
    <x v="117"/>
    <x v="40"/>
    <x v="190"/>
    <x v="137"/>
    <x v="39"/>
    <x v="130"/>
    <x v="126"/>
    <x v="148"/>
    <x v="145"/>
    <x v="145"/>
    <x v="147"/>
    <x v="144"/>
    <x v="145"/>
    <x v="145"/>
    <x v="146"/>
    <x v="146"/>
    <x v="187"/>
    <x v="141"/>
    <x v="127"/>
    <x v="127"/>
    <x v="132"/>
    <x v="148"/>
    <x v="145"/>
    <x v="145"/>
  </r>
  <r>
    <x v="14"/>
    <x v="6"/>
    <x v="1"/>
    <x v="1"/>
    <x v="2"/>
    <x v="198"/>
    <x v="187"/>
    <x v="1"/>
    <x v="1"/>
    <x v="1"/>
    <x v="1"/>
    <x v="50"/>
    <x v="1"/>
    <x v="1"/>
    <x v="1"/>
    <x v="1"/>
    <x v="1"/>
    <x v="1"/>
    <x v="1"/>
    <x v="1"/>
    <x v="1"/>
    <x v="1"/>
    <x v="1"/>
    <x v="1"/>
    <x v="1"/>
    <x v="142"/>
    <x v="1"/>
    <x v="1"/>
    <x v="1"/>
    <x v="1"/>
    <x v="1"/>
    <x v="1"/>
    <x v="1"/>
  </r>
  <r>
    <x v="15"/>
    <x v="3"/>
    <x v="1"/>
    <x v="1"/>
    <x v="2"/>
    <x v="199"/>
    <x v="26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6"/>
    <x v="4"/>
    <x v="1"/>
    <x v="1"/>
    <x v="0"/>
    <x v="200"/>
    <x v="188"/>
    <x v="1"/>
    <x v="1"/>
    <x v="1"/>
    <x v="1"/>
    <x v="191"/>
    <x v="1"/>
    <x v="1"/>
    <x v="1"/>
    <x v="1"/>
    <x v="1"/>
    <x v="1"/>
    <x v="1"/>
    <x v="1"/>
    <x v="1"/>
    <x v="1"/>
    <x v="1"/>
    <x v="1"/>
    <x v="1"/>
    <x v="188"/>
    <x v="1"/>
    <x v="1"/>
    <x v="1"/>
    <x v="1"/>
    <x v="1"/>
    <x v="1"/>
    <x v="1"/>
  </r>
  <r>
    <x v="6"/>
    <x v="2"/>
    <x v="1"/>
    <x v="1"/>
    <x v="0"/>
    <x v="201"/>
    <x v="189"/>
    <x v="1"/>
    <x v="1"/>
    <x v="1"/>
    <x v="1"/>
    <x v="192"/>
    <x v="1"/>
    <x v="1"/>
    <x v="1"/>
    <x v="1"/>
    <x v="1"/>
    <x v="1"/>
    <x v="1"/>
    <x v="1"/>
    <x v="1"/>
    <x v="1"/>
    <x v="1"/>
    <x v="1"/>
    <x v="1"/>
    <x v="189"/>
    <x v="1"/>
    <x v="1"/>
    <x v="1"/>
    <x v="1"/>
    <x v="1"/>
    <x v="1"/>
    <x v="1"/>
  </r>
  <r>
    <x v="11"/>
    <x v="7"/>
    <x v="1"/>
    <x v="1"/>
    <x v="2"/>
    <x v="202"/>
    <x v="190"/>
    <x v="1"/>
    <x v="1"/>
    <x v="1"/>
    <x v="1"/>
    <x v="193"/>
    <x v="1"/>
    <x v="1"/>
    <x v="1"/>
    <x v="1"/>
    <x v="1"/>
    <x v="1"/>
    <x v="1"/>
    <x v="1"/>
    <x v="1"/>
    <x v="1"/>
    <x v="1"/>
    <x v="1"/>
    <x v="1"/>
    <x v="190"/>
    <x v="1"/>
    <x v="1"/>
    <x v="1"/>
    <x v="1"/>
    <x v="1"/>
    <x v="1"/>
    <x v="1"/>
  </r>
  <r>
    <x v="19"/>
    <x v="4"/>
    <x v="3"/>
    <x v="6"/>
    <x v="0"/>
    <x v="203"/>
    <x v="191"/>
    <x v="130"/>
    <x v="124"/>
    <x v="118"/>
    <x v="118"/>
    <x v="194"/>
    <x v="138"/>
    <x v="135"/>
    <x v="131"/>
    <x v="127"/>
    <x v="149"/>
    <x v="146"/>
    <x v="146"/>
    <x v="148"/>
    <x v="145"/>
    <x v="146"/>
    <x v="146"/>
    <x v="147"/>
    <x v="147"/>
    <x v="191"/>
    <x v="142"/>
    <x v="128"/>
    <x v="128"/>
    <x v="133"/>
    <x v="149"/>
    <x v="146"/>
    <x v="146"/>
  </r>
  <r>
    <x v="6"/>
    <x v="4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2"/>
    <x v="8"/>
    <x v="0"/>
    <x v="204"/>
    <x v="192"/>
    <x v="131"/>
    <x v="125"/>
    <x v="119"/>
    <x v="119"/>
    <x v="195"/>
    <x v="121"/>
    <x v="136"/>
    <x v="132"/>
    <x v="128"/>
    <x v="150"/>
    <x v="147"/>
    <x v="147"/>
    <x v="149"/>
    <x v="146"/>
    <x v="147"/>
    <x v="147"/>
    <x v="148"/>
    <x v="148"/>
    <x v="192"/>
    <x v="143"/>
    <x v="129"/>
    <x v="129"/>
    <x v="134"/>
    <x v="150"/>
    <x v="147"/>
    <x v="147"/>
  </r>
  <r>
    <x v="5"/>
    <x v="9"/>
    <x v="1"/>
    <x v="1"/>
    <x v="0"/>
    <x v="205"/>
    <x v="193"/>
    <x v="1"/>
    <x v="1"/>
    <x v="1"/>
    <x v="1"/>
    <x v="196"/>
    <x v="1"/>
    <x v="1"/>
    <x v="1"/>
    <x v="1"/>
    <x v="1"/>
    <x v="1"/>
    <x v="1"/>
    <x v="1"/>
    <x v="1"/>
    <x v="1"/>
    <x v="1"/>
    <x v="1"/>
    <x v="1"/>
    <x v="193"/>
    <x v="1"/>
    <x v="1"/>
    <x v="1"/>
    <x v="1"/>
    <x v="1"/>
    <x v="1"/>
    <x v="1"/>
  </r>
  <r>
    <x v="19"/>
    <x v="1"/>
    <x v="2"/>
    <x v="8"/>
    <x v="0"/>
    <x v="206"/>
    <x v="194"/>
    <x v="132"/>
    <x v="126"/>
    <x v="120"/>
    <x v="120"/>
    <x v="197"/>
    <x v="139"/>
    <x v="128"/>
    <x v="133"/>
    <x v="129"/>
    <x v="151"/>
    <x v="148"/>
    <x v="148"/>
    <x v="150"/>
    <x v="147"/>
    <x v="148"/>
    <x v="148"/>
    <x v="149"/>
    <x v="149"/>
    <x v="194"/>
    <x v="144"/>
    <x v="130"/>
    <x v="130"/>
    <x v="135"/>
    <x v="151"/>
    <x v="148"/>
    <x v="148"/>
  </r>
  <r>
    <x v="14"/>
    <x v="2"/>
    <x v="1"/>
    <x v="7"/>
    <x v="0"/>
    <x v="207"/>
    <x v="195"/>
    <x v="113"/>
    <x v="86"/>
    <x v="37"/>
    <x v="36"/>
    <x v="198"/>
    <x v="140"/>
    <x v="137"/>
    <x v="134"/>
    <x v="130"/>
    <x v="152"/>
    <x v="149"/>
    <x v="149"/>
    <x v="151"/>
    <x v="148"/>
    <x v="149"/>
    <x v="149"/>
    <x v="150"/>
    <x v="150"/>
    <x v="195"/>
    <x v="38"/>
    <x v="131"/>
    <x v="85"/>
    <x v="87"/>
    <x v="152"/>
    <x v="149"/>
    <x v="149"/>
  </r>
  <r>
    <x v="10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0"/>
    <x v="0"/>
    <x v="0"/>
    <x v="208"/>
    <x v="196"/>
    <x v="133"/>
    <x v="127"/>
    <x v="121"/>
    <x v="115"/>
    <x v="165"/>
    <x v="141"/>
    <x v="138"/>
    <x v="135"/>
    <x v="131"/>
    <x v="153"/>
    <x v="150"/>
    <x v="150"/>
    <x v="152"/>
    <x v="149"/>
    <x v="150"/>
    <x v="150"/>
    <x v="151"/>
    <x v="151"/>
    <x v="163"/>
    <x v="145"/>
    <x v="132"/>
    <x v="131"/>
    <x v="21"/>
    <x v="153"/>
    <x v="150"/>
    <x v="150"/>
  </r>
  <r>
    <x v="15"/>
    <x v="9"/>
    <x v="1"/>
    <x v="1"/>
    <x v="1"/>
    <x v="131"/>
    <x v="197"/>
    <x v="1"/>
    <x v="1"/>
    <x v="1"/>
    <x v="1"/>
    <x v="88"/>
    <x v="1"/>
    <x v="1"/>
    <x v="1"/>
    <x v="1"/>
    <x v="1"/>
    <x v="1"/>
    <x v="1"/>
    <x v="1"/>
    <x v="1"/>
    <x v="1"/>
    <x v="1"/>
    <x v="1"/>
    <x v="1"/>
    <x v="196"/>
    <x v="1"/>
    <x v="1"/>
    <x v="1"/>
    <x v="1"/>
    <x v="1"/>
    <x v="1"/>
    <x v="1"/>
  </r>
  <r>
    <x v="4"/>
    <x v="7"/>
    <x v="2"/>
    <x v="8"/>
    <x v="0"/>
    <x v="209"/>
    <x v="198"/>
    <x v="134"/>
    <x v="128"/>
    <x v="122"/>
    <x v="121"/>
    <x v="199"/>
    <x v="142"/>
    <x v="59"/>
    <x v="69"/>
    <x v="132"/>
    <x v="154"/>
    <x v="151"/>
    <x v="151"/>
    <x v="153"/>
    <x v="150"/>
    <x v="151"/>
    <x v="151"/>
    <x v="152"/>
    <x v="152"/>
    <x v="197"/>
    <x v="146"/>
    <x v="133"/>
    <x v="132"/>
    <x v="136"/>
    <x v="154"/>
    <x v="151"/>
    <x v="151"/>
  </r>
  <r>
    <x v="14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0"/>
    <x v="2"/>
    <x v="0"/>
    <x v="148"/>
    <x v="199"/>
    <x v="97"/>
    <x v="129"/>
    <x v="71"/>
    <x v="122"/>
    <x v="200"/>
    <x v="143"/>
    <x v="103"/>
    <x v="136"/>
    <x v="133"/>
    <x v="155"/>
    <x v="152"/>
    <x v="152"/>
    <x v="154"/>
    <x v="151"/>
    <x v="152"/>
    <x v="152"/>
    <x v="153"/>
    <x v="153"/>
    <x v="198"/>
    <x v="147"/>
    <x v="134"/>
    <x v="45"/>
    <x v="131"/>
    <x v="155"/>
    <x v="152"/>
    <x v="152"/>
  </r>
  <r>
    <x v="2"/>
    <x v="9"/>
    <x v="2"/>
    <x v="8"/>
    <x v="0"/>
    <x v="210"/>
    <x v="51"/>
    <x v="135"/>
    <x v="86"/>
    <x v="37"/>
    <x v="36"/>
    <x v="201"/>
    <x v="144"/>
    <x v="19"/>
    <x v="19"/>
    <x v="19"/>
    <x v="156"/>
    <x v="153"/>
    <x v="153"/>
    <x v="155"/>
    <x v="152"/>
    <x v="153"/>
    <x v="153"/>
    <x v="154"/>
    <x v="154"/>
    <x v="199"/>
    <x v="148"/>
    <x v="84"/>
    <x v="85"/>
    <x v="87"/>
    <x v="156"/>
    <x v="153"/>
    <x v="153"/>
  </r>
  <r>
    <x v="12"/>
    <x v="3"/>
    <x v="2"/>
    <x v="9"/>
    <x v="0"/>
    <x v="211"/>
    <x v="87"/>
    <x v="62"/>
    <x v="22"/>
    <x v="22"/>
    <x v="22"/>
    <x v="89"/>
    <x v="61"/>
    <x v="109"/>
    <x v="105"/>
    <x v="100"/>
    <x v="157"/>
    <x v="154"/>
    <x v="154"/>
    <x v="156"/>
    <x v="153"/>
    <x v="154"/>
    <x v="154"/>
    <x v="155"/>
    <x v="155"/>
    <x v="90"/>
    <x v="64"/>
    <x v="103"/>
    <x v="35"/>
    <x v="35"/>
    <x v="157"/>
    <x v="154"/>
    <x v="154"/>
  </r>
  <r>
    <x v="18"/>
    <x v="9"/>
    <x v="1"/>
    <x v="7"/>
    <x v="0"/>
    <x v="212"/>
    <x v="48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20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1"/>
    <x v="7"/>
    <x v="0"/>
    <x v="60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1"/>
    <x v="2"/>
    <x v="8"/>
    <x v="0"/>
    <x v="213"/>
    <x v="200"/>
    <x v="136"/>
    <x v="130"/>
    <x v="123"/>
    <x v="123"/>
    <x v="202"/>
    <x v="145"/>
    <x v="139"/>
    <x v="45"/>
    <x v="134"/>
    <x v="158"/>
    <x v="155"/>
    <x v="155"/>
    <x v="157"/>
    <x v="154"/>
    <x v="155"/>
    <x v="155"/>
    <x v="156"/>
    <x v="156"/>
    <x v="201"/>
    <x v="149"/>
    <x v="135"/>
    <x v="133"/>
    <x v="137"/>
    <x v="158"/>
    <x v="155"/>
    <x v="155"/>
  </r>
  <r>
    <x v="10"/>
    <x v="6"/>
    <x v="2"/>
    <x v="8"/>
    <x v="0"/>
    <x v="214"/>
    <x v="201"/>
    <x v="137"/>
    <x v="131"/>
    <x v="124"/>
    <x v="124"/>
    <x v="203"/>
    <x v="146"/>
    <x v="140"/>
    <x v="137"/>
    <x v="135"/>
    <x v="159"/>
    <x v="156"/>
    <x v="156"/>
    <x v="158"/>
    <x v="155"/>
    <x v="156"/>
    <x v="156"/>
    <x v="157"/>
    <x v="157"/>
    <x v="202"/>
    <x v="150"/>
    <x v="136"/>
    <x v="134"/>
    <x v="138"/>
    <x v="159"/>
    <x v="156"/>
    <x v="156"/>
  </r>
  <r>
    <x v="16"/>
    <x v="7"/>
    <x v="1"/>
    <x v="1"/>
    <x v="0"/>
    <x v="215"/>
    <x v="202"/>
    <x v="1"/>
    <x v="1"/>
    <x v="1"/>
    <x v="1"/>
    <x v="204"/>
    <x v="1"/>
    <x v="1"/>
    <x v="1"/>
    <x v="1"/>
    <x v="1"/>
    <x v="1"/>
    <x v="1"/>
    <x v="1"/>
    <x v="1"/>
    <x v="1"/>
    <x v="1"/>
    <x v="1"/>
    <x v="1"/>
    <x v="203"/>
    <x v="1"/>
    <x v="1"/>
    <x v="1"/>
    <x v="1"/>
    <x v="1"/>
    <x v="1"/>
    <x v="1"/>
  </r>
  <r>
    <x v="10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3"/>
    <x v="6"/>
    <x v="0"/>
    <x v="216"/>
    <x v="203"/>
    <x v="138"/>
    <x v="132"/>
    <x v="125"/>
    <x v="125"/>
    <x v="205"/>
    <x v="147"/>
    <x v="141"/>
    <x v="138"/>
    <x v="136"/>
    <x v="160"/>
    <x v="157"/>
    <x v="157"/>
    <x v="159"/>
    <x v="156"/>
    <x v="157"/>
    <x v="157"/>
    <x v="158"/>
    <x v="158"/>
    <x v="204"/>
    <x v="151"/>
    <x v="137"/>
    <x v="135"/>
    <x v="139"/>
    <x v="160"/>
    <x v="157"/>
    <x v="157"/>
  </r>
  <r>
    <x v="4"/>
    <x v="2"/>
    <x v="1"/>
    <x v="1"/>
    <x v="0"/>
    <x v="217"/>
    <x v="204"/>
    <x v="1"/>
    <x v="1"/>
    <x v="1"/>
    <x v="1"/>
    <x v="206"/>
    <x v="1"/>
    <x v="1"/>
    <x v="1"/>
    <x v="1"/>
    <x v="1"/>
    <x v="1"/>
    <x v="1"/>
    <x v="1"/>
    <x v="1"/>
    <x v="1"/>
    <x v="1"/>
    <x v="1"/>
    <x v="1"/>
    <x v="205"/>
    <x v="1"/>
    <x v="1"/>
    <x v="1"/>
    <x v="1"/>
    <x v="1"/>
    <x v="1"/>
    <x v="1"/>
  </r>
  <r>
    <x v="18"/>
    <x v="9"/>
    <x v="2"/>
    <x v="8"/>
    <x v="0"/>
    <x v="218"/>
    <x v="205"/>
    <x v="139"/>
    <x v="127"/>
    <x v="126"/>
    <x v="35"/>
    <x v="207"/>
    <x v="148"/>
    <x v="107"/>
    <x v="54"/>
    <x v="55"/>
    <x v="161"/>
    <x v="158"/>
    <x v="158"/>
    <x v="160"/>
    <x v="157"/>
    <x v="158"/>
    <x v="158"/>
    <x v="159"/>
    <x v="159"/>
    <x v="206"/>
    <x v="152"/>
    <x v="44"/>
    <x v="136"/>
    <x v="140"/>
    <x v="161"/>
    <x v="158"/>
    <x v="158"/>
  </r>
  <r>
    <x v="17"/>
    <x v="4"/>
    <x v="2"/>
    <x v="4"/>
    <x v="0"/>
    <x v="219"/>
    <x v="206"/>
    <x v="140"/>
    <x v="133"/>
    <x v="127"/>
    <x v="126"/>
    <x v="208"/>
    <x v="149"/>
    <x v="142"/>
    <x v="139"/>
    <x v="137"/>
    <x v="162"/>
    <x v="159"/>
    <x v="159"/>
    <x v="161"/>
    <x v="158"/>
    <x v="159"/>
    <x v="159"/>
    <x v="160"/>
    <x v="160"/>
    <x v="207"/>
    <x v="153"/>
    <x v="138"/>
    <x v="137"/>
    <x v="141"/>
    <x v="162"/>
    <x v="159"/>
    <x v="159"/>
  </r>
  <r>
    <x v="13"/>
    <x v="2"/>
    <x v="1"/>
    <x v="1"/>
    <x v="1"/>
    <x v="220"/>
    <x v="207"/>
    <x v="1"/>
    <x v="1"/>
    <x v="1"/>
    <x v="1"/>
    <x v="209"/>
    <x v="1"/>
    <x v="1"/>
    <x v="1"/>
    <x v="1"/>
    <x v="1"/>
    <x v="1"/>
    <x v="1"/>
    <x v="1"/>
    <x v="1"/>
    <x v="1"/>
    <x v="1"/>
    <x v="1"/>
    <x v="1"/>
    <x v="208"/>
    <x v="1"/>
    <x v="1"/>
    <x v="1"/>
    <x v="1"/>
    <x v="1"/>
    <x v="1"/>
    <x v="1"/>
  </r>
  <r>
    <x v="13"/>
    <x v="3"/>
    <x v="3"/>
    <x v="6"/>
    <x v="0"/>
    <x v="221"/>
    <x v="208"/>
    <x v="141"/>
    <x v="134"/>
    <x v="128"/>
    <x v="127"/>
    <x v="181"/>
    <x v="150"/>
    <x v="88"/>
    <x v="140"/>
    <x v="138"/>
    <x v="163"/>
    <x v="160"/>
    <x v="160"/>
    <x v="162"/>
    <x v="159"/>
    <x v="160"/>
    <x v="160"/>
    <x v="161"/>
    <x v="161"/>
    <x v="209"/>
    <x v="154"/>
    <x v="139"/>
    <x v="138"/>
    <x v="142"/>
    <x v="163"/>
    <x v="160"/>
    <x v="160"/>
  </r>
  <r>
    <x v="10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1"/>
    <x v="1"/>
    <x v="1"/>
    <x v="149"/>
    <x v="209"/>
    <x v="1"/>
    <x v="1"/>
    <x v="1"/>
    <x v="1"/>
    <x v="210"/>
    <x v="1"/>
    <x v="1"/>
    <x v="1"/>
    <x v="1"/>
    <x v="1"/>
    <x v="1"/>
    <x v="1"/>
    <x v="1"/>
    <x v="1"/>
    <x v="1"/>
    <x v="1"/>
    <x v="1"/>
    <x v="1"/>
    <x v="210"/>
    <x v="1"/>
    <x v="1"/>
    <x v="1"/>
    <x v="1"/>
    <x v="1"/>
    <x v="1"/>
    <x v="1"/>
  </r>
  <r>
    <x v="3"/>
    <x v="4"/>
    <x v="0"/>
    <x v="3"/>
    <x v="0"/>
    <x v="222"/>
    <x v="210"/>
    <x v="142"/>
    <x v="135"/>
    <x v="129"/>
    <x v="128"/>
    <x v="211"/>
    <x v="151"/>
    <x v="143"/>
    <x v="141"/>
    <x v="139"/>
    <x v="164"/>
    <x v="161"/>
    <x v="161"/>
    <x v="163"/>
    <x v="160"/>
    <x v="161"/>
    <x v="161"/>
    <x v="162"/>
    <x v="162"/>
    <x v="211"/>
    <x v="155"/>
    <x v="140"/>
    <x v="139"/>
    <x v="143"/>
    <x v="164"/>
    <x v="161"/>
    <x v="161"/>
  </r>
  <r>
    <x v="13"/>
    <x v="8"/>
    <x v="0"/>
    <x v="2"/>
    <x v="0"/>
    <x v="223"/>
    <x v="211"/>
    <x v="143"/>
    <x v="136"/>
    <x v="130"/>
    <x v="11"/>
    <x v="212"/>
    <x v="152"/>
    <x v="144"/>
    <x v="142"/>
    <x v="140"/>
    <x v="165"/>
    <x v="162"/>
    <x v="162"/>
    <x v="164"/>
    <x v="161"/>
    <x v="162"/>
    <x v="162"/>
    <x v="163"/>
    <x v="163"/>
    <x v="212"/>
    <x v="156"/>
    <x v="141"/>
    <x v="140"/>
    <x v="144"/>
    <x v="165"/>
    <x v="162"/>
    <x v="162"/>
  </r>
  <r>
    <x v="14"/>
    <x v="7"/>
    <x v="0"/>
    <x v="2"/>
    <x v="0"/>
    <x v="224"/>
    <x v="212"/>
    <x v="144"/>
    <x v="137"/>
    <x v="131"/>
    <x v="129"/>
    <x v="213"/>
    <x v="153"/>
    <x v="145"/>
    <x v="143"/>
    <x v="141"/>
    <x v="166"/>
    <x v="163"/>
    <x v="163"/>
    <x v="165"/>
    <x v="162"/>
    <x v="163"/>
    <x v="163"/>
    <x v="164"/>
    <x v="164"/>
    <x v="213"/>
    <x v="157"/>
    <x v="142"/>
    <x v="141"/>
    <x v="145"/>
    <x v="166"/>
    <x v="163"/>
    <x v="163"/>
  </r>
  <r>
    <x v="20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4"/>
    <x v="2"/>
    <x v="9"/>
    <x v="0"/>
    <x v="225"/>
    <x v="213"/>
    <x v="145"/>
    <x v="138"/>
    <x v="132"/>
    <x v="130"/>
    <x v="214"/>
    <x v="94"/>
    <x v="146"/>
    <x v="144"/>
    <x v="142"/>
    <x v="167"/>
    <x v="164"/>
    <x v="164"/>
    <x v="166"/>
    <x v="163"/>
    <x v="164"/>
    <x v="164"/>
    <x v="165"/>
    <x v="165"/>
    <x v="214"/>
    <x v="158"/>
    <x v="143"/>
    <x v="142"/>
    <x v="146"/>
    <x v="167"/>
    <x v="164"/>
    <x v="164"/>
  </r>
  <r>
    <x v="12"/>
    <x v="7"/>
    <x v="0"/>
    <x v="3"/>
    <x v="0"/>
    <x v="226"/>
    <x v="214"/>
    <x v="146"/>
    <x v="139"/>
    <x v="54"/>
    <x v="131"/>
    <x v="113"/>
    <x v="154"/>
    <x v="147"/>
    <x v="145"/>
    <x v="143"/>
    <x v="168"/>
    <x v="165"/>
    <x v="165"/>
    <x v="167"/>
    <x v="164"/>
    <x v="165"/>
    <x v="165"/>
    <x v="166"/>
    <x v="166"/>
    <x v="215"/>
    <x v="159"/>
    <x v="144"/>
    <x v="143"/>
    <x v="147"/>
    <x v="168"/>
    <x v="165"/>
    <x v="165"/>
  </r>
  <r>
    <x v="14"/>
    <x v="8"/>
    <x v="3"/>
    <x v="6"/>
    <x v="0"/>
    <x v="227"/>
    <x v="9"/>
    <x v="147"/>
    <x v="140"/>
    <x v="133"/>
    <x v="132"/>
    <x v="215"/>
    <x v="155"/>
    <x v="148"/>
    <x v="146"/>
    <x v="144"/>
    <x v="169"/>
    <x v="166"/>
    <x v="166"/>
    <x v="168"/>
    <x v="165"/>
    <x v="166"/>
    <x v="166"/>
    <x v="167"/>
    <x v="167"/>
    <x v="216"/>
    <x v="160"/>
    <x v="145"/>
    <x v="144"/>
    <x v="13"/>
    <x v="169"/>
    <x v="166"/>
    <x v="166"/>
  </r>
  <r>
    <x v="10"/>
    <x v="0"/>
    <x v="0"/>
    <x v="3"/>
    <x v="0"/>
    <x v="218"/>
    <x v="215"/>
    <x v="148"/>
    <x v="55"/>
    <x v="102"/>
    <x v="133"/>
    <x v="216"/>
    <x v="156"/>
    <x v="149"/>
    <x v="147"/>
    <x v="121"/>
    <x v="170"/>
    <x v="167"/>
    <x v="167"/>
    <x v="169"/>
    <x v="166"/>
    <x v="167"/>
    <x v="167"/>
    <x v="168"/>
    <x v="168"/>
    <x v="130"/>
    <x v="161"/>
    <x v="146"/>
    <x v="145"/>
    <x v="148"/>
    <x v="170"/>
    <x v="167"/>
    <x v="167"/>
  </r>
  <r>
    <x v="9"/>
    <x v="2"/>
    <x v="2"/>
    <x v="9"/>
    <x v="0"/>
    <x v="228"/>
    <x v="216"/>
    <x v="149"/>
    <x v="141"/>
    <x v="134"/>
    <x v="134"/>
    <x v="217"/>
    <x v="157"/>
    <x v="150"/>
    <x v="148"/>
    <x v="11"/>
    <x v="171"/>
    <x v="168"/>
    <x v="168"/>
    <x v="170"/>
    <x v="167"/>
    <x v="168"/>
    <x v="168"/>
    <x v="169"/>
    <x v="169"/>
    <x v="217"/>
    <x v="162"/>
    <x v="141"/>
    <x v="146"/>
    <x v="84"/>
    <x v="171"/>
    <x v="168"/>
    <x v="168"/>
  </r>
  <r>
    <x v="15"/>
    <x v="8"/>
    <x v="2"/>
    <x v="4"/>
    <x v="0"/>
    <x v="229"/>
    <x v="217"/>
    <x v="150"/>
    <x v="142"/>
    <x v="135"/>
    <x v="135"/>
    <x v="218"/>
    <x v="158"/>
    <x v="151"/>
    <x v="149"/>
    <x v="145"/>
    <x v="172"/>
    <x v="169"/>
    <x v="169"/>
    <x v="171"/>
    <x v="168"/>
    <x v="169"/>
    <x v="169"/>
    <x v="170"/>
    <x v="170"/>
    <x v="218"/>
    <x v="163"/>
    <x v="147"/>
    <x v="147"/>
    <x v="149"/>
    <x v="172"/>
    <x v="169"/>
    <x v="169"/>
  </r>
  <r>
    <x v="11"/>
    <x v="2"/>
    <x v="0"/>
    <x v="0"/>
    <x v="0"/>
    <x v="230"/>
    <x v="218"/>
    <x v="151"/>
    <x v="143"/>
    <x v="136"/>
    <x v="136"/>
    <x v="219"/>
    <x v="159"/>
    <x v="152"/>
    <x v="150"/>
    <x v="146"/>
    <x v="173"/>
    <x v="170"/>
    <x v="170"/>
    <x v="172"/>
    <x v="169"/>
    <x v="170"/>
    <x v="170"/>
    <x v="171"/>
    <x v="171"/>
    <x v="219"/>
    <x v="164"/>
    <x v="148"/>
    <x v="148"/>
    <x v="150"/>
    <x v="173"/>
    <x v="170"/>
    <x v="170"/>
  </r>
  <r>
    <x v="9"/>
    <x v="2"/>
    <x v="1"/>
    <x v="1"/>
    <x v="1"/>
    <x v="231"/>
    <x v="219"/>
    <x v="1"/>
    <x v="1"/>
    <x v="1"/>
    <x v="1"/>
    <x v="220"/>
    <x v="1"/>
    <x v="1"/>
    <x v="1"/>
    <x v="1"/>
    <x v="1"/>
    <x v="1"/>
    <x v="1"/>
    <x v="1"/>
    <x v="1"/>
    <x v="1"/>
    <x v="1"/>
    <x v="1"/>
    <x v="1"/>
    <x v="220"/>
    <x v="1"/>
    <x v="1"/>
    <x v="1"/>
    <x v="1"/>
    <x v="1"/>
    <x v="1"/>
    <x v="1"/>
  </r>
  <r>
    <x v="14"/>
    <x v="7"/>
    <x v="2"/>
    <x v="8"/>
    <x v="0"/>
    <x v="232"/>
    <x v="220"/>
    <x v="152"/>
    <x v="144"/>
    <x v="137"/>
    <x v="137"/>
    <x v="221"/>
    <x v="160"/>
    <x v="153"/>
    <x v="151"/>
    <x v="147"/>
    <x v="174"/>
    <x v="171"/>
    <x v="171"/>
    <x v="173"/>
    <x v="170"/>
    <x v="171"/>
    <x v="171"/>
    <x v="172"/>
    <x v="172"/>
    <x v="221"/>
    <x v="165"/>
    <x v="149"/>
    <x v="110"/>
    <x v="151"/>
    <x v="174"/>
    <x v="171"/>
    <x v="171"/>
  </r>
  <r>
    <x v="16"/>
    <x v="2"/>
    <x v="1"/>
    <x v="1"/>
    <x v="1"/>
    <x v="233"/>
    <x v="221"/>
    <x v="1"/>
    <x v="1"/>
    <x v="1"/>
    <x v="1"/>
    <x v="222"/>
    <x v="1"/>
    <x v="1"/>
    <x v="1"/>
    <x v="1"/>
    <x v="1"/>
    <x v="1"/>
    <x v="1"/>
    <x v="1"/>
    <x v="1"/>
    <x v="1"/>
    <x v="1"/>
    <x v="1"/>
    <x v="1"/>
    <x v="222"/>
    <x v="1"/>
    <x v="1"/>
    <x v="1"/>
    <x v="1"/>
    <x v="1"/>
    <x v="1"/>
    <x v="1"/>
  </r>
  <r>
    <x v="17"/>
    <x v="3"/>
    <x v="2"/>
    <x v="4"/>
    <x v="0"/>
    <x v="234"/>
    <x v="222"/>
    <x v="153"/>
    <x v="18"/>
    <x v="71"/>
    <x v="94"/>
    <x v="200"/>
    <x v="161"/>
    <x v="154"/>
    <x v="152"/>
    <x v="148"/>
    <x v="175"/>
    <x v="172"/>
    <x v="172"/>
    <x v="174"/>
    <x v="171"/>
    <x v="172"/>
    <x v="172"/>
    <x v="173"/>
    <x v="173"/>
    <x v="198"/>
    <x v="166"/>
    <x v="150"/>
    <x v="149"/>
    <x v="152"/>
    <x v="175"/>
    <x v="172"/>
    <x v="172"/>
  </r>
  <r>
    <x v="10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0"/>
    <x v="5"/>
    <x v="0"/>
    <x v="49"/>
    <x v="30"/>
    <x v="115"/>
    <x v="60"/>
    <x v="95"/>
    <x v="95"/>
    <x v="72"/>
    <x v="48"/>
    <x v="60"/>
    <x v="22"/>
    <x v="22"/>
    <x v="176"/>
    <x v="173"/>
    <x v="173"/>
    <x v="175"/>
    <x v="172"/>
    <x v="173"/>
    <x v="173"/>
    <x v="174"/>
    <x v="174"/>
    <x v="223"/>
    <x v="121"/>
    <x v="57"/>
    <x v="22"/>
    <x v="22"/>
    <x v="176"/>
    <x v="173"/>
    <x v="173"/>
  </r>
  <r>
    <x v="2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1"/>
    <x v="1"/>
    <x v="1"/>
    <x v="115"/>
    <x v="181"/>
    <x v="1"/>
    <x v="1"/>
    <x v="1"/>
    <x v="1"/>
    <x v="223"/>
    <x v="1"/>
    <x v="1"/>
    <x v="1"/>
    <x v="1"/>
    <x v="1"/>
    <x v="1"/>
    <x v="1"/>
    <x v="1"/>
    <x v="1"/>
    <x v="1"/>
    <x v="1"/>
    <x v="1"/>
    <x v="1"/>
    <x v="80"/>
    <x v="1"/>
    <x v="1"/>
    <x v="1"/>
    <x v="1"/>
    <x v="1"/>
    <x v="1"/>
    <x v="1"/>
  </r>
  <r>
    <x v="6"/>
    <x v="3"/>
    <x v="2"/>
    <x v="9"/>
    <x v="0"/>
    <x v="235"/>
    <x v="223"/>
    <x v="154"/>
    <x v="145"/>
    <x v="48"/>
    <x v="138"/>
    <x v="21"/>
    <x v="162"/>
    <x v="20"/>
    <x v="153"/>
    <x v="149"/>
    <x v="177"/>
    <x v="174"/>
    <x v="174"/>
    <x v="176"/>
    <x v="173"/>
    <x v="174"/>
    <x v="174"/>
    <x v="175"/>
    <x v="175"/>
    <x v="224"/>
    <x v="167"/>
    <x v="151"/>
    <x v="150"/>
    <x v="50"/>
    <x v="177"/>
    <x v="174"/>
    <x v="174"/>
  </r>
  <r>
    <x v="8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2"/>
    <x v="9"/>
    <x v="0"/>
    <x v="93"/>
    <x v="224"/>
    <x v="155"/>
    <x v="37"/>
    <x v="95"/>
    <x v="95"/>
    <x v="224"/>
    <x v="31"/>
    <x v="109"/>
    <x v="105"/>
    <x v="100"/>
    <x v="178"/>
    <x v="175"/>
    <x v="175"/>
    <x v="177"/>
    <x v="174"/>
    <x v="175"/>
    <x v="175"/>
    <x v="176"/>
    <x v="176"/>
    <x v="225"/>
    <x v="32"/>
    <x v="103"/>
    <x v="35"/>
    <x v="35"/>
    <x v="178"/>
    <x v="175"/>
    <x v="175"/>
  </r>
  <r>
    <x v="11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1"/>
    <x v="1"/>
    <x v="2"/>
    <x v="236"/>
    <x v="86"/>
    <x v="1"/>
    <x v="1"/>
    <x v="1"/>
    <x v="1"/>
    <x v="225"/>
    <x v="1"/>
    <x v="134"/>
    <x v="1"/>
    <x v="1"/>
    <x v="1"/>
    <x v="1"/>
    <x v="1"/>
    <x v="1"/>
    <x v="1"/>
    <x v="1"/>
    <x v="1"/>
    <x v="1"/>
    <x v="1"/>
    <x v="226"/>
    <x v="1"/>
    <x v="1"/>
    <x v="1"/>
    <x v="1"/>
    <x v="1"/>
    <x v="1"/>
    <x v="1"/>
  </r>
  <r>
    <x v="14"/>
    <x v="7"/>
    <x v="1"/>
    <x v="1"/>
    <x v="1"/>
    <x v="237"/>
    <x v="225"/>
    <x v="1"/>
    <x v="1"/>
    <x v="1"/>
    <x v="1"/>
    <x v="226"/>
    <x v="1"/>
    <x v="1"/>
    <x v="1"/>
    <x v="1"/>
    <x v="1"/>
    <x v="1"/>
    <x v="1"/>
    <x v="1"/>
    <x v="1"/>
    <x v="1"/>
    <x v="1"/>
    <x v="1"/>
    <x v="1"/>
    <x v="227"/>
    <x v="1"/>
    <x v="1"/>
    <x v="1"/>
    <x v="1"/>
    <x v="1"/>
    <x v="1"/>
    <x v="1"/>
  </r>
  <r>
    <x v="4"/>
    <x v="0"/>
    <x v="1"/>
    <x v="7"/>
    <x v="0"/>
    <x v="238"/>
    <x v="226"/>
    <x v="1"/>
    <x v="1"/>
    <x v="1"/>
    <x v="1"/>
    <x v="227"/>
    <x v="1"/>
    <x v="1"/>
    <x v="1"/>
    <x v="1"/>
    <x v="1"/>
    <x v="1"/>
    <x v="1"/>
    <x v="1"/>
    <x v="1"/>
    <x v="1"/>
    <x v="1"/>
    <x v="1"/>
    <x v="1"/>
    <x v="228"/>
    <x v="1"/>
    <x v="1"/>
    <x v="1"/>
    <x v="1"/>
    <x v="1"/>
    <x v="1"/>
    <x v="1"/>
  </r>
  <r>
    <x v="20"/>
    <x v="1"/>
    <x v="2"/>
    <x v="4"/>
    <x v="0"/>
    <x v="239"/>
    <x v="227"/>
    <x v="156"/>
    <x v="146"/>
    <x v="138"/>
    <x v="139"/>
    <x v="228"/>
    <x v="163"/>
    <x v="155"/>
    <x v="154"/>
    <x v="150"/>
    <x v="179"/>
    <x v="176"/>
    <x v="176"/>
    <x v="178"/>
    <x v="175"/>
    <x v="176"/>
    <x v="176"/>
    <x v="177"/>
    <x v="177"/>
    <x v="229"/>
    <x v="168"/>
    <x v="152"/>
    <x v="151"/>
    <x v="153"/>
    <x v="179"/>
    <x v="176"/>
    <x v="176"/>
  </r>
  <r>
    <x v="20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6"/>
    <x v="0"/>
    <x v="2"/>
    <x v="0"/>
    <x v="240"/>
    <x v="228"/>
    <x v="157"/>
    <x v="147"/>
    <x v="139"/>
    <x v="140"/>
    <x v="229"/>
    <x v="164"/>
    <x v="156"/>
    <x v="155"/>
    <x v="151"/>
    <x v="180"/>
    <x v="177"/>
    <x v="177"/>
    <x v="179"/>
    <x v="176"/>
    <x v="177"/>
    <x v="177"/>
    <x v="178"/>
    <x v="178"/>
    <x v="230"/>
    <x v="169"/>
    <x v="153"/>
    <x v="152"/>
    <x v="154"/>
    <x v="180"/>
    <x v="177"/>
    <x v="177"/>
  </r>
  <r>
    <x v="16"/>
    <x v="3"/>
    <x v="1"/>
    <x v="1"/>
    <x v="2"/>
    <x v="241"/>
    <x v="12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0"/>
    <x v="5"/>
    <x v="0"/>
    <x v="242"/>
    <x v="229"/>
    <x v="158"/>
    <x v="148"/>
    <x v="140"/>
    <x v="141"/>
    <x v="230"/>
    <x v="165"/>
    <x v="157"/>
    <x v="156"/>
    <x v="152"/>
    <x v="181"/>
    <x v="178"/>
    <x v="178"/>
    <x v="180"/>
    <x v="177"/>
    <x v="178"/>
    <x v="178"/>
    <x v="179"/>
    <x v="179"/>
    <x v="231"/>
    <x v="170"/>
    <x v="154"/>
    <x v="153"/>
    <x v="155"/>
    <x v="181"/>
    <x v="178"/>
    <x v="178"/>
  </r>
  <r>
    <x v="0"/>
    <x v="2"/>
    <x v="1"/>
    <x v="7"/>
    <x v="0"/>
    <x v="243"/>
    <x v="230"/>
    <x v="1"/>
    <x v="1"/>
    <x v="1"/>
    <x v="1"/>
    <x v="231"/>
    <x v="1"/>
    <x v="1"/>
    <x v="1"/>
    <x v="1"/>
    <x v="1"/>
    <x v="1"/>
    <x v="1"/>
    <x v="1"/>
    <x v="1"/>
    <x v="1"/>
    <x v="1"/>
    <x v="1"/>
    <x v="1"/>
    <x v="232"/>
    <x v="1"/>
    <x v="1"/>
    <x v="1"/>
    <x v="1"/>
    <x v="1"/>
    <x v="1"/>
    <x v="1"/>
  </r>
  <r>
    <x v="1"/>
    <x v="4"/>
    <x v="2"/>
    <x v="8"/>
    <x v="0"/>
    <x v="244"/>
    <x v="231"/>
    <x v="159"/>
    <x v="149"/>
    <x v="141"/>
    <x v="142"/>
    <x v="232"/>
    <x v="166"/>
    <x v="158"/>
    <x v="157"/>
    <x v="30"/>
    <x v="182"/>
    <x v="179"/>
    <x v="179"/>
    <x v="181"/>
    <x v="178"/>
    <x v="179"/>
    <x v="179"/>
    <x v="180"/>
    <x v="180"/>
    <x v="233"/>
    <x v="171"/>
    <x v="155"/>
    <x v="154"/>
    <x v="156"/>
    <x v="182"/>
    <x v="179"/>
    <x v="179"/>
  </r>
  <r>
    <x v="19"/>
    <x v="0"/>
    <x v="1"/>
    <x v="1"/>
    <x v="2"/>
    <x v="245"/>
    <x v="104"/>
    <x v="1"/>
    <x v="1"/>
    <x v="1"/>
    <x v="1"/>
    <x v="233"/>
    <x v="1"/>
    <x v="1"/>
    <x v="1"/>
    <x v="1"/>
    <x v="1"/>
    <x v="1"/>
    <x v="1"/>
    <x v="1"/>
    <x v="1"/>
    <x v="1"/>
    <x v="1"/>
    <x v="1"/>
    <x v="1"/>
    <x v="234"/>
    <x v="1"/>
    <x v="1"/>
    <x v="1"/>
    <x v="1"/>
    <x v="1"/>
    <x v="1"/>
    <x v="1"/>
  </r>
  <r>
    <x v="15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0"/>
    <x v="3"/>
    <x v="0"/>
    <x v="246"/>
    <x v="232"/>
    <x v="160"/>
    <x v="150"/>
    <x v="142"/>
    <x v="143"/>
    <x v="234"/>
    <x v="167"/>
    <x v="159"/>
    <x v="158"/>
    <x v="153"/>
    <x v="183"/>
    <x v="180"/>
    <x v="180"/>
    <x v="182"/>
    <x v="179"/>
    <x v="180"/>
    <x v="180"/>
    <x v="181"/>
    <x v="181"/>
    <x v="235"/>
    <x v="172"/>
    <x v="156"/>
    <x v="155"/>
    <x v="157"/>
    <x v="183"/>
    <x v="180"/>
    <x v="180"/>
  </r>
  <r>
    <x v="0"/>
    <x v="9"/>
    <x v="0"/>
    <x v="3"/>
    <x v="0"/>
    <x v="247"/>
    <x v="233"/>
    <x v="161"/>
    <x v="54"/>
    <x v="48"/>
    <x v="138"/>
    <x v="235"/>
    <x v="168"/>
    <x v="47"/>
    <x v="46"/>
    <x v="92"/>
    <x v="184"/>
    <x v="181"/>
    <x v="181"/>
    <x v="183"/>
    <x v="180"/>
    <x v="181"/>
    <x v="181"/>
    <x v="182"/>
    <x v="182"/>
    <x v="236"/>
    <x v="173"/>
    <x v="45"/>
    <x v="156"/>
    <x v="158"/>
    <x v="184"/>
    <x v="181"/>
    <x v="181"/>
  </r>
  <r>
    <x v="18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0"/>
    <x v="3"/>
    <x v="0"/>
    <x v="152"/>
    <x v="234"/>
    <x v="125"/>
    <x v="151"/>
    <x v="45"/>
    <x v="92"/>
    <x v="236"/>
    <x v="169"/>
    <x v="160"/>
    <x v="159"/>
    <x v="99"/>
    <x v="185"/>
    <x v="182"/>
    <x v="182"/>
    <x v="184"/>
    <x v="181"/>
    <x v="182"/>
    <x v="182"/>
    <x v="183"/>
    <x v="183"/>
    <x v="237"/>
    <x v="174"/>
    <x v="44"/>
    <x v="20"/>
    <x v="20"/>
    <x v="185"/>
    <x v="182"/>
    <x v="182"/>
  </r>
  <r>
    <x v="18"/>
    <x v="5"/>
    <x v="0"/>
    <x v="3"/>
    <x v="0"/>
    <x v="248"/>
    <x v="122"/>
    <x v="162"/>
    <x v="152"/>
    <x v="31"/>
    <x v="30"/>
    <x v="237"/>
    <x v="141"/>
    <x v="35"/>
    <x v="160"/>
    <x v="154"/>
    <x v="186"/>
    <x v="183"/>
    <x v="183"/>
    <x v="185"/>
    <x v="182"/>
    <x v="183"/>
    <x v="183"/>
    <x v="184"/>
    <x v="184"/>
    <x v="238"/>
    <x v="145"/>
    <x v="58"/>
    <x v="36"/>
    <x v="36"/>
    <x v="186"/>
    <x v="183"/>
    <x v="183"/>
  </r>
  <r>
    <x v="11"/>
    <x v="9"/>
    <x v="0"/>
    <x v="2"/>
    <x v="0"/>
    <x v="249"/>
    <x v="235"/>
    <x v="163"/>
    <x v="153"/>
    <x v="143"/>
    <x v="144"/>
    <x v="238"/>
    <x v="170"/>
    <x v="161"/>
    <x v="161"/>
    <x v="155"/>
    <x v="187"/>
    <x v="184"/>
    <x v="184"/>
    <x v="186"/>
    <x v="183"/>
    <x v="184"/>
    <x v="184"/>
    <x v="185"/>
    <x v="185"/>
    <x v="239"/>
    <x v="175"/>
    <x v="157"/>
    <x v="157"/>
    <x v="159"/>
    <x v="187"/>
    <x v="184"/>
    <x v="184"/>
  </r>
  <r>
    <x v="4"/>
    <x v="5"/>
    <x v="3"/>
    <x v="6"/>
    <x v="0"/>
    <x v="250"/>
    <x v="105"/>
    <x v="80"/>
    <x v="47"/>
    <x v="126"/>
    <x v="145"/>
    <x v="46"/>
    <x v="28"/>
    <x v="102"/>
    <x v="37"/>
    <x v="156"/>
    <x v="145"/>
    <x v="185"/>
    <x v="185"/>
    <x v="187"/>
    <x v="184"/>
    <x v="185"/>
    <x v="185"/>
    <x v="186"/>
    <x v="186"/>
    <x v="46"/>
    <x v="29"/>
    <x v="158"/>
    <x v="102"/>
    <x v="86"/>
    <x v="188"/>
    <x v="185"/>
    <x v="185"/>
  </r>
  <r>
    <x v="14"/>
    <x v="3"/>
    <x v="0"/>
    <x v="3"/>
    <x v="0"/>
    <x v="251"/>
    <x v="236"/>
    <x v="164"/>
    <x v="72"/>
    <x v="47"/>
    <x v="47"/>
    <x v="239"/>
    <x v="171"/>
    <x v="48"/>
    <x v="86"/>
    <x v="81"/>
    <x v="188"/>
    <x v="186"/>
    <x v="186"/>
    <x v="188"/>
    <x v="185"/>
    <x v="186"/>
    <x v="186"/>
    <x v="187"/>
    <x v="187"/>
    <x v="200"/>
    <x v="176"/>
    <x v="159"/>
    <x v="48"/>
    <x v="49"/>
    <x v="189"/>
    <x v="186"/>
    <x v="186"/>
  </r>
  <r>
    <x v="3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1"/>
    <x v="7"/>
    <x v="0"/>
    <x v="28"/>
    <x v="237"/>
    <x v="165"/>
    <x v="1"/>
    <x v="1"/>
    <x v="1"/>
    <x v="28"/>
    <x v="172"/>
    <x v="1"/>
    <x v="1"/>
    <x v="1"/>
    <x v="189"/>
    <x v="1"/>
    <x v="1"/>
    <x v="1"/>
    <x v="1"/>
    <x v="1"/>
    <x v="1"/>
    <x v="1"/>
    <x v="1"/>
    <x v="240"/>
    <x v="177"/>
    <x v="1"/>
    <x v="1"/>
    <x v="1"/>
    <x v="190"/>
    <x v="1"/>
    <x v="1"/>
  </r>
  <r>
    <x v="3"/>
    <x v="5"/>
    <x v="2"/>
    <x v="9"/>
    <x v="0"/>
    <x v="252"/>
    <x v="34"/>
    <x v="166"/>
    <x v="35"/>
    <x v="95"/>
    <x v="95"/>
    <x v="27"/>
    <x v="17"/>
    <x v="119"/>
    <x v="35"/>
    <x v="35"/>
    <x v="190"/>
    <x v="187"/>
    <x v="187"/>
    <x v="189"/>
    <x v="186"/>
    <x v="187"/>
    <x v="187"/>
    <x v="188"/>
    <x v="188"/>
    <x v="69"/>
    <x v="108"/>
    <x v="114"/>
    <x v="158"/>
    <x v="160"/>
    <x v="191"/>
    <x v="187"/>
    <x v="187"/>
  </r>
  <r>
    <x v="11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2"/>
    <x v="8"/>
    <x v="0"/>
    <x v="28"/>
    <x v="118"/>
    <x v="72"/>
    <x v="32"/>
    <x v="35"/>
    <x v="34"/>
    <x v="239"/>
    <x v="171"/>
    <x v="162"/>
    <x v="162"/>
    <x v="157"/>
    <x v="191"/>
    <x v="188"/>
    <x v="188"/>
    <x v="190"/>
    <x v="187"/>
    <x v="188"/>
    <x v="188"/>
    <x v="189"/>
    <x v="189"/>
    <x v="200"/>
    <x v="176"/>
    <x v="33"/>
    <x v="159"/>
    <x v="73"/>
    <x v="192"/>
    <x v="188"/>
    <x v="188"/>
  </r>
  <r>
    <x v="6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3"/>
    <x v="6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6"/>
    <x v="7"/>
    <x v="1"/>
    <x v="7"/>
    <x v="0"/>
    <x v="253"/>
    <x v="51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18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1"/>
    <x v="1"/>
    <x v="2"/>
    <x v="254"/>
    <x v="196"/>
    <x v="1"/>
    <x v="1"/>
    <x v="1"/>
    <x v="1"/>
    <x v="240"/>
    <x v="1"/>
    <x v="1"/>
    <x v="1"/>
    <x v="1"/>
    <x v="1"/>
    <x v="1"/>
    <x v="1"/>
    <x v="1"/>
    <x v="1"/>
    <x v="1"/>
    <x v="1"/>
    <x v="1"/>
    <x v="1"/>
    <x v="241"/>
    <x v="1"/>
    <x v="1"/>
    <x v="1"/>
    <x v="1"/>
    <x v="1"/>
    <x v="1"/>
    <x v="1"/>
  </r>
  <r>
    <x v="6"/>
    <x v="0"/>
    <x v="1"/>
    <x v="1"/>
    <x v="0"/>
    <x v="255"/>
    <x v="238"/>
    <x v="1"/>
    <x v="37"/>
    <x v="22"/>
    <x v="22"/>
    <x v="241"/>
    <x v="1"/>
    <x v="22"/>
    <x v="129"/>
    <x v="125"/>
    <x v="1"/>
    <x v="1"/>
    <x v="189"/>
    <x v="138"/>
    <x v="188"/>
    <x v="189"/>
    <x v="189"/>
    <x v="190"/>
    <x v="190"/>
    <x v="242"/>
    <x v="1"/>
    <x v="21"/>
    <x v="160"/>
    <x v="161"/>
    <x v="1"/>
    <x v="189"/>
    <x v="189"/>
  </r>
  <r>
    <x v="7"/>
    <x v="2"/>
    <x v="1"/>
    <x v="1"/>
    <x v="0"/>
    <x v="256"/>
    <x v="239"/>
    <x v="1"/>
    <x v="1"/>
    <x v="1"/>
    <x v="1"/>
    <x v="242"/>
    <x v="1"/>
    <x v="1"/>
    <x v="1"/>
    <x v="1"/>
    <x v="1"/>
    <x v="1"/>
    <x v="1"/>
    <x v="1"/>
    <x v="1"/>
    <x v="1"/>
    <x v="1"/>
    <x v="1"/>
    <x v="1"/>
    <x v="243"/>
    <x v="1"/>
    <x v="1"/>
    <x v="1"/>
    <x v="1"/>
    <x v="1"/>
    <x v="1"/>
    <x v="1"/>
  </r>
  <r>
    <x v="13"/>
    <x v="6"/>
    <x v="1"/>
    <x v="1"/>
    <x v="0"/>
    <x v="257"/>
    <x v="240"/>
    <x v="1"/>
    <x v="1"/>
    <x v="1"/>
    <x v="1"/>
    <x v="243"/>
    <x v="1"/>
    <x v="1"/>
    <x v="1"/>
    <x v="1"/>
    <x v="1"/>
    <x v="1"/>
    <x v="1"/>
    <x v="1"/>
    <x v="1"/>
    <x v="1"/>
    <x v="1"/>
    <x v="1"/>
    <x v="1"/>
    <x v="244"/>
    <x v="1"/>
    <x v="1"/>
    <x v="1"/>
    <x v="1"/>
    <x v="1"/>
    <x v="1"/>
    <x v="1"/>
  </r>
  <r>
    <x v="1"/>
    <x v="6"/>
    <x v="1"/>
    <x v="1"/>
    <x v="0"/>
    <x v="258"/>
    <x v="241"/>
    <x v="1"/>
    <x v="1"/>
    <x v="1"/>
    <x v="1"/>
    <x v="244"/>
    <x v="1"/>
    <x v="1"/>
    <x v="1"/>
    <x v="1"/>
    <x v="1"/>
    <x v="1"/>
    <x v="1"/>
    <x v="1"/>
    <x v="1"/>
    <x v="1"/>
    <x v="1"/>
    <x v="1"/>
    <x v="1"/>
    <x v="245"/>
    <x v="1"/>
    <x v="1"/>
    <x v="1"/>
    <x v="1"/>
    <x v="1"/>
    <x v="1"/>
    <x v="1"/>
  </r>
  <r>
    <x v="5"/>
    <x v="7"/>
    <x v="2"/>
    <x v="8"/>
    <x v="0"/>
    <x v="259"/>
    <x v="242"/>
    <x v="167"/>
    <x v="154"/>
    <x v="144"/>
    <x v="146"/>
    <x v="245"/>
    <x v="173"/>
    <x v="163"/>
    <x v="163"/>
    <x v="158"/>
    <x v="192"/>
    <x v="189"/>
    <x v="190"/>
    <x v="191"/>
    <x v="189"/>
    <x v="190"/>
    <x v="190"/>
    <x v="191"/>
    <x v="191"/>
    <x v="246"/>
    <x v="178"/>
    <x v="160"/>
    <x v="161"/>
    <x v="162"/>
    <x v="193"/>
    <x v="190"/>
    <x v="190"/>
  </r>
  <r>
    <x v="5"/>
    <x v="2"/>
    <x v="0"/>
    <x v="3"/>
    <x v="0"/>
    <x v="260"/>
    <x v="243"/>
    <x v="168"/>
    <x v="155"/>
    <x v="145"/>
    <x v="147"/>
    <x v="246"/>
    <x v="174"/>
    <x v="164"/>
    <x v="43"/>
    <x v="159"/>
    <x v="193"/>
    <x v="190"/>
    <x v="191"/>
    <x v="192"/>
    <x v="190"/>
    <x v="191"/>
    <x v="191"/>
    <x v="192"/>
    <x v="192"/>
    <x v="247"/>
    <x v="179"/>
    <x v="161"/>
    <x v="162"/>
    <x v="163"/>
    <x v="194"/>
    <x v="191"/>
    <x v="191"/>
  </r>
  <r>
    <x v="14"/>
    <x v="6"/>
    <x v="3"/>
    <x v="6"/>
    <x v="0"/>
    <x v="261"/>
    <x v="244"/>
    <x v="169"/>
    <x v="156"/>
    <x v="146"/>
    <x v="148"/>
    <x v="247"/>
    <x v="175"/>
    <x v="165"/>
    <x v="164"/>
    <x v="160"/>
    <x v="194"/>
    <x v="191"/>
    <x v="192"/>
    <x v="193"/>
    <x v="191"/>
    <x v="192"/>
    <x v="192"/>
    <x v="193"/>
    <x v="193"/>
    <x v="248"/>
    <x v="180"/>
    <x v="162"/>
    <x v="163"/>
    <x v="164"/>
    <x v="195"/>
    <x v="192"/>
    <x v="192"/>
  </r>
  <r>
    <x v="15"/>
    <x v="6"/>
    <x v="2"/>
    <x v="9"/>
    <x v="0"/>
    <x v="262"/>
    <x v="245"/>
    <x v="170"/>
    <x v="157"/>
    <x v="147"/>
    <x v="149"/>
    <x v="248"/>
    <x v="176"/>
    <x v="166"/>
    <x v="165"/>
    <x v="161"/>
    <x v="195"/>
    <x v="192"/>
    <x v="193"/>
    <x v="194"/>
    <x v="192"/>
    <x v="193"/>
    <x v="193"/>
    <x v="194"/>
    <x v="194"/>
    <x v="249"/>
    <x v="181"/>
    <x v="39"/>
    <x v="164"/>
    <x v="165"/>
    <x v="196"/>
    <x v="193"/>
    <x v="193"/>
  </r>
  <r>
    <x v="12"/>
    <x v="2"/>
    <x v="0"/>
    <x v="5"/>
    <x v="0"/>
    <x v="263"/>
    <x v="200"/>
    <x v="171"/>
    <x v="158"/>
    <x v="148"/>
    <x v="150"/>
    <x v="249"/>
    <x v="177"/>
    <x v="167"/>
    <x v="166"/>
    <x v="162"/>
    <x v="196"/>
    <x v="193"/>
    <x v="194"/>
    <x v="195"/>
    <x v="193"/>
    <x v="194"/>
    <x v="194"/>
    <x v="195"/>
    <x v="195"/>
    <x v="250"/>
    <x v="182"/>
    <x v="163"/>
    <x v="165"/>
    <x v="166"/>
    <x v="197"/>
    <x v="194"/>
    <x v="194"/>
  </r>
  <r>
    <x v="11"/>
    <x v="4"/>
    <x v="3"/>
    <x v="6"/>
    <x v="0"/>
    <x v="264"/>
    <x v="246"/>
    <x v="172"/>
    <x v="159"/>
    <x v="149"/>
    <x v="151"/>
    <x v="250"/>
    <x v="178"/>
    <x v="168"/>
    <x v="167"/>
    <x v="163"/>
    <x v="197"/>
    <x v="194"/>
    <x v="195"/>
    <x v="196"/>
    <x v="194"/>
    <x v="195"/>
    <x v="195"/>
    <x v="196"/>
    <x v="196"/>
    <x v="251"/>
    <x v="183"/>
    <x v="164"/>
    <x v="166"/>
    <x v="167"/>
    <x v="198"/>
    <x v="195"/>
    <x v="195"/>
  </r>
  <r>
    <x v="6"/>
    <x v="4"/>
    <x v="2"/>
    <x v="8"/>
    <x v="0"/>
    <x v="265"/>
    <x v="247"/>
    <x v="173"/>
    <x v="160"/>
    <x v="150"/>
    <x v="152"/>
    <x v="251"/>
    <x v="179"/>
    <x v="25"/>
    <x v="168"/>
    <x v="164"/>
    <x v="198"/>
    <x v="195"/>
    <x v="196"/>
    <x v="197"/>
    <x v="195"/>
    <x v="196"/>
    <x v="196"/>
    <x v="197"/>
    <x v="197"/>
    <x v="252"/>
    <x v="184"/>
    <x v="165"/>
    <x v="167"/>
    <x v="168"/>
    <x v="199"/>
    <x v="196"/>
    <x v="196"/>
  </r>
  <r>
    <x v="11"/>
    <x v="3"/>
    <x v="1"/>
    <x v="1"/>
    <x v="2"/>
    <x v="266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20"/>
    <x v="4"/>
    <x v="1"/>
    <x v="1"/>
    <x v="1"/>
    <x v="267"/>
    <x v="248"/>
    <x v="1"/>
    <x v="1"/>
    <x v="1"/>
    <x v="1"/>
    <x v="252"/>
    <x v="1"/>
    <x v="1"/>
    <x v="1"/>
    <x v="1"/>
    <x v="1"/>
    <x v="1"/>
    <x v="1"/>
    <x v="1"/>
    <x v="1"/>
    <x v="1"/>
    <x v="1"/>
    <x v="1"/>
    <x v="1"/>
    <x v="253"/>
    <x v="1"/>
    <x v="1"/>
    <x v="1"/>
    <x v="1"/>
    <x v="1"/>
    <x v="1"/>
    <x v="1"/>
  </r>
  <r>
    <x v="15"/>
    <x v="0"/>
    <x v="2"/>
    <x v="8"/>
    <x v="0"/>
    <x v="268"/>
    <x v="236"/>
    <x v="38"/>
    <x v="36"/>
    <x v="68"/>
    <x v="70"/>
    <x v="57"/>
    <x v="140"/>
    <x v="34"/>
    <x v="134"/>
    <x v="130"/>
    <x v="199"/>
    <x v="196"/>
    <x v="197"/>
    <x v="198"/>
    <x v="196"/>
    <x v="197"/>
    <x v="197"/>
    <x v="198"/>
    <x v="198"/>
    <x v="125"/>
    <x v="38"/>
    <x v="131"/>
    <x v="85"/>
    <x v="87"/>
    <x v="200"/>
    <x v="197"/>
    <x v="197"/>
  </r>
  <r>
    <x v="8"/>
    <x v="1"/>
    <x v="0"/>
    <x v="5"/>
    <x v="0"/>
    <x v="269"/>
    <x v="249"/>
    <x v="174"/>
    <x v="161"/>
    <x v="151"/>
    <x v="153"/>
    <x v="253"/>
    <x v="180"/>
    <x v="169"/>
    <x v="169"/>
    <x v="165"/>
    <x v="200"/>
    <x v="197"/>
    <x v="198"/>
    <x v="199"/>
    <x v="197"/>
    <x v="198"/>
    <x v="198"/>
    <x v="199"/>
    <x v="199"/>
    <x v="254"/>
    <x v="185"/>
    <x v="166"/>
    <x v="168"/>
    <x v="169"/>
    <x v="201"/>
    <x v="198"/>
    <x v="198"/>
  </r>
  <r>
    <x v="13"/>
    <x v="0"/>
    <x v="3"/>
    <x v="6"/>
    <x v="2"/>
    <x v="211"/>
    <x v="16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19"/>
    <x v="7"/>
    <x v="0"/>
    <x v="5"/>
    <x v="0"/>
    <x v="88"/>
    <x v="250"/>
    <x v="175"/>
    <x v="162"/>
    <x v="152"/>
    <x v="154"/>
    <x v="254"/>
    <x v="181"/>
    <x v="170"/>
    <x v="170"/>
    <x v="166"/>
    <x v="201"/>
    <x v="198"/>
    <x v="199"/>
    <x v="200"/>
    <x v="198"/>
    <x v="199"/>
    <x v="199"/>
    <x v="200"/>
    <x v="200"/>
    <x v="255"/>
    <x v="186"/>
    <x v="147"/>
    <x v="169"/>
    <x v="170"/>
    <x v="202"/>
    <x v="199"/>
    <x v="199"/>
  </r>
  <r>
    <x v="2"/>
    <x v="7"/>
    <x v="1"/>
    <x v="7"/>
    <x v="0"/>
    <x v="211"/>
    <x v="18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20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0"/>
    <x v="0"/>
    <x v="0"/>
    <x v="270"/>
    <x v="251"/>
    <x v="176"/>
    <x v="163"/>
    <x v="152"/>
    <x v="154"/>
    <x v="255"/>
    <x v="182"/>
    <x v="171"/>
    <x v="171"/>
    <x v="167"/>
    <x v="202"/>
    <x v="199"/>
    <x v="200"/>
    <x v="201"/>
    <x v="199"/>
    <x v="200"/>
    <x v="200"/>
    <x v="201"/>
    <x v="201"/>
    <x v="256"/>
    <x v="187"/>
    <x v="167"/>
    <x v="170"/>
    <x v="171"/>
    <x v="203"/>
    <x v="200"/>
    <x v="200"/>
  </r>
  <r>
    <x v="4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2"/>
    <x v="8"/>
    <x v="0"/>
    <x v="271"/>
    <x v="252"/>
    <x v="177"/>
    <x v="34"/>
    <x v="31"/>
    <x v="30"/>
    <x v="256"/>
    <x v="183"/>
    <x v="21"/>
    <x v="34"/>
    <x v="34"/>
    <x v="203"/>
    <x v="200"/>
    <x v="201"/>
    <x v="202"/>
    <x v="200"/>
    <x v="201"/>
    <x v="201"/>
    <x v="202"/>
    <x v="202"/>
    <x v="257"/>
    <x v="188"/>
    <x v="20"/>
    <x v="131"/>
    <x v="172"/>
    <x v="204"/>
    <x v="201"/>
    <x v="201"/>
  </r>
  <r>
    <x v="17"/>
    <x v="0"/>
    <x v="0"/>
    <x v="2"/>
    <x v="2"/>
    <x v="26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9"/>
    <x v="8"/>
    <x v="2"/>
    <x v="8"/>
    <x v="0"/>
    <x v="272"/>
    <x v="253"/>
    <x v="178"/>
    <x v="164"/>
    <x v="153"/>
    <x v="155"/>
    <x v="257"/>
    <x v="184"/>
    <x v="149"/>
    <x v="172"/>
    <x v="168"/>
    <x v="204"/>
    <x v="201"/>
    <x v="202"/>
    <x v="203"/>
    <x v="201"/>
    <x v="202"/>
    <x v="202"/>
    <x v="203"/>
    <x v="203"/>
    <x v="258"/>
    <x v="189"/>
    <x v="168"/>
    <x v="171"/>
    <x v="173"/>
    <x v="205"/>
    <x v="202"/>
    <x v="202"/>
  </r>
  <r>
    <x v="9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8"/>
    <x v="2"/>
    <x v="9"/>
    <x v="0"/>
    <x v="273"/>
    <x v="252"/>
    <x v="177"/>
    <x v="34"/>
    <x v="19"/>
    <x v="19"/>
    <x v="164"/>
    <x v="119"/>
    <x v="73"/>
    <x v="160"/>
    <x v="154"/>
    <x v="205"/>
    <x v="202"/>
    <x v="203"/>
    <x v="204"/>
    <x v="202"/>
    <x v="203"/>
    <x v="203"/>
    <x v="204"/>
    <x v="204"/>
    <x v="257"/>
    <x v="188"/>
    <x v="70"/>
    <x v="114"/>
    <x v="118"/>
    <x v="206"/>
    <x v="203"/>
    <x v="203"/>
  </r>
  <r>
    <x v="13"/>
    <x v="5"/>
    <x v="2"/>
    <x v="9"/>
    <x v="0"/>
    <x v="274"/>
    <x v="237"/>
    <x v="179"/>
    <x v="165"/>
    <x v="95"/>
    <x v="95"/>
    <x v="201"/>
    <x v="144"/>
    <x v="172"/>
    <x v="35"/>
    <x v="35"/>
    <x v="206"/>
    <x v="203"/>
    <x v="204"/>
    <x v="205"/>
    <x v="203"/>
    <x v="204"/>
    <x v="204"/>
    <x v="205"/>
    <x v="205"/>
    <x v="199"/>
    <x v="148"/>
    <x v="169"/>
    <x v="158"/>
    <x v="160"/>
    <x v="207"/>
    <x v="204"/>
    <x v="204"/>
  </r>
  <r>
    <x v="16"/>
    <x v="5"/>
    <x v="0"/>
    <x v="3"/>
    <x v="0"/>
    <x v="275"/>
    <x v="197"/>
    <x v="180"/>
    <x v="166"/>
    <x v="57"/>
    <x v="29"/>
    <x v="258"/>
    <x v="185"/>
    <x v="85"/>
    <x v="31"/>
    <x v="98"/>
    <x v="207"/>
    <x v="204"/>
    <x v="205"/>
    <x v="206"/>
    <x v="204"/>
    <x v="205"/>
    <x v="205"/>
    <x v="206"/>
    <x v="206"/>
    <x v="163"/>
    <x v="190"/>
    <x v="170"/>
    <x v="75"/>
    <x v="174"/>
    <x v="208"/>
    <x v="205"/>
    <x v="205"/>
  </r>
  <r>
    <x v="16"/>
    <x v="8"/>
    <x v="2"/>
    <x v="8"/>
    <x v="0"/>
    <x v="112"/>
    <x v="254"/>
    <x v="133"/>
    <x v="122"/>
    <x v="114"/>
    <x v="115"/>
    <x v="54"/>
    <x v="34"/>
    <x v="36"/>
    <x v="173"/>
    <x v="169"/>
    <x v="208"/>
    <x v="205"/>
    <x v="206"/>
    <x v="207"/>
    <x v="205"/>
    <x v="206"/>
    <x v="206"/>
    <x v="207"/>
    <x v="207"/>
    <x v="54"/>
    <x v="35"/>
    <x v="170"/>
    <x v="102"/>
    <x v="106"/>
    <x v="209"/>
    <x v="206"/>
    <x v="206"/>
  </r>
  <r>
    <x v="13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6"/>
    <x v="3"/>
    <x v="6"/>
    <x v="0"/>
    <x v="276"/>
    <x v="255"/>
    <x v="181"/>
    <x v="167"/>
    <x v="154"/>
    <x v="156"/>
    <x v="259"/>
    <x v="186"/>
    <x v="173"/>
    <x v="174"/>
    <x v="170"/>
    <x v="209"/>
    <x v="206"/>
    <x v="207"/>
    <x v="208"/>
    <x v="206"/>
    <x v="207"/>
    <x v="207"/>
    <x v="208"/>
    <x v="208"/>
    <x v="259"/>
    <x v="191"/>
    <x v="171"/>
    <x v="172"/>
    <x v="175"/>
    <x v="210"/>
    <x v="207"/>
    <x v="207"/>
  </r>
  <r>
    <x v="6"/>
    <x v="1"/>
    <x v="1"/>
    <x v="1"/>
    <x v="1"/>
    <x v="277"/>
    <x v="256"/>
    <x v="1"/>
    <x v="1"/>
    <x v="1"/>
    <x v="1"/>
    <x v="260"/>
    <x v="1"/>
    <x v="1"/>
    <x v="1"/>
    <x v="1"/>
    <x v="1"/>
    <x v="1"/>
    <x v="1"/>
    <x v="1"/>
    <x v="1"/>
    <x v="1"/>
    <x v="1"/>
    <x v="1"/>
    <x v="1"/>
    <x v="260"/>
    <x v="1"/>
    <x v="1"/>
    <x v="1"/>
    <x v="1"/>
    <x v="1"/>
    <x v="1"/>
    <x v="1"/>
  </r>
  <r>
    <x v="0"/>
    <x v="1"/>
    <x v="2"/>
    <x v="4"/>
    <x v="0"/>
    <x v="278"/>
    <x v="257"/>
    <x v="132"/>
    <x v="168"/>
    <x v="155"/>
    <x v="157"/>
    <x v="261"/>
    <x v="187"/>
    <x v="174"/>
    <x v="175"/>
    <x v="171"/>
    <x v="210"/>
    <x v="207"/>
    <x v="208"/>
    <x v="209"/>
    <x v="207"/>
    <x v="208"/>
    <x v="208"/>
    <x v="209"/>
    <x v="209"/>
    <x v="261"/>
    <x v="192"/>
    <x v="172"/>
    <x v="173"/>
    <x v="176"/>
    <x v="211"/>
    <x v="208"/>
    <x v="208"/>
  </r>
  <r>
    <x v="0"/>
    <x v="4"/>
    <x v="0"/>
    <x v="2"/>
    <x v="0"/>
    <x v="279"/>
    <x v="258"/>
    <x v="182"/>
    <x v="169"/>
    <x v="156"/>
    <x v="158"/>
    <x v="262"/>
    <x v="188"/>
    <x v="175"/>
    <x v="176"/>
    <x v="172"/>
    <x v="211"/>
    <x v="208"/>
    <x v="209"/>
    <x v="210"/>
    <x v="208"/>
    <x v="209"/>
    <x v="209"/>
    <x v="210"/>
    <x v="210"/>
    <x v="262"/>
    <x v="193"/>
    <x v="173"/>
    <x v="174"/>
    <x v="177"/>
    <x v="212"/>
    <x v="209"/>
    <x v="209"/>
  </r>
  <r>
    <x v="3"/>
    <x v="8"/>
    <x v="1"/>
    <x v="1"/>
    <x v="2"/>
    <x v="280"/>
    <x v="259"/>
    <x v="1"/>
    <x v="1"/>
    <x v="1"/>
    <x v="1"/>
    <x v="263"/>
    <x v="1"/>
    <x v="1"/>
    <x v="1"/>
    <x v="1"/>
    <x v="1"/>
    <x v="1"/>
    <x v="1"/>
    <x v="1"/>
    <x v="1"/>
    <x v="1"/>
    <x v="1"/>
    <x v="1"/>
    <x v="1"/>
    <x v="127"/>
    <x v="1"/>
    <x v="1"/>
    <x v="1"/>
    <x v="1"/>
    <x v="1"/>
    <x v="1"/>
    <x v="1"/>
  </r>
  <r>
    <x v="15"/>
    <x v="7"/>
    <x v="1"/>
    <x v="1"/>
    <x v="1"/>
    <x v="281"/>
    <x v="260"/>
    <x v="1"/>
    <x v="1"/>
    <x v="1"/>
    <x v="1"/>
    <x v="264"/>
    <x v="1"/>
    <x v="1"/>
    <x v="1"/>
    <x v="1"/>
    <x v="1"/>
    <x v="1"/>
    <x v="1"/>
    <x v="1"/>
    <x v="1"/>
    <x v="1"/>
    <x v="1"/>
    <x v="1"/>
    <x v="1"/>
    <x v="263"/>
    <x v="1"/>
    <x v="1"/>
    <x v="1"/>
    <x v="1"/>
    <x v="1"/>
    <x v="1"/>
    <x v="1"/>
  </r>
  <r>
    <x v="1"/>
    <x v="7"/>
    <x v="0"/>
    <x v="0"/>
    <x v="0"/>
    <x v="282"/>
    <x v="261"/>
    <x v="183"/>
    <x v="170"/>
    <x v="157"/>
    <x v="159"/>
    <x v="265"/>
    <x v="189"/>
    <x v="176"/>
    <x v="177"/>
    <x v="173"/>
    <x v="212"/>
    <x v="209"/>
    <x v="210"/>
    <x v="211"/>
    <x v="209"/>
    <x v="210"/>
    <x v="210"/>
    <x v="211"/>
    <x v="211"/>
    <x v="264"/>
    <x v="194"/>
    <x v="174"/>
    <x v="30"/>
    <x v="30"/>
    <x v="213"/>
    <x v="210"/>
    <x v="210"/>
  </r>
  <r>
    <x v="12"/>
    <x v="7"/>
    <x v="0"/>
    <x v="0"/>
    <x v="0"/>
    <x v="283"/>
    <x v="262"/>
    <x v="184"/>
    <x v="171"/>
    <x v="9"/>
    <x v="86"/>
    <x v="266"/>
    <x v="190"/>
    <x v="177"/>
    <x v="178"/>
    <x v="174"/>
    <x v="213"/>
    <x v="210"/>
    <x v="211"/>
    <x v="212"/>
    <x v="210"/>
    <x v="211"/>
    <x v="211"/>
    <x v="212"/>
    <x v="212"/>
    <x v="265"/>
    <x v="195"/>
    <x v="108"/>
    <x v="175"/>
    <x v="178"/>
    <x v="214"/>
    <x v="211"/>
    <x v="211"/>
  </r>
  <r>
    <x v="12"/>
    <x v="1"/>
    <x v="2"/>
    <x v="4"/>
    <x v="0"/>
    <x v="284"/>
    <x v="263"/>
    <x v="185"/>
    <x v="172"/>
    <x v="9"/>
    <x v="43"/>
    <x v="267"/>
    <x v="191"/>
    <x v="178"/>
    <x v="179"/>
    <x v="25"/>
    <x v="214"/>
    <x v="211"/>
    <x v="212"/>
    <x v="213"/>
    <x v="211"/>
    <x v="212"/>
    <x v="212"/>
    <x v="213"/>
    <x v="213"/>
    <x v="266"/>
    <x v="196"/>
    <x v="175"/>
    <x v="176"/>
    <x v="179"/>
    <x v="215"/>
    <x v="212"/>
    <x v="212"/>
  </r>
  <r>
    <x v="3"/>
    <x v="1"/>
    <x v="2"/>
    <x v="4"/>
    <x v="0"/>
    <x v="285"/>
    <x v="264"/>
    <x v="93"/>
    <x v="173"/>
    <x v="38"/>
    <x v="160"/>
    <x v="268"/>
    <x v="192"/>
    <x v="179"/>
    <x v="180"/>
    <x v="175"/>
    <x v="215"/>
    <x v="212"/>
    <x v="213"/>
    <x v="214"/>
    <x v="212"/>
    <x v="213"/>
    <x v="213"/>
    <x v="214"/>
    <x v="214"/>
    <x v="267"/>
    <x v="197"/>
    <x v="176"/>
    <x v="177"/>
    <x v="180"/>
    <x v="216"/>
    <x v="213"/>
    <x v="213"/>
  </r>
  <r>
    <x v="10"/>
    <x v="4"/>
    <x v="2"/>
    <x v="9"/>
    <x v="0"/>
    <x v="286"/>
    <x v="265"/>
    <x v="186"/>
    <x v="174"/>
    <x v="158"/>
    <x v="161"/>
    <x v="269"/>
    <x v="193"/>
    <x v="180"/>
    <x v="181"/>
    <x v="176"/>
    <x v="216"/>
    <x v="213"/>
    <x v="214"/>
    <x v="215"/>
    <x v="213"/>
    <x v="214"/>
    <x v="214"/>
    <x v="215"/>
    <x v="215"/>
    <x v="268"/>
    <x v="198"/>
    <x v="177"/>
    <x v="178"/>
    <x v="120"/>
    <x v="217"/>
    <x v="214"/>
    <x v="214"/>
  </r>
  <r>
    <x v="0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2"/>
    <x v="9"/>
    <x v="0"/>
    <x v="287"/>
    <x v="266"/>
    <x v="187"/>
    <x v="175"/>
    <x v="159"/>
    <x v="154"/>
    <x v="270"/>
    <x v="194"/>
    <x v="181"/>
    <x v="182"/>
    <x v="177"/>
    <x v="217"/>
    <x v="214"/>
    <x v="215"/>
    <x v="216"/>
    <x v="214"/>
    <x v="215"/>
    <x v="215"/>
    <x v="216"/>
    <x v="216"/>
    <x v="269"/>
    <x v="199"/>
    <x v="178"/>
    <x v="179"/>
    <x v="181"/>
    <x v="218"/>
    <x v="215"/>
    <x v="215"/>
  </r>
  <r>
    <x v="6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6"/>
    <x v="2"/>
    <x v="8"/>
    <x v="0"/>
    <x v="288"/>
    <x v="267"/>
    <x v="188"/>
    <x v="176"/>
    <x v="160"/>
    <x v="162"/>
    <x v="15"/>
    <x v="195"/>
    <x v="182"/>
    <x v="183"/>
    <x v="178"/>
    <x v="218"/>
    <x v="215"/>
    <x v="216"/>
    <x v="217"/>
    <x v="215"/>
    <x v="216"/>
    <x v="216"/>
    <x v="217"/>
    <x v="217"/>
    <x v="270"/>
    <x v="200"/>
    <x v="179"/>
    <x v="180"/>
    <x v="182"/>
    <x v="219"/>
    <x v="216"/>
    <x v="216"/>
  </r>
  <r>
    <x v="10"/>
    <x v="0"/>
    <x v="0"/>
    <x v="2"/>
    <x v="0"/>
    <x v="289"/>
    <x v="268"/>
    <x v="189"/>
    <x v="177"/>
    <x v="161"/>
    <x v="163"/>
    <x v="271"/>
    <x v="196"/>
    <x v="183"/>
    <x v="184"/>
    <x v="179"/>
    <x v="219"/>
    <x v="216"/>
    <x v="217"/>
    <x v="218"/>
    <x v="216"/>
    <x v="217"/>
    <x v="217"/>
    <x v="218"/>
    <x v="218"/>
    <x v="271"/>
    <x v="201"/>
    <x v="180"/>
    <x v="181"/>
    <x v="183"/>
    <x v="220"/>
    <x v="217"/>
    <x v="217"/>
  </r>
  <r>
    <x v="19"/>
    <x v="3"/>
    <x v="1"/>
    <x v="1"/>
    <x v="0"/>
    <x v="290"/>
    <x v="269"/>
    <x v="1"/>
    <x v="1"/>
    <x v="1"/>
    <x v="1"/>
    <x v="272"/>
    <x v="1"/>
    <x v="1"/>
    <x v="1"/>
    <x v="1"/>
    <x v="1"/>
    <x v="1"/>
    <x v="1"/>
    <x v="1"/>
    <x v="1"/>
    <x v="1"/>
    <x v="1"/>
    <x v="1"/>
    <x v="1"/>
    <x v="272"/>
    <x v="1"/>
    <x v="1"/>
    <x v="1"/>
    <x v="1"/>
    <x v="1"/>
    <x v="1"/>
    <x v="1"/>
  </r>
  <r>
    <x v="11"/>
    <x v="4"/>
    <x v="0"/>
    <x v="5"/>
    <x v="0"/>
    <x v="291"/>
    <x v="270"/>
    <x v="190"/>
    <x v="178"/>
    <x v="162"/>
    <x v="164"/>
    <x v="273"/>
    <x v="197"/>
    <x v="184"/>
    <x v="185"/>
    <x v="180"/>
    <x v="220"/>
    <x v="217"/>
    <x v="218"/>
    <x v="219"/>
    <x v="217"/>
    <x v="218"/>
    <x v="218"/>
    <x v="219"/>
    <x v="219"/>
    <x v="273"/>
    <x v="202"/>
    <x v="181"/>
    <x v="182"/>
    <x v="184"/>
    <x v="221"/>
    <x v="218"/>
    <x v="218"/>
  </r>
  <r>
    <x v="6"/>
    <x v="5"/>
    <x v="0"/>
    <x v="2"/>
    <x v="0"/>
    <x v="292"/>
    <x v="271"/>
    <x v="191"/>
    <x v="179"/>
    <x v="163"/>
    <x v="165"/>
    <x v="274"/>
    <x v="198"/>
    <x v="185"/>
    <x v="186"/>
    <x v="181"/>
    <x v="221"/>
    <x v="218"/>
    <x v="219"/>
    <x v="220"/>
    <x v="218"/>
    <x v="219"/>
    <x v="219"/>
    <x v="220"/>
    <x v="220"/>
    <x v="274"/>
    <x v="203"/>
    <x v="182"/>
    <x v="183"/>
    <x v="185"/>
    <x v="222"/>
    <x v="219"/>
    <x v="219"/>
  </r>
  <r>
    <x v="6"/>
    <x v="5"/>
    <x v="0"/>
    <x v="5"/>
    <x v="0"/>
    <x v="293"/>
    <x v="272"/>
    <x v="80"/>
    <x v="34"/>
    <x v="21"/>
    <x v="21"/>
    <x v="56"/>
    <x v="35"/>
    <x v="33"/>
    <x v="21"/>
    <x v="21"/>
    <x v="222"/>
    <x v="219"/>
    <x v="220"/>
    <x v="221"/>
    <x v="219"/>
    <x v="220"/>
    <x v="220"/>
    <x v="221"/>
    <x v="221"/>
    <x v="275"/>
    <x v="109"/>
    <x v="58"/>
    <x v="36"/>
    <x v="36"/>
    <x v="223"/>
    <x v="220"/>
    <x v="220"/>
  </r>
  <r>
    <x v="0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0"/>
    <x v="0"/>
    <x v="0"/>
    <x v="294"/>
    <x v="46"/>
    <x v="192"/>
    <x v="151"/>
    <x v="74"/>
    <x v="92"/>
    <x v="275"/>
    <x v="199"/>
    <x v="29"/>
    <x v="29"/>
    <x v="47"/>
    <x v="223"/>
    <x v="220"/>
    <x v="221"/>
    <x v="222"/>
    <x v="220"/>
    <x v="221"/>
    <x v="221"/>
    <x v="222"/>
    <x v="222"/>
    <x v="108"/>
    <x v="204"/>
    <x v="79"/>
    <x v="46"/>
    <x v="47"/>
    <x v="224"/>
    <x v="221"/>
    <x v="221"/>
  </r>
  <r>
    <x v="9"/>
    <x v="0"/>
    <x v="0"/>
    <x v="3"/>
    <x v="0"/>
    <x v="295"/>
    <x v="273"/>
    <x v="37"/>
    <x v="100"/>
    <x v="74"/>
    <x v="92"/>
    <x v="40"/>
    <x v="200"/>
    <x v="186"/>
    <x v="104"/>
    <x v="182"/>
    <x v="224"/>
    <x v="221"/>
    <x v="222"/>
    <x v="223"/>
    <x v="221"/>
    <x v="222"/>
    <x v="222"/>
    <x v="223"/>
    <x v="223"/>
    <x v="40"/>
    <x v="109"/>
    <x v="183"/>
    <x v="54"/>
    <x v="55"/>
    <x v="225"/>
    <x v="222"/>
    <x v="222"/>
  </r>
  <r>
    <x v="1"/>
    <x v="5"/>
    <x v="3"/>
    <x v="6"/>
    <x v="0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0"/>
    <x v="3"/>
    <x v="0"/>
    <x v="27"/>
    <x v="274"/>
    <x v="100"/>
    <x v="100"/>
    <x v="93"/>
    <x v="138"/>
    <x v="70"/>
    <x v="201"/>
    <x v="187"/>
    <x v="159"/>
    <x v="183"/>
    <x v="225"/>
    <x v="222"/>
    <x v="223"/>
    <x v="224"/>
    <x v="222"/>
    <x v="223"/>
    <x v="223"/>
    <x v="224"/>
    <x v="224"/>
    <x v="69"/>
    <x v="77"/>
    <x v="51"/>
    <x v="20"/>
    <x v="140"/>
    <x v="226"/>
    <x v="223"/>
    <x v="223"/>
  </r>
  <r>
    <x v="12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3"/>
    <x v="6"/>
    <x v="0"/>
    <x v="26"/>
    <x v="5"/>
    <x v="39"/>
    <x v="86"/>
    <x v="37"/>
    <x v="36"/>
    <x v="26"/>
    <x v="202"/>
    <x v="62"/>
    <x v="32"/>
    <x v="32"/>
    <x v="226"/>
    <x v="223"/>
    <x v="224"/>
    <x v="225"/>
    <x v="223"/>
    <x v="224"/>
    <x v="224"/>
    <x v="225"/>
    <x v="225"/>
    <x v="26"/>
    <x v="205"/>
    <x v="59"/>
    <x v="32"/>
    <x v="32"/>
    <x v="227"/>
    <x v="224"/>
    <x v="224"/>
  </r>
  <r>
    <x v="6"/>
    <x v="9"/>
    <x v="0"/>
    <x v="0"/>
    <x v="0"/>
    <x v="49"/>
    <x v="160"/>
    <x v="177"/>
    <x v="48"/>
    <x v="19"/>
    <x v="19"/>
    <x v="276"/>
    <x v="203"/>
    <x v="73"/>
    <x v="48"/>
    <x v="49"/>
    <x v="227"/>
    <x v="224"/>
    <x v="225"/>
    <x v="226"/>
    <x v="224"/>
    <x v="225"/>
    <x v="225"/>
    <x v="226"/>
    <x v="226"/>
    <x v="276"/>
    <x v="206"/>
    <x v="70"/>
    <x v="48"/>
    <x v="49"/>
    <x v="228"/>
    <x v="225"/>
    <x v="225"/>
  </r>
  <r>
    <x v="13"/>
    <x v="3"/>
    <x v="0"/>
    <x v="3"/>
    <x v="0"/>
    <x v="271"/>
    <x v="275"/>
    <x v="193"/>
    <x v="48"/>
    <x v="164"/>
    <x v="166"/>
    <x v="103"/>
    <x v="203"/>
    <x v="48"/>
    <x v="116"/>
    <x v="111"/>
    <x v="228"/>
    <x v="225"/>
    <x v="226"/>
    <x v="227"/>
    <x v="225"/>
    <x v="226"/>
    <x v="226"/>
    <x v="128"/>
    <x v="227"/>
    <x v="104"/>
    <x v="21"/>
    <x v="159"/>
    <x v="114"/>
    <x v="118"/>
    <x v="229"/>
    <x v="128"/>
    <x v="226"/>
  </r>
  <r>
    <x v="12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4"/>
    <x v="1"/>
    <x v="1"/>
    <x v="0"/>
    <x v="296"/>
    <x v="276"/>
    <x v="1"/>
    <x v="1"/>
    <x v="1"/>
    <x v="1"/>
    <x v="277"/>
    <x v="1"/>
    <x v="1"/>
    <x v="1"/>
    <x v="1"/>
    <x v="1"/>
    <x v="1"/>
    <x v="1"/>
    <x v="1"/>
    <x v="1"/>
    <x v="1"/>
    <x v="1"/>
    <x v="1"/>
    <x v="1"/>
    <x v="277"/>
    <x v="1"/>
    <x v="1"/>
    <x v="1"/>
    <x v="1"/>
    <x v="1"/>
    <x v="1"/>
    <x v="1"/>
  </r>
  <r>
    <x v="8"/>
    <x v="6"/>
    <x v="1"/>
    <x v="1"/>
    <x v="2"/>
    <x v="297"/>
    <x v="277"/>
    <x v="1"/>
    <x v="1"/>
    <x v="1"/>
    <x v="1"/>
    <x v="256"/>
    <x v="1"/>
    <x v="1"/>
    <x v="1"/>
    <x v="1"/>
    <x v="1"/>
    <x v="1"/>
    <x v="1"/>
    <x v="1"/>
    <x v="1"/>
    <x v="1"/>
    <x v="1"/>
    <x v="1"/>
    <x v="1"/>
    <x v="278"/>
    <x v="1"/>
    <x v="1"/>
    <x v="1"/>
    <x v="1"/>
    <x v="1"/>
    <x v="1"/>
    <x v="1"/>
  </r>
  <r>
    <x v="0"/>
    <x v="6"/>
    <x v="1"/>
    <x v="1"/>
    <x v="2"/>
    <x v="298"/>
    <x v="278"/>
    <x v="1"/>
    <x v="1"/>
    <x v="1"/>
    <x v="1"/>
    <x v="278"/>
    <x v="1"/>
    <x v="1"/>
    <x v="1"/>
    <x v="1"/>
    <x v="1"/>
    <x v="1"/>
    <x v="1"/>
    <x v="1"/>
    <x v="1"/>
    <x v="1"/>
    <x v="1"/>
    <x v="1"/>
    <x v="1"/>
    <x v="279"/>
    <x v="1"/>
    <x v="1"/>
    <x v="1"/>
    <x v="1"/>
    <x v="1"/>
    <x v="1"/>
    <x v="1"/>
  </r>
  <r>
    <x v="15"/>
    <x v="1"/>
    <x v="1"/>
    <x v="1"/>
    <x v="1"/>
    <x v="299"/>
    <x v="279"/>
    <x v="1"/>
    <x v="1"/>
    <x v="1"/>
    <x v="1"/>
    <x v="279"/>
    <x v="1"/>
    <x v="1"/>
    <x v="1"/>
    <x v="1"/>
    <x v="1"/>
    <x v="1"/>
    <x v="1"/>
    <x v="1"/>
    <x v="1"/>
    <x v="1"/>
    <x v="1"/>
    <x v="1"/>
    <x v="1"/>
    <x v="280"/>
    <x v="1"/>
    <x v="1"/>
    <x v="1"/>
    <x v="1"/>
    <x v="1"/>
    <x v="1"/>
    <x v="1"/>
  </r>
  <r>
    <x v="19"/>
    <x v="2"/>
    <x v="1"/>
    <x v="1"/>
    <x v="1"/>
    <x v="300"/>
    <x v="280"/>
    <x v="1"/>
    <x v="1"/>
    <x v="1"/>
    <x v="1"/>
    <x v="280"/>
    <x v="1"/>
    <x v="1"/>
    <x v="1"/>
    <x v="1"/>
    <x v="1"/>
    <x v="1"/>
    <x v="1"/>
    <x v="1"/>
    <x v="1"/>
    <x v="1"/>
    <x v="1"/>
    <x v="1"/>
    <x v="1"/>
    <x v="233"/>
    <x v="1"/>
    <x v="1"/>
    <x v="1"/>
    <x v="1"/>
    <x v="1"/>
    <x v="1"/>
    <x v="1"/>
  </r>
  <r>
    <x v="15"/>
    <x v="6"/>
    <x v="0"/>
    <x v="0"/>
    <x v="0"/>
    <x v="301"/>
    <x v="281"/>
    <x v="194"/>
    <x v="180"/>
    <x v="165"/>
    <x v="167"/>
    <x v="281"/>
    <x v="204"/>
    <x v="188"/>
    <x v="187"/>
    <x v="184"/>
    <x v="229"/>
    <x v="226"/>
    <x v="227"/>
    <x v="228"/>
    <x v="226"/>
    <x v="227"/>
    <x v="227"/>
    <x v="227"/>
    <x v="228"/>
    <x v="281"/>
    <x v="207"/>
    <x v="184"/>
    <x v="184"/>
    <x v="186"/>
    <x v="230"/>
    <x v="226"/>
    <x v="227"/>
  </r>
  <r>
    <x v="3"/>
    <x v="4"/>
    <x v="1"/>
    <x v="1"/>
    <x v="1"/>
    <x v="302"/>
    <x v="282"/>
    <x v="1"/>
    <x v="1"/>
    <x v="1"/>
    <x v="1"/>
    <x v="282"/>
    <x v="1"/>
    <x v="1"/>
    <x v="1"/>
    <x v="1"/>
    <x v="1"/>
    <x v="1"/>
    <x v="1"/>
    <x v="1"/>
    <x v="1"/>
    <x v="1"/>
    <x v="1"/>
    <x v="1"/>
    <x v="1"/>
    <x v="282"/>
    <x v="1"/>
    <x v="1"/>
    <x v="1"/>
    <x v="1"/>
    <x v="1"/>
    <x v="1"/>
    <x v="1"/>
  </r>
  <r>
    <x v="19"/>
    <x v="0"/>
    <x v="0"/>
    <x v="0"/>
    <x v="0"/>
    <x v="303"/>
    <x v="283"/>
    <x v="195"/>
    <x v="181"/>
    <x v="166"/>
    <x v="168"/>
    <x v="283"/>
    <x v="205"/>
    <x v="189"/>
    <x v="188"/>
    <x v="185"/>
    <x v="230"/>
    <x v="227"/>
    <x v="228"/>
    <x v="229"/>
    <x v="227"/>
    <x v="228"/>
    <x v="228"/>
    <x v="228"/>
    <x v="229"/>
    <x v="283"/>
    <x v="208"/>
    <x v="185"/>
    <x v="185"/>
    <x v="187"/>
    <x v="231"/>
    <x v="227"/>
    <x v="228"/>
  </r>
  <r>
    <x v="0"/>
    <x v="8"/>
    <x v="3"/>
    <x v="6"/>
    <x v="0"/>
    <x v="304"/>
    <x v="284"/>
    <x v="196"/>
    <x v="182"/>
    <x v="167"/>
    <x v="169"/>
    <x v="284"/>
    <x v="206"/>
    <x v="190"/>
    <x v="189"/>
    <x v="158"/>
    <x v="231"/>
    <x v="228"/>
    <x v="229"/>
    <x v="230"/>
    <x v="228"/>
    <x v="229"/>
    <x v="229"/>
    <x v="229"/>
    <x v="230"/>
    <x v="284"/>
    <x v="209"/>
    <x v="186"/>
    <x v="186"/>
    <x v="188"/>
    <x v="232"/>
    <x v="228"/>
    <x v="229"/>
  </r>
  <r>
    <x v="4"/>
    <x v="2"/>
    <x v="0"/>
    <x v="2"/>
    <x v="0"/>
    <x v="305"/>
    <x v="285"/>
    <x v="197"/>
    <x v="183"/>
    <x v="168"/>
    <x v="170"/>
    <x v="285"/>
    <x v="207"/>
    <x v="191"/>
    <x v="190"/>
    <x v="186"/>
    <x v="232"/>
    <x v="229"/>
    <x v="230"/>
    <x v="231"/>
    <x v="229"/>
    <x v="230"/>
    <x v="230"/>
    <x v="230"/>
    <x v="231"/>
    <x v="285"/>
    <x v="210"/>
    <x v="187"/>
    <x v="187"/>
    <x v="189"/>
    <x v="233"/>
    <x v="229"/>
    <x v="230"/>
  </r>
  <r>
    <x v="10"/>
    <x v="1"/>
    <x v="0"/>
    <x v="0"/>
    <x v="0"/>
    <x v="306"/>
    <x v="286"/>
    <x v="198"/>
    <x v="184"/>
    <x v="169"/>
    <x v="171"/>
    <x v="286"/>
    <x v="208"/>
    <x v="192"/>
    <x v="191"/>
    <x v="187"/>
    <x v="233"/>
    <x v="230"/>
    <x v="231"/>
    <x v="232"/>
    <x v="230"/>
    <x v="231"/>
    <x v="231"/>
    <x v="231"/>
    <x v="232"/>
    <x v="286"/>
    <x v="211"/>
    <x v="188"/>
    <x v="188"/>
    <x v="190"/>
    <x v="234"/>
    <x v="230"/>
    <x v="231"/>
  </r>
  <r>
    <x v="2"/>
    <x v="8"/>
    <x v="1"/>
    <x v="1"/>
    <x v="2"/>
    <x v="307"/>
    <x v="224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9"/>
    <x v="1"/>
    <x v="2"/>
    <x v="9"/>
    <x v="0"/>
    <x v="308"/>
    <x v="287"/>
    <x v="199"/>
    <x v="185"/>
    <x v="170"/>
    <x v="172"/>
    <x v="287"/>
    <x v="209"/>
    <x v="193"/>
    <x v="192"/>
    <x v="188"/>
    <x v="234"/>
    <x v="231"/>
    <x v="232"/>
    <x v="233"/>
    <x v="231"/>
    <x v="232"/>
    <x v="232"/>
    <x v="232"/>
    <x v="233"/>
    <x v="287"/>
    <x v="212"/>
    <x v="189"/>
    <x v="143"/>
    <x v="191"/>
    <x v="235"/>
    <x v="231"/>
    <x v="232"/>
  </r>
  <r>
    <x v="8"/>
    <x v="2"/>
    <x v="3"/>
    <x v="6"/>
    <x v="0"/>
    <x v="309"/>
    <x v="288"/>
    <x v="200"/>
    <x v="186"/>
    <x v="171"/>
    <x v="91"/>
    <x v="288"/>
    <x v="210"/>
    <x v="194"/>
    <x v="193"/>
    <x v="93"/>
    <x v="235"/>
    <x v="232"/>
    <x v="233"/>
    <x v="234"/>
    <x v="232"/>
    <x v="233"/>
    <x v="233"/>
    <x v="233"/>
    <x v="234"/>
    <x v="288"/>
    <x v="213"/>
    <x v="190"/>
    <x v="189"/>
    <x v="192"/>
    <x v="236"/>
    <x v="232"/>
    <x v="233"/>
  </r>
  <r>
    <x v="11"/>
    <x v="8"/>
    <x v="0"/>
    <x v="2"/>
    <x v="0"/>
    <x v="310"/>
    <x v="289"/>
    <x v="201"/>
    <x v="187"/>
    <x v="172"/>
    <x v="173"/>
    <x v="289"/>
    <x v="211"/>
    <x v="195"/>
    <x v="194"/>
    <x v="189"/>
    <x v="236"/>
    <x v="233"/>
    <x v="234"/>
    <x v="235"/>
    <x v="233"/>
    <x v="234"/>
    <x v="234"/>
    <x v="234"/>
    <x v="235"/>
    <x v="289"/>
    <x v="214"/>
    <x v="191"/>
    <x v="190"/>
    <x v="193"/>
    <x v="237"/>
    <x v="233"/>
    <x v="234"/>
  </r>
  <r>
    <x v="6"/>
    <x v="2"/>
    <x v="2"/>
    <x v="8"/>
    <x v="0"/>
    <x v="311"/>
    <x v="290"/>
    <x v="202"/>
    <x v="188"/>
    <x v="173"/>
    <x v="174"/>
    <x v="290"/>
    <x v="212"/>
    <x v="196"/>
    <x v="195"/>
    <x v="190"/>
    <x v="237"/>
    <x v="234"/>
    <x v="235"/>
    <x v="236"/>
    <x v="234"/>
    <x v="235"/>
    <x v="235"/>
    <x v="235"/>
    <x v="236"/>
    <x v="290"/>
    <x v="215"/>
    <x v="192"/>
    <x v="52"/>
    <x v="194"/>
    <x v="238"/>
    <x v="234"/>
    <x v="235"/>
  </r>
  <r>
    <x v="10"/>
    <x v="0"/>
    <x v="1"/>
    <x v="1"/>
    <x v="2"/>
    <x v="312"/>
    <x v="49"/>
    <x v="1"/>
    <x v="37"/>
    <x v="1"/>
    <x v="1"/>
    <x v="291"/>
    <x v="1"/>
    <x v="109"/>
    <x v="1"/>
    <x v="1"/>
    <x v="1"/>
    <x v="1"/>
    <x v="1"/>
    <x v="237"/>
    <x v="1"/>
    <x v="1"/>
    <x v="1"/>
    <x v="1"/>
    <x v="1"/>
    <x v="234"/>
    <x v="1"/>
    <x v="103"/>
    <x v="1"/>
    <x v="1"/>
    <x v="1"/>
    <x v="1"/>
    <x v="1"/>
  </r>
  <r>
    <x v="19"/>
    <x v="1"/>
    <x v="0"/>
    <x v="2"/>
    <x v="2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4"/>
    <x v="4"/>
    <x v="0"/>
    <x v="5"/>
    <x v="0"/>
    <x v="313"/>
    <x v="211"/>
    <x v="203"/>
    <x v="189"/>
    <x v="174"/>
    <x v="175"/>
    <x v="292"/>
    <x v="213"/>
    <x v="197"/>
    <x v="196"/>
    <x v="191"/>
    <x v="238"/>
    <x v="235"/>
    <x v="236"/>
    <x v="238"/>
    <x v="235"/>
    <x v="236"/>
    <x v="236"/>
    <x v="236"/>
    <x v="237"/>
    <x v="291"/>
    <x v="216"/>
    <x v="193"/>
    <x v="191"/>
    <x v="195"/>
    <x v="239"/>
    <x v="235"/>
    <x v="236"/>
  </r>
  <r>
    <x v="14"/>
    <x v="2"/>
    <x v="0"/>
    <x v="5"/>
    <x v="0"/>
    <x v="314"/>
    <x v="291"/>
    <x v="204"/>
    <x v="190"/>
    <x v="175"/>
    <x v="176"/>
    <x v="293"/>
    <x v="214"/>
    <x v="198"/>
    <x v="197"/>
    <x v="192"/>
    <x v="239"/>
    <x v="236"/>
    <x v="237"/>
    <x v="239"/>
    <x v="236"/>
    <x v="237"/>
    <x v="237"/>
    <x v="237"/>
    <x v="238"/>
    <x v="292"/>
    <x v="217"/>
    <x v="194"/>
    <x v="192"/>
    <x v="196"/>
    <x v="240"/>
    <x v="236"/>
    <x v="237"/>
  </r>
  <r>
    <x v="4"/>
    <x v="5"/>
    <x v="1"/>
    <x v="1"/>
    <x v="2"/>
    <x v="31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5"/>
    <x v="1"/>
    <x v="0"/>
    <x v="3"/>
    <x v="0"/>
    <x v="316"/>
    <x v="292"/>
    <x v="205"/>
    <x v="191"/>
    <x v="176"/>
    <x v="177"/>
    <x v="294"/>
    <x v="215"/>
    <x v="199"/>
    <x v="198"/>
    <x v="193"/>
    <x v="240"/>
    <x v="237"/>
    <x v="238"/>
    <x v="240"/>
    <x v="237"/>
    <x v="238"/>
    <x v="238"/>
    <x v="238"/>
    <x v="239"/>
    <x v="293"/>
    <x v="218"/>
    <x v="195"/>
    <x v="193"/>
    <x v="197"/>
    <x v="241"/>
    <x v="237"/>
    <x v="238"/>
  </r>
  <r>
    <x v="6"/>
    <x v="2"/>
    <x v="1"/>
    <x v="1"/>
    <x v="1"/>
    <x v="317"/>
    <x v="293"/>
    <x v="1"/>
    <x v="1"/>
    <x v="1"/>
    <x v="1"/>
    <x v="295"/>
    <x v="1"/>
    <x v="1"/>
    <x v="1"/>
    <x v="1"/>
    <x v="1"/>
    <x v="1"/>
    <x v="1"/>
    <x v="1"/>
    <x v="1"/>
    <x v="1"/>
    <x v="1"/>
    <x v="1"/>
    <x v="1"/>
    <x v="294"/>
    <x v="1"/>
    <x v="1"/>
    <x v="1"/>
    <x v="1"/>
    <x v="1"/>
    <x v="1"/>
    <x v="1"/>
  </r>
  <r>
    <x v="5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1"/>
    <x v="1"/>
    <x v="2"/>
    <x v="318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1"/>
    <x v="8"/>
    <x v="0"/>
    <x v="3"/>
    <x v="0"/>
    <x v="319"/>
    <x v="294"/>
    <x v="206"/>
    <x v="192"/>
    <x v="45"/>
    <x v="92"/>
    <x v="126"/>
    <x v="87"/>
    <x v="54"/>
    <x v="54"/>
    <x v="94"/>
    <x v="241"/>
    <x v="238"/>
    <x v="239"/>
    <x v="241"/>
    <x v="238"/>
    <x v="239"/>
    <x v="239"/>
    <x v="239"/>
    <x v="240"/>
    <x v="295"/>
    <x v="219"/>
    <x v="97"/>
    <x v="61"/>
    <x v="62"/>
    <x v="242"/>
    <x v="238"/>
    <x v="239"/>
  </r>
  <r>
    <x v="13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2"/>
    <x v="8"/>
    <x v="0"/>
    <x v="320"/>
    <x v="295"/>
    <x v="207"/>
    <x v="77"/>
    <x v="81"/>
    <x v="79"/>
    <x v="296"/>
    <x v="216"/>
    <x v="200"/>
    <x v="104"/>
    <x v="182"/>
    <x v="242"/>
    <x v="239"/>
    <x v="240"/>
    <x v="242"/>
    <x v="239"/>
    <x v="240"/>
    <x v="240"/>
    <x v="240"/>
    <x v="241"/>
    <x v="296"/>
    <x v="51"/>
    <x v="196"/>
    <x v="194"/>
    <x v="29"/>
    <x v="243"/>
    <x v="239"/>
    <x v="240"/>
  </r>
  <r>
    <x v="14"/>
    <x v="3"/>
    <x v="2"/>
    <x v="9"/>
    <x v="0"/>
    <x v="26"/>
    <x v="31"/>
    <x v="22"/>
    <x v="22"/>
    <x v="1"/>
    <x v="1"/>
    <x v="26"/>
    <x v="202"/>
    <x v="22"/>
    <x v="129"/>
    <x v="125"/>
    <x v="243"/>
    <x v="1"/>
    <x v="1"/>
    <x v="243"/>
    <x v="1"/>
    <x v="241"/>
    <x v="241"/>
    <x v="241"/>
    <x v="242"/>
    <x v="26"/>
    <x v="205"/>
    <x v="21"/>
    <x v="160"/>
    <x v="161"/>
    <x v="244"/>
    <x v="240"/>
    <x v="241"/>
  </r>
  <r>
    <x v="18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2"/>
    <x v="9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2"/>
    <x v="8"/>
    <x v="0"/>
    <x v="321"/>
    <x v="87"/>
    <x v="62"/>
    <x v="35"/>
    <x v="35"/>
    <x v="34"/>
    <x v="58"/>
    <x v="217"/>
    <x v="62"/>
    <x v="32"/>
    <x v="32"/>
    <x v="244"/>
    <x v="240"/>
    <x v="241"/>
    <x v="244"/>
    <x v="240"/>
    <x v="242"/>
    <x v="242"/>
    <x v="242"/>
    <x v="243"/>
    <x v="76"/>
    <x v="220"/>
    <x v="59"/>
    <x v="32"/>
    <x v="32"/>
    <x v="245"/>
    <x v="241"/>
    <x v="242"/>
  </r>
  <r>
    <x v="1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1"/>
    <x v="3"/>
    <x v="6"/>
    <x v="1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8"/>
    <x v="1"/>
    <x v="3"/>
    <x v="6"/>
    <x v="0"/>
    <x v="322"/>
    <x v="296"/>
    <x v="208"/>
    <x v="193"/>
    <x v="177"/>
    <x v="178"/>
    <x v="297"/>
    <x v="218"/>
    <x v="201"/>
    <x v="199"/>
    <x v="194"/>
    <x v="245"/>
    <x v="241"/>
    <x v="242"/>
    <x v="245"/>
    <x v="241"/>
    <x v="243"/>
    <x v="243"/>
    <x v="243"/>
    <x v="244"/>
    <x v="297"/>
    <x v="221"/>
    <x v="197"/>
    <x v="195"/>
    <x v="198"/>
    <x v="246"/>
    <x v="242"/>
    <x v="243"/>
  </r>
  <r>
    <x v="10"/>
    <x v="6"/>
    <x v="1"/>
    <x v="1"/>
    <x v="2"/>
    <x v="323"/>
    <x v="236"/>
    <x v="1"/>
    <x v="1"/>
    <x v="1"/>
    <x v="1"/>
    <x v="48"/>
    <x v="1"/>
    <x v="1"/>
    <x v="1"/>
    <x v="1"/>
    <x v="1"/>
    <x v="1"/>
    <x v="1"/>
    <x v="1"/>
    <x v="1"/>
    <x v="1"/>
    <x v="1"/>
    <x v="1"/>
    <x v="1"/>
    <x v="298"/>
    <x v="1"/>
    <x v="1"/>
    <x v="1"/>
    <x v="1"/>
    <x v="1"/>
    <x v="1"/>
    <x v="1"/>
  </r>
  <r>
    <x v="14"/>
    <x v="1"/>
    <x v="1"/>
    <x v="1"/>
    <x v="1"/>
    <x v="324"/>
    <x v="297"/>
    <x v="1"/>
    <x v="1"/>
    <x v="1"/>
    <x v="1"/>
    <x v="298"/>
    <x v="1"/>
    <x v="1"/>
    <x v="1"/>
    <x v="1"/>
    <x v="1"/>
    <x v="1"/>
    <x v="1"/>
    <x v="1"/>
    <x v="1"/>
    <x v="1"/>
    <x v="1"/>
    <x v="1"/>
    <x v="1"/>
    <x v="299"/>
    <x v="1"/>
    <x v="1"/>
    <x v="1"/>
    <x v="1"/>
    <x v="1"/>
    <x v="1"/>
    <x v="1"/>
  </r>
  <r>
    <x v="5"/>
    <x v="1"/>
    <x v="1"/>
    <x v="1"/>
    <x v="1"/>
    <x v="325"/>
    <x v="298"/>
    <x v="1"/>
    <x v="1"/>
    <x v="1"/>
    <x v="1"/>
    <x v="299"/>
    <x v="1"/>
    <x v="1"/>
    <x v="1"/>
    <x v="1"/>
    <x v="1"/>
    <x v="1"/>
    <x v="1"/>
    <x v="1"/>
    <x v="1"/>
    <x v="1"/>
    <x v="1"/>
    <x v="1"/>
    <x v="1"/>
    <x v="300"/>
    <x v="1"/>
    <x v="1"/>
    <x v="1"/>
    <x v="1"/>
    <x v="1"/>
    <x v="1"/>
    <x v="1"/>
  </r>
  <r>
    <x v="1"/>
    <x v="1"/>
    <x v="0"/>
    <x v="0"/>
    <x v="0"/>
    <x v="326"/>
    <x v="299"/>
    <x v="209"/>
    <x v="194"/>
    <x v="178"/>
    <x v="179"/>
    <x v="300"/>
    <x v="176"/>
    <x v="202"/>
    <x v="200"/>
    <x v="195"/>
    <x v="246"/>
    <x v="242"/>
    <x v="243"/>
    <x v="246"/>
    <x v="242"/>
    <x v="244"/>
    <x v="244"/>
    <x v="244"/>
    <x v="245"/>
    <x v="301"/>
    <x v="222"/>
    <x v="198"/>
    <x v="196"/>
    <x v="199"/>
    <x v="247"/>
    <x v="243"/>
    <x v="244"/>
  </r>
  <r>
    <x v="4"/>
    <x v="0"/>
    <x v="0"/>
    <x v="2"/>
    <x v="0"/>
    <x v="327"/>
    <x v="300"/>
    <x v="210"/>
    <x v="62"/>
    <x v="179"/>
    <x v="180"/>
    <x v="301"/>
    <x v="219"/>
    <x v="203"/>
    <x v="201"/>
    <x v="196"/>
    <x v="247"/>
    <x v="243"/>
    <x v="244"/>
    <x v="247"/>
    <x v="243"/>
    <x v="245"/>
    <x v="245"/>
    <x v="245"/>
    <x v="246"/>
    <x v="302"/>
    <x v="223"/>
    <x v="199"/>
    <x v="197"/>
    <x v="200"/>
    <x v="248"/>
    <x v="244"/>
    <x v="245"/>
  </r>
  <r>
    <x v="8"/>
    <x v="8"/>
    <x v="0"/>
    <x v="0"/>
    <x v="0"/>
    <x v="328"/>
    <x v="301"/>
    <x v="211"/>
    <x v="195"/>
    <x v="28"/>
    <x v="181"/>
    <x v="302"/>
    <x v="220"/>
    <x v="204"/>
    <x v="202"/>
    <x v="197"/>
    <x v="248"/>
    <x v="244"/>
    <x v="245"/>
    <x v="248"/>
    <x v="244"/>
    <x v="246"/>
    <x v="246"/>
    <x v="246"/>
    <x v="247"/>
    <x v="303"/>
    <x v="224"/>
    <x v="200"/>
    <x v="198"/>
    <x v="201"/>
    <x v="249"/>
    <x v="245"/>
    <x v="246"/>
  </r>
  <r>
    <x v="13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3"/>
    <x v="6"/>
    <x v="0"/>
    <x v="329"/>
    <x v="302"/>
    <x v="212"/>
    <x v="196"/>
    <x v="180"/>
    <x v="182"/>
    <x v="303"/>
    <x v="221"/>
    <x v="205"/>
    <x v="203"/>
    <x v="198"/>
    <x v="249"/>
    <x v="245"/>
    <x v="246"/>
    <x v="249"/>
    <x v="245"/>
    <x v="247"/>
    <x v="247"/>
    <x v="247"/>
    <x v="248"/>
    <x v="304"/>
    <x v="225"/>
    <x v="201"/>
    <x v="81"/>
    <x v="202"/>
    <x v="250"/>
    <x v="246"/>
    <x v="247"/>
  </r>
  <r>
    <x v="14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2"/>
    <x v="8"/>
    <x v="0"/>
    <x v="330"/>
    <x v="303"/>
    <x v="213"/>
    <x v="197"/>
    <x v="181"/>
    <x v="183"/>
    <x v="304"/>
    <x v="222"/>
    <x v="206"/>
    <x v="204"/>
    <x v="199"/>
    <x v="250"/>
    <x v="246"/>
    <x v="247"/>
    <x v="250"/>
    <x v="246"/>
    <x v="248"/>
    <x v="248"/>
    <x v="248"/>
    <x v="249"/>
    <x v="305"/>
    <x v="226"/>
    <x v="202"/>
    <x v="199"/>
    <x v="203"/>
    <x v="251"/>
    <x v="247"/>
    <x v="248"/>
  </r>
  <r>
    <x v="2"/>
    <x v="2"/>
    <x v="2"/>
    <x v="8"/>
    <x v="0"/>
    <x v="331"/>
    <x v="304"/>
    <x v="214"/>
    <x v="198"/>
    <x v="182"/>
    <x v="184"/>
    <x v="305"/>
    <x v="223"/>
    <x v="207"/>
    <x v="205"/>
    <x v="200"/>
    <x v="251"/>
    <x v="247"/>
    <x v="248"/>
    <x v="251"/>
    <x v="247"/>
    <x v="249"/>
    <x v="249"/>
    <x v="249"/>
    <x v="250"/>
    <x v="306"/>
    <x v="227"/>
    <x v="203"/>
    <x v="25"/>
    <x v="204"/>
    <x v="252"/>
    <x v="248"/>
    <x v="249"/>
  </r>
  <r>
    <x v="20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0"/>
    <x v="2"/>
    <x v="0"/>
    <x v="85"/>
    <x v="305"/>
    <x v="215"/>
    <x v="199"/>
    <x v="183"/>
    <x v="185"/>
    <x v="306"/>
    <x v="224"/>
    <x v="17"/>
    <x v="206"/>
    <x v="201"/>
    <x v="252"/>
    <x v="248"/>
    <x v="249"/>
    <x v="252"/>
    <x v="248"/>
    <x v="250"/>
    <x v="250"/>
    <x v="250"/>
    <x v="251"/>
    <x v="307"/>
    <x v="228"/>
    <x v="16"/>
    <x v="200"/>
    <x v="97"/>
    <x v="253"/>
    <x v="249"/>
    <x v="250"/>
  </r>
  <r>
    <x v="6"/>
    <x v="9"/>
    <x v="3"/>
    <x v="6"/>
    <x v="0"/>
    <x v="332"/>
    <x v="252"/>
    <x v="216"/>
    <x v="200"/>
    <x v="19"/>
    <x v="19"/>
    <x v="276"/>
    <x v="225"/>
    <x v="73"/>
    <x v="116"/>
    <x v="111"/>
    <x v="253"/>
    <x v="249"/>
    <x v="250"/>
    <x v="253"/>
    <x v="249"/>
    <x v="251"/>
    <x v="251"/>
    <x v="251"/>
    <x v="252"/>
    <x v="151"/>
    <x v="21"/>
    <x v="70"/>
    <x v="201"/>
    <x v="205"/>
    <x v="254"/>
    <x v="250"/>
    <x v="251"/>
  </r>
  <r>
    <x v="2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0"/>
    <x v="5"/>
    <x v="0"/>
    <x v="321"/>
    <x v="87"/>
    <x v="62"/>
    <x v="165"/>
    <x v="34"/>
    <x v="33"/>
    <x v="5"/>
    <x v="226"/>
    <x v="62"/>
    <x v="32"/>
    <x v="32"/>
    <x v="254"/>
    <x v="250"/>
    <x v="251"/>
    <x v="254"/>
    <x v="250"/>
    <x v="252"/>
    <x v="252"/>
    <x v="252"/>
    <x v="253"/>
    <x v="308"/>
    <x v="229"/>
    <x v="57"/>
    <x v="60"/>
    <x v="61"/>
    <x v="255"/>
    <x v="251"/>
    <x v="252"/>
  </r>
  <r>
    <x v="12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1"/>
    <x v="7"/>
    <x v="0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3"/>
    <x v="6"/>
    <x v="0"/>
    <x v="333"/>
    <x v="306"/>
    <x v="217"/>
    <x v="201"/>
    <x v="184"/>
    <x v="186"/>
    <x v="307"/>
    <x v="227"/>
    <x v="208"/>
    <x v="207"/>
    <x v="202"/>
    <x v="255"/>
    <x v="251"/>
    <x v="252"/>
    <x v="255"/>
    <x v="251"/>
    <x v="253"/>
    <x v="253"/>
    <x v="253"/>
    <x v="254"/>
    <x v="62"/>
    <x v="222"/>
    <x v="204"/>
    <x v="202"/>
    <x v="206"/>
    <x v="256"/>
    <x v="252"/>
    <x v="253"/>
  </r>
  <r>
    <x v="17"/>
    <x v="0"/>
    <x v="1"/>
    <x v="1"/>
    <x v="0"/>
    <x v="334"/>
    <x v="307"/>
    <x v="1"/>
    <x v="1"/>
    <x v="22"/>
    <x v="22"/>
    <x v="308"/>
    <x v="1"/>
    <x v="1"/>
    <x v="129"/>
    <x v="125"/>
    <x v="1"/>
    <x v="1"/>
    <x v="253"/>
    <x v="1"/>
    <x v="252"/>
    <x v="254"/>
    <x v="254"/>
    <x v="254"/>
    <x v="255"/>
    <x v="309"/>
    <x v="1"/>
    <x v="1"/>
    <x v="160"/>
    <x v="161"/>
    <x v="1"/>
    <x v="253"/>
    <x v="254"/>
  </r>
  <r>
    <x v="17"/>
    <x v="1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4"/>
    <x v="1"/>
    <x v="1"/>
    <x v="2"/>
    <x v="335"/>
    <x v="252"/>
    <x v="1"/>
    <x v="1"/>
    <x v="1"/>
    <x v="1"/>
    <x v="103"/>
    <x v="1"/>
    <x v="1"/>
    <x v="1"/>
    <x v="1"/>
    <x v="1"/>
    <x v="1"/>
    <x v="1"/>
    <x v="1"/>
    <x v="1"/>
    <x v="1"/>
    <x v="1"/>
    <x v="1"/>
    <x v="1"/>
    <x v="104"/>
    <x v="1"/>
    <x v="1"/>
    <x v="1"/>
    <x v="1"/>
    <x v="1"/>
    <x v="1"/>
    <x v="1"/>
  </r>
  <r>
    <x v="19"/>
    <x v="1"/>
    <x v="1"/>
    <x v="1"/>
    <x v="0"/>
    <x v="336"/>
    <x v="308"/>
    <x v="1"/>
    <x v="1"/>
    <x v="1"/>
    <x v="1"/>
    <x v="309"/>
    <x v="1"/>
    <x v="1"/>
    <x v="1"/>
    <x v="1"/>
    <x v="1"/>
    <x v="1"/>
    <x v="1"/>
    <x v="1"/>
    <x v="1"/>
    <x v="1"/>
    <x v="1"/>
    <x v="1"/>
    <x v="1"/>
    <x v="310"/>
    <x v="1"/>
    <x v="1"/>
    <x v="1"/>
    <x v="1"/>
    <x v="1"/>
    <x v="1"/>
    <x v="1"/>
  </r>
  <r>
    <x v="15"/>
    <x v="0"/>
    <x v="1"/>
    <x v="1"/>
    <x v="0"/>
    <x v="337"/>
    <x v="309"/>
    <x v="165"/>
    <x v="1"/>
    <x v="1"/>
    <x v="1"/>
    <x v="310"/>
    <x v="172"/>
    <x v="134"/>
    <x v="129"/>
    <x v="125"/>
    <x v="256"/>
    <x v="1"/>
    <x v="1"/>
    <x v="1"/>
    <x v="1"/>
    <x v="255"/>
    <x v="255"/>
    <x v="255"/>
    <x v="256"/>
    <x v="311"/>
    <x v="177"/>
    <x v="205"/>
    <x v="160"/>
    <x v="161"/>
    <x v="257"/>
    <x v="254"/>
    <x v="255"/>
  </r>
  <r>
    <x v="15"/>
    <x v="4"/>
    <x v="1"/>
    <x v="1"/>
    <x v="0"/>
    <x v="338"/>
    <x v="310"/>
    <x v="1"/>
    <x v="1"/>
    <x v="1"/>
    <x v="1"/>
    <x v="311"/>
    <x v="1"/>
    <x v="1"/>
    <x v="1"/>
    <x v="1"/>
    <x v="1"/>
    <x v="1"/>
    <x v="1"/>
    <x v="1"/>
    <x v="1"/>
    <x v="1"/>
    <x v="1"/>
    <x v="1"/>
    <x v="1"/>
    <x v="312"/>
    <x v="1"/>
    <x v="1"/>
    <x v="1"/>
    <x v="1"/>
    <x v="1"/>
    <x v="1"/>
    <x v="1"/>
  </r>
  <r>
    <x v="19"/>
    <x v="9"/>
    <x v="1"/>
    <x v="1"/>
    <x v="0"/>
    <x v="339"/>
    <x v="209"/>
    <x v="1"/>
    <x v="1"/>
    <x v="1"/>
    <x v="1"/>
    <x v="312"/>
    <x v="1"/>
    <x v="1"/>
    <x v="1"/>
    <x v="1"/>
    <x v="1"/>
    <x v="1"/>
    <x v="1"/>
    <x v="1"/>
    <x v="1"/>
    <x v="1"/>
    <x v="1"/>
    <x v="1"/>
    <x v="1"/>
    <x v="313"/>
    <x v="1"/>
    <x v="1"/>
    <x v="1"/>
    <x v="1"/>
    <x v="1"/>
    <x v="1"/>
    <x v="1"/>
  </r>
  <r>
    <x v="14"/>
    <x v="7"/>
    <x v="1"/>
    <x v="1"/>
    <x v="2"/>
    <x v="340"/>
    <x v="311"/>
    <x v="1"/>
    <x v="1"/>
    <x v="1"/>
    <x v="1"/>
    <x v="313"/>
    <x v="1"/>
    <x v="1"/>
    <x v="1"/>
    <x v="1"/>
    <x v="1"/>
    <x v="1"/>
    <x v="1"/>
    <x v="1"/>
    <x v="1"/>
    <x v="1"/>
    <x v="1"/>
    <x v="1"/>
    <x v="1"/>
    <x v="314"/>
    <x v="1"/>
    <x v="1"/>
    <x v="1"/>
    <x v="1"/>
    <x v="1"/>
    <x v="1"/>
    <x v="1"/>
  </r>
  <r>
    <x v="11"/>
    <x v="4"/>
    <x v="1"/>
    <x v="1"/>
    <x v="1"/>
    <x v="341"/>
    <x v="312"/>
    <x v="1"/>
    <x v="1"/>
    <x v="1"/>
    <x v="1"/>
    <x v="314"/>
    <x v="1"/>
    <x v="1"/>
    <x v="1"/>
    <x v="1"/>
    <x v="1"/>
    <x v="1"/>
    <x v="1"/>
    <x v="1"/>
    <x v="1"/>
    <x v="1"/>
    <x v="1"/>
    <x v="1"/>
    <x v="1"/>
    <x v="315"/>
    <x v="1"/>
    <x v="1"/>
    <x v="1"/>
    <x v="1"/>
    <x v="1"/>
    <x v="1"/>
    <x v="1"/>
  </r>
  <r>
    <x v="5"/>
    <x v="9"/>
    <x v="2"/>
    <x v="8"/>
    <x v="0"/>
    <x v="151"/>
    <x v="313"/>
    <x v="218"/>
    <x v="202"/>
    <x v="185"/>
    <x v="187"/>
    <x v="315"/>
    <x v="228"/>
    <x v="209"/>
    <x v="57"/>
    <x v="203"/>
    <x v="257"/>
    <x v="252"/>
    <x v="254"/>
    <x v="256"/>
    <x v="253"/>
    <x v="256"/>
    <x v="256"/>
    <x v="256"/>
    <x v="257"/>
    <x v="316"/>
    <x v="230"/>
    <x v="206"/>
    <x v="33"/>
    <x v="207"/>
    <x v="258"/>
    <x v="255"/>
    <x v="256"/>
  </r>
  <r>
    <x v="8"/>
    <x v="6"/>
    <x v="0"/>
    <x v="5"/>
    <x v="0"/>
    <x v="342"/>
    <x v="288"/>
    <x v="219"/>
    <x v="203"/>
    <x v="186"/>
    <x v="85"/>
    <x v="316"/>
    <x v="229"/>
    <x v="210"/>
    <x v="208"/>
    <x v="204"/>
    <x v="258"/>
    <x v="253"/>
    <x v="255"/>
    <x v="257"/>
    <x v="254"/>
    <x v="257"/>
    <x v="257"/>
    <x v="257"/>
    <x v="258"/>
    <x v="317"/>
    <x v="231"/>
    <x v="207"/>
    <x v="203"/>
    <x v="208"/>
    <x v="259"/>
    <x v="256"/>
    <x v="257"/>
  </r>
  <r>
    <x v="18"/>
    <x v="7"/>
    <x v="1"/>
    <x v="1"/>
    <x v="1"/>
    <x v="343"/>
    <x v="314"/>
    <x v="1"/>
    <x v="1"/>
    <x v="1"/>
    <x v="1"/>
    <x v="317"/>
    <x v="1"/>
    <x v="1"/>
    <x v="1"/>
    <x v="1"/>
    <x v="1"/>
    <x v="1"/>
    <x v="1"/>
    <x v="1"/>
    <x v="1"/>
    <x v="1"/>
    <x v="1"/>
    <x v="1"/>
    <x v="1"/>
    <x v="318"/>
    <x v="1"/>
    <x v="1"/>
    <x v="1"/>
    <x v="1"/>
    <x v="1"/>
    <x v="1"/>
    <x v="1"/>
  </r>
  <r>
    <x v="3"/>
    <x v="1"/>
    <x v="2"/>
    <x v="9"/>
    <x v="0"/>
    <x v="344"/>
    <x v="315"/>
    <x v="220"/>
    <x v="148"/>
    <x v="187"/>
    <x v="10"/>
    <x v="318"/>
    <x v="230"/>
    <x v="144"/>
    <x v="209"/>
    <x v="205"/>
    <x v="259"/>
    <x v="254"/>
    <x v="256"/>
    <x v="258"/>
    <x v="255"/>
    <x v="258"/>
    <x v="258"/>
    <x v="258"/>
    <x v="259"/>
    <x v="319"/>
    <x v="232"/>
    <x v="208"/>
    <x v="140"/>
    <x v="144"/>
    <x v="260"/>
    <x v="257"/>
    <x v="258"/>
  </r>
  <r>
    <x v="10"/>
    <x v="4"/>
    <x v="0"/>
    <x v="5"/>
    <x v="0"/>
    <x v="345"/>
    <x v="316"/>
    <x v="221"/>
    <x v="204"/>
    <x v="188"/>
    <x v="162"/>
    <x v="319"/>
    <x v="231"/>
    <x v="211"/>
    <x v="210"/>
    <x v="206"/>
    <x v="260"/>
    <x v="255"/>
    <x v="257"/>
    <x v="259"/>
    <x v="256"/>
    <x v="259"/>
    <x v="259"/>
    <x v="259"/>
    <x v="260"/>
    <x v="320"/>
    <x v="233"/>
    <x v="209"/>
    <x v="204"/>
    <x v="209"/>
    <x v="261"/>
    <x v="258"/>
    <x v="259"/>
  </r>
  <r>
    <x v="15"/>
    <x v="5"/>
    <x v="3"/>
    <x v="6"/>
    <x v="0"/>
    <x v="346"/>
    <x v="317"/>
    <x v="222"/>
    <x v="205"/>
    <x v="85"/>
    <x v="110"/>
    <x v="320"/>
    <x v="232"/>
    <x v="212"/>
    <x v="171"/>
    <x v="59"/>
    <x v="261"/>
    <x v="256"/>
    <x v="258"/>
    <x v="260"/>
    <x v="257"/>
    <x v="260"/>
    <x v="260"/>
    <x v="260"/>
    <x v="261"/>
    <x v="321"/>
    <x v="234"/>
    <x v="210"/>
    <x v="122"/>
    <x v="210"/>
    <x v="262"/>
    <x v="259"/>
    <x v="260"/>
  </r>
  <r>
    <x v="14"/>
    <x v="5"/>
    <x v="0"/>
    <x v="2"/>
    <x v="0"/>
    <x v="347"/>
    <x v="318"/>
    <x v="223"/>
    <x v="94"/>
    <x v="189"/>
    <x v="188"/>
    <x v="321"/>
    <x v="233"/>
    <x v="151"/>
    <x v="211"/>
    <x v="207"/>
    <x v="262"/>
    <x v="257"/>
    <x v="259"/>
    <x v="261"/>
    <x v="258"/>
    <x v="261"/>
    <x v="261"/>
    <x v="261"/>
    <x v="262"/>
    <x v="322"/>
    <x v="235"/>
    <x v="211"/>
    <x v="205"/>
    <x v="211"/>
    <x v="263"/>
    <x v="260"/>
    <x v="261"/>
  </r>
  <r>
    <x v="6"/>
    <x v="7"/>
    <x v="0"/>
    <x v="2"/>
    <x v="0"/>
    <x v="348"/>
    <x v="319"/>
    <x v="224"/>
    <x v="206"/>
    <x v="190"/>
    <x v="189"/>
    <x v="322"/>
    <x v="234"/>
    <x v="213"/>
    <x v="39"/>
    <x v="208"/>
    <x v="263"/>
    <x v="258"/>
    <x v="260"/>
    <x v="262"/>
    <x v="259"/>
    <x v="262"/>
    <x v="262"/>
    <x v="262"/>
    <x v="263"/>
    <x v="323"/>
    <x v="236"/>
    <x v="212"/>
    <x v="206"/>
    <x v="212"/>
    <x v="264"/>
    <x v="261"/>
    <x v="262"/>
  </r>
  <r>
    <x v="2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0"/>
    <x v="3"/>
    <x v="0"/>
    <x v="349"/>
    <x v="320"/>
    <x v="225"/>
    <x v="82"/>
    <x v="116"/>
    <x v="117"/>
    <x v="108"/>
    <x v="76"/>
    <x v="89"/>
    <x v="212"/>
    <x v="209"/>
    <x v="264"/>
    <x v="259"/>
    <x v="261"/>
    <x v="263"/>
    <x v="260"/>
    <x v="263"/>
    <x v="263"/>
    <x v="263"/>
    <x v="264"/>
    <x v="54"/>
    <x v="35"/>
    <x v="115"/>
    <x v="207"/>
    <x v="37"/>
    <x v="265"/>
    <x v="262"/>
    <x v="263"/>
  </r>
  <r>
    <x v="13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1"/>
    <x v="7"/>
    <x v="0"/>
    <x v="251"/>
    <x v="259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57"/>
    <x v="1"/>
    <x v="1"/>
    <x v="1"/>
    <x v="1"/>
    <x v="1"/>
    <x v="1"/>
    <x v="1"/>
  </r>
  <r>
    <x v="3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2"/>
    <x v="9"/>
    <x v="0"/>
    <x v="55"/>
    <x v="54"/>
    <x v="226"/>
    <x v="22"/>
    <x v="22"/>
    <x v="22"/>
    <x v="12"/>
    <x v="136"/>
    <x v="22"/>
    <x v="129"/>
    <x v="125"/>
    <x v="265"/>
    <x v="260"/>
    <x v="262"/>
    <x v="264"/>
    <x v="261"/>
    <x v="264"/>
    <x v="264"/>
    <x v="264"/>
    <x v="265"/>
    <x v="12"/>
    <x v="140"/>
    <x v="21"/>
    <x v="160"/>
    <x v="161"/>
    <x v="266"/>
    <x v="263"/>
    <x v="264"/>
  </r>
  <r>
    <x v="16"/>
    <x v="0"/>
    <x v="2"/>
    <x v="9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6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1"/>
    <x v="1"/>
    <x v="1"/>
    <x v="350"/>
    <x v="321"/>
    <x v="1"/>
    <x v="1"/>
    <x v="1"/>
    <x v="1"/>
    <x v="323"/>
    <x v="1"/>
    <x v="1"/>
    <x v="1"/>
    <x v="1"/>
    <x v="1"/>
    <x v="1"/>
    <x v="1"/>
    <x v="1"/>
    <x v="1"/>
    <x v="1"/>
    <x v="1"/>
    <x v="1"/>
    <x v="1"/>
    <x v="324"/>
    <x v="1"/>
    <x v="1"/>
    <x v="1"/>
    <x v="1"/>
    <x v="1"/>
    <x v="1"/>
    <x v="1"/>
  </r>
  <r>
    <x v="20"/>
    <x v="4"/>
    <x v="0"/>
    <x v="3"/>
    <x v="0"/>
    <x v="351"/>
    <x v="322"/>
    <x v="227"/>
    <x v="207"/>
    <x v="191"/>
    <x v="190"/>
    <x v="324"/>
    <x v="235"/>
    <x v="214"/>
    <x v="213"/>
    <x v="210"/>
    <x v="266"/>
    <x v="261"/>
    <x v="263"/>
    <x v="265"/>
    <x v="262"/>
    <x v="265"/>
    <x v="265"/>
    <x v="265"/>
    <x v="266"/>
    <x v="325"/>
    <x v="237"/>
    <x v="213"/>
    <x v="208"/>
    <x v="213"/>
    <x v="267"/>
    <x v="264"/>
    <x v="265"/>
  </r>
  <r>
    <x v="8"/>
    <x v="2"/>
    <x v="1"/>
    <x v="1"/>
    <x v="0"/>
    <x v="352"/>
    <x v="323"/>
    <x v="1"/>
    <x v="1"/>
    <x v="1"/>
    <x v="1"/>
    <x v="325"/>
    <x v="1"/>
    <x v="1"/>
    <x v="1"/>
    <x v="1"/>
    <x v="1"/>
    <x v="1"/>
    <x v="1"/>
    <x v="1"/>
    <x v="1"/>
    <x v="1"/>
    <x v="1"/>
    <x v="1"/>
    <x v="1"/>
    <x v="326"/>
    <x v="1"/>
    <x v="1"/>
    <x v="1"/>
    <x v="1"/>
    <x v="1"/>
    <x v="1"/>
    <x v="1"/>
  </r>
  <r>
    <x v="0"/>
    <x v="4"/>
    <x v="1"/>
    <x v="1"/>
    <x v="2"/>
    <x v="353"/>
    <x v="182"/>
    <x v="1"/>
    <x v="22"/>
    <x v="22"/>
    <x v="22"/>
    <x v="278"/>
    <x v="1"/>
    <x v="134"/>
    <x v="129"/>
    <x v="125"/>
    <x v="1"/>
    <x v="1"/>
    <x v="264"/>
    <x v="266"/>
    <x v="263"/>
    <x v="266"/>
    <x v="266"/>
    <x v="266"/>
    <x v="267"/>
    <x v="327"/>
    <x v="1"/>
    <x v="205"/>
    <x v="160"/>
    <x v="161"/>
    <x v="1"/>
    <x v="265"/>
    <x v="266"/>
  </r>
  <r>
    <x v="12"/>
    <x v="6"/>
    <x v="1"/>
    <x v="1"/>
    <x v="0"/>
    <x v="354"/>
    <x v="324"/>
    <x v="1"/>
    <x v="1"/>
    <x v="1"/>
    <x v="1"/>
    <x v="326"/>
    <x v="1"/>
    <x v="1"/>
    <x v="1"/>
    <x v="1"/>
    <x v="1"/>
    <x v="1"/>
    <x v="1"/>
    <x v="1"/>
    <x v="1"/>
    <x v="1"/>
    <x v="1"/>
    <x v="1"/>
    <x v="1"/>
    <x v="328"/>
    <x v="1"/>
    <x v="1"/>
    <x v="1"/>
    <x v="1"/>
    <x v="1"/>
    <x v="1"/>
    <x v="1"/>
  </r>
  <r>
    <x v="8"/>
    <x v="6"/>
    <x v="2"/>
    <x v="8"/>
    <x v="0"/>
    <x v="355"/>
    <x v="325"/>
    <x v="228"/>
    <x v="208"/>
    <x v="192"/>
    <x v="191"/>
    <x v="327"/>
    <x v="236"/>
    <x v="215"/>
    <x v="214"/>
    <x v="211"/>
    <x v="267"/>
    <x v="262"/>
    <x v="265"/>
    <x v="267"/>
    <x v="264"/>
    <x v="267"/>
    <x v="267"/>
    <x v="267"/>
    <x v="268"/>
    <x v="329"/>
    <x v="238"/>
    <x v="214"/>
    <x v="209"/>
    <x v="214"/>
    <x v="268"/>
    <x v="266"/>
    <x v="267"/>
  </r>
  <r>
    <x v="18"/>
    <x v="9"/>
    <x v="0"/>
    <x v="5"/>
    <x v="0"/>
    <x v="356"/>
    <x v="326"/>
    <x v="229"/>
    <x v="122"/>
    <x v="116"/>
    <x v="115"/>
    <x v="328"/>
    <x v="237"/>
    <x v="107"/>
    <x v="54"/>
    <x v="94"/>
    <x v="268"/>
    <x v="263"/>
    <x v="266"/>
    <x v="268"/>
    <x v="265"/>
    <x v="268"/>
    <x v="268"/>
    <x v="268"/>
    <x v="269"/>
    <x v="330"/>
    <x v="239"/>
    <x v="79"/>
    <x v="194"/>
    <x v="47"/>
    <x v="269"/>
    <x v="267"/>
    <x v="268"/>
  </r>
  <r>
    <x v="7"/>
    <x v="2"/>
    <x v="0"/>
    <x v="0"/>
    <x v="0"/>
    <x v="357"/>
    <x v="327"/>
    <x v="230"/>
    <x v="209"/>
    <x v="193"/>
    <x v="147"/>
    <x v="329"/>
    <x v="238"/>
    <x v="216"/>
    <x v="215"/>
    <x v="212"/>
    <x v="269"/>
    <x v="264"/>
    <x v="267"/>
    <x v="269"/>
    <x v="266"/>
    <x v="269"/>
    <x v="269"/>
    <x v="269"/>
    <x v="270"/>
    <x v="331"/>
    <x v="240"/>
    <x v="215"/>
    <x v="210"/>
    <x v="215"/>
    <x v="270"/>
    <x v="268"/>
    <x v="269"/>
  </r>
  <r>
    <x v="17"/>
    <x v="6"/>
    <x v="0"/>
    <x v="2"/>
    <x v="0"/>
    <x v="358"/>
    <x v="328"/>
    <x v="231"/>
    <x v="210"/>
    <x v="194"/>
    <x v="192"/>
    <x v="330"/>
    <x v="239"/>
    <x v="217"/>
    <x v="216"/>
    <x v="213"/>
    <x v="270"/>
    <x v="265"/>
    <x v="268"/>
    <x v="270"/>
    <x v="267"/>
    <x v="270"/>
    <x v="270"/>
    <x v="270"/>
    <x v="271"/>
    <x v="332"/>
    <x v="241"/>
    <x v="216"/>
    <x v="211"/>
    <x v="216"/>
    <x v="271"/>
    <x v="269"/>
    <x v="270"/>
  </r>
  <r>
    <x v="10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4"/>
    <x v="2"/>
    <x v="8"/>
    <x v="0"/>
    <x v="359"/>
    <x v="329"/>
    <x v="232"/>
    <x v="211"/>
    <x v="195"/>
    <x v="193"/>
    <x v="331"/>
    <x v="240"/>
    <x v="218"/>
    <x v="217"/>
    <x v="214"/>
    <x v="271"/>
    <x v="266"/>
    <x v="269"/>
    <x v="271"/>
    <x v="268"/>
    <x v="271"/>
    <x v="271"/>
    <x v="271"/>
    <x v="272"/>
    <x v="333"/>
    <x v="242"/>
    <x v="8"/>
    <x v="212"/>
    <x v="217"/>
    <x v="272"/>
    <x v="270"/>
    <x v="271"/>
  </r>
  <r>
    <x v="2"/>
    <x v="7"/>
    <x v="2"/>
    <x v="4"/>
    <x v="0"/>
    <x v="360"/>
    <x v="330"/>
    <x v="233"/>
    <x v="212"/>
    <x v="196"/>
    <x v="194"/>
    <x v="332"/>
    <x v="241"/>
    <x v="219"/>
    <x v="218"/>
    <x v="215"/>
    <x v="272"/>
    <x v="267"/>
    <x v="270"/>
    <x v="272"/>
    <x v="269"/>
    <x v="272"/>
    <x v="272"/>
    <x v="272"/>
    <x v="273"/>
    <x v="334"/>
    <x v="243"/>
    <x v="217"/>
    <x v="213"/>
    <x v="218"/>
    <x v="273"/>
    <x v="271"/>
    <x v="272"/>
  </r>
  <r>
    <x v="8"/>
    <x v="9"/>
    <x v="1"/>
    <x v="1"/>
    <x v="0"/>
    <x v="361"/>
    <x v="331"/>
    <x v="1"/>
    <x v="1"/>
    <x v="1"/>
    <x v="1"/>
    <x v="333"/>
    <x v="1"/>
    <x v="1"/>
    <x v="1"/>
    <x v="1"/>
    <x v="1"/>
    <x v="1"/>
    <x v="1"/>
    <x v="1"/>
    <x v="1"/>
    <x v="1"/>
    <x v="1"/>
    <x v="1"/>
    <x v="1"/>
    <x v="335"/>
    <x v="1"/>
    <x v="1"/>
    <x v="1"/>
    <x v="1"/>
    <x v="1"/>
    <x v="1"/>
    <x v="1"/>
  </r>
  <r>
    <x v="5"/>
    <x v="8"/>
    <x v="0"/>
    <x v="2"/>
    <x v="0"/>
    <x v="362"/>
    <x v="23"/>
    <x v="234"/>
    <x v="213"/>
    <x v="197"/>
    <x v="195"/>
    <x v="334"/>
    <x v="242"/>
    <x v="220"/>
    <x v="109"/>
    <x v="216"/>
    <x v="273"/>
    <x v="268"/>
    <x v="271"/>
    <x v="273"/>
    <x v="270"/>
    <x v="273"/>
    <x v="273"/>
    <x v="273"/>
    <x v="274"/>
    <x v="336"/>
    <x v="244"/>
    <x v="218"/>
    <x v="214"/>
    <x v="30"/>
    <x v="274"/>
    <x v="272"/>
    <x v="273"/>
  </r>
  <r>
    <x v="8"/>
    <x v="4"/>
    <x v="0"/>
    <x v="3"/>
    <x v="0"/>
    <x v="363"/>
    <x v="332"/>
    <x v="235"/>
    <x v="214"/>
    <x v="198"/>
    <x v="196"/>
    <x v="335"/>
    <x v="42"/>
    <x v="221"/>
    <x v="219"/>
    <x v="217"/>
    <x v="274"/>
    <x v="269"/>
    <x v="272"/>
    <x v="274"/>
    <x v="271"/>
    <x v="274"/>
    <x v="274"/>
    <x v="274"/>
    <x v="275"/>
    <x v="337"/>
    <x v="245"/>
    <x v="219"/>
    <x v="215"/>
    <x v="219"/>
    <x v="275"/>
    <x v="273"/>
    <x v="274"/>
  </r>
  <r>
    <x v="8"/>
    <x v="5"/>
    <x v="0"/>
    <x v="2"/>
    <x v="0"/>
    <x v="364"/>
    <x v="333"/>
    <x v="236"/>
    <x v="215"/>
    <x v="15"/>
    <x v="114"/>
    <x v="161"/>
    <x v="243"/>
    <x v="222"/>
    <x v="220"/>
    <x v="218"/>
    <x v="275"/>
    <x v="270"/>
    <x v="273"/>
    <x v="275"/>
    <x v="272"/>
    <x v="275"/>
    <x v="275"/>
    <x v="275"/>
    <x v="276"/>
    <x v="158"/>
    <x v="246"/>
    <x v="220"/>
    <x v="216"/>
    <x v="210"/>
    <x v="276"/>
    <x v="274"/>
    <x v="275"/>
  </r>
  <r>
    <x v="4"/>
    <x v="1"/>
    <x v="2"/>
    <x v="8"/>
    <x v="0"/>
    <x v="365"/>
    <x v="334"/>
    <x v="237"/>
    <x v="216"/>
    <x v="199"/>
    <x v="197"/>
    <x v="336"/>
    <x v="244"/>
    <x v="223"/>
    <x v="11"/>
    <x v="219"/>
    <x v="276"/>
    <x v="271"/>
    <x v="274"/>
    <x v="276"/>
    <x v="273"/>
    <x v="276"/>
    <x v="276"/>
    <x v="276"/>
    <x v="277"/>
    <x v="338"/>
    <x v="247"/>
    <x v="221"/>
    <x v="217"/>
    <x v="220"/>
    <x v="277"/>
    <x v="275"/>
    <x v="276"/>
  </r>
  <r>
    <x v="7"/>
    <x v="0"/>
    <x v="0"/>
    <x v="3"/>
    <x v="0"/>
    <x v="129"/>
    <x v="335"/>
    <x v="238"/>
    <x v="217"/>
    <x v="200"/>
    <x v="198"/>
    <x v="29"/>
    <x v="245"/>
    <x v="80"/>
    <x v="221"/>
    <x v="220"/>
    <x v="277"/>
    <x v="272"/>
    <x v="275"/>
    <x v="277"/>
    <x v="274"/>
    <x v="277"/>
    <x v="277"/>
    <x v="277"/>
    <x v="278"/>
    <x v="29"/>
    <x v="90"/>
    <x v="45"/>
    <x v="47"/>
    <x v="48"/>
    <x v="278"/>
    <x v="276"/>
    <x v="277"/>
  </r>
  <r>
    <x v="9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3"/>
    <x v="6"/>
    <x v="0"/>
    <x v="194"/>
    <x v="277"/>
    <x v="239"/>
    <x v="32"/>
    <x v="68"/>
    <x v="70"/>
    <x v="164"/>
    <x v="119"/>
    <x v="48"/>
    <x v="134"/>
    <x v="130"/>
    <x v="278"/>
    <x v="273"/>
    <x v="276"/>
    <x v="278"/>
    <x v="275"/>
    <x v="278"/>
    <x v="278"/>
    <x v="278"/>
    <x v="279"/>
    <x v="162"/>
    <x v="123"/>
    <x v="46"/>
    <x v="85"/>
    <x v="87"/>
    <x v="279"/>
    <x v="277"/>
    <x v="278"/>
  </r>
  <r>
    <x v="0"/>
    <x v="5"/>
    <x v="2"/>
    <x v="4"/>
    <x v="0"/>
    <x v="208"/>
    <x v="122"/>
    <x v="162"/>
    <x v="72"/>
    <x v="19"/>
    <x v="70"/>
    <x v="128"/>
    <x v="246"/>
    <x v="35"/>
    <x v="21"/>
    <x v="154"/>
    <x v="279"/>
    <x v="274"/>
    <x v="277"/>
    <x v="279"/>
    <x v="276"/>
    <x v="279"/>
    <x v="279"/>
    <x v="279"/>
    <x v="280"/>
    <x v="128"/>
    <x v="248"/>
    <x v="222"/>
    <x v="36"/>
    <x v="117"/>
    <x v="280"/>
    <x v="278"/>
    <x v="279"/>
  </r>
  <r>
    <x v="13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1"/>
    <x v="7"/>
    <x v="0"/>
    <x v="152"/>
    <x v="336"/>
    <x v="1"/>
    <x v="1"/>
    <x v="1"/>
    <x v="1"/>
    <x v="225"/>
    <x v="172"/>
    <x v="134"/>
    <x v="1"/>
    <x v="1"/>
    <x v="1"/>
    <x v="1"/>
    <x v="1"/>
    <x v="1"/>
    <x v="1"/>
    <x v="1"/>
    <x v="1"/>
    <x v="1"/>
    <x v="1"/>
    <x v="339"/>
    <x v="1"/>
    <x v="1"/>
    <x v="1"/>
    <x v="1"/>
    <x v="1"/>
    <x v="1"/>
    <x v="1"/>
  </r>
  <r>
    <x v="1"/>
    <x v="6"/>
    <x v="3"/>
    <x v="6"/>
    <x v="0"/>
    <x v="366"/>
    <x v="215"/>
    <x v="240"/>
    <x v="47"/>
    <x v="201"/>
    <x v="199"/>
    <x v="337"/>
    <x v="247"/>
    <x v="224"/>
    <x v="222"/>
    <x v="221"/>
    <x v="280"/>
    <x v="275"/>
    <x v="278"/>
    <x v="280"/>
    <x v="277"/>
    <x v="280"/>
    <x v="280"/>
    <x v="280"/>
    <x v="281"/>
    <x v="340"/>
    <x v="249"/>
    <x v="223"/>
    <x v="218"/>
    <x v="221"/>
    <x v="281"/>
    <x v="279"/>
    <x v="280"/>
  </r>
  <r>
    <x v="9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2"/>
    <x v="8"/>
    <x v="0"/>
    <x v="26"/>
    <x v="31"/>
    <x v="22"/>
    <x v="37"/>
    <x v="22"/>
    <x v="22"/>
    <x v="60"/>
    <x v="37"/>
    <x v="172"/>
    <x v="105"/>
    <x v="100"/>
    <x v="281"/>
    <x v="276"/>
    <x v="279"/>
    <x v="281"/>
    <x v="278"/>
    <x v="38"/>
    <x v="38"/>
    <x v="281"/>
    <x v="282"/>
    <x v="59"/>
    <x v="39"/>
    <x v="169"/>
    <x v="35"/>
    <x v="35"/>
    <x v="282"/>
    <x v="280"/>
    <x v="38"/>
  </r>
  <r>
    <x v="18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1"/>
    <x v="7"/>
    <x v="0"/>
    <x v="92"/>
    <x v="87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5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7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0"/>
    <x v="0"/>
    <x v="0"/>
    <x v="367"/>
    <x v="337"/>
    <x v="241"/>
    <x v="218"/>
    <x v="202"/>
    <x v="200"/>
    <x v="338"/>
    <x v="248"/>
    <x v="225"/>
    <x v="223"/>
    <x v="222"/>
    <x v="282"/>
    <x v="277"/>
    <x v="280"/>
    <x v="282"/>
    <x v="279"/>
    <x v="281"/>
    <x v="281"/>
    <x v="282"/>
    <x v="283"/>
    <x v="341"/>
    <x v="250"/>
    <x v="224"/>
    <x v="219"/>
    <x v="222"/>
    <x v="283"/>
    <x v="281"/>
    <x v="281"/>
  </r>
  <r>
    <x v="8"/>
    <x v="4"/>
    <x v="1"/>
    <x v="1"/>
    <x v="1"/>
    <x v="368"/>
    <x v="338"/>
    <x v="1"/>
    <x v="1"/>
    <x v="1"/>
    <x v="1"/>
    <x v="339"/>
    <x v="1"/>
    <x v="1"/>
    <x v="1"/>
    <x v="1"/>
    <x v="1"/>
    <x v="1"/>
    <x v="1"/>
    <x v="1"/>
    <x v="1"/>
    <x v="1"/>
    <x v="1"/>
    <x v="1"/>
    <x v="1"/>
    <x v="342"/>
    <x v="1"/>
    <x v="1"/>
    <x v="1"/>
    <x v="1"/>
    <x v="1"/>
    <x v="1"/>
    <x v="1"/>
  </r>
  <r>
    <x v="1"/>
    <x v="6"/>
    <x v="1"/>
    <x v="1"/>
    <x v="2"/>
    <x v="369"/>
    <x v="118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20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0"/>
    <x v="0"/>
    <x v="0"/>
    <x v="370"/>
    <x v="339"/>
    <x v="242"/>
    <x v="219"/>
    <x v="203"/>
    <x v="201"/>
    <x v="340"/>
    <x v="249"/>
    <x v="226"/>
    <x v="224"/>
    <x v="223"/>
    <x v="283"/>
    <x v="278"/>
    <x v="281"/>
    <x v="283"/>
    <x v="280"/>
    <x v="282"/>
    <x v="282"/>
    <x v="283"/>
    <x v="284"/>
    <x v="343"/>
    <x v="251"/>
    <x v="225"/>
    <x v="220"/>
    <x v="223"/>
    <x v="284"/>
    <x v="282"/>
    <x v="282"/>
  </r>
  <r>
    <x v="2"/>
    <x v="6"/>
    <x v="0"/>
    <x v="5"/>
    <x v="0"/>
    <x v="371"/>
    <x v="340"/>
    <x v="243"/>
    <x v="174"/>
    <x v="204"/>
    <x v="202"/>
    <x v="341"/>
    <x v="250"/>
    <x v="44"/>
    <x v="225"/>
    <x v="224"/>
    <x v="284"/>
    <x v="279"/>
    <x v="282"/>
    <x v="284"/>
    <x v="281"/>
    <x v="283"/>
    <x v="283"/>
    <x v="284"/>
    <x v="285"/>
    <x v="344"/>
    <x v="252"/>
    <x v="226"/>
    <x v="221"/>
    <x v="224"/>
    <x v="285"/>
    <x v="283"/>
    <x v="283"/>
  </r>
  <r>
    <x v="14"/>
    <x v="4"/>
    <x v="0"/>
    <x v="2"/>
    <x v="0"/>
    <x v="372"/>
    <x v="341"/>
    <x v="244"/>
    <x v="220"/>
    <x v="205"/>
    <x v="203"/>
    <x v="342"/>
    <x v="251"/>
    <x v="227"/>
    <x v="226"/>
    <x v="225"/>
    <x v="285"/>
    <x v="280"/>
    <x v="283"/>
    <x v="285"/>
    <x v="282"/>
    <x v="284"/>
    <x v="284"/>
    <x v="285"/>
    <x v="286"/>
    <x v="345"/>
    <x v="253"/>
    <x v="227"/>
    <x v="222"/>
    <x v="225"/>
    <x v="286"/>
    <x v="284"/>
    <x v="284"/>
  </r>
  <r>
    <x v="15"/>
    <x v="4"/>
    <x v="2"/>
    <x v="9"/>
    <x v="0"/>
    <x v="373"/>
    <x v="342"/>
    <x v="245"/>
    <x v="221"/>
    <x v="206"/>
    <x v="204"/>
    <x v="343"/>
    <x v="252"/>
    <x v="228"/>
    <x v="227"/>
    <x v="226"/>
    <x v="286"/>
    <x v="281"/>
    <x v="284"/>
    <x v="286"/>
    <x v="283"/>
    <x v="285"/>
    <x v="285"/>
    <x v="286"/>
    <x v="287"/>
    <x v="346"/>
    <x v="254"/>
    <x v="228"/>
    <x v="223"/>
    <x v="209"/>
    <x v="287"/>
    <x v="285"/>
    <x v="285"/>
  </r>
  <r>
    <x v="11"/>
    <x v="2"/>
    <x v="0"/>
    <x v="2"/>
    <x v="0"/>
    <x v="374"/>
    <x v="343"/>
    <x v="246"/>
    <x v="222"/>
    <x v="207"/>
    <x v="205"/>
    <x v="344"/>
    <x v="253"/>
    <x v="229"/>
    <x v="228"/>
    <x v="227"/>
    <x v="287"/>
    <x v="282"/>
    <x v="285"/>
    <x v="287"/>
    <x v="284"/>
    <x v="286"/>
    <x v="286"/>
    <x v="287"/>
    <x v="288"/>
    <x v="347"/>
    <x v="255"/>
    <x v="229"/>
    <x v="224"/>
    <x v="226"/>
    <x v="288"/>
    <x v="286"/>
    <x v="286"/>
  </r>
  <r>
    <x v="4"/>
    <x v="6"/>
    <x v="0"/>
    <x v="5"/>
    <x v="0"/>
    <x v="375"/>
    <x v="344"/>
    <x v="247"/>
    <x v="223"/>
    <x v="208"/>
    <x v="206"/>
    <x v="345"/>
    <x v="254"/>
    <x v="230"/>
    <x v="229"/>
    <x v="228"/>
    <x v="288"/>
    <x v="283"/>
    <x v="286"/>
    <x v="288"/>
    <x v="285"/>
    <x v="287"/>
    <x v="287"/>
    <x v="288"/>
    <x v="289"/>
    <x v="348"/>
    <x v="256"/>
    <x v="230"/>
    <x v="155"/>
    <x v="227"/>
    <x v="289"/>
    <x v="287"/>
    <x v="287"/>
  </r>
  <r>
    <x v="6"/>
    <x v="8"/>
    <x v="0"/>
    <x v="0"/>
    <x v="0"/>
    <x v="376"/>
    <x v="345"/>
    <x v="248"/>
    <x v="9"/>
    <x v="209"/>
    <x v="207"/>
    <x v="346"/>
    <x v="255"/>
    <x v="231"/>
    <x v="230"/>
    <x v="229"/>
    <x v="289"/>
    <x v="284"/>
    <x v="287"/>
    <x v="289"/>
    <x v="286"/>
    <x v="288"/>
    <x v="288"/>
    <x v="289"/>
    <x v="290"/>
    <x v="349"/>
    <x v="257"/>
    <x v="231"/>
    <x v="225"/>
    <x v="228"/>
    <x v="290"/>
    <x v="288"/>
    <x v="288"/>
  </r>
  <r>
    <x v="6"/>
    <x v="4"/>
    <x v="0"/>
    <x v="0"/>
    <x v="0"/>
    <x v="377"/>
    <x v="346"/>
    <x v="249"/>
    <x v="224"/>
    <x v="210"/>
    <x v="208"/>
    <x v="347"/>
    <x v="89"/>
    <x v="232"/>
    <x v="231"/>
    <x v="230"/>
    <x v="290"/>
    <x v="285"/>
    <x v="288"/>
    <x v="290"/>
    <x v="287"/>
    <x v="289"/>
    <x v="289"/>
    <x v="290"/>
    <x v="291"/>
    <x v="350"/>
    <x v="258"/>
    <x v="232"/>
    <x v="226"/>
    <x v="229"/>
    <x v="291"/>
    <x v="289"/>
    <x v="289"/>
  </r>
  <r>
    <x v="8"/>
    <x v="2"/>
    <x v="2"/>
    <x v="8"/>
    <x v="0"/>
    <x v="378"/>
    <x v="347"/>
    <x v="250"/>
    <x v="225"/>
    <x v="211"/>
    <x v="209"/>
    <x v="348"/>
    <x v="256"/>
    <x v="233"/>
    <x v="232"/>
    <x v="231"/>
    <x v="291"/>
    <x v="286"/>
    <x v="289"/>
    <x v="291"/>
    <x v="288"/>
    <x v="290"/>
    <x v="290"/>
    <x v="291"/>
    <x v="292"/>
    <x v="6"/>
    <x v="259"/>
    <x v="233"/>
    <x v="227"/>
    <x v="230"/>
    <x v="292"/>
    <x v="290"/>
    <x v="290"/>
  </r>
  <r>
    <x v="15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2"/>
    <x v="9"/>
    <x v="0"/>
    <x v="379"/>
    <x v="348"/>
    <x v="251"/>
    <x v="226"/>
    <x v="212"/>
    <x v="14"/>
    <x v="349"/>
    <x v="257"/>
    <x v="234"/>
    <x v="233"/>
    <x v="232"/>
    <x v="292"/>
    <x v="287"/>
    <x v="290"/>
    <x v="292"/>
    <x v="289"/>
    <x v="291"/>
    <x v="291"/>
    <x v="292"/>
    <x v="293"/>
    <x v="351"/>
    <x v="260"/>
    <x v="29"/>
    <x v="228"/>
    <x v="14"/>
    <x v="293"/>
    <x v="291"/>
    <x v="291"/>
  </r>
  <r>
    <x v="15"/>
    <x v="5"/>
    <x v="0"/>
    <x v="5"/>
    <x v="0"/>
    <x v="83"/>
    <x v="177"/>
    <x v="252"/>
    <x v="127"/>
    <x v="114"/>
    <x v="80"/>
    <x v="181"/>
    <x v="133"/>
    <x v="133"/>
    <x v="117"/>
    <x v="112"/>
    <x v="293"/>
    <x v="288"/>
    <x v="291"/>
    <x v="293"/>
    <x v="290"/>
    <x v="292"/>
    <x v="292"/>
    <x v="293"/>
    <x v="294"/>
    <x v="178"/>
    <x v="49"/>
    <x v="234"/>
    <x v="131"/>
    <x v="172"/>
    <x v="294"/>
    <x v="292"/>
    <x v="292"/>
  </r>
  <r>
    <x v="1"/>
    <x v="7"/>
    <x v="1"/>
    <x v="1"/>
    <x v="0"/>
    <x v="380"/>
    <x v="349"/>
    <x v="1"/>
    <x v="1"/>
    <x v="1"/>
    <x v="1"/>
    <x v="350"/>
    <x v="1"/>
    <x v="1"/>
    <x v="1"/>
    <x v="1"/>
    <x v="1"/>
    <x v="1"/>
    <x v="1"/>
    <x v="1"/>
    <x v="1"/>
    <x v="1"/>
    <x v="1"/>
    <x v="1"/>
    <x v="1"/>
    <x v="352"/>
    <x v="1"/>
    <x v="1"/>
    <x v="1"/>
    <x v="1"/>
    <x v="1"/>
    <x v="1"/>
    <x v="1"/>
  </r>
  <r>
    <x v="7"/>
    <x v="1"/>
    <x v="0"/>
    <x v="3"/>
    <x v="0"/>
    <x v="381"/>
    <x v="350"/>
    <x v="253"/>
    <x v="227"/>
    <x v="213"/>
    <x v="210"/>
    <x v="351"/>
    <x v="258"/>
    <x v="235"/>
    <x v="234"/>
    <x v="233"/>
    <x v="294"/>
    <x v="289"/>
    <x v="292"/>
    <x v="294"/>
    <x v="291"/>
    <x v="293"/>
    <x v="293"/>
    <x v="294"/>
    <x v="295"/>
    <x v="353"/>
    <x v="261"/>
    <x v="235"/>
    <x v="229"/>
    <x v="231"/>
    <x v="295"/>
    <x v="293"/>
    <x v="293"/>
  </r>
  <r>
    <x v="18"/>
    <x v="1"/>
    <x v="2"/>
    <x v="8"/>
    <x v="0"/>
    <x v="382"/>
    <x v="351"/>
    <x v="254"/>
    <x v="228"/>
    <x v="214"/>
    <x v="131"/>
    <x v="231"/>
    <x v="259"/>
    <x v="236"/>
    <x v="235"/>
    <x v="234"/>
    <x v="295"/>
    <x v="290"/>
    <x v="293"/>
    <x v="295"/>
    <x v="292"/>
    <x v="294"/>
    <x v="294"/>
    <x v="295"/>
    <x v="296"/>
    <x v="354"/>
    <x v="262"/>
    <x v="236"/>
    <x v="230"/>
    <x v="232"/>
    <x v="296"/>
    <x v="294"/>
    <x v="294"/>
  </r>
  <r>
    <x v="17"/>
    <x v="8"/>
    <x v="2"/>
    <x v="4"/>
    <x v="0"/>
    <x v="247"/>
    <x v="352"/>
    <x v="255"/>
    <x v="229"/>
    <x v="215"/>
    <x v="67"/>
    <x v="352"/>
    <x v="260"/>
    <x v="237"/>
    <x v="112"/>
    <x v="235"/>
    <x v="296"/>
    <x v="291"/>
    <x v="294"/>
    <x v="296"/>
    <x v="293"/>
    <x v="295"/>
    <x v="295"/>
    <x v="296"/>
    <x v="297"/>
    <x v="355"/>
    <x v="263"/>
    <x v="237"/>
    <x v="15"/>
    <x v="113"/>
    <x v="297"/>
    <x v="295"/>
    <x v="295"/>
  </r>
  <r>
    <x v="19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0"/>
    <x v="5"/>
    <x v="0"/>
    <x v="383"/>
    <x v="277"/>
    <x v="239"/>
    <x v="230"/>
    <x v="21"/>
    <x v="21"/>
    <x v="164"/>
    <x v="119"/>
    <x v="73"/>
    <x v="21"/>
    <x v="21"/>
    <x v="297"/>
    <x v="292"/>
    <x v="295"/>
    <x v="297"/>
    <x v="294"/>
    <x v="296"/>
    <x v="296"/>
    <x v="297"/>
    <x v="298"/>
    <x v="257"/>
    <x v="188"/>
    <x v="34"/>
    <x v="36"/>
    <x v="36"/>
    <x v="298"/>
    <x v="296"/>
    <x v="296"/>
  </r>
  <r>
    <x v="14"/>
    <x v="9"/>
    <x v="0"/>
    <x v="3"/>
    <x v="0"/>
    <x v="384"/>
    <x v="122"/>
    <x v="162"/>
    <x v="34"/>
    <x v="21"/>
    <x v="21"/>
    <x v="353"/>
    <x v="261"/>
    <x v="238"/>
    <x v="135"/>
    <x v="236"/>
    <x v="298"/>
    <x v="293"/>
    <x v="296"/>
    <x v="298"/>
    <x v="295"/>
    <x v="297"/>
    <x v="297"/>
    <x v="298"/>
    <x v="299"/>
    <x v="356"/>
    <x v="264"/>
    <x v="20"/>
    <x v="131"/>
    <x v="172"/>
    <x v="299"/>
    <x v="297"/>
    <x v="297"/>
  </r>
  <r>
    <x v="1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7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0"/>
    <x v="5"/>
    <x v="0"/>
    <x v="31"/>
    <x v="73"/>
    <x v="256"/>
    <x v="230"/>
    <x v="21"/>
    <x v="21"/>
    <x v="354"/>
    <x v="72"/>
    <x v="239"/>
    <x v="48"/>
    <x v="49"/>
    <x v="299"/>
    <x v="294"/>
    <x v="297"/>
    <x v="299"/>
    <x v="296"/>
    <x v="298"/>
    <x v="298"/>
    <x v="299"/>
    <x v="300"/>
    <x v="357"/>
    <x v="75"/>
    <x v="70"/>
    <x v="113"/>
    <x v="117"/>
    <x v="300"/>
    <x v="298"/>
    <x v="298"/>
  </r>
  <r>
    <x v="7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0"/>
    <x v="0"/>
    <x v="0"/>
    <x v="385"/>
    <x v="353"/>
    <x v="257"/>
    <x v="231"/>
    <x v="216"/>
    <x v="211"/>
    <x v="355"/>
    <x v="262"/>
    <x v="240"/>
    <x v="236"/>
    <x v="237"/>
    <x v="300"/>
    <x v="295"/>
    <x v="298"/>
    <x v="300"/>
    <x v="297"/>
    <x v="299"/>
    <x v="299"/>
    <x v="300"/>
    <x v="301"/>
    <x v="358"/>
    <x v="265"/>
    <x v="238"/>
    <x v="231"/>
    <x v="233"/>
    <x v="301"/>
    <x v="299"/>
    <x v="299"/>
  </r>
  <r>
    <x v="13"/>
    <x v="6"/>
    <x v="1"/>
    <x v="1"/>
    <x v="1"/>
    <x v="386"/>
    <x v="354"/>
    <x v="1"/>
    <x v="1"/>
    <x v="1"/>
    <x v="1"/>
    <x v="356"/>
    <x v="1"/>
    <x v="1"/>
    <x v="1"/>
    <x v="1"/>
    <x v="1"/>
    <x v="1"/>
    <x v="1"/>
    <x v="1"/>
    <x v="1"/>
    <x v="1"/>
    <x v="1"/>
    <x v="1"/>
    <x v="1"/>
    <x v="359"/>
    <x v="1"/>
    <x v="1"/>
    <x v="1"/>
    <x v="1"/>
    <x v="1"/>
    <x v="1"/>
    <x v="1"/>
  </r>
  <r>
    <x v="5"/>
    <x v="6"/>
    <x v="0"/>
    <x v="0"/>
    <x v="0"/>
    <x v="387"/>
    <x v="355"/>
    <x v="258"/>
    <x v="232"/>
    <x v="217"/>
    <x v="212"/>
    <x v="357"/>
    <x v="263"/>
    <x v="179"/>
    <x v="237"/>
    <x v="238"/>
    <x v="301"/>
    <x v="296"/>
    <x v="299"/>
    <x v="301"/>
    <x v="298"/>
    <x v="300"/>
    <x v="300"/>
    <x v="301"/>
    <x v="302"/>
    <x v="360"/>
    <x v="266"/>
    <x v="239"/>
    <x v="232"/>
    <x v="234"/>
    <x v="302"/>
    <x v="300"/>
    <x v="300"/>
  </r>
  <r>
    <x v="7"/>
    <x v="6"/>
    <x v="3"/>
    <x v="6"/>
    <x v="0"/>
    <x v="388"/>
    <x v="356"/>
    <x v="36"/>
    <x v="233"/>
    <x v="31"/>
    <x v="56"/>
    <x v="358"/>
    <x v="264"/>
    <x v="241"/>
    <x v="102"/>
    <x v="50"/>
    <x v="302"/>
    <x v="297"/>
    <x v="300"/>
    <x v="302"/>
    <x v="299"/>
    <x v="301"/>
    <x v="301"/>
    <x v="302"/>
    <x v="303"/>
    <x v="361"/>
    <x v="267"/>
    <x v="35"/>
    <x v="21"/>
    <x v="36"/>
    <x v="303"/>
    <x v="301"/>
    <x v="301"/>
  </r>
  <r>
    <x v="17"/>
    <x v="6"/>
    <x v="3"/>
    <x v="6"/>
    <x v="0"/>
    <x v="389"/>
    <x v="357"/>
    <x v="259"/>
    <x v="234"/>
    <x v="218"/>
    <x v="213"/>
    <x v="359"/>
    <x v="265"/>
    <x v="242"/>
    <x v="238"/>
    <x v="239"/>
    <x v="303"/>
    <x v="298"/>
    <x v="301"/>
    <x v="303"/>
    <x v="300"/>
    <x v="302"/>
    <x v="302"/>
    <x v="303"/>
    <x v="304"/>
    <x v="362"/>
    <x v="268"/>
    <x v="240"/>
    <x v="233"/>
    <x v="235"/>
    <x v="304"/>
    <x v="302"/>
    <x v="302"/>
  </r>
  <r>
    <x v="8"/>
    <x v="1"/>
    <x v="0"/>
    <x v="2"/>
    <x v="0"/>
    <x v="390"/>
    <x v="358"/>
    <x v="260"/>
    <x v="235"/>
    <x v="219"/>
    <x v="214"/>
    <x v="360"/>
    <x v="266"/>
    <x v="243"/>
    <x v="239"/>
    <x v="240"/>
    <x v="304"/>
    <x v="299"/>
    <x v="302"/>
    <x v="304"/>
    <x v="301"/>
    <x v="303"/>
    <x v="303"/>
    <x v="304"/>
    <x v="305"/>
    <x v="363"/>
    <x v="269"/>
    <x v="241"/>
    <x v="234"/>
    <x v="236"/>
    <x v="305"/>
    <x v="303"/>
    <x v="303"/>
  </r>
  <r>
    <x v="12"/>
    <x v="3"/>
    <x v="1"/>
    <x v="1"/>
    <x v="0"/>
    <x v="391"/>
    <x v="359"/>
    <x v="1"/>
    <x v="1"/>
    <x v="1"/>
    <x v="1"/>
    <x v="287"/>
    <x v="1"/>
    <x v="1"/>
    <x v="1"/>
    <x v="1"/>
    <x v="1"/>
    <x v="1"/>
    <x v="1"/>
    <x v="1"/>
    <x v="1"/>
    <x v="1"/>
    <x v="1"/>
    <x v="1"/>
    <x v="1"/>
    <x v="364"/>
    <x v="1"/>
    <x v="1"/>
    <x v="1"/>
    <x v="1"/>
    <x v="1"/>
    <x v="1"/>
    <x v="1"/>
  </r>
  <r>
    <x v="10"/>
    <x v="7"/>
    <x v="1"/>
    <x v="1"/>
    <x v="1"/>
    <x v="392"/>
    <x v="360"/>
    <x v="1"/>
    <x v="1"/>
    <x v="1"/>
    <x v="1"/>
    <x v="361"/>
    <x v="1"/>
    <x v="1"/>
    <x v="1"/>
    <x v="1"/>
    <x v="1"/>
    <x v="1"/>
    <x v="1"/>
    <x v="1"/>
    <x v="1"/>
    <x v="1"/>
    <x v="1"/>
    <x v="1"/>
    <x v="1"/>
    <x v="365"/>
    <x v="1"/>
    <x v="1"/>
    <x v="1"/>
    <x v="1"/>
    <x v="1"/>
    <x v="1"/>
    <x v="1"/>
  </r>
  <r>
    <x v="18"/>
    <x v="6"/>
    <x v="2"/>
    <x v="8"/>
    <x v="0"/>
    <x v="393"/>
    <x v="361"/>
    <x v="261"/>
    <x v="236"/>
    <x v="220"/>
    <x v="215"/>
    <x v="362"/>
    <x v="267"/>
    <x v="244"/>
    <x v="240"/>
    <x v="241"/>
    <x v="305"/>
    <x v="300"/>
    <x v="303"/>
    <x v="305"/>
    <x v="302"/>
    <x v="304"/>
    <x v="304"/>
    <x v="305"/>
    <x v="306"/>
    <x v="366"/>
    <x v="270"/>
    <x v="242"/>
    <x v="235"/>
    <x v="237"/>
    <x v="306"/>
    <x v="304"/>
    <x v="304"/>
  </r>
  <r>
    <x v="6"/>
    <x v="1"/>
    <x v="0"/>
    <x v="0"/>
    <x v="2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5"/>
    <x v="7"/>
    <x v="3"/>
    <x v="6"/>
    <x v="0"/>
    <x v="394"/>
    <x v="362"/>
    <x v="262"/>
    <x v="237"/>
    <x v="221"/>
    <x v="216"/>
    <x v="363"/>
    <x v="268"/>
    <x v="245"/>
    <x v="241"/>
    <x v="242"/>
    <x v="306"/>
    <x v="301"/>
    <x v="304"/>
    <x v="306"/>
    <x v="303"/>
    <x v="305"/>
    <x v="305"/>
    <x v="306"/>
    <x v="307"/>
    <x v="367"/>
    <x v="271"/>
    <x v="243"/>
    <x v="236"/>
    <x v="238"/>
    <x v="307"/>
    <x v="305"/>
    <x v="305"/>
  </r>
  <r>
    <x v="14"/>
    <x v="5"/>
    <x v="1"/>
    <x v="1"/>
    <x v="2"/>
    <x v="395"/>
    <x v="237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19"/>
    <x v="8"/>
    <x v="0"/>
    <x v="0"/>
    <x v="0"/>
    <x v="396"/>
    <x v="363"/>
    <x v="263"/>
    <x v="238"/>
    <x v="222"/>
    <x v="217"/>
    <x v="364"/>
    <x v="269"/>
    <x v="246"/>
    <x v="242"/>
    <x v="243"/>
    <x v="307"/>
    <x v="302"/>
    <x v="305"/>
    <x v="307"/>
    <x v="304"/>
    <x v="306"/>
    <x v="306"/>
    <x v="307"/>
    <x v="308"/>
    <x v="368"/>
    <x v="272"/>
    <x v="244"/>
    <x v="237"/>
    <x v="184"/>
    <x v="308"/>
    <x v="306"/>
    <x v="306"/>
  </r>
  <r>
    <x v="3"/>
    <x v="3"/>
    <x v="0"/>
    <x v="0"/>
    <x v="0"/>
    <x v="397"/>
    <x v="364"/>
    <x v="264"/>
    <x v="239"/>
    <x v="223"/>
    <x v="218"/>
    <x v="365"/>
    <x v="270"/>
    <x v="247"/>
    <x v="243"/>
    <x v="201"/>
    <x v="308"/>
    <x v="303"/>
    <x v="306"/>
    <x v="308"/>
    <x v="305"/>
    <x v="307"/>
    <x v="307"/>
    <x v="308"/>
    <x v="309"/>
    <x v="369"/>
    <x v="273"/>
    <x v="245"/>
    <x v="238"/>
    <x v="185"/>
    <x v="309"/>
    <x v="307"/>
    <x v="307"/>
  </r>
  <r>
    <x v="15"/>
    <x v="7"/>
    <x v="3"/>
    <x v="6"/>
    <x v="0"/>
    <x v="398"/>
    <x v="365"/>
    <x v="265"/>
    <x v="240"/>
    <x v="224"/>
    <x v="219"/>
    <x v="366"/>
    <x v="271"/>
    <x v="248"/>
    <x v="244"/>
    <x v="179"/>
    <x v="309"/>
    <x v="304"/>
    <x v="307"/>
    <x v="309"/>
    <x v="306"/>
    <x v="308"/>
    <x v="308"/>
    <x v="309"/>
    <x v="310"/>
    <x v="370"/>
    <x v="274"/>
    <x v="246"/>
    <x v="239"/>
    <x v="239"/>
    <x v="310"/>
    <x v="308"/>
    <x v="308"/>
  </r>
  <r>
    <x v="16"/>
    <x v="7"/>
    <x v="3"/>
    <x v="6"/>
    <x v="0"/>
    <x v="399"/>
    <x v="366"/>
    <x v="266"/>
    <x v="241"/>
    <x v="225"/>
    <x v="220"/>
    <x v="367"/>
    <x v="272"/>
    <x v="249"/>
    <x v="245"/>
    <x v="244"/>
    <x v="310"/>
    <x v="305"/>
    <x v="308"/>
    <x v="310"/>
    <x v="307"/>
    <x v="309"/>
    <x v="309"/>
    <x v="310"/>
    <x v="311"/>
    <x v="371"/>
    <x v="275"/>
    <x v="247"/>
    <x v="28"/>
    <x v="28"/>
    <x v="311"/>
    <x v="309"/>
    <x v="309"/>
  </r>
  <r>
    <x v="20"/>
    <x v="5"/>
    <x v="1"/>
    <x v="1"/>
    <x v="1"/>
    <x v="400"/>
    <x v="367"/>
    <x v="1"/>
    <x v="1"/>
    <x v="1"/>
    <x v="1"/>
    <x v="368"/>
    <x v="1"/>
    <x v="1"/>
    <x v="1"/>
    <x v="1"/>
    <x v="1"/>
    <x v="1"/>
    <x v="1"/>
    <x v="1"/>
    <x v="1"/>
    <x v="1"/>
    <x v="1"/>
    <x v="1"/>
    <x v="1"/>
    <x v="372"/>
    <x v="1"/>
    <x v="1"/>
    <x v="1"/>
    <x v="1"/>
    <x v="1"/>
    <x v="1"/>
    <x v="1"/>
  </r>
  <r>
    <x v="18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0"/>
    <x v="3"/>
    <x v="0"/>
    <x v="401"/>
    <x v="368"/>
    <x v="267"/>
    <x v="242"/>
    <x v="226"/>
    <x v="221"/>
    <x v="369"/>
    <x v="273"/>
    <x v="250"/>
    <x v="246"/>
    <x v="245"/>
    <x v="311"/>
    <x v="306"/>
    <x v="309"/>
    <x v="311"/>
    <x v="308"/>
    <x v="310"/>
    <x v="310"/>
    <x v="311"/>
    <x v="312"/>
    <x v="373"/>
    <x v="276"/>
    <x v="248"/>
    <x v="240"/>
    <x v="193"/>
    <x v="312"/>
    <x v="310"/>
    <x v="310"/>
  </r>
  <r>
    <x v="15"/>
    <x v="0"/>
    <x v="3"/>
    <x v="6"/>
    <x v="2"/>
    <x v="59"/>
    <x v="5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5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2"/>
    <x v="9"/>
    <x v="0"/>
    <x v="402"/>
    <x v="369"/>
    <x v="74"/>
    <x v="200"/>
    <x v="35"/>
    <x v="34"/>
    <x v="370"/>
    <x v="274"/>
    <x v="251"/>
    <x v="48"/>
    <x v="49"/>
    <x v="312"/>
    <x v="307"/>
    <x v="310"/>
    <x v="312"/>
    <x v="257"/>
    <x v="311"/>
    <x v="311"/>
    <x v="312"/>
    <x v="313"/>
    <x v="374"/>
    <x v="37"/>
    <x v="34"/>
    <x v="48"/>
    <x v="49"/>
    <x v="313"/>
    <x v="311"/>
    <x v="311"/>
  </r>
  <r>
    <x v="14"/>
    <x v="5"/>
    <x v="0"/>
    <x v="3"/>
    <x v="0"/>
    <x v="131"/>
    <x v="320"/>
    <x v="225"/>
    <x v="21"/>
    <x v="114"/>
    <x v="115"/>
    <x v="371"/>
    <x v="275"/>
    <x v="33"/>
    <x v="247"/>
    <x v="246"/>
    <x v="313"/>
    <x v="308"/>
    <x v="311"/>
    <x v="313"/>
    <x v="309"/>
    <x v="312"/>
    <x v="312"/>
    <x v="313"/>
    <x v="314"/>
    <x v="356"/>
    <x v="264"/>
    <x v="32"/>
    <x v="34"/>
    <x v="34"/>
    <x v="314"/>
    <x v="312"/>
    <x v="312"/>
  </r>
  <r>
    <x v="14"/>
    <x v="8"/>
    <x v="0"/>
    <x v="5"/>
    <x v="0"/>
    <x v="403"/>
    <x v="148"/>
    <x v="268"/>
    <x v="243"/>
    <x v="47"/>
    <x v="47"/>
    <x v="354"/>
    <x v="276"/>
    <x v="35"/>
    <x v="36"/>
    <x v="36"/>
    <x v="314"/>
    <x v="309"/>
    <x v="312"/>
    <x v="314"/>
    <x v="310"/>
    <x v="313"/>
    <x v="313"/>
    <x v="314"/>
    <x v="315"/>
    <x v="375"/>
    <x v="277"/>
    <x v="34"/>
    <x v="36"/>
    <x v="36"/>
    <x v="315"/>
    <x v="313"/>
    <x v="313"/>
  </r>
  <r>
    <x v="6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4"/>
    <x v="1"/>
    <x v="7"/>
    <x v="0"/>
    <x v="31"/>
    <x v="237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4"/>
    <x v="5"/>
    <x v="0"/>
    <x v="5"/>
    <x v="0"/>
    <x v="128"/>
    <x v="259"/>
    <x v="85"/>
    <x v="37"/>
    <x v="22"/>
    <x v="22"/>
    <x v="124"/>
    <x v="277"/>
    <x v="172"/>
    <x v="105"/>
    <x v="100"/>
    <x v="315"/>
    <x v="310"/>
    <x v="313"/>
    <x v="315"/>
    <x v="311"/>
    <x v="314"/>
    <x v="314"/>
    <x v="315"/>
    <x v="316"/>
    <x v="48"/>
    <x v="278"/>
    <x v="169"/>
    <x v="35"/>
    <x v="35"/>
    <x v="316"/>
    <x v="314"/>
    <x v="314"/>
  </r>
  <r>
    <x v="2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1"/>
    <x v="1"/>
    <x v="1"/>
    <x v="404"/>
    <x v="85"/>
    <x v="1"/>
    <x v="1"/>
    <x v="1"/>
    <x v="1"/>
    <x v="128"/>
    <x v="1"/>
    <x v="1"/>
    <x v="1"/>
    <x v="1"/>
    <x v="1"/>
    <x v="1"/>
    <x v="1"/>
    <x v="1"/>
    <x v="1"/>
    <x v="1"/>
    <x v="1"/>
    <x v="1"/>
    <x v="1"/>
    <x v="163"/>
    <x v="1"/>
    <x v="1"/>
    <x v="1"/>
    <x v="1"/>
    <x v="1"/>
    <x v="1"/>
    <x v="1"/>
  </r>
  <r>
    <x v="9"/>
    <x v="5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2"/>
    <x v="9"/>
    <x v="0"/>
    <x v="55"/>
    <x v="54"/>
    <x v="128"/>
    <x v="37"/>
    <x v="22"/>
    <x v="22"/>
    <x v="12"/>
    <x v="135"/>
    <x v="22"/>
    <x v="129"/>
    <x v="125"/>
    <x v="316"/>
    <x v="311"/>
    <x v="314"/>
    <x v="316"/>
    <x v="312"/>
    <x v="315"/>
    <x v="315"/>
    <x v="144"/>
    <x v="317"/>
    <x v="12"/>
    <x v="139"/>
    <x v="21"/>
    <x v="160"/>
    <x v="161"/>
    <x v="317"/>
    <x v="315"/>
    <x v="315"/>
  </r>
  <r>
    <x v="18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1"/>
    <x v="1"/>
    <x v="0"/>
    <x v="405"/>
    <x v="370"/>
    <x v="1"/>
    <x v="1"/>
    <x v="1"/>
    <x v="1"/>
    <x v="372"/>
    <x v="1"/>
    <x v="1"/>
    <x v="1"/>
    <x v="1"/>
    <x v="1"/>
    <x v="1"/>
    <x v="1"/>
    <x v="1"/>
    <x v="1"/>
    <x v="1"/>
    <x v="1"/>
    <x v="1"/>
    <x v="1"/>
    <x v="376"/>
    <x v="1"/>
    <x v="1"/>
    <x v="1"/>
    <x v="1"/>
    <x v="1"/>
    <x v="1"/>
    <x v="1"/>
  </r>
  <r>
    <x v="5"/>
    <x v="1"/>
    <x v="2"/>
    <x v="8"/>
    <x v="0"/>
    <x v="406"/>
    <x v="371"/>
    <x v="269"/>
    <x v="170"/>
    <x v="227"/>
    <x v="222"/>
    <x v="373"/>
    <x v="278"/>
    <x v="252"/>
    <x v="142"/>
    <x v="140"/>
    <x v="317"/>
    <x v="312"/>
    <x v="315"/>
    <x v="317"/>
    <x v="313"/>
    <x v="316"/>
    <x v="316"/>
    <x v="316"/>
    <x v="318"/>
    <x v="377"/>
    <x v="279"/>
    <x v="249"/>
    <x v="241"/>
    <x v="240"/>
    <x v="318"/>
    <x v="316"/>
    <x v="316"/>
  </r>
  <r>
    <x v="20"/>
    <x v="8"/>
    <x v="1"/>
    <x v="1"/>
    <x v="0"/>
    <x v="407"/>
    <x v="372"/>
    <x v="1"/>
    <x v="1"/>
    <x v="1"/>
    <x v="1"/>
    <x v="374"/>
    <x v="1"/>
    <x v="1"/>
    <x v="1"/>
    <x v="1"/>
    <x v="1"/>
    <x v="1"/>
    <x v="1"/>
    <x v="1"/>
    <x v="1"/>
    <x v="1"/>
    <x v="1"/>
    <x v="1"/>
    <x v="1"/>
    <x v="378"/>
    <x v="1"/>
    <x v="1"/>
    <x v="1"/>
    <x v="1"/>
    <x v="1"/>
    <x v="1"/>
    <x v="1"/>
  </r>
  <r>
    <x v="17"/>
    <x v="6"/>
    <x v="1"/>
    <x v="1"/>
    <x v="2"/>
    <x v="408"/>
    <x v="58"/>
    <x v="1"/>
    <x v="1"/>
    <x v="1"/>
    <x v="1"/>
    <x v="164"/>
    <x v="1"/>
    <x v="1"/>
    <x v="1"/>
    <x v="1"/>
    <x v="1"/>
    <x v="1"/>
    <x v="1"/>
    <x v="1"/>
    <x v="1"/>
    <x v="1"/>
    <x v="1"/>
    <x v="1"/>
    <x v="1"/>
    <x v="278"/>
    <x v="1"/>
    <x v="1"/>
    <x v="1"/>
    <x v="1"/>
    <x v="1"/>
    <x v="1"/>
    <x v="1"/>
  </r>
  <r>
    <x v="12"/>
    <x v="2"/>
    <x v="1"/>
    <x v="1"/>
    <x v="0"/>
    <x v="409"/>
    <x v="373"/>
    <x v="1"/>
    <x v="1"/>
    <x v="1"/>
    <x v="1"/>
    <x v="375"/>
    <x v="1"/>
    <x v="1"/>
    <x v="1"/>
    <x v="1"/>
    <x v="1"/>
    <x v="1"/>
    <x v="1"/>
    <x v="1"/>
    <x v="1"/>
    <x v="1"/>
    <x v="1"/>
    <x v="1"/>
    <x v="1"/>
    <x v="379"/>
    <x v="1"/>
    <x v="1"/>
    <x v="1"/>
    <x v="1"/>
    <x v="1"/>
    <x v="1"/>
    <x v="1"/>
  </r>
  <r>
    <x v="2"/>
    <x v="0"/>
    <x v="1"/>
    <x v="7"/>
    <x v="0"/>
    <x v="212"/>
    <x v="118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13"/>
    <x v="5"/>
    <x v="1"/>
    <x v="1"/>
    <x v="2"/>
    <x v="410"/>
    <x v="163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5"/>
    <x v="6"/>
    <x v="1"/>
    <x v="1"/>
    <x v="1"/>
    <x v="411"/>
    <x v="374"/>
    <x v="1"/>
    <x v="1"/>
    <x v="1"/>
    <x v="1"/>
    <x v="376"/>
    <x v="1"/>
    <x v="1"/>
    <x v="1"/>
    <x v="1"/>
    <x v="1"/>
    <x v="1"/>
    <x v="1"/>
    <x v="1"/>
    <x v="1"/>
    <x v="1"/>
    <x v="1"/>
    <x v="1"/>
    <x v="1"/>
    <x v="380"/>
    <x v="1"/>
    <x v="1"/>
    <x v="1"/>
    <x v="1"/>
    <x v="1"/>
    <x v="1"/>
    <x v="1"/>
  </r>
  <r>
    <x v="10"/>
    <x v="6"/>
    <x v="0"/>
    <x v="5"/>
    <x v="0"/>
    <x v="412"/>
    <x v="375"/>
    <x v="270"/>
    <x v="244"/>
    <x v="162"/>
    <x v="150"/>
    <x v="377"/>
    <x v="279"/>
    <x v="253"/>
    <x v="248"/>
    <x v="247"/>
    <x v="318"/>
    <x v="313"/>
    <x v="316"/>
    <x v="318"/>
    <x v="314"/>
    <x v="317"/>
    <x v="317"/>
    <x v="317"/>
    <x v="319"/>
    <x v="381"/>
    <x v="280"/>
    <x v="250"/>
    <x v="242"/>
    <x v="241"/>
    <x v="319"/>
    <x v="317"/>
    <x v="317"/>
  </r>
  <r>
    <x v="7"/>
    <x v="8"/>
    <x v="0"/>
    <x v="0"/>
    <x v="0"/>
    <x v="413"/>
    <x v="376"/>
    <x v="271"/>
    <x v="245"/>
    <x v="228"/>
    <x v="223"/>
    <x v="378"/>
    <x v="280"/>
    <x v="254"/>
    <x v="249"/>
    <x v="248"/>
    <x v="319"/>
    <x v="314"/>
    <x v="317"/>
    <x v="319"/>
    <x v="315"/>
    <x v="318"/>
    <x v="318"/>
    <x v="318"/>
    <x v="320"/>
    <x v="382"/>
    <x v="281"/>
    <x v="251"/>
    <x v="243"/>
    <x v="242"/>
    <x v="320"/>
    <x v="318"/>
    <x v="318"/>
  </r>
  <r>
    <x v="3"/>
    <x v="1"/>
    <x v="0"/>
    <x v="2"/>
    <x v="2"/>
    <x v="60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0"/>
    <x v="0"/>
    <x v="0"/>
    <x v="414"/>
    <x v="377"/>
    <x v="272"/>
    <x v="246"/>
    <x v="229"/>
    <x v="224"/>
    <x v="379"/>
    <x v="281"/>
    <x v="255"/>
    <x v="250"/>
    <x v="249"/>
    <x v="320"/>
    <x v="315"/>
    <x v="318"/>
    <x v="320"/>
    <x v="316"/>
    <x v="319"/>
    <x v="319"/>
    <x v="319"/>
    <x v="321"/>
    <x v="383"/>
    <x v="282"/>
    <x v="252"/>
    <x v="244"/>
    <x v="243"/>
    <x v="321"/>
    <x v="319"/>
    <x v="319"/>
  </r>
  <r>
    <x v="18"/>
    <x v="6"/>
    <x v="0"/>
    <x v="5"/>
    <x v="0"/>
    <x v="415"/>
    <x v="378"/>
    <x v="273"/>
    <x v="247"/>
    <x v="230"/>
    <x v="38"/>
    <x v="380"/>
    <x v="282"/>
    <x v="256"/>
    <x v="251"/>
    <x v="250"/>
    <x v="321"/>
    <x v="316"/>
    <x v="319"/>
    <x v="321"/>
    <x v="317"/>
    <x v="320"/>
    <x v="320"/>
    <x v="320"/>
    <x v="322"/>
    <x v="384"/>
    <x v="283"/>
    <x v="253"/>
    <x v="245"/>
    <x v="244"/>
    <x v="322"/>
    <x v="320"/>
    <x v="320"/>
  </r>
  <r>
    <x v="18"/>
    <x v="8"/>
    <x v="3"/>
    <x v="6"/>
    <x v="0"/>
    <x v="416"/>
    <x v="379"/>
    <x v="274"/>
    <x v="248"/>
    <x v="231"/>
    <x v="225"/>
    <x v="381"/>
    <x v="283"/>
    <x v="257"/>
    <x v="252"/>
    <x v="251"/>
    <x v="322"/>
    <x v="317"/>
    <x v="320"/>
    <x v="322"/>
    <x v="318"/>
    <x v="321"/>
    <x v="321"/>
    <x v="321"/>
    <x v="323"/>
    <x v="385"/>
    <x v="284"/>
    <x v="254"/>
    <x v="246"/>
    <x v="245"/>
    <x v="323"/>
    <x v="321"/>
    <x v="321"/>
  </r>
  <r>
    <x v="18"/>
    <x v="4"/>
    <x v="2"/>
    <x v="4"/>
    <x v="0"/>
    <x v="417"/>
    <x v="380"/>
    <x v="275"/>
    <x v="249"/>
    <x v="232"/>
    <x v="226"/>
    <x v="382"/>
    <x v="124"/>
    <x v="10"/>
    <x v="253"/>
    <x v="252"/>
    <x v="323"/>
    <x v="318"/>
    <x v="321"/>
    <x v="323"/>
    <x v="319"/>
    <x v="322"/>
    <x v="322"/>
    <x v="322"/>
    <x v="324"/>
    <x v="386"/>
    <x v="285"/>
    <x v="255"/>
    <x v="247"/>
    <x v="246"/>
    <x v="324"/>
    <x v="322"/>
    <x v="322"/>
  </r>
  <r>
    <x v="1"/>
    <x v="4"/>
    <x v="2"/>
    <x v="4"/>
    <x v="0"/>
    <x v="418"/>
    <x v="381"/>
    <x v="276"/>
    <x v="250"/>
    <x v="233"/>
    <x v="227"/>
    <x v="383"/>
    <x v="284"/>
    <x v="258"/>
    <x v="254"/>
    <x v="253"/>
    <x v="324"/>
    <x v="319"/>
    <x v="322"/>
    <x v="324"/>
    <x v="320"/>
    <x v="323"/>
    <x v="323"/>
    <x v="323"/>
    <x v="325"/>
    <x v="387"/>
    <x v="286"/>
    <x v="256"/>
    <x v="248"/>
    <x v="247"/>
    <x v="325"/>
    <x v="323"/>
    <x v="323"/>
  </r>
  <r>
    <x v="11"/>
    <x v="9"/>
    <x v="1"/>
    <x v="1"/>
    <x v="2"/>
    <x v="419"/>
    <x v="54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6"/>
    <x v="5"/>
    <x v="1"/>
    <x v="1"/>
    <x v="1"/>
    <x v="420"/>
    <x v="382"/>
    <x v="1"/>
    <x v="1"/>
    <x v="1"/>
    <x v="1"/>
    <x v="384"/>
    <x v="1"/>
    <x v="1"/>
    <x v="1"/>
    <x v="1"/>
    <x v="1"/>
    <x v="1"/>
    <x v="1"/>
    <x v="1"/>
    <x v="1"/>
    <x v="1"/>
    <x v="1"/>
    <x v="1"/>
    <x v="1"/>
    <x v="388"/>
    <x v="1"/>
    <x v="1"/>
    <x v="1"/>
    <x v="1"/>
    <x v="1"/>
    <x v="1"/>
    <x v="1"/>
  </r>
  <r>
    <x v="18"/>
    <x v="8"/>
    <x v="0"/>
    <x v="0"/>
    <x v="0"/>
    <x v="421"/>
    <x v="383"/>
    <x v="176"/>
    <x v="251"/>
    <x v="234"/>
    <x v="228"/>
    <x v="385"/>
    <x v="285"/>
    <x v="126"/>
    <x v="255"/>
    <x v="166"/>
    <x v="325"/>
    <x v="320"/>
    <x v="323"/>
    <x v="325"/>
    <x v="321"/>
    <x v="324"/>
    <x v="324"/>
    <x v="324"/>
    <x v="326"/>
    <x v="389"/>
    <x v="287"/>
    <x v="257"/>
    <x v="249"/>
    <x v="248"/>
    <x v="326"/>
    <x v="324"/>
    <x v="324"/>
  </r>
  <r>
    <x v="11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0"/>
    <x v="0"/>
    <x v="0"/>
    <x v="60"/>
    <x v="12"/>
    <x v="128"/>
    <x v="22"/>
    <x v="22"/>
    <x v="22"/>
    <x v="59"/>
    <x v="135"/>
    <x v="134"/>
    <x v="129"/>
    <x v="125"/>
    <x v="326"/>
    <x v="321"/>
    <x v="324"/>
    <x v="326"/>
    <x v="322"/>
    <x v="325"/>
    <x v="325"/>
    <x v="325"/>
    <x v="327"/>
    <x v="58"/>
    <x v="139"/>
    <x v="205"/>
    <x v="160"/>
    <x v="161"/>
    <x v="327"/>
    <x v="325"/>
    <x v="325"/>
  </r>
  <r>
    <x v="6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4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6"/>
    <x v="0"/>
    <x v="5"/>
    <x v="0"/>
    <x v="422"/>
    <x v="384"/>
    <x v="277"/>
    <x v="43"/>
    <x v="235"/>
    <x v="123"/>
    <x v="386"/>
    <x v="286"/>
    <x v="259"/>
    <x v="256"/>
    <x v="254"/>
    <x v="327"/>
    <x v="322"/>
    <x v="325"/>
    <x v="327"/>
    <x v="323"/>
    <x v="326"/>
    <x v="326"/>
    <x v="326"/>
    <x v="328"/>
    <x v="325"/>
    <x v="288"/>
    <x v="258"/>
    <x v="250"/>
    <x v="249"/>
    <x v="328"/>
    <x v="326"/>
    <x v="326"/>
  </r>
  <r>
    <x v="17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0"/>
    <x v="0"/>
    <x v="0"/>
    <x v="423"/>
    <x v="385"/>
    <x v="278"/>
    <x v="153"/>
    <x v="236"/>
    <x v="229"/>
    <x v="387"/>
    <x v="287"/>
    <x v="260"/>
    <x v="257"/>
    <x v="255"/>
    <x v="328"/>
    <x v="323"/>
    <x v="326"/>
    <x v="328"/>
    <x v="324"/>
    <x v="327"/>
    <x v="327"/>
    <x v="327"/>
    <x v="329"/>
    <x v="390"/>
    <x v="289"/>
    <x v="259"/>
    <x v="251"/>
    <x v="250"/>
    <x v="329"/>
    <x v="327"/>
    <x v="327"/>
  </r>
  <r>
    <x v="12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1"/>
    <x v="7"/>
    <x v="0"/>
    <x v="402"/>
    <x v="386"/>
    <x v="1"/>
    <x v="1"/>
    <x v="1"/>
    <x v="1"/>
    <x v="225"/>
    <x v="1"/>
    <x v="1"/>
    <x v="1"/>
    <x v="1"/>
    <x v="1"/>
    <x v="1"/>
    <x v="1"/>
    <x v="1"/>
    <x v="1"/>
    <x v="1"/>
    <x v="1"/>
    <x v="1"/>
    <x v="1"/>
    <x v="356"/>
    <x v="1"/>
    <x v="1"/>
    <x v="1"/>
    <x v="1"/>
    <x v="1"/>
    <x v="1"/>
    <x v="1"/>
  </r>
  <r>
    <x v="16"/>
    <x v="0"/>
    <x v="2"/>
    <x v="4"/>
    <x v="0"/>
    <x v="424"/>
    <x v="120"/>
    <x v="74"/>
    <x v="54"/>
    <x v="57"/>
    <x v="230"/>
    <x v="56"/>
    <x v="274"/>
    <x v="107"/>
    <x v="29"/>
    <x v="47"/>
    <x v="329"/>
    <x v="324"/>
    <x v="327"/>
    <x v="329"/>
    <x v="325"/>
    <x v="328"/>
    <x v="328"/>
    <x v="328"/>
    <x v="330"/>
    <x v="119"/>
    <x v="290"/>
    <x v="196"/>
    <x v="252"/>
    <x v="130"/>
    <x v="330"/>
    <x v="328"/>
    <x v="328"/>
  </r>
  <r>
    <x v="7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0"/>
    <x v="3"/>
    <x v="0"/>
    <x v="425"/>
    <x v="177"/>
    <x v="15"/>
    <x v="77"/>
    <x v="115"/>
    <x v="116"/>
    <x v="388"/>
    <x v="288"/>
    <x v="261"/>
    <x v="99"/>
    <x v="95"/>
    <x v="330"/>
    <x v="325"/>
    <x v="328"/>
    <x v="330"/>
    <x v="326"/>
    <x v="329"/>
    <x v="329"/>
    <x v="329"/>
    <x v="331"/>
    <x v="144"/>
    <x v="291"/>
    <x v="260"/>
    <x v="73"/>
    <x v="46"/>
    <x v="331"/>
    <x v="329"/>
    <x v="329"/>
  </r>
  <r>
    <x v="11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0"/>
    <x v="2"/>
    <x v="0"/>
    <x v="426"/>
    <x v="387"/>
    <x v="113"/>
    <x v="32"/>
    <x v="37"/>
    <x v="36"/>
    <x v="51"/>
    <x v="118"/>
    <x v="37"/>
    <x v="38"/>
    <x v="38"/>
    <x v="331"/>
    <x v="326"/>
    <x v="329"/>
    <x v="331"/>
    <x v="327"/>
    <x v="330"/>
    <x v="330"/>
    <x v="330"/>
    <x v="332"/>
    <x v="51"/>
    <x v="122"/>
    <x v="131"/>
    <x v="19"/>
    <x v="19"/>
    <x v="332"/>
    <x v="330"/>
    <x v="330"/>
  </r>
  <r>
    <x v="9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1"/>
    <x v="7"/>
    <x v="0"/>
    <x v="61"/>
    <x v="100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5"/>
    <x v="0"/>
    <x v="2"/>
    <x v="8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8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0"/>
    <x v="4"/>
    <x v="2"/>
    <x v="9"/>
    <x v="0"/>
    <x v="427"/>
    <x v="348"/>
    <x v="279"/>
    <x v="252"/>
    <x v="130"/>
    <x v="231"/>
    <x v="389"/>
    <x v="289"/>
    <x v="150"/>
    <x v="88"/>
    <x v="83"/>
    <x v="332"/>
    <x v="327"/>
    <x v="330"/>
    <x v="332"/>
    <x v="328"/>
    <x v="331"/>
    <x v="331"/>
    <x v="331"/>
    <x v="333"/>
    <x v="47"/>
    <x v="292"/>
    <x v="261"/>
    <x v="247"/>
    <x v="251"/>
    <x v="333"/>
    <x v="331"/>
    <x v="331"/>
  </r>
  <r>
    <x v="4"/>
    <x v="4"/>
    <x v="1"/>
    <x v="1"/>
    <x v="0"/>
    <x v="428"/>
    <x v="388"/>
    <x v="1"/>
    <x v="1"/>
    <x v="1"/>
    <x v="1"/>
    <x v="390"/>
    <x v="1"/>
    <x v="1"/>
    <x v="1"/>
    <x v="1"/>
    <x v="1"/>
    <x v="1"/>
    <x v="1"/>
    <x v="1"/>
    <x v="1"/>
    <x v="1"/>
    <x v="1"/>
    <x v="1"/>
    <x v="1"/>
    <x v="391"/>
    <x v="1"/>
    <x v="1"/>
    <x v="1"/>
    <x v="1"/>
    <x v="1"/>
    <x v="1"/>
    <x v="1"/>
  </r>
  <r>
    <x v="13"/>
    <x v="2"/>
    <x v="2"/>
    <x v="9"/>
    <x v="0"/>
    <x v="363"/>
    <x v="389"/>
    <x v="280"/>
    <x v="161"/>
    <x v="237"/>
    <x v="232"/>
    <x v="391"/>
    <x v="290"/>
    <x v="262"/>
    <x v="258"/>
    <x v="256"/>
    <x v="333"/>
    <x v="328"/>
    <x v="331"/>
    <x v="333"/>
    <x v="329"/>
    <x v="332"/>
    <x v="332"/>
    <x v="332"/>
    <x v="334"/>
    <x v="392"/>
    <x v="293"/>
    <x v="262"/>
    <x v="227"/>
    <x v="252"/>
    <x v="334"/>
    <x v="332"/>
    <x v="332"/>
  </r>
  <r>
    <x v="2"/>
    <x v="8"/>
    <x v="2"/>
    <x v="4"/>
    <x v="0"/>
    <x v="65"/>
    <x v="142"/>
    <x v="100"/>
    <x v="253"/>
    <x v="45"/>
    <x v="44"/>
    <x v="236"/>
    <x v="291"/>
    <x v="186"/>
    <x v="102"/>
    <x v="50"/>
    <x v="334"/>
    <x v="329"/>
    <x v="332"/>
    <x v="334"/>
    <x v="330"/>
    <x v="333"/>
    <x v="333"/>
    <x v="333"/>
    <x v="335"/>
    <x v="237"/>
    <x v="294"/>
    <x v="19"/>
    <x v="150"/>
    <x v="50"/>
    <x v="335"/>
    <x v="333"/>
    <x v="333"/>
  </r>
  <r>
    <x v="19"/>
    <x v="4"/>
    <x v="1"/>
    <x v="1"/>
    <x v="0"/>
    <x v="429"/>
    <x v="390"/>
    <x v="1"/>
    <x v="1"/>
    <x v="1"/>
    <x v="1"/>
    <x v="392"/>
    <x v="1"/>
    <x v="1"/>
    <x v="1"/>
    <x v="1"/>
    <x v="1"/>
    <x v="1"/>
    <x v="1"/>
    <x v="1"/>
    <x v="1"/>
    <x v="1"/>
    <x v="1"/>
    <x v="1"/>
    <x v="1"/>
    <x v="393"/>
    <x v="1"/>
    <x v="1"/>
    <x v="1"/>
    <x v="1"/>
    <x v="1"/>
    <x v="1"/>
    <x v="1"/>
  </r>
  <r>
    <x v="13"/>
    <x v="7"/>
    <x v="0"/>
    <x v="5"/>
    <x v="0"/>
    <x v="430"/>
    <x v="391"/>
    <x v="281"/>
    <x v="153"/>
    <x v="234"/>
    <x v="233"/>
    <x v="393"/>
    <x v="292"/>
    <x v="263"/>
    <x v="259"/>
    <x v="257"/>
    <x v="335"/>
    <x v="330"/>
    <x v="333"/>
    <x v="335"/>
    <x v="331"/>
    <x v="334"/>
    <x v="334"/>
    <x v="334"/>
    <x v="336"/>
    <x v="394"/>
    <x v="295"/>
    <x v="263"/>
    <x v="253"/>
    <x v="253"/>
    <x v="336"/>
    <x v="334"/>
    <x v="334"/>
  </r>
  <r>
    <x v="11"/>
    <x v="4"/>
    <x v="1"/>
    <x v="7"/>
    <x v="0"/>
    <x v="431"/>
    <x v="392"/>
    <x v="1"/>
    <x v="1"/>
    <x v="1"/>
    <x v="1"/>
    <x v="394"/>
    <x v="1"/>
    <x v="1"/>
    <x v="1"/>
    <x v="1"/>
    <x v="1"/>
    <x v="1"/>
    <x v="1"/>
    <x v="1"/>
    <x v="1"/>
    <x v="1"/>
    <x v="1"/>
    <x v="1"/>
    <x v="1"/>
    <x v="395"/>
    <x v="1"/>
    <x v="1"/>
    <x v="1"/>
    <x v="1"/>
    <x v="1"/>
    <x v="1"/>
    <x v="1"/>
  </r>
  <r>
    <x v="19"/>
    <x v="0"/>
    <x v="3"/>
    <x v="6"/>
    <x v="0"/>
    <x v="432"/>
    <x v="393"/>
    <x v="282"/>
    <x v="254"/>
    <x v="238"/>
    <x v="234"/>
    <x v="395"/>
    <x v="293"/>
    <x v="264"/>
    <x v="260"/>
    <x v="258"/>
    <x v="336"/>
    <x v="331"/>
    <x v="334"/>
    <x v="336"/>
    <x v="332"/>
    <x v="335"/>
    <x v="335"/>
    <x v="335"/>
    <x v="337"/>
    <x v="396"/>
    <x v="296"/>
    <x v="264"/>
    <x v="254"/>
    <x v="254"/>
    <x v="337"/>
    <x v="335"/>
    <x v="335"/>
  </r>
  <r>
    <x v="13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0"/>
    <x v="5"/>
    <x v="0"/>
    <x v="433"/>
    <x v="326"/>
    <x v="229"/>
    <x v="21"/>
    <x v="116"/>
    <x v="115"/>
    <x v="40"/>
    <x v="294"/>
    <x v="31"/>
    <x v="82"/>
    <x v="31"/>
    <x v="337"/>
    <x v="332"/>
    <x v="335"/>
    <x v="337"/>
    <x v="333"/>
    <x v="336"/>
    <x v="336"/>
    <x v="336"/>
    <x v="338"/>
    <x v="40"/>
    <x v="297"/>
    <x v="265"/>
    <x v="31"/>
    <x v="77"/>
    <x v="338"/>
    <x v="336"/>
    <x v="336"/>
  </r>
  <r>
    <x v="7"/>
    <x v="2"/>
    <x v="2"/>
    <x v="8"/>
    <x v="0"/>
    <x v="434"/>
    <x v="394"/>
    <x v="283"/>
    <x v="255"/>
    <x v="235"/>
    <x v="123"/>
    <x v="396"/>
    <x v="295"/>
    <x v="265"/>
    <x v="261"/>
    <x v="259"/>
    <x v="338"/>
    <x v="333"/>
    <x v="336"/>
    <x v="338"/>
    <x v="334"/>
    <x v="337"/>
    <x v="337"/>
    <x v="337"/>
    <x v="339"/>
    <x v="397"/>
    <x v="298"/>
    <x v="256"/>
    <x v="221"/>
    <x v="255"/>
    <x v="339"/>
    <x v="337"/>
    <x v="337"/>
  </r>
  <r>
    <x v="0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2"/>
    <x v="9"/>
    <x v="0"/>
    <x v="435"/>
    <x v="395"/>
    <x v="284"/>
    <x v="256"/>
    <x v="239"/>
    <x v="235"/>
    <x v="397"/>
    <x v="296"/>
    <x v="266"/>
    <x v="262"/>
    <x v="260"/>
    <x v="339"/>
    <x v="334"/>
    <x v="337"/>
    <x v="339"/>
    <x v="335"/>
    <x v="338"/>
    <x v="338"/>
    <x v="338"/>
    <x v="340"/>
    <x v="398"/>
    <x v="299"/>
    <x v="266"/>
    <x v="255"/>
    <x v="256"/>
    <x v="340"/>
    <x v="338"/>
    <x v="338"/>
  </r>
  <r>
    <x v="17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0"/>
    <x v="3"/>
    <x v="0"/>
    <x v="418"/>
    <x v="396"/>
    <x v="285"/>
    <x v="6"/>
    <x v="233"/>
    <x v="236"/>
    <x v="398"/>
    <x v="297"/>
    <x v="267"/>
    <x v="263"/>
    <x v="261"/>
    <x v="340"/>
    <x v="335"/>
    <x v="338"/>
    <x v="340"/>
    <x v="336"/>
    <x v="339"/>
    <x v="339"/>
    <x v="339"/>
    <x v="341"/>
    <x v="399"/>
    <x v="300"/>
    <x v="267"/>
    <x v="256"/>
    <x v="257"/>
    <x v="341"/>
    <x v="339"/>
    <x v="339"/>
  </r>
  <r>
    <x v="8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2"/>
    <x v="8"/>
    <x v="0"/>
    <x v="274"/>
    <x v="87"/>
    <x v="62"/>
    <x v="22"/>
    <x v="22"/>
    <x v="22"/>
    <x v="187"/>
    <x v="298"/>
    <x v="22"/>
    <x v="22"/>
    <x v="22"/>
    <x v="341"/>
    <x v="336"/>
    <x v="339"/>
    <x v="341"/>
    <x v="337"/>
    <x v="340"/>
    <x v="340"/>
    <x v="340"/>
    <x v="342"/>
    <x v="90"/>
    <x v="64"/>
    <x v="21"/>
    <x v="22"/>
    <x v="22"/>
    <x v="342"/>
    <x v="340"/>
    <x v="340"/>
  </r>
  <r>
    <x v="12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2"/>
    <x v="8"/>
    <x v="0"/>
    <x v="25"/>
    <x v="32"/>
    <x v="165"/>
    <x v="1"/>
    <x v="1"/>
    <x v="1"/>
    <x v="32"/>
    <x v="172"/>
    <x v="1"/>
    <x v="1"/>
    <x v="1"/>
    <x v="342"/>
    <x v="1"/>
    <x v="1"/>
    <x v="1"/>
    <x v="1"/>
    <x v="1"/>
    <x v="1"/>
    <x v="1"/>
    <x v="1"/>
    <x v="32"/>
    <x v="177"/>
    <x v="1"/>
    <x v="1"/>
    <x v="1"/>
    <x v="343"/>
    <x v="1"/>
    <x v="1"/>
  </r>
  <r>
    <x v="0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2"/>
    <x v="4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8"/>
    <x v="3"/>
    <x v="1"/>
    <x v="1"/>
    <x v="0"/>
    <x v="436"/>
    <x v="397"/>
    <x v="1"/>
    <x v="1"/>
    <x v="1"/>
    <x v="1"/>
    <x v="399"/>
    <x v="1"/>
    <x v="1"/>
    <x v="1"/>
    <x v="1"/>
    <x v="1"/>
    <x v="1"/>
    <x v="1"/>
    <x v="1"/>
    <x v="1"/>
    <x v="1"/>
    <x v="1"/>
    <x v="1"/>
    <x v="1"/>
    <x v="400"/>
    <x v="1"/>
    <x v="1"/>
    <x v="1"/>
    <x v="1"/>
    <x v="1"/>
    <x v="1"/>
    <x v="1"/>
  </r>
  <r>
    <x v="15"/>
    <x v="0"/>
    <x v="0"/>
    <x v="0"/>
    <x v="0"/>
    <x v="437"/>
    <x v="398"/>
    <x v="286"/>
    <x v="257"/>
    <x v="240"/>
    <x v="237"/>
    <x v="400"/>
    <x v="299"/>
    <x v="268"/>
    <x v="264"/>
    <x v="262"/>
    <x v="343"/>
    <x v="337"/>
    <x v="340"/>
    <x v="342"/>
    <x v="338"/>
    <x v="341"/>
    <x v="341"/>
    <x v="341"/>
    <x v="343"/>
    <x v="401"/>
    <x v="301"/>
    <x v="268"/>
    <x v="257"/>
    <x v="258"/>
    <x v="344"/>
    <x v="341"/>
    <x v="341"/>
  </r>
  <r>
    <x v="3"/>
    <x v="2"/>
    <x v="1"/>
    <x v="1"/>
    <x v="2"/>
    <x v="438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8"/>
    <x v="2"/>
    <x v="0"/>
    <x v="2"/>
    <x v="0"/>
    <x v="439"/>
    <x v="399"/>
    <x v="287"/>
    <x v="258"/>
    <x v="241"/>
    <x v="238"/>
    <x v="401"/>
    <x v="300"/>
    <x v="269"/>
    <x v="265"/>
    <x v="263"/>
    <x v="344"/>
    <x v="338"/>
    <x v="341"/>
    <x v="343"/>
    <x v="339"/>
    <x v="342"/>
    <x v="342"/>
    <x v="342"/>
    <x v="344"/>
    <x v="402"/>
    <x v="302"/>
    <x v="269"/>
    <x v="258"/>
    <x v="259"/>
    <x v="345"/>
    <x v="342"/>
    <x v="342"/>
  </r>
  <r>
    <x v="6"/>
    <x v="7"/>
    <x v="0"/>
    <x v="3"/>
    <x v="0"/>
    <x v="440"/>
    <x v="400"/>
    <x v="288"/>
    <x v="189"/>
    <x v="170"/>
    <x v="239"/>
    <x v="402"/>
    <x v="301"/>
    <x v="270"/>
    <x v="266"/>
    <x v="264"/>
    <x v="345"/>
    <x v="339"/>
    <x v="342"/>
    <x v="344"/>
    <x v="340"/>
    <x v="343"/>
    <x v="343"/>
    <x v="343"/>
    <x v="345"/>
    <x v="403"/>
    <x v="303"/>
    <x v="270"/>
    <x v="132"/>
    <x v="260"/>
    <x v="346"/>
    <x v="343"/>
    <x v="343"/>
  </r>
  <r>
    <x v="18"/>
    <x v="1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9"/>
    <x v="7"/>
    <x v="1"/>
    <x v="1"/>
    <x v="2"/>
    <x v="441"/>
    <x v="275"/>
    <x v="1"/>
    <x v="1"/>
    <x v="1"/>
    <x v="1"/>
    <x v="403"/>
    <x v="1"/>
    <x v="1"/>
    <x v="1"/>
    <x v="1"/>
    <x v="1"/>
    <x v="1"/>
    <x v="1"/>
    <x v="1"/>
    <x v="1"/>
    <x v="1"/>
    <x v="1"/>
    <x v="1"/>
    <x v="1"/>
    <x v="71"/>
    <x v="1"/>
    <x v="1"/>
    <x v="1"/>
    <x v="1"/>
    <x v="1"/>
    <x v="1"/>
    <x v="1"/>
  </r>
  <r>
    <x v="12"/>
    <x v="1"/>
    <x v="0"/>
    <x v="2"/>
    <x v="0"/>
    <x v="442"/>
    <x v="401"/>
    <x v="289"/>
    <x v="259"/>
    <x v="242"/>
    <x v="240"/>
    <x v="404"/>
    <x v="302"/>
    <x v="271"/>
    <x v="267"/>
    <x v="265"/>
    <x v="346"/>
    <x v="340"/>
    <x v="343"/>
    <x v="345"/>
    <x v="341"/>
    <x v="344"/>
    <x v="344"/>
    <x v="344"/>
    <x v="346"/>
    <x v="404"/>
    <x v="304"/>
    <x v="271"/>
    <x v="259"/>
    <x v="261"/>
    <x v="347"/>
    <x v="344"/>
    <x v="344"/>
  </r>
  <r>
    <x v="12"/>
    <x v="4"/>
    <x v="0"/>
    <x v="2"/>
    <x v="0"/>
    <x v="443"/>
    <x v="402"/>
    <x v="290"/>
    <x v="260"/>
    <x v="243"/>
    <x v="241"/>
    <x v="405"/>
    <x v="303"/>
    <x v="272"/>
    <x v="268"/>
    <x v="266"/>
    <x v="347"/>
    <x v="341"/>
    <x v="344"/>
    <x v="346"/>
    <x v="342"/>
    <x v="345"/>
    <x v="345"/>
    <x v="345"/>
    <x v="347"/>
    <x v="405"/>
    <x v="305"/>
    <x v="232"/>
    <x v="260"/>
    <x v="262"/>
    <x v="348"/>
    <x v="345"/>
    <x v="345"/>
  </r>
  <r>
    <x v="13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0"/>
    <x v="2"/>
    <x v="0"/>
    <x v="444"/>
    <x v="403"/>
    <x v="291"/>
    <x v="261"/>
    <x v="244"/>
    <x v="242"/>
    <x v="406"/>
    <x v="304"/>
    <x v="273"/>
    <x v="269"/>
    <x v="267"/>
    <x v="348"/>
    <x v="342"/>
    <x v="345"/>
    <x v="347"/>
    <x v="343"/>
    <x v="346"/>
    <x v="346"/>
    <x v="346"/>
    <x v="348"/>
    <x v="406"/>
    <x v="306"/>
    <x v="272"/>
    <x v="261"/>
    <x v="263"/>
    <x v="349"/>
    <x v="346"/>
    <x v="346"/>
  </r>
  <r>
    <x v="20"/>
    <x v="0"/>
    <x v="1"/>
    <x v="1"/>
    <x v="2"/>
    <x v="445"/>
    <x v="404"/>
    <x v="1"/>
    <x v="37"/>
    <x v="1"/>
    <x v="1"/>
    <x v="407"/>
    <x v="1"/>
    <x v="22"/>
    <x v="1"/>
    <x v="1"/>
    <x v="1"/>
    <x v="1"/>
    <x v="1"/>
    <x v="348"/>
    <x v="1"/>
    <x v="1"/>
    <x v="1"/>
    <x v="1"/>
    <x v="1"/>
    <x v="178"/>
    <x v="1"/>
    <x v="21"/>
    <x v="1"/>
    <x v="1"/>
    <x v="1"/>
    <x v="1"/>
    <x v="1"/>
  </r>
  <r>
    <x v="18"/>
    <x v="1"/>
    <x v="0"/>
    <x v="5"/>
    <x v="0"/>
    <x v="446"/>
    <x v="382"/>
    <x v="292"/>
    <x v="262"/>
    <x v="245"/>
    <x v="243"/>
    <x v="408"/>
    <x v="305"/>
    <x v="234"/>
    <x v="270"/>
    <x v="268"/>
    <x v="349"/>
    <x v="343"/>
    <x v="346"/>
    <x v="349"/>
    <x v="344"/>
    <x v="347"/>
    <x v="347"/>
    <x v="347"/>
    <x v="349"/>
    <x v="407"/>
    <x v="307"/>
    <x v="273"/>
    <x v="262"/>
    <x v="264"/>
    <x v="350"/>
    <x v="347"/>
    <x v="347"/>
  </r>
  <r>
    <x v="8"/>
    <x v="3"/>
    <x v="0"/>
    <x v="0"/>
    <x v="0"/>
    <x v="226"/>
    <x v="405"/>
    <x v="293"/>
    <x v="189"/>
    <x v="246"/>
    <x v="244"/>
    <x v="409"/>
    <x v="306"/>
    <x v="274"/>
    <x v="271"/>
    <x v="269"/>
    <x v="350"/>
    <x v="344"/>
    <x v="347"/>
    <x v="350"/>
    <x v="345"/>
    <x v="348"/>
    <x v="348"/>
    <x v="348"/>
    <x v="350"/>
    <x v="408"/>
    <x v="308"/>
    <x v="274"/>
    <x v="263"/>
    <x v="265"/>
    <x v="351"/>
    <x v="348"/>
    <x v="348"/>
  </r>
  <r>
    <x v="14"/>
    <x v="0"/>
    <x v="0"/>
    <x v="2"/>
    <x v="0"/>
    <x v="447"/>
    <x v="131"/>
    <x v="294"/>
    <x v="263"/>
    <x v="247"/>
    <x v="245"/>
    <x v="410"/>
    <x v="307"/>
    <x v="275"/>
    <x v="272"/>
    <x v="270"/>
    <x v="351"/>
    <x v="345"/>
    <x v="348"/>
    <x v="351"/>
    <x v="346"/>
    <x v="349"/>
    <x v="349"/>
    <x v="349"/>
    <x v="351"/>
    <x v="409"/>
    <x v="309"/>
    <x v="275"/>
    <x v="264"/>
    <x v="266"/>
    <x v="352"/>
    <x v="349"/>
    <x v="349"/>
  </r>
  <r>
    <x v="12"/>
    <x v="9"/>
    <x v="0"/>
    <x v="2"/>
    <x v="0"/>
    <x v="172"/>
    <x v="277"/>
    <x v="239"/>
    <x v="72"/>
    <x v="21"/>
    <x v="21"/>
    <x v="127"/>
    <x v="308"/>
    <x v="73"/>
    <x v="21"/>
    <x v="21"/>
    <x v="352"/>
    <x v="346"/>
    <x v="349"/>
    <x v="352"/>
    <x v="347"/>
    <x v="350"/>
    <x v="350"/>
    <x v="350"/>
    <x v="352"/>
    <x v="278"/>
    <x v="310"/>
    <x v="222"/>
    <x v="21"/>
    <x v="21"/>
    <x v="353"/>
    <x v="350"/>
    <x v="350"/>
  </r>
  <r>
    <x v="9"/>
    <x v="3"/>
    <x v="0"/>
    <x v="2"/>
    <x v="0"/>
    <x v="448"/>
    <x v="406"/>
    <x v="147"/>
    <x v="264"/>
    <x v="248"/>
    <x v="246"/>
    <x v="411"/>
    <x v="309"/>
    <x v="276"/>
    <x v="11"/>
    <x v="271"/>
    <x v="353"/>
    <x v="347"/>
    <x v="350"/>
    <x v="353"/>
    <x v="348"/>
    <x v="351"/>
    <x v="351"/>
    <x v="351"/>
    <x v="353"/>
    <x v="410"/>
    <x v="311"/>
    <x v="41"/>
    <x v="6"/>
    <x v="267"/>
    <x v="354"/>
    <x v="351"/>
    <x v="351"/>
  </r>
  <r>
    <x v="12"/>
    <x v="1"/>
    <x v="0"/>
    <x v="3"/>
    <x v="0"/>
    <x v="449"/>
    <x v="407"/>
    <x v="295"/>
    <x v="265"/>
    <x v="249"/>
    <x v="247"/>
    <x v="412"/>
    <x v="310"/>
    <x v="9"/>
    <x v="273"/>
    <x v="9"/>
    <x v="354"/>
    <x v="348"/>
    <x v="351"/>
    <x v="354"/>
    <x v="349"/>
    <x v="352"/>
    <x v="352"/>
    <x v="352"/>
    <x v="354"/>
    <x v="411"/>
    <x v="312"/>
    <x v="9"/>
    <x v="265"/>
    <x v="127"/>
    <x v="355"/>
    <x v="352"/>
    <x v="352"/>
  </r>
  <r>
    <x v="10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1"/>
    <x v="1"/>
    <x v="0"/>
    <x v="450"/>
    <x v="408"/>
    <x v="1"/>
    <x v="1"/>
    <x v="1"/>
    <x v="1"/>
    <x v="352"/>
    <x v="1"/>
    <x v="1"/>
    <x v="1"/>
    <x v="1"/>
    <x v="1"/>
    <x v="1"/>
    <x v="1"/>
    <x v="1"/>
    <x v="1"/>
    <x v="1"/>
    <x v="1"/>
    <x v="1"/>
    <x v="1"/>
    <x v="412"/>
    <x v="1"/>
    <x v="1"/>
    <x v="1"/>
    <x v="1"/>
    <x v="1"/>
    <x v="1"/>
    <x v="1"/>
  </r>
  <r>
    <x v="6"/>
    <x v="0"/>
    <x v="1"/>
    <x v="1"/>
    <x v="1"/>
    <x v="426"/>
    <x v="183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0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0"/>
    <x v="5"/>
    <x v="0"/>
    <x v="451"/>
    <x v="409"/>
    <x v="166"/>
    <x v="61"/>
    <x v="81"/>
    <x v="79"/>
    <x v="233"/>
    <x v="311"/>
    <x v="20"/>
    <x v="274"/>
    <x v="272"/>
    <x v="355"/>
    <x v="349"/>
    <x v="352"/>
    <x v="355"/>
    <x v="350"/>
    <x v="353"/>
    <x v="353"/>
    <x v="353"/>
    <x v="355"/>
    <x v="413"/>
    <x v="313"/>
    <x v="158"/>
    <x v="266"/>
    <x v="268"/>
    <x v="356"/>
    <x v="353"/>
    <x v="353"/>
  </r>
  <r>
    <x v="0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2"/>
    <x v="9"/>
    <x v="0"/>
    <x v="108"/>
    <x v="410"/>
    <x v="296"/>
    <x v="72"/>
    <x v="164"/>
    <x v="166"/>
    <x v="413"/>
    <x v="60"/>
    <x v="48"/>
    <x v="134"/>
    <x v="130"/>
    <x v="356"/>
    <x v="350"/>
    <x v="353"/>
    <x v="356"/>
    <x v="351"/>
    <x v="354"/>
    <x v="354"/>
    <x v="354"/>
    <x v="356"/>
    <x v="30"/>
    <x v="63"/>
    <x v="46"/>
    <x v="85"/>
    <x v="87"/>
    <x v="357"/>
    <x v="354"/>
    <x v="354"/>
  </r>
  <r>
    <x v="16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0"/>
    <x v="2"/>
    <x v="0"/>
    <x v="365"/>
    <x v="9"/>
    <x v="119"/>
    <x v="266"/>
    <x v="23"/>
    <x v="232"/>
    <x v="414"/>
    <x v="312"/>
    <x v="277"/>
    <x v="275"/>
    <x v="273"/>
    <x v="357"/>
    <x v="351"/>
    <x v="354"/>
    <x v="357"/>
    <x v="352"/>
    <x v="355"/>
    <x v="355"/>
    <x v="355"/>
    <x v="357"/>
    <x v="414"/>
    <x v="314"/>
    <x v="276"/>
    <x v="267"/>
    <x v="269"/>
    <x v="358"/>
    <x v="355"/>
    <x v="355"/>
  </r>
  <r>
    <x v="1"/>
    <x v="2"/>
    <x v="1"/>
    <x v="7"/>
    <x v="0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5"/>
    <x v="7"/>
    <x v="0"/>
    <x v="5"/>
    <x v="0"/>
    <x v="452"/>
    <x v="411"/>
    <x v="297"/>
    <x v="267"/>
    <x v="159"/>
    <x v="248"/>
    <x v="415"/>
    <x v="32"/>
    <x v="278"/>
    <x v="276"/>
    <x v="274"/>
    <x v="358"/>
    <x v="352"/>
    <x v="355"/>
    <x v="358"/>
    <x v="353"/>
    <x v="356"/>
    <x v="356"/>
    <x v="356"/>
    <x v="358"/>
    <x v="415"/>
    <x v="315"/>
    <x v="277"/>
    <x v="268"/>
    <x v="250"/>
    <x v="359"/>
    <x v="356"/>
    <x v="356"/>
  </r>
  <r>
    <x v="15"/>
    <x v="4"/>
    <x v="1"/>
    <x v="7"/>
    <x v="0"/>
    <x v="54"/>
    <x v="58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1"/>
    <x v="3"/>
    <x v="2"/>
    <x v="9"/>
    <x v="0"/>
    <x v="130"/>
    <x v="259"/>
    <x v="85"/>
    <x v="35"/>
    <x v="32"/>
    <x v="31"/>
    <x v="127"/>
    <x v="308"/>
    <x v="34"/>
    <x v="86"/>
    <x v="81"/>
    <x v="359"/>
    <x v="353"/>
    <x v="356"/>
    <x v="359"/>
    <x v="354"/>
    <x v="357"/>
    <x v="357"/>
    <x v="357"/>
    <x v="359"/>
    <x v="278"/>
    <x v="310"/>
    <x v="46"/>
    <x v="48"/>
    <x v="49"/>
    <x v="360"/>
    <x v="357"/>
    <x v="357"/>
  </r>
  <r>
    <x v="17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1"/>
    <x v="7"/>
    <x v="0"/>
    <x v="253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1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2"/>
    <x v="4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6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1"/>
    <x v="1"/>
    <x v="0"/>
    <x v="453"/>
    <x v="412"/>
    <x v="1"/>
    <x v="1"/>
    <x v="1"/>
    <x v="1"/>
    <x v="416"/>
    <x v="1"/>
    <x v="1"/>
    <x v="1"/>
    <x v="1"/>
    <x v="1"/>
    <x v="1"/>
    <x v="1"/>
    <x v="1"/>
    <x v="1"/>
    <x v="1"/>
    <x v="1"/>
    <x v="1"/>
    <x v="1"/>
    <x v="416"/>
    <x v="1"/>
    <x v="1"/>
    <x v="1"/>
    <x v="1"/>
    <x v="1"/>
    <x v="1"/>
    <x v="1"/>
  </r>
  <r>
    <x v="8"/>
    <x v="1"/>
    <x v="1"/>
    <x v="1"/>
    <x v="1"/>
    <x v="454"/>
    <x v="413"/>
    <x v="1"/>
    <x v="1"/>
    <x v="1"/>
    <x v="1"/>
    <x v="417"/>
    <x v="1"/>
    <x v="1"/>
    <x v="1"/>
    <x v="1"/>
    <x v="1"/>
    <x v="1"/>
    <x v="1"/>
    <x v="1"/>
    <x v="1"/>
    <x v="1"/>
    <x v="1"/>
    <x v="1"/>
    <x v="1"/>
    <x v="417"/>
    <x v="1"/>
    <x v="1"/>
    <x v="1"/>
    <x v="1"/>
    <x v="1"/>
    <x v="1"/>
    <x v="1"/>
  </r>
  <r>
    <x v="3"/>
    <x v="4"/>
    <x v="2"/>
    <x v="4"/>
    <x v="0"/>
    <x v="455"/>
    <x v="414"/>
    <x v="298"/>
    <x v="268"/>
    <x v="250"/>
    <x v="249"/>
    <x v="418"/>
    <x v="313"/>
    <x v="279"/>
    <x v="277"/>
    <x v="275"/>
    <x v="360"/>
    <x v="354"/>
    <x v="357"/>
    <x v="360"/>
    <x v="355"/>
    <x v="358"/>
    <x v="358"/>
    <x v="358"/>
    <x v="360"/>
    <x v="418"/>
    <x v="316"/>
    <x v="278"/>
    <x v="269"/>
    <x v="270"/>
    <x v="361"/>
    <x v="358"/>
    <x v="358"/>
  </r>
  <r>
    <x v="3"/>
    <x v="8"/>
    <x v="2"/>
    <x v="4"/>
    <x v="0"/>
    <x v="167"/>
    <x v="415"/>
    <x v="299"/>
    <x v="269"/>
    <x v="137"/>
    <x v="250"/>
    <x v="419"/>
    <x v="314"/>
    <x v="280"/>
    <x v="278"/>
    <x v="276"/>
    <x v="361"/>
    <x v="355"/>
    <x v="358"/>
    <x v="361"/>
    <x v="356"/>
    <x v="359"/>
    <x v="359"/>
    <x v="359"/>
    <x v="361"/>
    <x v="174"/>
    <x v="317"/>
    <x v="279"/>
    <x v="270"/>
    <x v="271"/>
    <x v="362"/>
    <x v="359"/>
    <x v="359"/>
  </r>
  <r>
    <x v="3"/>
    <x v="7"/>
    <x v="1"/>
    <x v="1"/>
    <x v="2"/>
    <x v="456"/>
    <x v="73"/>
    <x v="1"/>
    <x v="1"/>
    <x v="1"/>
    <x v="1"/>
    <x v="413"/>
    <x v="1"/>
    <x v="1"/>
    <x v="1"/>
    <x v="1"/>
    <x v="1"/>
    <x v="1"/>
    <x v="1"/>
    <x v="1"/>
    <x v="1"/>
    <x v="1"/>
    <x v="1"/>
    <x v="1"/>
    <x v="1"/>
    <x v="223"/>
    <x v="1"/>
    <x v="1"/>
    <x v="1"/>
    <x v="1"/>
    <x v="1"/>
    <x v="1"/>
    <x v="1"/>
  </r>
  <r>
    <x v="4"/>
    <x v="1"/>
    <x v="3"/>
    <x v="6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3"/>
    <x v="5"/>
    <x v="1"/>
    <x v="1"/>
    <x v="1"/>
    <x v="457"/>
    <x v="416"/>
    <x v="1"/>
    <x v="1"/>
    <x v="1"/>
    <x v="1"/>
    <x v="420"/>
    <x v="1"/>
    <x v="1"/>
    <x v="1"/>
    <x v="1"/>
    <x v="1"/>
    <x v="1"/>
    <x v="1"/>
    <x v="1"/>
    <x v="1"/>
    <x v="1"/>
    <x v="1"/>
    <x v="1"/>
    <x v="1"/>
    <x v="419"/>
    <x v="1"/>
    <x v="1"/>
    <x v="1"/>
    <x v="1"/>
    <x v="1"/>
    <x v="1"/>
    <x v="1"/>
  </r>
  <r>
    <x v="13"/>
    <x v="6"/>
    <x v="2"/>
    <x v="9"/>
    <x v="0"/>
    <x v="458"/>
    <x v="417"/>
    <x v="300"/>
    <x v="270"/>
    <x v="251"/>
    <x v="251"/>
    <x v="421"/>
    <x v="315"/>
    <x v="281"/>
    <x v="279"/>
    <x v="277"/>
    <x v="362"/>
    <x v="356"/>
    <x v="359"/>
    <x v="362"/>
    <x v="357"/>
    <x v="360"/>
    <x v="360"/>
    <x v="360"/>
    <x v="362"/>
    <x v="420"/>
    <x v="318"/>
    <x v="280"/>
    <x v="271"/>
    <x v="219"/>
    <x v="363"/>
    <x v="360"/>
    <x v="360"/>
  </r>
  <r>
    <x v="7"/>
    <x v="3"/>
    <x v="1"/>
    <x v="1"/>
    <x v="0"/>
    <x v="459"/>
    <x v="418"/>
    <x v="1"/>
    <x v="1"/>
    <x v="1"/>
    <x v="1"/>
    <x v="422"/>
    <x v="1"/>
    <x v="1"/>
    <x v="1"/>
    <x v="1"/>
    <x v="1"/>
    <x v="1"/>
    <x v="1"/>
    <x v="1"/>
    <x v="1"/>
    <x v="1"/>
    <x v="1"/>
    <x v="1"/>
    <x v="1"/>
    <x v="421"/>
    <x v="1"/>
    <x v="1"/>
    <x v="1"/>
    <x v="1"/>
    <x v="1"/>
    <x v="1"/>
    <x v="1"/>
  </r>
  <r>
    <x v="10"/>
    <x v="6"/>
    <x v="0"/>
    <x v="2"/>
    <x v="0"/>
    <x v="460"/>
    <x v="419"/>
    <x v="301"/>
    <x v="271"/>
    <x v="252"/>
    <x v="252"/>
    <x v="423"/>
    <x v="316"/>
    <x v="282"/>
    <x v="280"/>
    <x v="278"/>
    <x v="363"/>
    <x v="357"/>
    <x v="360"/>
    <x v="363"/>
    <x v="358"/>
    <x v="361"/>
    <x v="361"/>
    <x v="361"/>
    <x v="363"/>
    <x v="422"/>
    <x v="319"/>
    <x v="281"/>
    <x v="272"/>
    <x v="272"/>
    <x v="364"/>
    <x v="361"/>
    <x v="361"/>
  </r>
  <r>
    <x v="15"/>
    <x v="8"/>
    <x v="3"/>
    <x v="6"/>
    <x v="0"/>
    <x v="461"/>
    <x v="420"/>
    <x v="302"/>
    <x v="272"/>
    <x v="253"/>
    <x v="253"/>
    <x v="424"/>
    <x v="317"/>
    <x v="283"/>
    <x v="232"/>
    <x v="279"/>
    <x v="364"/>
    <x v="358"/>
    <x v="361"/>
    <x v="364"/>
    <x v="359"/>
    <x v="362"/>
    <x v="362"/>
    <x v="362"/>
    <x v="364"/>
    <x v="423"/>
    <x v="320"/>
    <x v="282"/>
    <x v="273"/>
    <x v="273"/>
    <x v="365"/>
    <x v="362"/>
    <x v="362"/>
  </r>
  <r>
    <x v="14"/>
    <x v="0"/>
    <x v="1"/>
    <x v="1"/>
    <x v="2"/>
    <x v="462"/>
    <x v="421"/>
    <x v="1"/>
    <x v="22"/>
    <x v="1"/>
    <x v="1"/>
    <x v="425"/>
    <x v="1"/>
    <x v="22"/>
    <x v="129"/>
    <x v="125"/>
    <x v="1"/>
    <x v="1"/>
    <x v="1"/>
    <x v="365"/>
    <x v="1"/>
    <x v="1"/>
    <x v="1"/>
    <x v="363"/>
    <x v="365"/>
    <x v="424"/>
    <x v="1"/>
    <x v="205"/>
    <x v="1"/>
    <x v="1"/>
    <x v="1"/>
    <x v="1"/>
    <x v="1"/>
  </r>
  <r>
    <x v="6"/>
    <x v="1"/>
    <x v="0"/>
    <x v="3"/>
    <x v="0"/>
    <x v="463"/>
    <x v="422"/>
    <x v="104"/>
    <x v="273"/>
    <x v="254"/>
    <x v="254"/>
    <x v="426"/>
    <x v="318"/>
    <x v="284"/>
    <x v="281"/>
    <x v="280"/>
    <x v="365"/>
    <x v="359"/>
    <x v="362"/>
    <x v="366"/>
    <x v="360"/>
    <x v="363"/>
    <x v="363"/>
    <x v="364"/>
    <x v="366"/>
    <x v="425"/>
    <x v="321"/>
    <x v="283"/>
    <x v="274"/>
    <x v="274"/>
    <x v="366"/>
    <x v="363"/>
    <x v="363"/>
  </r>
  <r>
    <x v="18"/>
    <x v="7"/>
    <x v="1"/>
    <x v="7"/>
    <x v="0"/>
    <x v="464"/>
    <x v="423"/>
    <x v="1"/>
    <x v="1"/>
    <x v="1"/>
    <x v="1"/>
    <x v="235"/>
    <x v="1"/>
    <x v="1"/>
    <x v="1"/>
    <x v="1"/>
    <x v="1"/>
    <x v="1"/>
    <x v="1"/>
    <x v="1"/>
    <x v="1"/>
    <x v="1"/>
    <x v="1"/>
    <x v="1"/>
    <x v="1"/>
    <x v="236"/>
    <x v="1"/>
    <x v="1"/>
    <x v="1"/>
    <x v="1"/>
    <x v="1"/>
    <x v="1"/>
    <x v="1"/>
  </r>
  <r>
    <x v="11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0"/>
    <x v="3"/>
    <x v="0"/>
    <x v="73"/>
    <x v="424"/>
    <x v="55"/>
    <x v="274"/>
    <x v="80"/>
    <x v="78"/>
    <x v="427"/>
    <x v="319"/>
    <x v="285"/>
    <x v="282"/>
    <x v="281"/>
    <x v="366"/>
    <x v="360"/>
    <x v="363"/>
    <x v="367"/>
    <x v="361"/>
    <x v="364"/>
    <x v="364"/>
    <x v="365"/>
    <x v="367"/>
    <x v="426"/>
    <x v="322"/>
    <x v="284"/>
    <x v="275"/>
    <x v="275"/>
    <x v="367"/>
    <x v="364"/>
    <x v="364"/>
  </r>
  <r>
    <x v="10"/>
    <x v="1"/>
    <x v="0"/>
    <x v="5"/>
    <x v="0"/>
    <x v="465"/>
    <x v="425"/>
    <x v="303"/>
    <x v="275"/>
    <x v="255"/>
    <x v="255"/>
    <x v="346"/>
    <x v="13"/>
    <x v="286"/>
    <x v="283"/>
    <x v="282"/>
    <x v="367"/>
    <x v="361"/>
    <x v="364"/>
    <x v="368"/>
    <x v="362"/>
    <x v="365"/>
    <x v="365"/>
    <x v="366"/>
    <x v="368"/>
    <x v="427"/>
    <x v="323"/>
    <x v="285"/>
    <x v="276"/>
    <x v="276"/>
    <x v="368"/>
    <x v="365"/>
    <x v="365"/>
  </r>
  <r>
    <x v="20"/>
    <x v="2"/>
    <x v="1"/>
    <x v="1"/>
    <x v="1"/>
    <x v="466"/>
    <x v="270"/>
    <x v="1"/>
    <x v="1"/>
    <x v="1"/>
    <x v="1"/>
    <x v="428"/>
    <x v="1"/>
    <x v="1"/>
    <x v="1"/>
    <x v="1"/>
    <x v="1"/>
    <x v="1"/>
    <x v="1"/>
    <x v="1"/>
    <x v="1"/>
    <x v="1"/>
    <x v="1"/>
    <x v="1"/>
    <x v="1"/>
    <x v="428"/>
    <x v="1"/>
    <x v="1"/>
    <x v="1"/>
    <x v="1"/>
    <x v="1"/>
    <x v="1"/>
    <x v="1"/>
  </r>
  <r>
    <x v="11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1"/>
    <x v="7"/>
    <x v="0"/>
    <x v="467"/>
    <x v="426"/>
    <x v="1"/>
    <x v="1"/>
    <x v="1"/>
    <x v="1"/>
    <x v="429"/>
    <x v="1"/>
    <x v="1"/>
    <x v="1"/>
    <x v="1"/>
    <x v="1"/>
    <x v="1"/>
    <x v="1"/>
    <x v="1"/>
    <x v="1"/>
    <x v="1"/>
    <x v="1"/>
    <x v="1"/>
    <x v="1"/>
    <x v="429"/>
    <x v="1"/>
    <x v="1"/>
    <x v="1"/>
    <x v="1"/>
    <x v="1"/>
    <x v="1"/>
    <x v="1"/>
  </r>
  <r>
    <x v="7"/>
    <x v="7"/>
    <x v="2"/>
    <x v="9"/>
    <x v="0"/>
    <x v="468"/>
    <x v="427"/>
    <x v="304"/>
    <x v="276"/>
    <x v="256"/>
    <x v="256"/>
    <x v="430"/>
    <x v="320"/>
    <x v="287"/>
    <x v="284"/>
    <x v="119"/>
    <x v="368"/>
    <x v="362"/>
    <x v="365"/>
    <x v="369"/>
    <x v="363"/>
    <x v="366"/>
    <x v="366"/>
    <x v="367"/>
    <x v="369"/>
    <x v="430"/>
    <x v="324"/>
    <x v="286"/>
    <x v="277"/>
    <x v="277"/>
    <x v="369"/>
    <x v="366"/>
    <x v="366"/>
  </r>
  <r>
    <x v="9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2"/>
    <x v="9"/>
    <x v="0"/>
    <x v="469"/>
    <x v="411"/>
    <x v="124"/>
    <x v="277"/>
    <x v="128"/>
    <x v="257"/>
    <x v="134"/>
    <x v="321"/>
    <x v="288"/>
    <x v="15"/>
    <x v="235"/>
    <x v="369"/>
    <x v="363"/>
    <x v="366"/>
    <x v="370"/>
    <x v="364"/>
    <x v="367"/>
    <x v="367"/>
    <x v="368"/>
    <x v="370"/>
    <x v="431"/>
    <x v="325"/>
    <x v="287"/>
    <x v="278"/>
    <x v="278"/>
    <x v="370"/>
    <x v="367"/>
    <x v="367"/>
  </r>
  <r>
    <x v="13"/>
    <x v="0"/>
    <x v="0"/>
    <x v="5"/>
    <x v="0"/>
    <x v="470"/>
    <x v="428"/>
    <x v="162"/>
    <x v="127"/>
    <x v="114"/>
    <x v="115"/>
    <x v="431"/>
    <x v="275"/>
    <x v="120"/>
    <x v="117"/>
    <x v="112"/>
    <x v="370"/>
    <x v="364"/>
    <x v="367"/>
    <x v="371"/>
    <x v="365"/>
    <x v="368"/>
    <x v="368"/>
    <x v="369"/>
    <x v="371"/>
    <x v="109"/>
    <x v="248"/>
    <x v="126"/>
    <x v="279"/>
    <x v="279"/>
    <x v="371"/>
    <x v="368"/>
    <x v="368"/>
  </r>
  <r>
    <x v="4"/>
    <x v="8"/>
    <x v="1"/>
    <x v="7"/>
    <x v="0"/>
    <x v="93"/>
    <x v="387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13"/>
    <x v="7"/>
    <x v="2"/>
    <x v="9"/>
    <x v="0"/>
    <x v="468"/>
    <x v="429"/>
    <x v="305"/>
    <x v="278"/>
    <x v="257"/>
    <x v="258"/>
    <x v="432"/>
    <x v="322"/>
    <x v="289"/>
    <x v="285"/>
    <x v="283"/>
    <x v="371"/>
    <x v="365"/>
    <x v="368"/>
    <x v="372"/>
    <x v="366"/>
    <x v="369"/>
    <x v="369"/>
    <x v="370"/>
    <x v="372"/>
    <x v="432"/>
    <x v="326"/>
    <x v="288"/>
    <x v="122"/>
    <x v="280"/>
    <x v="372"/>
    <x v="369"/>
    <x v="369"/>
  </r>
  <r>
    <x v="18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5"/>
    <x v="0"/>
    <x v="471"/>
    <x v="27"/>
    <x v="306"/>
    <x v="279"/>
    <x v="115"/>
    <x v="116"/>
    <x v="433"/>
    <x v="323"/>
    <x v="241"/>
    <x v="286"/>
    <x v="284"/>
    <x v="372"/>
    <x v="366"/>
    <x v="369"/>
    <x v="373"/>
    <x v="367"/>
    <x v="370"/>
    <x v="370"/>
    <x v="371"/>
    <x v="373"/>
    <x v="433"/>
    <x v="327"/>
    <x v="43"/>
    <x v="156"/>
    <x v="158"/>
    <x v="373"/>
    <x v="370"/>
    <x v="370"/>
  </r>
  <r>
    <x v="7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1"/>
    <x v="7"/>
    <x v="0"/>
    <x v="472"/>
    <x v="335"/>
    <x v="1"/>
    <x v="1"/>
    <x v="1"/>
    <x v="1"/>
    <x v="434"/>
    <x v="1"/>
    <x v="1"/>
    <x v="1"/>
    <x v="1"/>
    <x v="1"/>
    <x v="1"/>
    <x v="1"/>
    <x v="1"/>
    <x v="1"/>
    <x v="1"/>
    <x v="1"/>
    <x v="1"/>
    <x v="1"/>
    <x v="434"/>
    <x v="1"/>
    <x v="1"/>
    <x v="1"/>
    <x v="1"/>
    <x v="1"/>
    <x v="1"/>
    <x v="1"/>
  </r>
  <r>
    <x v="4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3"/>
    <x v="6"/>
    <x v="0"/>
    <x v="61"/>
    <x v="32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5"/>
    <x v="2"/>
    <x v="1"/>
    <x v="7"/>
    <x v="0"/>
    <x v="172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7"/>
    <x v="8"/>
    <x v="1"/>
    <x v="7"/>
    <x v="0"/>
    <x v="473"/>
    <x v="26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1"/>
    <x v="1"/>
    <x v="2"/>
    <x v="474"/>
    <x v="51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4"/>
    <x v="0"/>
    <x v="0"/>
    <x v="0"/>
    <x v="0"/>
    <x v="475"/>
    <x v="430"/>
    <x v="307"/>
    <x v="280"/>
    <x v="127"/>
    <x v="259"/>
    <x v="435"/>
    <x v="324"/>
    <x v="290"/>
    <x v="287"/>
    <x v="285"/>
    <x v="373"/>
    <x v="367"/>
    <x v="370"/>
    <x v="374"/>
    <x v="368"/>
    <x v="371"/>
    <x v="371"/>
    <x v="372"/>
    <x v="374"/>
    <x v="435"/>
    <x v="328"/>
    <x v="289"/>
    <x v="280"/>
    <x v="281"/>
    <x v="374"/>
    <x v="371"/>
    <x v="371"/>
  </r>
  <r>
    <x v="2"/>
    <x v="5"/>
    <x v="1"/>
    <x v="1"/>
    <x v="0"/>
    <x v="476"/>
    <x v="431"/>
    <x v="1"/>
    <x v="1"/>
    <x v="1"/>
    <x v="1"/>
    <x v="436"/>
    <x v="1"/>
    <x v="1"/>
    <x v="1"/>
    <x v="1"/>
    <x v="1"/>
    <x v="1"/>
    <x v="1"/>
    <x v="1"/>
    <x v="1"/>
    <x v="1"/>
    <x v="1"/>
    <x v="1"/>
    <x v="1"/>
    <x v="436"/>
    <x v="1"/>
    <x v="1"/>
    <x v="1"/>
    <x v="1"/>
    <x v="1"/>
    <x v="1"/>
    <x v="1"/>
  </r>
  <r>
    <x v="20"/>
    <x v="4"/>
    <x v="3"/>
    <x v="6"/>
    <x v="0"/>
    <x v="477"/>
    <x v="432"/>
    <x v="308"/>
    <x v="281"/>
    <x v="258"/>
    <x v="260"/>
    <x v="437"/>
    <x v="325"/>
    <x v="291"/>
    <x v="288"/>
    <x v="286"/>
    <x v="374"/>
    <x v="368"/>
    <x v="371"/>
    <x v="375"/>
    <x v="369"/>
    <x v="372"/>
    <x v="372"/>
    <x v="373"/>
    <x v="375"/>
    <x v="437"/>
    <x v="329"/>
    <x v="290"/>
    <x v="281"/>
    <x v="282"/>
    <x v="375"/>
    <x v="372"/>
    <x v="372"/>
  </r>
  <r>
    <x v="13"/>
    <x v="4"/>
    <x v="0"/>
    <x v="2"/>
    <x v="0"/>
    <x v="478"/>
    <x v="433"/>
    <x v="309"/>
    <x v="282"/>
    <x v="259"/>
    <x v="261"/>
    <x v="438"/>
    <x v="326"/>
    <x v="292"/>
    <x v="289"/>
    <x v="287"/>
    <x v="375"/>
    <x v="369"/>
    <x v="372"/>
    <x v="376"/>
    <x v="370"/>
    <x v="373"/>
    <x v="373"/>
    <x v="374"/>
    <x v="376"/>
    <x v="438"/>
    <x v="330"/>
    <x v="291"/>
    <x v="282"/>
    <x v="283"/>
    <x v="376"/>
    <x v="373"/>
    <x v="373"/>
  </r>
  <r>
    <x v="19"/>
    <x v="3"/>
    <x v="3"/>
    <x v="6"/>
    <x v="0"/>
    <x v="479"/>
    <x v="434"/>
    <x v="310"/>
    <x v="119"/>
    <x v="260"/>
    <x v="262"/>
    <x v="439"/>
    <x v="327"/>
    <x v="293"/>
    <x v="147"/>
    <x v="121"/>
    <x v="376"/>
    <x v="370"/>
    <x v="373"/>
    <x v="377"/>
    <x v="371"/>
    <x v="374"/>
    <x v="374"/>
    <x v="375"/>
    <x v="377"/>
    <x v="439"/>
    <x v="106"/>
    <x v="292"/>
    <x v="149"/>
    <x v="128"/>
    <x v="377"/>
    <x v="374"/>
    <x v="374"/>
  </r>
  <r>
    <x v="18"/>
    <x v="4"/>
    <x v="1"/>
    <x v="1"/>
    <x v="1"/>
    <x v="480"/>
    <x v="435"/>
    <x v="1"/>
    <x v="1"/>
    <x v="1"/>
    <x v="1"/>
    <x v="440"/>
    <x v="1"/>
    <x v="1"/>
    <x v="1"/>
    <x v="1"/>
    <x v="1"/>
    <x v="1"/>
    <x v="1"/>
    <x v="1"/>
    <x v="1"/>
    <x v="1"/>
    <x v="1"/>
    <x v="1"/>
    <x v="1"/>
    <x v="440"/>
    <x v="1"/>
    <x v="1"/>
    <x v="1"/>
    <x v="1"/>
    <x v="1"/>
    <x v="1"/>
    <x v="1"/>
  </r>
  <r>
    <x v="1"/>
    <x v="6"/>
    <x v="0"/>
    <x v="5"/>
    <x v="0"/>
    <x v="481"/>
    <x v="382"/>
    <x v="311"/>
    <x v="59"/>
    <x v="261"/>
    <x v="263"/>
    <x v="441"/>
    <x v="328"/>
    <x v="294"/>
    <x v="14"/>
    <x v="232"/>
    <x v="377"/>
    <x v="371"/>
    <x v="374"/>
    <x v="378"/>
    <x v="372"/>
    <x v="375"/>
    <x v="375"/>
    <x v="376"/>
    <x v="378"/>
    <x v="441"/>
    <x v="331"/>
    <x v="293"/>
    <x v="16"/>
    <x v="284"/>
    <x v="378"/>
    <x v="375"/>
    <x v="375"/>
  </r>
  <r>
    <x v="14"/>
    <x v="1"/>
    <x v="2"/>
    <x v="9"/>
    <x v="0"/>
    <x v="482"/>
    <x v="436"/>
    <x v="312"/>
    <x v="283"/>
    <x v="262"/>
    <x v="264"/>
    <x v="442"/>
    <x v="329"/>
    <x v="295"/>
    <x v="290"/>
    <x v="288"/>
    <x v="378"/>
    <x v="372"/>
    <x v="375"/>
    <x v="379"/>
    <x v="373"/>
    <x v="376"/>
    <x v="376"/>
    <x v="377"/>
    <x v="379"/>
    <x v="442"/>
    <x v="332"/>
    <x v="53"/>
    <x v="191"/>
    <x v="285"/>
    <x v="379"/>
    <x v="376"/>
    <x v="376"/>
  </r>
  <r>
    <x v="15"/>
    <x v="5"/>
    <x v="1"/>
    <x v="1"/>
    <x v="1"/>
    <x v="483"/>
    <x v="437"/>
    <x v="1"/>
    <x v="1"/>
    <x v="1"/>
    <x v="1"/>
    <x v="443"/>
    <x v="1"/>
    <x v="1"/>
    <x v="1"/>
    <x v="1"/>
    <x v="1"/>
    <x v="1"/>
    <x v="1"/>
    <x v="1"/>
    <x v="1"/>
    <x v="1"/>
    <x v="1"/>
    <x v="1"/>
    <x v="1"/>
    <x v="443"/>
    <x v="1"/>
    <x v="1"/>
    <x v="1"/>
    <x v="1"/>
    <x v="1"/>
    <x v="1"/>
    <x v="1"/>
  </r>
  <r>
    <x v="11"/>
    <x v="1"/>
    <x v="0"/>
    <x v="0"/>
    <x v="0"/>
    <x v="484"/>
    <x v="438"/>
    <x v="313"/>
    <x v="284"/>
    <x v="263"/>
    <x v="265"/>
    <x v="444"/>
    <x v="330"/>
    <x v="296"/>
    <x v="291"/>
    <x v="289"/>
    <x v="379"/>
    <x v="373"/>
    <x v="376"/>
    <x v="380"/>
    <x v="374"/>
    <x v="377"/>
    <x v="377"/>
    <x v="378"/>
    <x v="380"/>
    <x v="444"/>
    <x v="333"/>
    <x v="162"/>
    <x v="283"/>
    <x v="286"/>
    <x v="380"/>
    <x v="377"/>
    <x v="377"/>
  </r>
  <r>
    <x v="16"/>
    <x v="1"/>
    <x v="2"/>
    <x v="8"/>
    <x v="0"/>
    <x v="485"/>
    <x v="439"/>
    <x v="119"/>
    <x v="285"/>
    <x v="264"/>
    <x v="82"/>
    <x v="445"/>
    <x v="331"/>
    <x v="297"/>
    <x v="292"/>
    <x v="116"/>
    <x v="380"/>
    <x v="374"/>
    <x v="377"/>
    <x v="381"/>
    <x v="375"/>
    <x v="378"/>
    <x v="378"/>
    <x v="379"/>
    <x v="381"/>
    <x v="445"/>
    <x v="334"/>
    <x v="294"/>
    <x v="284"/>
    <x v="287"/>
    <x v="381"/>
    <x v="378"/>
    <x v="378"/>
  </r>
  <r>
    <x v="4"/>
    <x v="1"/>
    <x v="0"/>
    <x v="3"/>
    <x v="0"/>
    <x v="486"/>
    <x v="440"/>
    <x v="13"/>
    <x v="286"/>
    <x v="265"/>
    <x v="266"/>
    <x v="446"/>
    <x v="332"/>
    <x v="146"/>
    <x v="293"/>
    <x v="178"/>
    <x v="381"/>
    <x v="375"/>
    <x v="378"/>
    <x v="382"/>
    <x v="376"/>
    <x v="379"/>
    <x v="379"/>
    <x v="380"/>
    <x v="382"/>
    <x v="446"/>
    <x v="335"/>
    <x v="295"/>
    <x v="285"/>
    <x v="146"/>
    <x v="382"/>
    <x v="379"/>
    <x v="379"/>
  </r>
  <r>
    <x v="3"/>
    <x v="5"/>
    <x v="0"/>
    <x v="2"/>
    <x v="0"/>
    <x v="487"/>
    <x v="380"/>
    <x v="314"/>
    <x v="256"/>
    <x v="266"/>
    <x v="267"/>
    <x v="447"/>
    <x v="333"/>
    <x v="298"/>
    <x v="294"/>
    <x v="290"/>
    <x v="382"/>
    <x v="376"/>
    <x v="379"/>
    <x v="383"/>
    <x v="377"/>
    <x v="380"/>
    <x v="380"/>
    <x v="381"/>
    <x v="383"/>
    <x v="447"/>
    <x v="336"/>
    <x v="94"/>
    <x v="286"/>
    <x v="288"/>
    <x v="383"/>
    <x v="380"/>
    <x v="380"/>
  </r>
  <r>
    <x v="13"/>
    <x v="2"/>
    <x v="0"/>
    <x v="0"/>
    <x v="0"/>
    <x v="488"/>
    <x v="441"/>
    <x v="315"/>
    <x v="287"/>
    <x v="267"/>
    <x v="268"/>
    <x v="448"/>
    <x v="334"/>
    <x v="299"/>
    <x v="295"/>
    <x v="291"/>
    <x v="383"/>
    <x v="377"/>
    <x v="380"/>
    <x v="384"/>
    <x v="378"/>
    <x v="381"/>
    <x v="381"/>
    <x v="382"/>
    <x v="384"/>
    <x v="448"/>
    <x v="337"/>
    <x v="296"/>
    <x v="287"/>
    <x v="289"/>
    <x v="384"/>
    <x v="381"/>
    <x v="381"/>
  </r>
  <r>
    <x v="0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1"/>
    <x v="1"/>
    <x v="1"/>
    <x v="489"/>
    <x v="442"/>
    <x v="1"/>
    <x v="1"/>
    <x v="1"/>
    <x v="1"/>
    <x v="449"/>
    <x v="1"/>
    <x v="1"/>
    <x v="1"/>
    <x v="1"/>
    <x v="1"/>
    <x v="1"/>
    <x v="1"/>
    <x v="1"/>
    <x v="1"/>
    <x v="1"/>
    <x v="1"/>
    <x v="1"/>
    <x v="1"/>
    <x v="449"/>
    <x v="1"/>
    <x v="1"/>
    <x v="1"/>
    <x v="1"/>
    <x v="1"/>
    <x v="1"/>
    <x v="1"/>
  </r>
  <r>
    <x v="15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1"/>
    <x v="1"/>
    <x v="1"/>
    <x v="58"/>
    <x v="259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18"/>
    <x v="9"/>
    <x v="2"/>
    <x v="4"/>
    <x v="0"/>
    <x v="490"/>
    <x v="443"/>
    <x v="316"/>
    <x v="288"/>
    <x v="268"/>
    <x v="122"/>
    <x v="425"/>
    <x v="335"/>
    <x v="75"/>
    <x v="296"/>
    <x v="292"/>
    <x v="384"/>
    <x v="378"/>
    <x v="381"/>
    <x v="385"/>
    <x v="379"/>
    <x v="382"/>
    <x v="382"/>
    <x v="383"/>
    <x v="385"/>
    <x v="450"/>
    <x v="338"/>
    <x v="98"/>
    <x v="218"/>
    <x v="221"/>
    <x v="385"/>
    <x v="382"/>
    <x v="382"/>
  </r>
  <r>
    <x v="11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1"/>
    <x v="1"/>
    <x v="1"/>
    <x v="491"/>
    <x v="444"/>
    <x v="1"/>
    <x v="1"/>
    <x v="1"/>
    <x v="1"/>
    <x v="273"/>
    <x v="1"/>
    <x v="1"/>
    <x v="1"/>
    <x v="1"/>
    <x v="1"/>
    <x v="1"/>
    <x v="1"/>
    <x v="1"/>
    <x v="1"/>
    <x v="1"/>
    <x v="1"/>
    <x v="1"/>
    <x v="1"/>
    <x v="451"/>
    <x v="1"/>
    <x v="1"/>
    <x v="1"/>
    <x v="1"/>
    <x v="1"/>
    <x v="1"/>
    <x v="1"/>
  </r>
  <r>
    <x v="4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2"/>
    <x v="9"/>
    <x v="0"/>
    <x v="87"/>
    <x v="445"/>
    <x v="317"/>
    <x v="289"/>
    <x v="215"/>
    <x v="269"/>
    <x v="450"/>
    <x v="56"/>
    <x v="300"/>
    <x v="126"/>
    <x v="293"/>
    <x v="385"/>
    <x v="379"/>
    <x v="382"/>
    <x v="386"/>
    <x v="380"/>
    <x v="383"/>
    <x v="383"/>
    <x v="384"/>
    <x v="386"/>
    <x v="452"/>
    <x v="339"/>
    <x v="31"/>
    <x v="124"/>
    <x v="290"/>
    <x v="386"/>
    <x v="383"/>
    <x v="383"/>
  </r>
  <r>
    <x v="4"/>
    <x v="8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3"/>
    <x v="6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8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2"/>
    <x v="9"/>
    <x v="0"/>
    <x v="492"/>
    <x v="143"/>
    <x v="37"/>
    <x v="230"/>
    <x v="21"/>
    <x v="21"/>
    <x v="147"/>
    <x v="106"/>
    <x v="48"/>
    <x v="48"/>
    <x v="49"/>
    <x v="386"/>
    <x v="380"/>
    <x v="383"/>
    <x v="387"/>
    <x v="381"/>
    <x v="384"/>
    <x v="384"/>
    <x v="385"/>
    <x v="387"/>
    <x v="119"/>
    <x v="85"/>
    <x v="159"/>
    <x v="48"/>
    <x v="49"/>
    <x v="387"/>
    <x v="384"/>
    <x v="384"/>
  </r>
  <r>
    <x v="5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1"/>
    <x v="7"/>
    <x v="0"/>
    <x v="493"/>
    <x v="51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12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1"/>
    <x v="1"/>
    <x v="2"/>
    <x v="494"/>
    <x v="404"/>
    <x v="1"/>
    <x v="1"/>
    <x v="1"/>
    <x v="1"/>
    <x v="451"/>
    <x v="1"/>
    <x v="1"/>
    <x v="1"/>
    <x v="1"/>
    <x v="1"/>
    <x v="1"/>
    <x v="1"/>
    <x v="1"/>
    <x v="1"/>
    <x v="1"/>
    <x v="1"/>
    <x v="1"/>
    <x v="1"/>
    <x v="453"/>
    <x v="1"/>
    <x v="1"/>
    <x v="1"/>
    <x v="1"/>
    <x v="1"/>
    <x v="1"/>
    <x v="1"/>
  </r>
  <r>
    <x v="18"/>
    <x v="1"/>
    <x v="1"/>
    <x v="1"/>
    <x v="1"/>
    <x v="495"/>
    <x v="446"/>
    <x v="1"/>
    <x v="1"/>
    <x v="1"/>
    <x v="1"/>
    <x v="452"/>
    <x v="1"/>
    <x v="1"/>
    <x v="1"/>
    <x v="1"/>
    <x v="1"/>
    <x v="1"/>
    <x v="1"/>
    <x v="1"/>
    <x v="1"/>
    <x v="1"/>
    <x v="1"/>
    <x v="1"/>
    <x v="1"/>
    <x v="454"/>
    <x v="1"/>
    <x v="1"/>
    <x v="1"/>
    <x v="1"/>
    <x v="1"/>
    <x v="1"/>
    <x v="1"/>
  </r>
  <r>
    <x v="11"/>
    <x v="8"/>
    <x v="1"/>
    <x v="1"/>
    <x v="1"/>
    <x v="496"/>
    <x v="447"/>
    <x v="1"/>
    <x v="1"/>
    <x v="1"/>
    <x v="1"/>
    <x v="453"/>
    <x v="1"/>
    <x v="1"/>
    <x v="1"/>
    <x v="1"/>
    <x v="1"/>
    <x v="1"/>
    <x v="1"/>
    <x v="1"/>
    <x v="1"/>
    <x v="1"/>
    <x v="1"/>
    <x v="1"/>
    <x v="1"/>
    <x v="455"/>
    <x v="1"/>
    <x v="1"/>
    <x v="1"/>
    <x v="1"/>
    <x v="1"/>
    <x v="1"/>
    <x v="1"/>
  </r>
  <r>
    <x v="10"/>
    <x v="2"/>
    <x v="1"/>
    <x v="1"/>
    <x v="0"/>
    <x v="497"/>
    <x v="448"/>
    <x v="1"/>
    <x v="1"/>
    <x v="1"/>
    <x v="1"/>
    <x v="454"/>
    <x v="1"/>
    <x v="1"/>
    <x v="1"/>
    <x v="1"/>
    <x v="1"/>
    <x v="1"/>
    <x v="1"/>
    <x v="1"/>
    <x v="1"/>
    <x v="1"/>
    <x v="1"/>
    <x v="1"/>
    <x v="1"/>
    <x v="456"/>
    <x v="1"/>
    <x v="1"/>
    <x v="1"/>
    <x v="1"/>
    <x v="1"/>
    <x v="1"/>
    <x v="1"/>
  </r>
  <r>
    <x v="12"/>
    <x v="0"/>
    <x v="0"/>
    <x v="0"/>
    <x v="0"/>
    <x v="498"/>
    <x v="449"/>
    <x v="318"/>
    <x v="290"/>
    <x v="269"/>
    <x v="270"/>
    <x v="455"/>
    <x v="336"/>
    <x v="301"/>
    <x v="297"/>
    <x v="294"/>
    <x v="387"/>
    <x v="381"/>
    <x v="384"/>
    <x v="388"/>
    <x v="382"/>
    <x v="385"/>
    <x v="385"/>
    <x v="386"/>
    <x v="388"/>
    <x v="457"/>
    <x v="340"/>
    <x v="297"/>
    <x v="155"/>
    <x v="291"/>
    <x v="388"/>
    <x v="385"/>
    <x v="385"/>
  </r>
  <r>
    <x v="10"/>
    <x v="6"/>
    <x v="1"/>
    <x v="1"/>
    <x v="0"/>
    <x v="499"/>
    <x v="450"/>
    <x v="1"/>
    <x v="1"/>
    <x v="1"/>
    <x v="1"/>
    <x v="456"/>
    <x v="1"/>
    <x v="1"/>
    <x v="1"/>
    <x v="1"/>
    <x v="1"/>
    <x v="1"/>
    <x v="1"/>
    <x v="1"/>
    <x v="1"/>
    <x v="1"/>
    <x v="1"/>
    <x v="1"/>
    <x v="1"/>
    <x v="458"/>
    <x v="1"/>
    <x v="1"/>
    <x v="1"/>
    <x v="1"/>
    <x v="1"/>
    <x v="1"/>
    <x v="1"/>
  </r>
  <r>
    <x v="13"/>
    <x v="7"/>
    <x v="3"/>
    <x v="6"/>
    <x v="0"/>
    <x v="500"/>
    <x v="451"/>
    <x v="319"/>
    <x v="291"/>
    <x v="270"/>
    <x v="271"/>
    <x v="4"/>
    <x v="337"/>
    <x v="302"/>
    <x v="298"/>
    <x v="295"/>
    <x v="388"/>
    <x v="382"/>
    <x v="385"/>
    <x v="389"/>
    <x v="383"/>
    <x v="386"/>
    <x v="386"/>
    <x v="387"/>
    <x v="389"/>
    <x v="459"/>
    <x v="341"/>
    <x v="298"/>
    <x v="288"/>
    <x v="292"/>
    <x v="389"/>
    <x v="386"/>
    <x v="386"/>
  </r>
  <r>
    <x v="6"/>
    <x v="6"/>
    <x v="3"/>
    <x v="6"/>
    <x v="0"/>
    <x v="501"/>
    <x v="452"/>
    <x v="320"/>
    <x v="292"/>
    <x v="271"/>
    <x v="272"/>
    <x v="457"/>
    <x v="338"/>
    <x v="303"/>
    <x v="299"/>
    <x v="296"/>
    <x v="389"/>
    <x v="383"/>
    <x v="386"/>
    <x v="390"/>
    <x v="384"/>
    <x v="387"/>
    <x v="387"/>
    <x v="388"/>
    <x v="390"/>
    <x v="460"/>
    <x v="342"/>
    <x v="299"/>
    <x v="289"/>
    <x v="293"/>
    <x v="390"/>
    <x v="387"/>
    <x v="387"/>
  </r>
  <r>
    <x v="9"/>
    <x v="1"/>
    <x v="2"/>
    <x v="4"/>
    <x v="0"/>
    <x v="502"/>
    <x v="453"/>
    <x v="321"/>
    <x v="293"/>
    <x v="272"/>
    <x v="273"/>
    <x v="458"/>
    <x v="339"/>
    <x v="304"/>
    <x v="300"/>
    <x v="297"/>
    <x v="390"/>
    <x v="384"/>
    <x v="387"/>
    <x v="391"/>
    <x v="385"/>
    <x v="388"/>
    <x v="388"/>
    <x v="389"/>
    <x v="391"/>
    <x v="461"/>
    <x v="343"/>
    <x v="300"/>
    <x v="127"/>
    <x v="294"/>
    <x v="391"/>
    <x v="388"/>
    <x v="388"/>
  </r>
  <r>
    <x v="18"/>
    <x v="2"/>
    <x v="3"/>
    <x v="6"/>
    <x v="0"/>
    <x v="503"/>
    <x v="454"/>
    <x v="322"/>
    <x v="294"/>
    <x v="273"/>
    <x v="274"/>
    <x v="459"/>
    <x v="340"/>
    <x v="305"/>
    <x v="301"/>
    <x v="298"/>
    <x v="391"/>
    <x v="385"/>
    <x v="388"/>
    <x v="392"/>
    <x v="386"/>
    <x v="389"/>
    <x v="389"/>
    <x v="390"/>
    <x v="392"/>
    <x v="462"/>
    <x v="344"/>
    <x v="301"/>
    <x v="290"/>
    <x v="295"/>
    <x v="392"/>
    <x v="389"/>
    <x v="389"/>
  </r>
  <r>
    <x v="0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2"/>
    <x v="4"/>
    <x v="0"/>
    <x v="504"/>
    <x v="455"/>
    <x v="323"/>
    <x v="295"/>
    <x v="274"/>
    <x v="275"/>
    <x v="460"/>
    <x v="341"/>
    <x v="306"/>
    <x v="302"/>
    <x v="299"/>
    <x v="392"/>
    <x v="386"/>
    <x v="389"/>
    <x v="393"/>
    <x v="387"/>
    <x v="390"/>
    <x v="390"/>
    <x v="391"/>
    <x v="393"/>
    <x v="463"/>
    <x v="345"/>
    <x v="302"/>
    <x v="291"/>
    <x v="296"/>
    <x v="393"/>
    <x v="390"/>
    <x v="390"/>
  </r>
  <r>
    <x v="19"/>
    <x v="4"/>
    <x v="2"/>
    <x v="4"/>
    <x v="0"/>
    <x v="505"/>
    <x v="456"/>
    <x v="324"/>
    <x v="296"/>
    <x v="275"/>
    <x v="276"/>
    <x v="461"/>
    <x v="342"/>
    <x v="307"/>
    <x v="303"/>
    <x v="300"/>
    <x v="393"/>
    <x v="387"/>
    <x v="390"/>
    <x v="394"/>
    <x v="388"/>
    <x v="391"/>
    <x v="391"/>
    <x v="392"/>
    <x v="394"/>
    <x v="464"/>
    <x v="346"/>
    <x v="303"/>
    <x v="292"/>
    <x v="297"/>
    <x v="394"/>
    <x v="391"/>
    <x v="391"/>
  </r>
  <r>
    <x v="5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2"/>
    <x v="4"/>
    <x v="0"/>
    <x v="506"/>
    <x v="457"/>
    <x v="325"/>
    <x v="297"/>
    <x v="276"/>
    <x v="25"/>
    <x v="462"/>
    <x v="343"/>
    <x v="308"/>
    <x v="304"/>
    <x v="301"/>
    <x v="394"/>
    <x v="388"/>
    <x v="391"/>
    <x v="395"/>
    <x v="389"/>
    <x v="392"/>
    <x v="392"/>
    <x v="393"/>
    <x v="395"/>
    <x v="465"/>
    <x v="347"/>
    <x v="304"/>
    <x v="293"/>
    <x v="298"/>
    <x v="395"/>
    <x v="392"/>
    <x v="392"/>
  </r>
  <r>
    <x v="17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1"/>
    <x v="2"/>
    <x v="9"/>
    <x v="0"/>
    <x v="507"/>
    <x v="458"/>
    <x v="326"/>
    <x v="298"/>
    <x v="277"/>
    <x v="277"/>
    <x v="463"/>
    <x v="124"/>
    <x v="309"/>
    <x v="305"/>
    <x v="302"/>
    <x v="395"/>
    <x v="389"/>
    <x v="392"/>
    <x v="396"/>
    <x v="390"/>
    <x v="393"/>
    <x v="393"/>
    <x v="394"/>
    <x v="396"/>
    <x v="466"/>
    <x v="348"/>
    <x v="305"/>
    <x v="294"/>
    <x v="299"/>
    <x v="396"/>
    <x v="393"/>
    <x v="393"/>
  </r>
  <r>
    <x v="4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0"/>
    <x v="3"/>
    <x v="0"/>
    <x v="508"/>
    <x v="459"/>
    <x v="126"/>
    <x v="299"/>
    <x v="91"/>
    <x v="78"/>
    <x v="464"/>
    <x v="107"/>
    <x v="310"/>
    <x v="306"/>
    <x v="303"/>
    <x v="396"/>
    <x v="390"/>
    <x v="393"/>
    <x v="397"/>
    <x v="391"/>
    <x v="394"/>
    <x v="394"/>
    <x v="395"/>
    <x v="397"/>
    <x v="467"/>
    <x v="349"/>
    <x v="306"/>
    <x v="295"/>
    <x v="300"/>
    <x v="397"/>
    <x v="394"/>
    <x v="394"/>
  </r>
  <r>
    <x v="4"/>
    <x v="7"/>
    <x v="0"/>
    <x v="5"/>
    <x v="0"/>
    <x v="509"/>
    <x v="460"/>
    <x v="327"/>
    <x v="141"/>
    <x v="278"/>
    <x v="278"/>
    <x v="465"/>
    <x v="344"/>
    <x v="16"/>
    <x v="307"/>
    <x v="304"/>
    <x v="397"/>
    <x v="391"/>
    <x v="394"/>
    <x v="398"/>
    <x v="392"/>
    <x v="395"/>
    <x v="395"/>
    <x v="396"/>
    <x v="398"/>
    <x v="468"/>
    <x v="350"/>
    <x v="293"/>
    <x v="296"/>
    <x v="301"/>
    <x v="398"/>
    <x v="395"/>
    <x v="395"/>
  </r>
  <r>
    <x v="18"/>
    <x v="3"/>
    <x v="2"/>
    <x v="4"/>
    <x v="0"/>
    <x v="510"/>
    <x v="461"/>
    <x v="328"/>
    <x v="253"/>
    <x v="279"/>
    <x v="198"/>
    <x v="466"/>
    <x v="345"/>
    <x v="103"/>
    <x v="140"/>
    <x v="95"/>
    <x v="398"/>
    <x v="392"/>
    <x v="395"/>
    <x v="399"/>
    <x v="393"/>
    <x v="396"/>
    <x v="396"/>
    <x v="397"/>
    <x v="399"/>
    <x v="453"/>
    <x v="263"/>
    <x v="307"/>
    <x v="297"/>
    <x v="300"/>
    <x v="399"/>
    <x v="396"/>
    <x v="396"/>
  </r>
  <r>
    <x v="15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2"/>
    <x v="8"/>
    <x v="0"/>
    <x v="320"/>
    <x v="272"/>
    <x v="329"/>
    <x v="300"/>
    <x v="121"/>
    <x v="279"/>
    <x v="467"/>
    <x v="49"/>
    <x v="160"/>
    <x v="29"/>
    <x v="47"/>
    <x v="399"/>
    <x v="393"/>
    <x v="396"/>
    <x v="400"/>
    <x v="394"/>
    <x v="397"/>
    <x v="397"/>
    <x v="398"/>
    <x v="400"/>
    <x v="275"/>
    <x v="351"/>
    <x v="308"/>
    <x v="194"/>
    <x v="29"/>
    <x v="400"/>
    <x v="397"/>
    <x v="397"/>
  </r>
  <r>
    <x v="19"/>
    <x v="0"/>
    <x v="0"/>
    <x v="2"/>
    <x v="2"/>
    <x v="61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6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1"/>
    <x v="7"/>
    <x v="0"/>
    <x v="321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9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2"/>
    <x v="4"/>
    <x v="0"/>
    <x v="511"/>
    <x v="51"/>
    <x v="135"/>
    <x v="86"/>
    <x v="37"/>
    <x v="36"/>
    <x v="51"/>
    <x v="118"/>
    <x v="119"/>
    <x v="308"/>
    <x v="305"/>
    <x v="400"/>
    <x v="394"/>
    <x v="397"/>
    <x v="401"/>
    <x v="395"/>
    <x v="398"/>
    <x v="398"/>
    <x v="399"/>
    <x v="401"/>
    <x v="51"/>
    <x v="122"/>
    <x v="114"/>
    <x v="38"/>
    <x v="38"/>
    <x v="401"/>
    <x v="398"/>
    <x v="398"/>
  </r>
  <r>
    <x v="10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1"/>
    <x v="1"/>
    <x v="0"/>
    <x v="512"/>
    <x v="462"/>
    <x v="1"/>
    <x v="1"/>
    <x v="1"/>
    <x v="1"/>
    <x v="468"/>
    <x v="1"/>
    <x v="1"/>
    <x v="1"/>
    <x v="1"/>
    <x v="1"/>
    <x v="1"/>
    <x v="1"/>
    <x v="1"/>
    <x v="1"/>
    <x v="1"/>
    <x v="1"/>
    <x v="1"/>
    <x v="1"/>
    <x v="469"/>
    <x v="1"/>
    <x v="1"/>
    <x v="1"/>
    <x v="1"/>
    <x v="1"/>
    <x v="1"/>
    <x v="1"/>
  </r>
  <r>
    <x v="11"/>
    <x v="0"/>
    <x v="1"/>
    <x v="1"/>
    <x v="2"/>
    <x v="513"/>
    <x v="117"/>
    <x v="1"/>
    <x v="1"/>
    <x v="1"/>
    <x v="1"/>
    <x v="312"/>
    <x v="1"/>
    <x v="1"/>
    <x v="1"/>
    <x v="1"/>
    <x v="1"/>
    <x v="1"/>
    <x v="1"/>
    <x v="1"/>
    <x v="1"/>
    <x v="1"/>
    <x v="1"/>
    <x v="1"/>
    <x v="1"/>
    <x v="228"/>
    <x v="1"/>
    <x v="1"/>
    <x v="1"/>
    <x v="1"/>
    <x v="1"/>
    <x v="1"/>
    <x v="1"/>
  </r>
  <r>
    <x v="10"/>
    <x v="2"/>
    <x v="1"/>
    <x v="1"/>
    <x v="2"/>
    <x v="514"/>
    <x v="100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9"/>
    <x v="2"/>
    <x v="1"/>
    <x v="1"/>
    <x v="0"/>
    <x v="515"/>
    <x v="463"/>
    <x v="1"/>
    <x v="1"/>
    <x v="1"/>
    <x v="1"/>
    <x v="469"/>
    <x v="1"/>
    <x v="1"/>
    <x v="1"/>
    <x v="1"/>
    <x v="1"/>
    <x v="1"/>
    <x v="1"/>
    <x v="1"/>
    <x v="1"/>
    <x v="1"/>
    <x v="1"/>
    <x v="1"/>
    <x v="1"/>
    <x v="470"/>
    <x v="1"/>
    <x v="1"/>
    <x v="1"/>
    <x v="1"/>
    <x v="1"/>
    <x v="1"/>
    <x v="1"/>
  </r>
  <r>
    <x v="19"/>
    <x v="5"/>
    <x v="0"/>
    <x v="2"/>
    <x v="0"/>
    <x v="467"/>
    <x v="464"/>
    <x v="330"/>
    <x v="301"/>
    <x v="143"/>
    <x v="280"/>
    <x v="470"/>
    <x v="346"/>
    <x v="311"/>
    <x v="309"/>
    <x v="306"/>
    <x v="401"/>
    <x v="395"/>
    <x v="398"/>
    <x v="402"/>
    <x v="396"/>
    <x v="399"/>
    <x v="399"/>
    <x v="400"/>
    <x v="402"/>
    <x v="471"/>
    <x v="352"/>
    <x v="309"/>
    <x v="298"/>
    <x v="302"/>
    <x v="402"/>
    <x v="399"/>
    <x v="399"/>
  </r>
  <r>
    <x v="6"/>
    <x v="4"/>
    <x v="0"/>
    <x v="3"/>
    <x v="0"/>
    <x v="516"/>
    <x v="465"/>
    <x v="331"/>
    <x v="302"/>
    <x v="280"/>
    <x v="281"/>
    <x v="471"/>
    <x v="347"/>
    <x v="312"/>
    <x v="310"/>
    <x v="198"/>
    <x v="402"/>
    <x v="396"/>
    <x v="399"/>
    <x v="403"/>
    <x v="397"/>
    <x v="400"/>
    <x v="400"/>
    <x v="401"/>
    <x v="403"/>
    <x v="472"/>
    <x v="353"/>
    <x v="310"/>
    <x v="299"/>
    <x v="303"/>
    <x v="403"/>
    <x v="400"/>
    <x v="400"/>
  </r>
  <r>
    <x v="1"/>
    <x v="6"/>
    <x v="0"/>
    <x v="2"/>
    <x v="0"/>
    <x v="517"/>
    <x v="466"/>
    <x v="332"/>
    <x v="303"/>
    <x v="281"/>
    <x v="282"/>
    <x v="472"/>
    <x v="348"/>
    <x v="313"/>
    <x v="311"/>
    <x v="307"/>
    <x v="403"/>
    <x v="397"/>
    <x v="400"/>
    <x v="404"/>
    <x v="398"/>
    <x v="401"/>
    <x v="401"/>
    <x v="402"/>
    <x v="404"/>
    <x v="473"/>
    <x v="354"/>
    <x v="311"/>
    <x v="300"/>
    <x v="304"/>
    <x v="404"/>
    <x v="401"/>
    <x v="401"/>
  </r>
  <r>
    <x v="16"/>
    <x v="2"/>
    <x v="0"/>
    <x v="0"/>
    <x v="0"/>
    <x v="518"/>
    <x v="467"/>
    <x v="333"/>
    <x v="304"/>
    <x v="282"/>
    <x v="283"/>
    <x v="473"/>
    <x v="349"/>
    <x v="314"/>
    <x v="312"/>
    <x v="308"/>
    <x v="404"/>
    <x v="398"/>
    <x v="401"/>
    <x v="405"/>
    <x v="399"/>
    <x v="402"/>
    <x v="402"/>
    <x v="403"/>
    <x v="405"/>
    <x v="474"/>
    <x v="355"/>
    <x v="312"/>
    <x v="301"/>
    <x v="305"/>
    <x v="405"/>
    <x v="402"/>
    <x v="402"/>
  </r>
  <r>
    <x v="14"/>
    <x v="2"/>
    <x v="2"/>
    <x v="8"/>
    <x v="0"/>
    <x v="519"/>
    <x v="468"/>
    <x v="334"/>
    <x v="171"/>
    <x v="283"/>
    <x v="284"/>
    <x v="474"/>
    <x v="350"/>
    <x v="315"/>
    <x v="313"/>
    <x v="309"/>
    <x v="405"/>
    <x v="399"/>
    <x v="402"/>
    <x v="406"/>
    <x v="400"/>
    <x v="403"/>
    <x v="403"/>
    <x v="404"/>
    <x v="406"/>
    <x v="475"/>
    <x v="356"/>
    <x v="313"/>
    <x v="302"/>
    <x v="306"/>
    <x v="406"/>
    <x v="403"/>
    <x v="403"/>
  </r>
  <r>
    <x v="17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3"/>
    <x v="6"/>
    <x v="0"/>
    <x v="520"/>
    <x v="385"/>
    <x v="335"/>
    <x v="119"/>
    <x v="257"/>
    <x v="258"/>
    <x v="475"/>
    <x v="351"/>
    <x v="316"/>
    <x v="90"/>
    <x v="310"/>
    <x v="406"/>
    <x v="400"/>
    <x v="403"/>
    <x v="407"/>
    <x v="401"/>
    <x v="404"/>
    <x v="404"/>
    <x v="405"/>
    <x v="407"/>
    <x v="476"/>
    <x v="357"/>
    <x v="314"/>
    <x v="170"/>
    <x v="171"/>
    <x v="407"/>
    <x v="404"/>
    <x v="404"/>
  </r>
  <r>
    <x v="11"/>
    <x v="4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7"/>
    <x v="2"/>
    <x v="9"/>
    <x v="0"/>
    <x v="521"/>
    <x v="117"/>
    <x v="58"/>
    <x v="305"/>
    <x v="284"/>
    <x v="257"/>
    <x v="450"/>
    <x v="352"/>
    <x v="317"/>
    <x v="85"/>
    <x v="311"/>
    <x v="407"/>
    <x v="401"/>
    <x v="404"/>
    <x v="408"/>
    <x v="402"/>
    <x v="405"/>
    <x v="405"/>
    <x v="406"/>
    <x v="408"/>
    <x v="477"/>
    <x v="358"/>
    <x v="292"/>
    <x v="95"/>
    <x v="307"/>
    <x v="408"/>
    <x v="405"/>
    <x v="405"/>
  </r>
  <r>
    <x v="13"/>
    <x v="4"/>
    <x v="2"/>
    <x v="8"/>
    <x v="0"/>
    <x v="522"/>
    <x v="426"/>
    <x v="293"/>
    <x v="306"/>
    <x v="285"/>
    <x v="285"/>
    <x v="220"/>
    <x v="353"/>
    <x v="318"/>
    <x v="314"/>
    <x v="312"/>
    <x v="408"/>
    <x v="402"/>
    <x v="405"/>
    <x v="409"/>
    <x v="403"/>
    <x v="406"/>
    <x v="406"/>
    <x v="407"/>
    <x v="409"/>
    <x v="478"/>
    <x v="359"/>
    <x v="315"/>
    <x v="132"/>
    <x v="308"/>
    <x v="409"/>
    <x v="406"/>
    <x v="406"/>
  </r>
  <r>
    <x v="16"/>
    <x v="4"/>
    <x v="0"/>
    <x v="5"/>
    <x v="0"/>
    <x v="523"/>
    <x v="469"/>
    <x v="336"/>
    <x v="307"/>
    <x v="262"/>
    <x v="286"/>
    <x v="476"/>
    <x v="152"/>
    <x v="319"/>
    <x v="315"/>
    <x v="245"/>
    <x v="409"/>
    <x v="403"/>
    <x v="406"/>
    <x v="410"/>
    <x v="404"/>
    <x v="407"/>
    <x v="407"/>
    <x v="408"/>
    <x v="410"/>
    <x v="479"/>
    <x v="360"/>
    <x v="193"/>
    <x v="303"/>
    <x v="309"/>
    <x v="410"/>
    <x v="407"/>
    <x v="407"/>
  </r>
  <r>
    <x v="18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3"/>
    <x v="0"/>
    <x v="524"/>
    <x v="470"/>
    <x v="337"/>
    <x v="305"/>
    <x v="185"/>
    <x v="287"/>
    <x v="477"/>
    <x v="354"/>
    <x v="320"/>
    <x v="316"/>
    <x v="313"/>
    <x v="410"/>
    <x v="404"/>
    <x v="407"/>
    <x v="411"/>
    <x v="405"/>
    <x v="408"/>
    <x v="408"/>
    <x v="409"/>
    <x v="411"/>
    <x v="480"/>
    <x v="361"/>
    <x v="316"/>
    <x v="304"/>
    <x v="310"/>
    <x v="411"/>
    <x v="408"/>
    <x v="408"/>
  </r>
  <r>
    <x v="5"/>
    <x v="1"/>
    <x v="0"/>
    <x v="5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2"/>
    <x v="8"/>
    <x v="0"/>
    <x v="525"/>
    <x v="128"/>
    <x v="338"/>
    <x v="308"/>
    <x v="15"/>
    <x v="114"/>
    <x v="478"/>
    <x v="355"/>
    <x v="222"/>
    <x v="317"/>
    <x v="314"/>
    <x v="411"/>
    <x v="405"/>
    <x v="408"/>
    <x v="412"/>
    <x v="406"/>
    <x v="409"/>
    <x v="409"/>
    <x v="410"/>
    <x v="412"/>
    <x v="481"/>
    <x v="362"/>
    <x v="317"/>
    <x v="305"/>
    <x v="311"/>
    <x v="412"/>
    <x v="409"/>
    <x v="409"/>
  </r>
  <r>
    <x v="14"/>
    <x v="5"/>
    <x v="2"/>
    <x v="9"/>
    <x v="0"/>
    <x v="526"/>
    <x v="160"/>
    <x v="114"/>
    <x v="32"/>
    <x v="35"/>
    <x v="34"/>
    <x v="256"/>
    <x v="183"/>
    <x v="119"/>
    <x v="308"/>
    <x v="305"/>
    <x v="412"/>
    <x v="406"/>
    <x v="409"/>
    <x v="413"/>
    <x v="407"/>
    <x v="410"/>
    <x v="410"/>
    <x v="411"/>
    <x v="413"/>
    <x v="257"/>
    <x v="188"/>
    <x v="114"/>
    <x v="38"/>
    <x v="38"/>
    <x v="413"/>
    <x v="410"/>
    <x v="410"/>
  </r>
  <r>
    <x v="18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6"/>
    <x v="1"/>
    <x v="7"/>
    <x v="0"/>
    <x v="404"/>
    <x v="48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17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0"/>
    <x v="0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1"/>
    <x v="1"/>
    <x v="1"/>
    <x v="2"/>
    <x v="527"/>
    <x v="209"/>
    <x v="1"/>
    <x v="22"/>
    <x v="22"/>
    <x v="22"/>
    <x v="480"/>
    <x v="1"/>
    <x v="134"/>
    <x v="129"/>
    <x v="125"/>
    <x v="1"/>
    <x v="1"/>
    <x v="410"/>
    <x v="414"/>
    <x v="408"/>
    <x v="411"/>
    <x v="411"/>
    <x v="412"/>
    <x v="414"/>
    <x v="482"/>
    <x v="1"/>
    <x v="205"/>
    <x v="160"/>
    <x v="161"/>
    <x v="1"/>
    <x v="411"/>
    <x v="411"/>
  </r>
  <r>
    <x v="17"/>
    <x v="1"/>
    <x v="1"/>
    <x v="1"/>
    <x v="0"/>
    <x v="528"/>
    <x v="471"/>
    <x v="1"/>
    <x v="22"/>
    <x v="1"/>
    <x v="1"/>
    <x v="481"/>
    <x v="1"/>
    <x v="134"/>
    <x v="1"/>
    <x v="1"/>
    <x v="1"/>
    <x v="1"/>
    <x v="1"/>
    <x v="365"/>
    <x v="1"/>
    <x v="1"/>
    <x v="1"/>
    <x v="1"/>
    <x v="1"/>
    <x v="483"/>
    <x v="1"/>
    <x v="205"/>
    <x v="1"/>
    <x v="1"/>
    <x v="1"/>
    <x v="1"/>
    <x v="1"/>
  </r>
  <r>
    <x v="6"/>
    <x v="2"/>
    <x v="0"/>
    <x v="2"/>
    <x v="0"/>
    <x v="529"/>
    <x v="472"/>
    <x v="339"/>
    <x v="309"/>
    <x v="286"/>
    <x v="288"/>
    <x v="482"/>
    <x v="356"/>
    <x v="321"/>
    <x v="318"/>
    <x v="315"/>
    <x v="413"/>
    <x v="407"/>
    <x v="411"/>
    <x v="415"/>
    <x v="409"/>
    <x v="412"/>
    <x v="412"/>
    <x v="413"/>
    <x v="415"/>
    <x v="484"/>
    <x v="363"/>
    <x v="318"/>
    <x v="306"/>
    <x v="312"/>
    <x v="414"/>
    <x v="412"/>
    <x v="412"/>
  </r>
  <r>
    <x v="10"/>
    <x v="5"/>
    <x v="1"/>
    <x v="1"/>
    <x v="2"/>
    <x v="530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9"/>
    <x v="7"/>
    <x v="3"/>
    <x v="6"/>
    <x v="0"/>
    <x v="531"/>
    <x v="473"/>
    <x v="340"/>
    <x v="232"/>
    <x v="287"/>
    <x v="289"/>
    <x v="483"/>
    <x v="357"/>
    <x v="322"/>
    <x v="319"/>
    <x v="316"/>
    <x v="414"/>
    <x v="408"/>
    <x v="412"/>
    <x v="416"/>
    <x v="410"/>
    <x v="413"/>
    <x v="413"/>
    <x v="414"/>
    <x v="416"/>
    <x v="485"/>
    <x v="364"/>
    <x v="319"/>
    <x v="248"/>
    <x v="313"/>
    <x v="415"/>
    <x v="413"/>
    <x v="413"/>
  </r>
  <r>
    <x v="5"/>
    <x v="0"/>
    <x v="1"/>
    <x v="7"/>
    <x v="0"/>
    <x v="532"/>
    <x v="474"/>
    <x v="1"/>
    <x v="1"/>
    <x v="1"/>
    <x v="1"/>
    <x v="484"/>
    <x v="1"/>
    <x v="1"/>
    <x v="1"/>
    <x v="1"/>
    <x v="1"/>
    <x v="1"/>
    <x v="1"/>
    <x v="1"/>
    <x v="1"/>
    <x v="1"/>
    <x v="1"/>
    <x v="1"/>
    <x v="1"/>
    <x v="486"/>
    <x v="1"/>
    <x v="1"/>
    <x v="1"/>
    <x v="1"/>
    <x v="1"/>
    <x v="1"/>
    <x v="1"/>
  </r>
  <r>
    <x v="8"/>
    <x v="3"/>
    <x v="0"/>
    <x v="2"/>
    <x v="0"/>
    <x v="533"/>
    <x v="475"/>
    <x v="341"/>
    <x v="310"/>
    <x v="288"/>
    <x v="11"/>
    <x v="485"/>
    <x v="358"/>
    <x v="323"/>
    <x v="320"/>
    <x v="317"/>
    <x v="415"/>
    <x v="409"/>
    <x v="413"/>
    <x v="417"/>
    <x v="411"/>
    <x v="414"/>
    <x v="414"/>
    <x v="415"/>
    <x v="417"/>
    <x v="487"/>
    <x v="365"/>
    <x v="320"/>
    <x v="307"/>
    <x v="314"/>
    <x v="416"/>
    <x v="414"/>
    <x v="414"/>
  </r>
  <r>
    <x v="5"/>
    <x v="7"/>
    <x v="0"/>
    <x v="0"/>
    <x v="0"/>
    <x v="534"/>
    <x v="476"/>
    <x v="342"/>
    <x v="311"/>
    <x v="289"/>
    <x v="290"/>
    <x v="486"/>
    <x v="359"/>
    <x v="324"/>
    <x v="321"/>
    <x v="318"/>
    <x v="416"/>
    <x v="410"/>
    <x v="414"/>
    <x v="418"/>
    <x v="412"/>
    <x v="415"/>
    <x v="415"/>
    <x v="416"/>
    <x v="418"/>
    <x v="488"/>
    <x v="366"/>
    <x v="321"/>
    <x v="308"/>
    <x v="315"/>
    <x v="417"/>
    <x v="415"/>
    <x v="415"/>
  </r>
  <r>
    <x v="10"/>
    <x v="6"/>
    <x v="2"/>
    <x v="9"/>
    <x v="0"/>
    <x v="535"/>
    <x v="477"/>
    <x v="343"/>
    <x v="312"/>
    <x v="290"/>
    <x v="291"/>
    <x v="487"/>
    <x v="360"/>
    <x v="325"/>
    <x v="322"/>
    <x v="319"/>
    <x v="417"/>
    <x v="411"/>
    <x v="415"/>
    <x v="419"/>
    <x v="413"/>
    <x v="416"/>
    <x v="416"/>
    <x v="417"/>
    <x v="419"/>
    <x v="489"/>
    <x v="367"/>
    <x v="322"/>
    <x v="309"/>
    <x v="316"/>
    <x v="418"/>
    <x v="416"/>
    <x v="416"/>
  </r>
  <r>
    <x v="7"/>
    <x v="8"/>
    <x v="0"/>
    <x v="2"/>
    <x v="0"/>
    <x v="121"/>
    <x v="478"/>
    <x v="344"/>
    <x v="313"/>
    <x v="291"/>
    <x v="213"/>
    <x v="488"/>
    <x v="229"/>
    <x v="326"/>
    <x v="323"/>
    <x v="40"/>
    <x v="418"/>
    <x v="412"/>
    <x v="416"/>
    <x v="420"/>
    <x v="414"/>
    <x v="417"/>
    <x v="417"/>
    <x v="418"/>
    <x v="420"/>
    <x v="490"/>
    <x v="368"/>
    <x v="323"/>
    <x v="310"/>
    <x v="317"/>
    <x v="419"/>
    <x v="417"/>
    <x v="417"/>
  </r>
  <r>
    <x v="4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3"/>
    <x v="6"/>
    <x v="0"/>
    <x v="536"/>
    <x v="479"/>
    <x v="335"/>
    <x v="314"/>
    <x v="292"/>
    <x v="292"/>
    <x v="122"/>
    <x v="361"/>
    <x v="327"/>
    <x v="324"/>
    <x v="320"/>
    <x v="419"/>
    <x v="413"/>
    <x v="417"/>
    <x v="421"/>
    <x v="415"/>
    <x v="418"/>
    <x v="418"/>
    <x v="419"/>
    <x v="421"/>
    <x v="491"/>
    <x v="163"/>
    <x v="324"/>
    <x v="110"/>
    <x v="151"/>
    <x v="420"/>
    <x v="418"/>
    <x v="418"/>
  </r>
  <r>
    <x v="3"/>
    <x v="5"/>
    <x v="0"/>
    <x v="3"/>
    <x v="0"/>
    <x v="218"/>
    <x v="480"/>
    <x v="345"/>
    <x v="54"/>
    <x v="20"/>
    <x v="20"/>
    <x v="489"/>
    <x v="362"/>
    <x v="108"/>
    <x v="325"/>
    <x v="183"/>
    <x v="420"/>
    <x v="414"/>
    <x v="418"/>
    <x v="422"/>
    <x v="416"/>
    <x v="419"/>
    <x v="419"/>
    <x v="420"/>
    <x v="422"/>
    <x v="492"/>
    <x v="263"/>
    <x v="51"/>
    <x v="29"/>
    <x v="318"/>
    <x v="421"/>
    <x v="419"/>
    <x v="419"/>
  </r>
  <r>
    <x v="5"/>
    <x v="9"/>
    <x v="3"/>
    <x v="6"/>
    <x v="0"/>
    <x v="450"/>
    <x v="223"/>
    <x v="346"/>
    <x v="20"/>
    <x v="93"/>
    <x v="44"/>
    <x v="490"/>
    <x v="363"/>
    <x v="328"/>
    <x v="73"/>
    <x v="124"/>
    <x v="421"/>
    <x v="415"/>
    <x v="419"/>
    <x v="423"/>
    <x v="417"/>
    <x v="420"/>
    <x v="420"/>
    <x v="421"/>
    <x v="423"/>
    <x v="493"/>
    <x v="369"/>
    <x v="325"/>
    <x v="18"/>
    <x v="48"/>
    <x v="422"/>
    <x v="420"/>
    <x v="420"/>
  </r>
  <r>
    <x v="5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6"/>
    <x v="1"/>
    <x v="7"/>
    <x v="0"/>
    <x v="130"/>
    <x v="387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19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2"/>
    <x v="4"/>
    <x v="0"/>
    <x v="268"/>
    <x v="48"/>
    <x v="347"/>
    <x v="32"/>
    <x v="68"/>
    <x v="70"/>
    <x v="57"/>
    <x v="36"/>
    <x v="37"/>
    <x v="134"/>
    <x v="130"/>
    <x v="422"/>
    <x v="416"/>
    <x v="420"/>
    <x v="424"/>
    <x v="418"/>
    <x v="421"/>
    <x v="421"/>
    <x v="422"/>
    <x v="424"/>
    <x v="57"/>
    <x v="38"/>
    <x v="18"/>
    <x v="19"/>
    <x v="19"/>
    <x v="423"/>
    <x v="421"/>
    <x v="421"/>
  </r>
  <r>
    <x v="14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0"/>
    <x v="3"/>
    <x v="0"/>
    <x v="537"/>
    <x v="31"/>
    <x v="348"/>
    <x v="22"/>
    <x v="1"/>
    <x v="1"/>
    <x v="58"/>
    <x v="202"/>
    <x v="172"/>
    <x v="105"/>
    <x v="100"/>
    <x v="423"/>
    <x v="1"/>
    <x v="1"/>
    <x v="425"/>
    <x v="1"/>
    <x v="422"/>
    <x v="422"/>
    <x v="423"/>
    <x v="425"/>
    <x v="26"/>
    <x v="39"/>
    <x v="169"/>
    <x v="35"/>
    <x v="35"/>
    <x v="424"/>
    <x v="422"/>
    <x v="422"/>
  </r>
  <r>
    <x v="6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0"/>
    <x v="2"/>
    <x v="2"/>
    <x v="211"/>
    <x v="387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18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1"/>
    <x v="7"/>
    <x v="0"/>
    <x v="32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0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0"/>
    <x v="2"/>
    <x v="8"/>
    <x v="0"/>
    <x v="128"/>
    <x v="28"/>
    <x v="179"/>
    <x v="36"/>
    <x v="19"/>
    <x v="19"/>
    <x v="491"/>
    <x v="144"/>
    <x v="19"/>
    <x v="19"/>
    <x v="19"/>
    <x v="424"/>
    <x v="417"/>
    <x v="421"/>
    <x v="426"/>
    <x v="419"/>
    <x v="423"/>
    <x v="423"/>
    <x v="424"/>
    <x v="426"/>
    <x v="28"/>
    <x v="148"/>
    <x v="18"/>
    <x v="19"/>
    <x v="19"/>
    <x v="425"/>
    <x v="423"/>
    <x v="423"/>
  </r>
  <r>
    <x v="11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2"/>
    <x v="9"/>
    <x v="0"/>
    <x v="26"/>
    <x v="26"/>
    <x v="349"/>
    <x v="37"/>
    <x v="95"/>
    <x v="95"/>
    <x v="26"/>
    <x v="202"/>
    <x v="172"/>
    <x v="35"/>
    <x v="35"/>
    <x v="425"/>
    <x v="418"/>
    <x v="422"/>
    <x v="427"/>
    <x v="420"/>
    <x v="424"/>
    <x v="424"/>
    <x v="425"/>
    <x v="427"/>
    <x v="26"/>
    <x v="205"/>
    <x v="169"/>
    <x v="158"/>
    <x v="160"/>
    <x v="426"/>
    <x v="424"/>
    <x v="424"/>
  </r>
  <r>
    <x v="7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6"/>
    <x v="0"/>
    <x v="0"/>
    <x v="0"/>
    <x v="538"/>
    <x v="481"/>
    <x v="350"/>
    <x v="315"/>
    <x v="273"/>
    <x v="293"/>
    <x v="492"/>
    <x v="364"/>
    <x v="329"/>
    <x v="326"/>
    <x v="321"/>
    <x v="426"/>
    <x v="419"/>
    <x v="423"/>
    <x v="428"/>
    <x v="421"/>
    <x v="425"/>
    <x v="425"/>
    <x v="426"/>
    <x v="428"/>
    <x v="494"/>
    <x v="370"/>
    <x v="326"/>
    <x v="311"/>
    <x v="319"/>
    <x v="427"/>
    <x v="425"/>
    <x v="425"/>
  </r>
  <r>
    <x v="7"/>
    <x v="7"/>
    <x v="1"/>
    <x v="1"/>
    <x v="2"/>
    <x v="539"/>
    <x v="143"/>
    <x v="1"/>
    <x v="1"/>
    <x v="1"/>
    <x v="1"/>
    <x v="186"/>
    <x v="1"/>
    <x v="1"/>
    <x v="1"/>
    <x v="1"/>
    <x v="1"/>
    <x v="1"/>
    <x v="1"/>
    <x v="1"/>
    <x v="1"/>
    <x v="1"/>
    <x v="1"/>
    <x v="1"/>
    <x v="1"/>
    <x v="72"/>
    <x v="1"/>
    <x v="1"/>
    <x v="1"/>
    <x v="1"/>
    <x v="1"/>
    <x v="1"/>
    <x v="1"/>
  </r>
  <r>
    <x v="9"/>
    <x v="4"/>
    <x v="2"/>
    <x v="4"/>
    <x v="0"/>
    <x v="540"/>
    <x v="482"/>
    <x v="351"/>
    <x v="316"/>
    <x v="293"/>
    <x v="294"/>
    <x v="493"/>
    <x v="365"/>
    <x v="330"/>
    <x v="327"/>
    <x v="322"/>
    <x v="427"/>
    <x v="420"/>
    <x v="424"/>
    <x v="429"/>
    <x v="422"/>
    <x v="426"/>
    <x v="426"/>
    <x v="427"/>
    <x v="429"/>
    <x v="495"/>
    <x v="371"/>
    <x v="312"/>
    <x v="312"/>
    <x v="320"/>
    <x v="428"/>
    <x v="426"/>
    <x v="426"/>
  </r>
  <r>
    <x v="3"/>
    <x v="1"/>
    <x v="0"/>
    <x v="0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"/>
    <x v="7"/>
    <x v="0"/>
    <x v="2"/>
    <x v="0"/>
    <x v="541"/>
    <x v="483"/>
    <x v="352"/>
    <x v="317"/>
    <x v="294"/>
    <x v="295"/>
    <x v="494"/>
    <x v="366"/>
    <x v="331"/>
    <x v="328"/>
    <x v="323"/>
    <x v="428"/>
    <x v="421"/>
    <x v="425"/>
    <x v="430"/>
    <x v="423"/>
    <x v="427"/>
    <x v="427"/>
    <x v="428"/>
    <x v="430"/>
    <x v="496"/>
    <x v="372"/>
    <x v="327"/>
    <x v="313"/>
    <x v="321"/>
    <x v="429"/>
    <x v="427"/>
    <x v="427"/>
  </r>
  <r>
    <x v="11"/>
    <x v="1"/>
    <x v="3"/>
    <x v="6"/>
    <x v="0"/>
    <x v="542"/>
    <x v="346"/>
    <x v="353"/>
    <x v="318"/>
    <x v="295"/>
    <x v="296"/>
    <x v="495"/>
    <x v="367"/>
    <x v="332"/>
    <x v="329"/>
    <x v="324"/>
    <x v="429"/>
    <x v="422"/>
    <x v="426"/>
    <x v="431"/>
    <x v="424"/>
    <x v="428"/>
    <x v="428"/>
    <x v="429"/>
    <x v="431"/>
    <x v="497"/>
    <x v="373"/>
    <x v="328"/>
    <x v="314"/>
    <x v="322"/>
    <x v="430"/>
    <x v="428"/>
    <x v="428"/>
  </r>
  <r>
    <x v="4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7"/>
    <x v="0"/>
    <x v="5"/>
    <x v="0"/>
    <x v="543"/>
    <x v="484"/>
    <x v="354"/>
    <x v="319"/>
    <x v="227"/>
    <x v="297"/>
    <x v="496"/>
    <x v="368"/>
    <x v="333"/>
    <x v="330"/>
    <x v="325"/>
    <x v="430"/>
    <x v="423"/>
    <x v="427"/>
    <x v="432"/>
    <x v="425"/>
    <x v="429"/>
    <x v="429"/>
    <x v="430"/>
    <x v="432"/>
    <x v="498"/>
    <x v="374"/>
    <x v="329"/>
    <x v="315"/>
    <x v="191"/>
    <x v="431"/>
    <x v="429"/>
    <x v="429"/>
  </r>
  <r>
    <x v="16"/>
    <x v="1"/>
    <x v="0"/>
    <x v="0"/>
    <x v="0"/>
    <x v="544"/>
    <x v="485"/>
    <x v="355"/>
    <x v="320"/>
    <x v="296"/>
    <x v="298"/>
    <x v="497"/>
    <x v="369"/>
    <x v="334"/>
    <x v="331"/>
    <x v="326"/>
    <x v="431"/>
    <x v="424"/>
    <x v="428"/>
    <x v="433"/>
    <x v="426"/>
    <x v="430"/>
    <x v="430"/>
    <x v="431"/>
    <x v="433"/>
    <x v="499"/>
    <x v="375"/>
    <x v="330"/>
    <x v="316"/>
    <x v="323"/>
    <x v="432"/>
    <x v="430"/>
    <x v="430"/>
  </r>
  <r>
    <x v="2"/>
    <x v="1"/>
    <x v="0"/>
    <x v="0"/>
    <x v="0"/>
    <x v="545"/>
    <x v="486"/>
    <x v="356"/>
    <x v="321"/>
    <x v="297"/>
    <x v="299"/>
    <x v="498"/>
    <x v="370"/>
    <x v="335"/>
    <x v="332"/>
    <x v="327"/>
    <x v="432"/>
    <x v="425"/>
    <x v="429"/>
    <x v="434"/>
    <x v="427"/>
    <x v="431"/>
    <x v="431"/>
    <x v="432"/>
    <x v="434"/>
    <x v="500"/>
    <x v="376"/>
    <x v="331"/>
    <x v="317"/>
    <x v="324"/>
    <x v="433"/>
    <x v="431"/>
    <x v="431"/>
  </r>
  <r>
    <x v="4"/>
    <x v="9"/>
    <x v="1"/>
    <x v="1"/>
    <x v="2"/>
    <x v="546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0"/>
    <x v="5"/>
    <x v="0"/>
    <x v="31"/>
    <x v="196"/>
    <x v="133"/>
    <x v="127"/>
    <x v="126"/>
    <x v="35"/>
    <x v="88"/>
    <x v="371"/>
    <x v="336"/>
    <x v="31"/>
    <x v="31"/>
    <x v="433"/>
    <x v="426"/>
    <x v="430"/>
    <x v="435"/>
    <x v="428"/>
    <x v="432"/>
    <x v="432"/>
    <x v="433"/>
    <x v="435"/>
    <x v="196"/>
    <x v="377"/>
    <x v="170"/>
    <x v="46"/>
    <x v="47"/>
    <x v="434"/>
    <x v="432"/>
    <x v="432"/>
  </r>
  <r>
    <x v="17"/>
    <x v="3"/>
    <x v="1"/>
    <x v="1"/>
    <x v="1"/>
    <x v="547"/>
    <x v="487"/>
    <x v="1"/>
    <x v="1"/>
    <x v="1"/>
    <x v="1"/>
    <x v="499"/>
    <x v="1"/>
    <x v="1"/>
    <x v="1"/>
    <x v="1"/>
    <x v="1"/>
    <x v="1"/>
    <x v="1"/>
    <x v="1"/>
    <x v="1"/>
    <x v="1"/>
    <x v="1"/>
    <x v="1"/>
    <x v="1"/>
    <x v="501"/>
    <x v="1"/>
    <x v="1"/>
    <x v="1"/>
    <x v="1"/>
    <x v="1"/>
    <x v="1"/>
    <x v="1"/>
  </r>
  <r>
    <x v="4"/>
    <x v="5"/>
    <x v="2"/>
    <x v="4"/>
    <x v="0"/>
    <x v="172"/>
    <x v="275"/>
    <x v="193"/>
    <x v="32"/>
    <x v="37"/>
    <x v="36"/>
    <x v="164"/>
    <x v="119"/>
    <x v="162"/>
    <x v="162"/>
    <x v="157"/>
    <x v="434"/>
    <x v="427"/>
    <x v="431"/>
    <x v="436"/>
    <x v="429"/>
    <x v="433"/>
    <x v="433"/>
    <x v="434"/>
    <x v="436"/>
    <x v="162"/>
    <x v="123"/>
    <x v="33"/>
    <x v="159"/>
    <x v="73"/>
    <x v="435"/>
    <x v="433"/>
    <x v="433"/>
  </r>
  <r>
    <x v="7"/>
    <x v="5"/>
    <x v="3"/>
    <x v="6"/>
    <x v="0"/>
    <x v="548"/>
    <x v="369"/>
    <x v="1"/>
    <x v="1"/>
    <x v="1"/>
    <x v="1"/>
    <x v="500"/>
    <x v="372"/>
    <x v="109"/>
    <x v="105"/>
    <x v="100"/>
    <x v="1"/>
    <x v="1"/>
    <x v="1"/>
    <x v="1"/>
    <x v="1"/>
    <x v="1"/>
    <x v="1"/>
    <x v="435"/>
    <x v="437"/>
    <x v="502"/>
    <x v="1"/>
    <x v="1"/>
    <x v="1"/>
    <x v="1"/>
    <x v="1"/>
    <x v="1"/>
    <x v="1"/>
  </r>
  <r>
    <x v="18"/>
    <x v="5"/>
    <x v="1"/>
    <x v="1"/>
    <x v="1"/>
    <x v="549"/>
    <x v="488"/>
    <x v="1"/>
    <x v="1"/>
    <x v="1"/>
    <x v="1"/>
    <x v="501"/>
    <x v="1"/>
    <x v="1"/>
    <x v="1"/>
    <x v="1"/>
    <x v="1"/>
    <x v="1"/>
    <x v="1"/>
    <x v="1"/>
    <x v="1"/>
    <x v="1"/>
    <x v="1"/>
    <x v="1"/>
    <x v="1"/>
    <x v="503"/>
    <x v="1"/>
    <x v="1"/>
    <x v="1"/>
    <x v="1"/>
    <x v="1"/>
    <x v="1"/>
    <x v="1"/>
  </r>
  <r>
    <x v="3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2"/>
    <x v="9"/>
    <x v="0"/>
    <x v="550"/>
    <x v="489"/>
    <x v="258"/>
    <x v="322"/>
    <x v="298"/>
    <x v="300"/>
    <x v="502"/>
    <x v="373"/>
    <x v="337"/>
    <x v="333"/>
    <x v="328"/>
    <x v="435"/>
    <x v="428"/>
    <x v="432"/>
    <x v="437"/>
    <x v="430"/>
    <x v="434"/>
    <x v="434"/>
    <x v="436"/>
    <x v="438"/>
    <x v="504"/>
    <x v="378"/>
    <x v="332"/>
    <x v="318"/>
    <x v="200"/>
    <x v="436"/>
    <x v="434"/>
    <x v="434"/>
  </r>
  <r>
    <x v="14"/>
    <x v="9"/>
    <x v="1"/>
    <x v="1"/>
    <x v="2"/>
    <x v="551"/>
    <x v="31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15"/>
    <x v="4"/>
    <x v="0"/>
    <x v="5"/>
    <x v="0"/>
    <x v="552"/>
    <x v="490"/>
    <x v="357"/>
    <x v="323"/>
    <x v="276"/>
    <x v="301"/>
    <x v="503"/>
    <x v="374"/>
    <x v="338"/>
    <x v="334"/>
    <x v="329"/>
    <x v="436"/>
    <x v="429"/>
    <x v="433"/>
    <x v="438"/>
    <x v="431"/>
    <x v="435"/>
    <x v="435"/>
    <x v="437"/>
    <x v="439"/>
    <x v="505"/>
    <x v="25"/>
    <x v="333"/>
    <x v="319"/>
    <x v="25"/>
    <x v="437"/>
    <x v="435"/>
    <x v="435"/>
  </r>
  <r>
    <x v="5"/>
    <x v="4"/>
    <x v="1"/>
    <x v="7"/>
    <x v="0"/>
    <x v="553"/>
    <x v="491"/>
    <x v="1"/>
    <x v="1"/>
    <x v="1"/>
    <x v="1"/>
    <x v="504"/>
    <x v="1"/>
    <x v="1"/>
    <x v="1"/>
    <x v="1"/>
    <x v="1"/>
    <x v="1"/>
    <x v="1"/>
    <x v="1"/>
    <x v="1"/>
    <x v="1"/>
    <x v="1"/>
    <x v="1"/>
    <x v="1"/>
    <x v="506"/>
    <x v="1"/>
    <x v="1"/>
    <x v="1"/>
    <x v="1"/>
    <x v="1"/>
    <x v="1"/>
    <x v="1"/>
  </r>
  <r>
    <x v="14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0"/>
    <x v="3"/>
    <x v="0"/>
    <x v="554"/>
    <x v="305"/>
    <x v="358"/>
    <x v="324"/>
    <x v="99"/>
    <x v="277"/>
    <x v="505"/>
    <x v="375"/>
    <x v="339"/>
    <x v="330"/>
    <x v="330"/>
    <x v="437"/>
    <x v="430"/>
    <x v="434"/>
    <x v="439"/>
    <x v="432"/>
    <x v="436"/>
    <x v="436"/>
    <x v="438"/>
    <x v="440"/>
    <x v="507"/>
    <x v="379"/>
    <x v="334"/>
    <x v="320"/>
    <x v="232"/>
    <x v="438"/>
    <x v="436"/>
    <x v="436"/>
  </r>
  <r>
    <x v="12"/>
    <x v="2"/>
    <x v="3"/>
    <x v="6"/>
    <x v="0"/>
    <x v="555"/>
    <x v="492"/>
    <x v="359"/>
    <x v="325"/>
    <x v="299"/>
    <x v="302"/>
    <x v="175"/>
    <x v="376"/>
    <x v="340"/>
    <x v="335"/>
    <x v="331"/>
    <x v="438"/>
    <x v="431"/>
    <x v="435"/>
    <x v="440"/>
    <x v="433"/>
    <x v="437"/>
    <x v="437"/>
    <x v="439"/>
    <x v="441"/>
    <x v="508"/>
    <x v="380"/>
    <x v="279"/>
    <x v="321"/>
    <x v="325"/>
    <x v="439"/>
    <x v="437"/>
    <x v="437"/>
  </r>
  <r>
    <x v="11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2"/>
    <x v="4"/>
    <x v="0"/>
    <x v="556"/>
    <x v="40"/>
    <x v="80"/>
    <x v="54"/>
    <x v="81"/>
    <x v="79"/>
    <x v="73"/>
    <x v="377"/>
    <x v="187"/>
    <x v="29"/>
    <x v="47"/>
    <x v="439"/>
    <x v="432"/>
    <x v="436"/>
    <x v="441"/>
    <x v="434"/>
    <x v="438"/>
    <x v="438"/>
    <x v="440"/>
    <x v="442"/>
    <x v="509"/>
    <x v="37"/>
    <x v="51"/>
    <x v="29"/>
    <x v="318"/>
    <x v="440"/>
    <x v="438"/>
    <x v="438"/>
  </r>
  <r>
    <x v="3"/>
    <x v="9"/>
    <x v="0"/>
    <x v="2"/>
    <x v="0"/>
    <x v="56"/>
    <x v="73"/>
    <x v="21"/>
    <x v="31"/>
    <x v="114"/>
    <x v="80"/>
    <x v="30"/>
    <x v="48"/>
    <x v="341"/>
    <x v="34"/>
    <x v="34"/>
    <x v="440"/>
    <x v="433"/>
    <x v="437"/>
    <x v="442"/>
    <x v="435"/>
    <x v="439"/>
    <x v="439"/>
    <x v="441"/>
    <x v="443"/>
    <x v="89"/>
    <x v="121"/>
    <x v="335"/>
    <x v="279"/>
    <x v="279"/>
    <x v="441"/>
    <x v="439"/>
    <x v="439"/>
  </r>
  <r>
    <x v="11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2"/>
    <x v="4"/>
    <x v="0"/>
    <x v="557"/>
    <x v="493"/>
    <x v="153"/>
    <x v="49"/>
    <x v="45"/>
    <x v="303"/>
    <x v="235"/>
    <x v="168"/>
    <x v="80"/>
    <x v="77"/>
    <x v="62"/>
    <x v="441"/>
    <x v="434"/>
    <x v="438"/>
    <x v="443"/>
    <x v="436"/>
    <x v="440"/>
    <x v="440"/>
    <x v="442"/>
    <x v="444"/>
    <x v="510"/>
    <x v="381"/>
    <x v="336"/>
    <x v="49"/>
    <x v="326"/>
    <x v="442"/>
    <x v="440"/>
    <x v="440"/>
  </r>
  <r>
    <x v="19"/>
    <x v="9"/>
    <x v="3"/>
    <x v="6"/>
    <x v="0"/>
    <x v="208"/>
    <x v="53"/>
    <x v="34"/>
    <x v="72"/>
    <x v="47"/>
    <x v="47"/>
    <x v="30"/>
    <x v="60"/>
    <x v="341"/>
    <x v="36"/>
    <x v="36"/>
    <x v="442"/>
    <x v="435"/>
    <x v="439"/>
    <x v="444"/>
    <x v="437"/>
    <x v="441"/>
    <x v="441"/>
    <x v="443"/>
    <x v="445"/>
    <x v="30"/>
    <x v="121"/>
    <x v="32"/>
    <x v="36"/>
    <x v="36"/>
    <x v="443"/>
    <x v="441"/>
    <x v="441"/>
  </r>
  <r>
    <x v="4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2"/>
    <x v="9"/>
    <x v="0"/>
    <x v="218"/>
    <x v="494"/>
    <x v="360"/>
    <x v="97"/>
    <x v="300"/>
    <x v="304"/>
    <x v="451"/>
    <x v="101"/>
    <x v="100"/>
    <x v="306"/>
    <x v="303"/>
    <x v="443"/>
    <x v="436"/>
    <x v="440"/>
    <x v="445"/>
    <x v="438"/>
    <x v="442"/>
    <x v="442"/>
    <x v="444"/>
    <x v="446"/>
    <x v="224"/>
    <x v="167"/>
    <x v="98"/>
    <x v="96"/>
    <x v="327"/>
    <x v="444"/>
    <x v="442"/>
    <x v="442"/>
  </r>
  <r>
    <x v="11"/>
    <x v="5"/>
    <x v="0"/>
    <x v="3"/>
    <x v="0"/>
    <x v="403"/>
    <x v="495"/>
    <x v="361"/>
    <x v="31"/>
    <x v="116"/>
    <x v="117"/>
    <x v="403"/>
    <x v="378"/>
    <x v="342"/>
    <x v="34"/>
    <x v="34"/>
    <x v="444"/>
    <x v="437"/>
    <x v="441"/>
    <x v="446"/>
    <x v="439"/>
    <x v="443"/>
    <x v="443"/>
    <x v="445"/>
    <x v="447"/>
    <x v="511"/>
    <x v="50"/>
    <x v="20"/>
    <x v="34"/>
    <x v="34"/>
    <x v="445"/>
    <x v="443"/>
    <x v="443"/>
  </r>
  <r>
    <x v="5"/>
    <x v="5"/>
    <x v="0"/>
    <x v="3"/>
    <x v="0"/>
    <x v="172"/>
    <x v="275"/>
    <x v="193"/>
    <x v="36"/>
    <x v="37"/>
    <x v="36"/>
    <x v="164"/>
    <x v="119"/>
    <x v="19"/>
    <x v="308"/>
    <x v="305"/>
    <x v="445"/>
    <x v="438"/>
    <x v="442"/>
    <x v="447"/>
    <x v="440"/>
    <x v="444"/>
    <x v="444"/>
    <x v="446"/>
    <x v="448"/>
    <x v="162"/>
    <x v="123"/>
    <x v="84"/>
    <x v="38"/>
    <x v="38"/>
    <x v="446"/>
    <x v="444"/>
    <x v="444"/>
  </r>
  <r>
    <x v="11"/>
    <x v="9"/>
    <x v="2"/>
    <x v="8"/>
    <x v="0"/>
    <x v="558"/>
    <x v="496"/>
    <x v="362"/>
    <x v="21"/>
    <x v="114"/>
    <x v="115"/>
    <x v="27"/>
    <x v="17"/>
    <x v="46"/>
    <x v="104"/>
    <x v="182"/>
    <x v="446"/>
    <x v="439"/>
    <x v="443"/>
    <x v="448"/>
    <x v="359"/>
    <x v="445"/>
    <x v="445"/>
    <x v="447"/>
    <x v="449"/>
    <x v="106"/>
    <x v="382"/>
    <x v="30"/>
    <x v="194"/>
    <x v="29"/>
    <x v="447"/>
    <x v="445"/>
    <x v="445"/>
  </r>
  <r>
    <x v="15"/>
    <x v="0"/>
    <x v="0"/>
    <x v="2"/>
    <x v="2"/>
    <x v="3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6"/>
    <x v="5"/>
    <x v="2"/>
    <x v="9"/>
    <x v="0"/>
    <x v="273"/>
    <x v="497"/>
    <x v="21"/>
    <x v="36"/>
    <x v="32"/>
    <x v="31"/>
    <x v="506"/>
    <x v="20"/>
    <x v="77"/>
    <x v="32"/>
    <x v="32"/>
    <x v="447"/>
    <x v="440"/>
    <x v="444"/>
    <x v="449"/>
    <x v="441"/>
    <x v="446"/>
    <x v="446"/>
    <x v="448"/>
    <x v="450"/>
    <x v="104"/>
    <x v="21"/>
    <x v="18"/>
    <x v="32"/>
    <x v="32"/>
    <x v="448"/>
    <x v="446"/>
    <x v="446"/>
  </r>
  <r>
    <x v="5"/>
    <x v="5"/>
    <x v="2"/>
    <x v="4"/>
    <x v="0"/>
    <x v="383"/>
    <x v="158"/>
    <x v="363"/>
    <x v="72"/>
    <x v="58"/>
    <x v="56"/>
    <x v="103"/>
    <x v="203"/>
    <x v="34"/>
    <x v="86"/>
    <x v="81"/>
    <x v="448"/>
    <x v="441"/>
    <x v="445"/>
    <x v="450"/>
    <x v="442"/>
    <x v="447"/>
    <x v="447"/>
    <x v="449"/>
    <x v="451"/>
    <x v="151"/>
    <x v="206"/>
    <x v="46"/>
    <x v="48"/>
    <x v="49"/>
    <x v="449"/>
    <x v="447"/>
    <x v="447"/>
  </r>
  <r>
    <x v="5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0"/>
    <x v="5"/>
    <x v="0"/>
    <x v="321"/>
    <x v="87"/>
    <x v="62"/>
    <x v="86"/>
    <x v="37"/>
    <x v="36"/>
    <x v="507"/>
    <x v="379"/>
    <x v="60"/>
    <x v="60"/>
    <x v="61"/>
    <x v="449"/>
    <x v="442"/>
    <x v="446"/>
    <x v="451"/>
    <x v="443"/>
    <x v="448"/>
    <x v="448"/>
    <x v="450"/>
    <x v="452"/>
    <x v="5"/>
    <x v="383"/>
    <x v="57"/>
    <x v="60"/>
    <x v="61"/>
    <x v="450"/>
    <x v="448"/>
    <x v="448"/>
  </r>
  <r>
    <x v="9"/>
    <x v="1"/>
    <x v="1"/>
    <x v="7"/>
    <x v="0"/>
    <x v="349"/>
    <x v="30"/>
    <x v="1"/>
    <x v="1"/>
    <x v="1"/>
    <x v="1"/>
    <x v="508"/>
    <x v="1"/>
    <x v="1"/>
    <x v="1"/>
    <x v="1"/>
    <x v="1"/>
    <x v="1"/>
    <x v="1"/>
    <x v="1"/>
    <x v="1"/>
    <x v="1"/>
    <x v="1"/>
    <x v="1"/>
    <x v="1"/>
    <x v="512"/>
    <x v="1"/>
    <x v="1"/>
    <x v="1"/>
    <x v="1"/>
    <x v="1"/>
    <x v="1"/>
    <x v="1"/>
  </r>
  <r>
    <x v="12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0"/>
    <x v="0"/>
    <x v="0"/>
    <x v="0"/>
    <x v="559"/>
    <x v="498"/>
    <x v="364"/>
    <x v="326"/>
    <x v="301"/>
    <x v="305"/>
    <x v="509"/>
    <x v="380"/>
    <x v="343"/>
    <x v="336"/>
    <x v="332"/>
    <x v="450"/>
    <x v="443"/>
    <x v="447"/>
    <x v="452"/>
    <x v="444"/>
    <x v="449"/>
    <x v="449"/>
    <x v="451"/>
    <x v="453"/>
    <x v="513"/>
    <x v="384"/>
    <x v="337"/>
    <x v="322"/>
    <x v="328"/>
    <x v="451"/>
    <x v="449"/>
    <x v="449"/>
  </r>
  <r>
    <x v="10"/>
    <x v="8"/>
    <x v="1"/>
    <x v="1"/>
    <x v="0"/>
    <x v="560"/>
    <x v="499"/>
    <x v="1"/>
    <x v="1"/>
    <x v="1"/>
    <x v="1"/>
    <x v="510"/>
    <x v="1"/>
    <x v="1"/>
    <x v="1"/>
    <x v="1"/>
    <x v="1"/>
    <x v="1"/>
    <x v="1"/>
    <x v="1"/>
    <x v="1"/>
    <x v="1"/>
    <x v="1"/>
    <x v="1"/>
    <x v="1"/>
    <x v="514"/>
    <x v="1"/>
    <x v="1"/>
    <x v="1"/>
    <x v="1"/>
    <x v="1"/>
    <x v="1"/>
    <x v="1"/>
  </r>
  <r>
    <x v="2"/>
    <x v="6"/>
    <x v="1"/>
    <x v="1"/>
    <x v="2"/>
    <x v="561"/>
    <x v="51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4"/>
    <x v="7"/>
    <x v="0"/>
    <x v="2"/>
    <x v="0"/>
    <x v="562"/>
    <x v="500"/>
    <x v="365"/>
    <x v="327"/>
    <x v="302"/>
    <x v="306"/>
    <x v="511"/>
    <x v="381"/>
    <x v="344"/>
    <x v="337"/>
    <x v="333"/>
    <x v="451"/>
    <x v="444"/>
    <x v="448"/>
    <x v="453"/>
    <x v="445"/>
    <x v="450"/>
    <x v="450"/>
    <x v="452"/>
    <x v="454"/>
    <x v="515"/>
    <x v="385"/>
    <x v="338"/>
    <x v="323"/>
    <x v="329"/>
    <x v="452"/>
    <x v="450"/>
    <x v="450"/>
  </r>
  <r>
    <x v="1"/>
    <x v="4"/>
    <x v="0"/>
    <x v="0"/>
    <x v="0"/>
    <x v="563"/>
    <x v="501"/>
    <x v="366"/>
    <x v="328"/>
    <x v="303"/>
    <x v="307"/>
    <x v="512"/>
    <x v="382"/>
    <x v="345"/>
    <x v="338"/>
    <x v="309"/>
    <x v="452"/>
    <x v="445"/>
    <x v="449"/>
    <x v="454"/>
    <x v="446"/>
    <x v="451"/>
    <x v="451"/>
    <x v="453"/>
    <x v="455"/>
    <x v="516"/>
    <x v="386"/>
    <x v="339"/>
    <x v="167"/>
    <x v="330"/>
    <x v="453"/>
    <x v="451"/>
    <x v="451"/>
  </r>
  <r>
    <x v="8"/>
    <x v="8"/>
    <x v="1"/>
    <x v="1"/>
    <x v="1"/>
    <x v="564"/>
    <x v="502"/>
    <x v="1"/>
    <x v="1"/>
    <x v="1"/>
    <x v="1"/>
    <x v="513"/>
    <x v="1"/>
    <x v="1"/>
    <x v="1"/>
    <x v="1"/>
    <x v="1"/>
    <x v="1"/>
    <x v="1"/>
    <x v="1"/>
    <x v="1"/>
    <x v="1"/>
    <x v="1"/>
    <x v="1"/>
    <x v="1"/>
    <x v="517"/>
    <x v="1"/>
    <x v="1"/>
    <x v="1"/>
    <x v="1"/>
    <x v="1"/>
    <x v="1"/>
    <x v="1"/>
  </r>
  <r>
    <x v="5"/>
    <x v="1"/>
    <x v="0"/>
    <x v="3"/>
    <x v="0"/>
    <x v="565"/>
    <x v="503"/>
    <x v="367"/>
    <x v="329"/>
    <x v="304"/>
    <x v="209"/>
    <x v="514"/>
    <x v="383"/>
    <x v="346"/>
    <x v="339"/>
    <x v="334"/>
    <x v="453"/>
    <x v="446"/>
    <x v="450"/>
    <x v="455"/>
    <x v="447"/>
    <x v="452"/>
    <x v="452"/>
    <x v="454"/>
    <x v="456"/>
    <x v="518"/>
    <x v="387"/>
    <x v="340"/>
    <x v="324"/>
    <x v="331"/>
    <x v="454"/>
    <x v="452"/>
    <x v="452"/>
  </r>
  <r>
    <x v="6"/>
    <x v="6"/>
    <x v="0"/>
    <x v="3"/>
    <x v="0"/>
    <x v="566"/>
    <x v="504"/>
    <x v="368"/>
    <x v="330"/>
    <x v="101"/>
    <x v="215"/>
    <x v="515"/>
    <x v="384"/>
    <x v="347"/>
    <x v="340"/>
    <x v="335"/>
    <x v="454"/>
    <x v="447"/>
    <x v="451"/>
    <x v="456"/>
    <x v="448"/>
    <x v="453"/>
    <x v="453"/>
    <x v="455"/>
    <x v="457"/>
    <x v="519"/>
    <x v="388"/>
    <x v="341"/>
    <x v="271"/>
    <x v="332"/>
    <x v="455"/>
    <x v="453"/>
    <x v="453"/>
  </r>
  <r>
    <x v="6"/>
    <x v="0"/>
    <x v="2"/>
    <x v="4"/>
    <x v="0"/>
    <x v="567"/>
    <x v="409"/>
    <x v="20"/>
    <x v="331"/>
    <x v="305"/>
    <x v="304"/>
    <x v="516"/>
    <x v="294"/>
    <x v="241"/>
    <x v="18"/>
    <x v="220"/>
    <x v="455"/>
    <x v="448"/>
    <x v="452"/>
    <x v="457"/>
    <x v="449"/>
    <x v="454"/>
    <x v="454"/>
    <x v="456"/>
    <x v="458"/>
    <x v="520"/>
    <x v="389"/>
    <x v="43"/>
    <x v="47"/>
    <x v="333"/>
    <x v="456"/>
    <x v="454"/>
    <x v="454"/>
  </r>
  <r>
    <x v="0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4"/>
    <x v="2"/>
    <x v="4"/>
    <x v="0"/>
    <x v="568"/>
    <x v="505"/>
    <x v="369"/>
    <x v="332"/>
    <x v="306"/>
    <x v="308"/>
    <x v="517"/>
    <x v="235"/>
    <x v="348"/>
    <x v="341"/>
    <x v="153"/>
    <x v="456"/>
    <x v="449"/>
    <x v="453"/>
    <x v="458"/>
    <x v="450"/>
    <x v="455"/>
    <x v="455"/>
    <x v="457"/>
    <x v="459"/>
    <x v="521"/>
    <x v="390"/>
    <x v="342"/>
    <x v="325"/>
    <x v="334"/>
    <x v="457"/>
    <x v="455"/>
    <x v="455"/>
  </r>
  <r>
    <x v="14"/>
    <x v="1"/>
    <x v="3"/>
    <x v="6"/>
    <x v="2"/>
    <x v="5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1"/>
    <x v="0"/>
    <x v="2"/>
    <x v="2"/>
    <x v="60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1"/>
    <x v="1"/>
    <x v="0"/>
    <x v="192"/>
    <x v="506"/>
    <x v="1"/>
    <x v="1"/>
    <x v="1"/>
    <x v="1"/>
    <x v="518"/>
    <x v="1"/>
    <x v="1"/>
    <x v="1"/>
    <x v="1"/>
    <x v="1"/>
    <x v="1"/>
    <x v="1"/>
    <x v="1"/>
    <x v="1"/>
    <x v="1"/>
    <x v="1"/>
    <x v="1"/>
    <x v="1"/>
    <x v="441"/>
    <x v="1"/>
    <x v="1"/>
    <x v="1"/>
    <x v="1"/>
    <x v="1"/>
    <x v="1"/>
    <x v="1"/>
  </r>
  <r>
    <x v="1"/>
    <x v="8"/>
    <x v="0"/>
    <x v="3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3"/>
    <x v="1"/>
    <x v="1"/>
    <x v="1"/>
    <x v="110"/>
    <x v="77"/>
    <x v="1"/>
    <x v="1"/>
    <x v="1"/>
    <x v="1"/>
    <x v="519"/>
    <x v="1"/>
    <x v="1"/>
    <x v="1"/>
    <x v="1"/>
    <x v="1"/>
    <x v="1"/>
    <x v="1"/>
    <x v="1"/>
    <x v="1"/>
    <x v="1"/>
    <x v="1"/>
    <x v="1"/>
    <x v="1"/>
    <x v="206"/>
    <x v="1"/>
    <x v="1"/>
    <x v="1"/>
    <x v="1"/>
    <x v="1"/>
    <x v="1"/>
    <x v="1"/>
  </r>
  <r>
    <x v="10"/>
    <x v="4"/>
    <x v="0"/>
    <x v="3"/>
    <x v="0"/>
    <x v="569"/>
    <x v="507"/>
    <x v="370"/>
    <x v="333"/>
    <x v="307"/>
    <x v="309"/>
    <x v="520"/>
    <x v="385"/>
    <x v="349"/>
    <x v="342"/>
    <x v="336"/>
    <x v="457"/>
    <x v="450"/>
    <x v="454"/>
    <x v="459"/>
    <x v="451"/>
    <x v="456"/>
    <x v="456"/>
    <x v="458"/>
    <x v="460"/>
    <x v="522"/>
    <x v="391"/>
    <x v="343"/>
    <x v="326"/>
    <x v="335"/>
    <x v="458"/>
    <x v="456"/>
    <x v="456"/>
  </r>
  <r>
    <x v="17"/>
    <x v="7"/>
    <x v="2"/>
    <x v="8"/>
    <x v="0"/>
    <x v="570"/>
    <x v="173"/>
    <x v="371"/>
    <x v="269"/>
    <x v="308"/>
    <x v="310"/>
    <x v="104"/>
    <x v="73"/>
    <x v="350"/>
    <x v="343"/>
    <x v="166"/>
    <x v="458"/>
    <x v="451"/>
    <x v="455"/>
    <x v="460"/>
    <x v="452"/>
    <x v="457"/>
    <x v="457"/>
    <x v="459"/>
    <x v="461"/>
    <x v="105"/>
    <x v="76"/>
    <x v="344"/>
    <x v="327"/>
    <x v="250"/>
    <x v="459"/>
    <x v="457"/>
    <x v="457"/>
  </r>
  <r>
    <x v="3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0"/>
    <x v="0"/>
    <x v="571"/>
    <x v="508"/>
    <x v="372"/>
    <x v="28"/>
    <x v="309"/>
    <x v="245"/>
    <x v="521"/>
    <x v="386"/>
    <x v="351"/>
    <x v="344"/>
    <x v="337"/>
    <x v="459"/>
    <x v="452"/>
    <x v="456"/>
    <x v="461"/>
    <x v="453"/>
    <x v="458"/>
    <x v="458"/>
    <x v="460"/>
    <x v="462"/>
    <x v="523"/>
    <x v="392"/>
    <x v="345"/>
    <x v="328"/>
    <x v="298"/>
    <x v="460"/>
    <x v="458"/>
    <x v="458"/>
  </r>
  <r>
    <x v="3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6"/>
    <x v="0"/>
    <x v="5"/>
    <x v="0"/>
    <x v="572"/>
    <x v="509"/>
    <x v="373"/>
    <x v="334"/>
    <x v="310"/>
    <x v="311"/>
    <x v="522"/>
    <x v="307"/>
    <x v="352"/>
    <x v="345"/>
    <x v="338"/>
    <x v="460"/>
    <x v="453"/>
    <x v="457"/>
    <x v="462"/>
    <x v="454"/>
    <x v="459"/>
    <x v="459"/>
    <x v="461"/>
    <x v="463"/>
    <x v="524"/>
    <x v="393"/>
    <x v="346"/>
    <x v="329"/>
    <x v="313"/>
    <x v="461"/>
    <x v="459"/>
    <x v="459"/>
  </r>
  <r>
    <x v="9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3"/>
    <x v="6"/>
    <x v="2"/>
    <x v="3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2"/>
    <x v="9"/>
    <x v="1"/>
    <x v="1"/>
    <x v="2"/>
    <x v="573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1"/>
    <x v="1"/>
    <x v="1"/>
    <x v="108"/>
    <x v="510"/>
    <x v="1"/>
    <x v="1"/>
    <x v="1"/>
    <x v="1"/>
    <x v="72"/>
    <x v="1"/>
    <x v="1"/>
    <x v="1"/>
    <x v="1"/>
    <x v="1"/>
    <x v="1"/>
    <x v="1"/>
    <x v="1"/>
    <x v="1"/>
    <x v="1"/>
    <x v="1"/>
    <x v="1"/>
    <x v="1"/>
    <x v="511"/>
    <x v="1"/>
    <x v="1"/>
    <x v="1"/>
    <x v="1"/>
    <x v="1"/>
    <x v="1"/>
    <x v="1"/>
  </r>
  <r>
    <x v="11"/>
    <x v="8"/>
    <x v="2"/>
    <x v="8"/>
    <x v="0"/>
    <x v="108"/>
    <x v="495"/>
    <x v="296"/>
    <x v="230"/>
    <x v="21"/>
    <x v="21"/>
    <x v="30"/>
    <x v="120"/>
    <x v="21"/>
    <x v="247"/>
    <x v="246"/>
    <x v="461"/>
    <x v="454"/>
    <x v="458"/>
    <x v="463"/>
    <x v="455"/>
    <x v="460"/>
    <x v="460"/>
    <x v="462"/>
    <x v="464"/>
    <x v="89"/>
    <x v="124"/>
    <x v="58"/>
    <x v="21"/>
    <x v="21"/>
    <x v="462"/>
    <x v="460"/>
    <x v="460"/>
  </r>
  <r>
    <x v="14"/>
    <x v="9"/>
    <x v="1"/>
    <x v="1"/>
    <x v="1"/>
    <x v="172"/>
    <x v="259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2"/>
    <x v="8"/>
    <x v="2"/>
    <x v="9"/>
    <x v="0"/>
    <x v="112"/>
    <x v="428"/>
    <x v="374"/>
    <x v="31"/>
    <x v="116"/>
    <x v="117"/>
    <x v="108"/>
    <x v="76"/>
    <x v="341"/>
    <x v="117"/>
    <x v="112"/>
    <x v="462"/>
    <x v="455"/>
    <x v="459"/>
    <x v="464"/>
    <x v="456"/>
    <x v="461"/>
    <x v="461"/>
    <x v="463"/>
    <x v="465"/>
    <x v="109"/>
    <x v="79"/>
    <x v="335"/>
    <x v="330"/>
    <x v="336"/>
    <x v="463"/>
    <x v="461"/>
    <x v="461"/>
  </r>
  <r>
    <x v="13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1"/>
    <x v="7"/>
    <x v="0"/>
    <x v="128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5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1"/>
    <x v="7"/>
    <x v="1"/>
    <x v="473"/>
    <x v="87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11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2"/>
    <x v="8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5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5"/>
    <x v="1"/>
    <x v="0"/>
    <x v="0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1"/>
    <x v="1"/>
    <x v="0"/>
    <x v="574"/>
    <x v="511"/>
    <x v="1"/>
    <x v="1"/>
    <x v="1"/>
    <x v="1"/>
    <x v="523"/>
    <x v="1"/>
    <x v="1"/>
    <x v="1"/>
    <x v="1"/>
    <x v="1"/>
    <x v="1"/>
    <x v="1"/>
    <x v="1"/>
    <x v="1"/>
    <x v="1"/>
    <x v="1"/>
    <x v="1"/>
    <x v="1"/>
    <x v="525"/>
    <x v="1"/>
    <x v="1"/>
    <x v="1"/>
    <x v="1"/>
    <x v="1"/>
    <x v="1"/>
    <x v="1"/>
  </r>
  <r>
    <x v="19"/>
    <x v="1"/>
    <x v="0"/>
    <x v="2"/>
    <x v="0"/>
    <x v="575"/>
    <x v="512"/>
    <x v="375"/>
    <x v="335"/>
    <x v="311"/>
    <x v="312"/>
    <x v="524"/>
    <x v="387"/>
    <x v="353"/>
    <x v="346"/>
    <x v="339"/>
    <x v="463"/>
    <x v="456"/>
    <x v="460"/>
    <x v="465"/>
    <x v="457"/>
    <x v="462"/>
    <x v="462"/>
    <x v="464"/>
    <x v="466"/>
    <x v="526"/>
    <x v="394"/>
    <x v="347"/>
    <x v="331"/>
    <x v="337"/>
    <x v="464"/>
    <x v="462"/>
    <x v="462"/>
  </r>
  <r>
    <x v="14"/>
    <x v="4"/>
    <x v="0"/>
    <x v="0"/>
    <x v="0"/>
    <x v="576"/>
    <x v="513"/>
    <x v="376"/>
    <x v="336"/>
    <x v="312"/>
    <x v="313"/>
    <x v="525"/>
    <x v="388"/>
    <x v="354"/>
    <x v="347"/>
    <x v="340"/>
    <x v="464"/>
    <x v="457"/>
    <x v="461"/>
    <x v="466"/>
    <x v="458"/>
    <x v="463"/>
    <x v="463"/>
    <x v="465"/>
    <x v="467"/>
    <x v="527"/>
    <x v="395"/>
    <x v="348"/>
    <x v="332"/>
    <x v="338"/>
    <x v="465"/>
    <x v="463"/>
    <x v="463"/>
  </r>
  <r>
    <x v="1"/>
    <x v="1"/>
    <x v="1"/>
    <x v="1"/>
    <x v="2"/>
    <x v="577"/>
    <x v="514"/>
    <x v="1"/>
    <x v="1"/>
    <x v="1"/>
    <x v="1"/>
    <x v="477"/>
    <x v="1"/>
    <x v="1"/>
    <x v="1"/>
    <x v="1"/>
    <x v="1"/>
    <x v="1"/>
    <x v="1"/>
    <x v="1"/>
    <x v="1"/>
    <x v="1"/>
    <x v="1"/>
    <x v="1"/>
    <x v="1"/>
    <x v="480"/>
    <x v="1"/>
    <x v="1"/>
    <x v="1"/>
    <x v="1"/>
    <x v="1"/>
    <x v="1"/>
    <x v="1"/>
  </r>
  <r>
    <x v="1"/>
    <x v="2"/>
    <x v="1"/>
    <x v="1"/>
    <x v="2"/>
    <x v="578"/>
    <x v="515"/>
    <x v="1"/>
    <x v="1"/>
    <x v="1"/>
    <x v="1"/>
    <x v="72"/>
    <x v="1"/>
    <x v="1"/>
    <x v="1"/>
    <x v="1"/>
    <x v="1"/>
    <x v="1"/>
    <x v="1"/>
    <x v="1"/>
    <x v="1"/>
    <x v="1"/>
    <x v="1"/>
    <x v="1"/>
    <x v="1"/>
    <x v="223"/>
    <x v="1"/>
    <x v="1"/>
    <x v="1"/>
    <x v="1"/>
    <x v="1"/>
    <x v="1"/>
    <x v="1"/>
  </r>
  <r>
    <x v="13"/>
    <x v="1"/>
    <x v="0"/>
    <x v="2"/>
    <x v="0"/>
    <x v="579"/>
    <x v="516"/>
    <x v="377"/>
    <x v="337"/>
    <x v="313"/>
    <x v="314"/>
    <x v="526"/>
    <x v="389"/>
    <x v="355"/>
    <x v="348"/>
    <x v="341"/>
    <x v="465"/>
    <x v="458"/>
    <x v="462"/>
    <x v="467"/>
    <x v="459"/>
    <x v="464"/>
    <x v="464"/>
    <x v="466"/>
    <x v="468"/>
    <x v="378"/>
    <x v="396"/>
    <x v="349"/>
    <x v="333"/>
    <x v="339"/>
    <x v="466"/>
    <x v="464"/>
    <x v="464"/>
  </r>
  <r>
    <x v="17"/>
    <x v="1"/>
    <x v="3"/>
    <x v="6"/>
    <x v="0"/>
    <x v="580"/>
    <x v="517"/>
    <x v="378"/>
    <x v="338"/>
    <x v="314"/>
    <x v="315"/>
    <x v="527"/>
    <x v="390"/>
    <x v="356"/>
    <x v="349"/>
    <x v="342"/>
    <x v="466"/>
    <x v="459"/>
    <x v="463"/>
    <x v="468"/>
    <x v="460"/>
    <x v="465"/>
    <x v="465"/>
    <x v="467"/>
    <x v="469"/>
    <x v="528"/>
    <x v="397"/>
    <x v="350"/>
    <x v="334"/>
    <x v="340"/>
    <x v="467"/>
    <x v="465"/>
    <x v="465"/>
  </r>
  <r>
    <x v="16"/>
    <x v="4"/>
    <x v="3"/>
    <x v="6"/>
    <x v="0"/>
    <x v="581"/>
    <x v="518"/>
    <x v="379"/>
    <x v="339"/>
    <x v="315"/>
    <x v="316"/>
    <x v="528"/>
    <x v="391"/>
    <x v="357"/>
    <x v="350"/>
    <x v="343"/>
    <x v="467"/>
    <x v="460"/>
    <x v="464"/>
    <x v="469"/>
    <x v="461"/>
    <x v="466"/>
    <x v="466"/>
    <x v="468"/>
    <x v="470"/>
    <x v="529"/>
    <x v="398"/>
    <x v="351"/>
    <x v="335"/>
    <x v="341"/>
    <x v="468"/>
    <x v="466"/>
    <x v="466"/>
  </r>
  <r>
    <x v="4"/>
    <x v="6"/>
    <x v="1"/>
    <x v="1"/>
    <x v="0"/>
    <x v="582"/>
    <x v="519"/>
    <x v="1"/>
    <x v="1"/>
    <x v="1"/>
    <x v="1"/>
    <x v="529"/>
    <x v="1"/>
    <x v="1"/>
    <x v="1"/>
    <x v="1"/>
    <x v="1"/>
    <x v="1"/>
    <x v="1"/>
    <x v="1"/>
    <x v="1"/>
    <x v="1"/>
    <x v="1"/>
    <x v="1"/>
    <x v="1"/>
    <x v="530"/>
    <x v="1"/>
    <x v="1"/>
    <x v="1"/>
    <x v="1"/>
    <x v="1"/>
    <x v="1"/>
    <x v="1"/>
  </r>
  <r>
    <x v="12"/>
    <x v="2"/>
    <x v="1"/>
    <x v="1"/>
    <x v="2"/>
    <x v="583"/>
    <x v="58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110"/>
    <x v="1"/>
    <x v="1"/>
    <x v="1"/>
    <x v="1"/>
    <x v="1"/>
    <x v="1"/>
    <x v="1"/>
  </r>
  <r>
    <x v="17"/>
    <x v="1"/>
    <x v="0"/>
    <x v="2"/>
    <x v="0"/>
    <x v="584"/>
    <x v="520"/>
    <x v="380"/>
    <x v="340"/>
    <x v="316"/>
    <x v="317"/>
    <x v="530"/>
    <x v="392"/>
    <x v="358"/>
    <x v="351"/>
    <x v="344"/>
    <x v="468"/>
    <x v="461"/>
    <x v="465"/>
    <x v="470"/>
    <x v="462"/>
    <x v="467"/>
    <x v="467"/>
    <x v="469"/>
    <x v="471"/>
    <x v="531"/>
    <x v="399"/>
    <x v="352"/>
    <x v="336"/>
    <x v="342"/>
    <x v="469"/>
    <x v="467"/>
    <x v="467"/>
  </r>
  <r>
    <x v="9"/>
    <x v="2"/>
    <x v="3"/>
    <x v="6"/>
    <x v="0"/>
    <x v="585"/>
    <x v="521"/>
    <x v="381"/>
    <x v="190"/>
    <x v="317"/>
    <x v="318"/>
    <x v="531"/>
    <x v="393"/>
    <x v="359"/>
    <x v="352"/>
    <x v="215"/>
    <x v="469"/>
    <x v="462"/>
    <x v="466"/>
    <x v="471"/>
    <x v="463"/>
    <x v="468"/>
    <x v="468"/>
    <x v="470"/>
    <x v="472"/>
    <x v="532"/>
    <x v="400"/>
    <x v="353"/>
    <x v="337"/>
    <x v="343"/>
    <x v="470"/>
    <x v="468"/>
    <x v="468"/>
  </r>
  <r>
    <x v="1"/>
    <x v="0"/>
    <x v="0"/>
    <x v="0"/>
    <x v="0"/>
    <x v="586"/>
    <x v="522"/>
    <x v="382"/>
    <x v="341"/>
    <x v="248"/>
    <x v="319"/>
    <x v="43"/>
    <x v="394"/>
    <x v="155"/>
    <x v="353"/>
    <x v="345"/>
    <x v="470"/>
    <x v="463"/>
    <x v="467"/>
    <x v="472"/>
    <x v="464"/>
    <x v="469"/>
    <x v="469"/>
    <x v="471"/>
    <x v="473"/>
    <x v="533"/>
    <x v="401"/>
    <x v="354"/>
    <x v="338"/>
    <x v="344"/>
    <x v="471"/>
    <x v="469"/>
    <x v="469"/>
  </r>
  <r>
    <x v="13"/>
    <x v="0"/>
    <x v="0"/>
    <x v="0"/>
    <x v="0"/>
    <x v="587"/>
    <x v="523"/>
    <x v="383"/>
    <x v="0"/>
    <x v="318"/>
    <x v="320"/>
    <x v="532"/>
    <x v="395"/>
    <x v="360"/>
    <x v="354"/>
    <x v="346"/>
    <x v="471"/>
    <x v="464"/>
    <x v="468"/>
    <x v="473"/>
    <x v="465"/>
    <x v="470"/>
    <x v="470"/>
    <x v="472"/>
    <x v="474"/>
    <x v="534"/>
    <x v="402"/>
    <x v="355"/>
    <x v="339"/>
    <x v="345"/>
    <x v="472"/>
    <x v="470"/>
    <x v="470"/>
  </r>
  <r>
    <x v="6"/>
    <x v="5"/>
    <x v="1"/>
    <x v="1"/>
    <x v="0"/>
    <x v="588"/>
    <x v="524"/>
    <x v="1"/>
    <x v="1"/>
    <x v="1"/>
    <x v="1"/>
    <x v="533"/>
    <x v="1"/>
    <x v="1"/>
    <x v="1"/>
    <x v="1"/>
    <x v="1"/>
    <x v="1"/>
    <x v="1"/>
    <x v="1"/>
    <x v="1"/>
    <x v="1"/>
    <x v="1"/>
    <x v="1"/>
    <x v="1"/>
    <x v="535"/>
    <x v="1"/>
    <x v="1"/>
    <x v="1"/>
    <x v="1"/>
    <x v="1"/>
    <x v="1"/>
    <x v="1"/>
  </r>
  <r>
    <x v="17"/>
    <x v="8"/>
    <x v="3"/>
    <x v="6"/>
    <x v="0"/>
    <x v="589"/>
    <x v="525"/>
    <x v="384"/>
    <x v="342"/>
    <x v="319"/>
    <x v="321"/>
    <x v="253"/>
    <x v="396"/>
    <x v="361"/>
    <x v="355"/>
    <x v="347"/>
    <x v="472"/>
    <x v="465"/>
    <x v="469"/>
    <x v="474"/>
    <x v="466"/>
    <x v="471"/>
    <x v="471"/>
    <x v="473"/>
    <x v="475"/>
    <x v="536"/>
    <x v="387"/>
    <x v="356"/>
    <x v="340"/>
    <x v="84"/>
    <x v="473"/>
    <x v="471"/>
    <x v="471"/>
  </r>
  <r>
    <x v="6"/>
    <x v="8"/>
    <x v="3"/>
    <x v="6"/>
    <x v="0"/>
    <x v="590"/>
    <x v="526"/>
    <x v="385"/>
    <x v="343"/>
    <x v="320"/>
    <x v="253"/>
    <x v="534"/>
    <x v="397"/>
    <x v="362"/>
    <x v="356"/>
    <x v="162"/>
    <x v="473"/>
    <x v="466"/>
    <x v="470"/>
    <x v="475"/>
    <x v="467"/>
    <x v="472"/>
    <x v="472"/>
    <x v="474"/>
    <x v="476"/>
    <x v="537"/>
    <x v="403"/>
    <x v="282"/>
    <x v="341"/>
    <x v="346"/>
    <x v="474"/>
    <x v="472"/>
    <x v="472"/>
  </r>
  <r>
    <x v="9"/>
    <x v="1"/>
    <x v="2"/>
    <x v="8"/>
    <x v="0"/>
    <x v="591"/>
    <x v="527"/>
    <x v="386"/>
    <x v="344"/>
    <x v="321"/>
    <x v="322"/>
    <x v="382"/>
    <x v="398"/>
    <x v="363"/>
    <x v="357"/>
    <x v="348"/>
    <x v="474"/>
    <x v="467"/>
    <x v="471"/>
    <x v="476"/>
    <x v="468"/>
    <x v="473"/>
    <x v="473"/>
    <x v="475"/>
    <x v="477"/>
    <x v="538"/>
    <x v="404"/>
    <x v="273"/>
    <x v="342"/>
    <x v="347"/>
    <x v="475"/>
    <x v="473"/>
    <x v="473"/>
  </r>
  <r>
    <x v="5"/>
    <x v="1"/>
    <x v="0"/>
    <x v="2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5"/>
    <x v="5"/>
    <x v="0"/>
    <x v="0"/>
    <x v="0"/>
    <x v="592"/>
    <x v="528"/>
    <x v="387"/>
    <x v="345"/>
    <x v="322"/>
    <x v="323"/>
    <x v="535"/>
    <x v="126"/>
    <x v="364"/>
    <x v="72"/>
    <x v="349"/>
    <x v="475"/>
    <x v="468"/>
    <x v="472"/>
    <x v="477"/>
    <x v="469"/>
    <x v="474"/>
    <x v="474"/>
    <x v="476"/>
    <x v="478"/>
    <x v="539"/>
    <x v="405"/>
    <x v="357"/>
    <x v="72"/>
    <x v="348"/>
    <x v="476"/>
    <x v="474"/>
    <x v="474"/>
  </r>
  <r>
    <x v="6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2"/>
    <x v="4"/>
    <x v="0"/>
    <x v="593"/>
    <x v="529"/>
    <x v="388"/>
    <x v="346"/>
    <x v="235"/>
    <x v="324"/>
    <x v="536"/>
    <x v="399"/>
    <x v="365"/>
    <x v="263"/>
    <x v="350"/>
    <x v="476"/>
    <x v="469"/>
    <x v="473"/>
    <x v="478"/>
    <x v="470"/>
    <x v="475"/>
    <x v="475"/>
    <x v="477"/>
    <x v="479"/>
    <x v="540"/>
    <x v="406"/>
    <x v="358"/>
    <x v="343"/>
    <x v="349"/>
    <x v="477"/>
    <x v="475"/>
    <x v="475"/>
  </r>
  <r>
    <x v="5"/>
    <x v="1"/>
    <x v="2"/>
    <x v="9"/>
    <x v="0"/>
    <x v="594"/>
    <x v="530"/>
    <x v="389"/>
    <x v="347"/>
    <x v="323"/>
    <x v="325"/>
    <x v="537"/>
    <x v="400"/>
    <x v="366"/>
    <x v="194"/>
    <x v="351"/>
    <x v="477"/>
    <x v="470"/>
    <x v="474"/>
    <x v="479"/>
    <x v="471"/>
    <x v="476"/>
    <x v="476"/>
    <x v="478"/>
    <x v="480"/>
    <x v="541"/>
    <x v="407"/>
    <x v="359"/>
    <x v="240"/>
    <x v="350"/>
    <x v="478"/>
    <x v="476"/>
    <x v="476"/>
  </r>
  <r>
    <x v="5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2"/>
    <x v="4"/>
    <x v="0"/>
    <x v="595"/>
    <x v="50"/>
    <x v="390"/>
    <x v="217"/>
    <x v="200"/>
    <x v="198"/>
    <x v="184"/>
    <x v="132"/>
    <x v="45"/>
    <x v="358"/>
    <x v="46"/>
    <x v="478"/>
    <x v="471"/>
    <x v="475"/>
    <x v="480"/>
    <x v="472"/>
    <x v="477"/>
    <x v="477"/>
    <x v="479"/>
    <x v="481"/>
    <x v="542"/>
    <x v="408"/>
    <x v="360"/>
    <x v="45"/>
    <x v="351"/>
    <x v="479"/>
    <x v="477"/>
    <x v="477"/>
  </r>
  <r>
    <x v="13"/>
    <x v="5"/>
    <x v="0"/>
    <x v="0"/>
    <x v="0"/>
    <x v="596"/>
    <x v="531"/>
    <x v="391"/>
    <x v="348"/>
    <x v="324"/>
    <x v="235"/>
    <x v="432"/>
    <x v="401"/>
    <x v="367"/>
    <x v="149"/>
    <x v="352"/>
    <x v="479"/>
    <x v="472"/>
    <x v="476"/>
    <x v="481"/>
    <x v="473"/>
    <x v="478"/>
    <x v="478"/>
    <x v="480"/>
    <x v="482"/>
    <x v="543"/>
    <x v="409"/>
    <x v="361"/>
    <x v="344"/>
    <x v="352"/>
    <x v="480"/>
    <x v="478"/>
    <x v="478"/>
  </r>
  <r>
    <x v="15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5"/>
    <x v="0"/>
    <x v="5"/>
    <x v="0"/>
    <x v="597"/>
    <x v="497"/>
    <x v="268"/>
    <x v="48"/>
    <x v="34"/>
    <x v="33"/>
    <x v="276"/>
    <x v="225"/>
    <x v="239"/>
    <x v="116"/>
    <x v="111"/>
    <x v="480"/>
    <x v="473"/>
    <x v="477"/>
    <x v="482"/>
    <x v="474"/>
    <x v="479"/>
    <x v="433"/>
    <x v="481"/>
    <x v="436"/>
    <x v="276"/>
    <x v="277"/>
    <x v="70"/>
    <x v="114"/>
    <x v="118"/>
    <x v="481"/>
    <x v="479"/>
    <x v="433"/>
  </r>
  <r>
    <x v="1"/>
    <x v="8"/>
    <x v="3"/>
    <x v="6"/>
    <x v="0"/>
    <x v="212"/>
    <x v="72"/>
    <x v="392"/>
    <x v="19"/>
    <x v="164"/>
    <x v="166"/>
    <x v="109"/>
    <x v="140"/>
    <x v="35"/>
    <x v="247"/>
    <x v="246"/>
    <x v="481"/>
    <x v="474"/>
    <x v="478"/>
    <x v="483"/>
    <x v="475"/>
    <x v="480"/>
    <x v="479"/>
    <x v="482"/>
    <x v="483"/>
    <x v="200"/>
    <x v="176"/>
    <x v="34"/>
    <x v="21"/>
    <x v="21"/>
    <x v="482"/>
    <x v="480"/>
    <x v="479"/>
  </r>
  <r>
    <x v="11"/>
    <x v="9"/>
    <x v="1"/>
    <x v="1"/>
    <x v="1"/>
    <x v="252"/>
    <x v="187"/>
    <x v="1"/>
    <x v="1"/>
    <x v="1"/>
    <x v="1"/>
    <x v="50"/>
    <x v="1"/>
    <x v="1"/>
    <x v="1"/>
    <x v="1"/>
    <x v="1"/>
    <x v="1"/>
    <x v="1"/>
    <x v="1"/>
    <x v="1"/>
    <x v="1"/>
    <x v="1"/>
    <x v="1"/>
    <x v="1"/>
    <x v="327"/>
    <x v="1"/>
    <x v="1"/>
    <x v="1"/>
    <x v="1"/>
    <x v="1"/>
    <x v="1"/>
    <x v="1"/>
  </r>
  <r>
    <x v="5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0"/>
    <x v="2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3"/>
    <x v="6"/>
    <x v="0"/>
    <x v="598"/>
    <x v="532"/>
    <x v="393"/>
    <x v="349"/>
    <x v="325"/>
    <x v="326"/>
    <x v="538"/>
    <x v="402"/>
    <x v="368"/>
    <x v="359"/>
    <x v="353"/>
    <x v="482"/>
    <x v="475"/>
    <x v="479"/>
    <x v="484"/>
    <x v="476"/>
    <x v="481"/>
    <x v="480"/>
    <x v="483"/>
    <x v="484"/>
    <x v="544"/>
    <x v="410"/>
    <x v="362"/>
    <x v="345"/>
    <x v="353"/>
    <x v="483"/>
    <x v="481"/>
    <x v="480"/>
  </r>
  <r>
    <x v="11"/>
    <x v="5"/>
    <x v="1"/>
    <x v="1"/>
    <x v="2"/>
    <x v="599"/>
    <x v="259"/>
    <x v="1"/>
    <x v="1"/>
    <x v="1"/>
    <x v="1"/>
    <x v="127"/>
    <x v="1"/>
    <x v="1"/>
    <x v="1"/>
    <x v="1"/>
    <x v="1"/>
    <x v="1"/>
    <x v="1"/>
    <x v="1"/>
    <x v="1"/>
    <x v="1"/>
    <x v="1"/>
    <x v="1"/>
    <x v="1"/>
    <x v="127"/>
    <x v="1"/>
    <x v="1"/>
    <x v="1"/>
    <x v="1"/>
    <x v="1"/>
    <x v="1"/>
    <x v="1"/>
  </r>
  <r>
    <x v="20"/>
    <x v="2"/>
    <x v="2"/>
    <x v="9"/>
    <x v="0"/>
    <x v="600"/>
    <x v="533"/>
    <x v="394"/>
    <x v="350"/>
    <x v="265"/>
    <x v="327"/>
    <x v="539"/>
    <x v="267"/>
    <x v="369"/>
    <x v="360"/>
    <x v="354"/>
    <x v="483"/>
    <x v="476"/>
    <x v="480"/>
    <x v="485"/>
    <x v="477"/>
    <x v="482"/>
    <x v="481"/>
    <x v="484"/>
    <x v="485"/>
    <x v="545"/>
    <x v="411"/>
    <x v="363"/>
    <x v="346"/>
    <x v="354"/>
    <x v="484"/>
    <x v="482"/>
    <x v="481"/>
  </r>
  <r>
    <x v="19"/>
    <x v="1"/>
    <x v="0"/>
    <x v="0"/>
    <x v="2"/>
    <x v="60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0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3"/>
    <x v="6"/>
    <x v="0"/>
    <x v="601"/>
    <x v="534"/>
    <x v="395"/>
    <x v="351"/>
    <x v="213"/>
    <x v="328"/>
    <x v="540"/>
    <x v="403"/>
    <x v="370"/>
    <x v="361"/>
    <x v="355"/>
    <x v="484"/>
    <x v="477"/>
    <x v="481"/>
    <x v="486"/>
    <x v="478"/>
    <x v="483"/>
    <x v="482"/>
    <x v="485"/>
    <x v="486"/>
    <x v="150"/>
    <x v="412"/>
    <x v="364"/>
    <x v="347"/>
    <x v="192"/>
    <x v="485"/>
    <x v="483"/>
    <x v="482"/>
  </r>
  <r>
    <x v="19"/>
    <x v="5"/>
    <x v="1"/>
    <x v="1"/>
    <x v="1"/>
    <x v="602"/>
    <x v="535"/>
    <x v="1"/>
    <x v="1"/>
    <x v="1"/>
    <x v="1"/>
    <x v="541"/>
    <x v="1"/>
    <x v="1"/>
    <x v="1"/>
    <x v="1"/>
    <x v="1"/>
    <x v="1"/>
    <x v="1"/>
    <x v="1"/>
    <x v="1"/>
    <x v="1"/>
    <x v="1"/>
    <x v="1"/>
    <x v="1"/>
    <x v="546"/>
    <x v="1"/>
    <x v="1"/>
    <x v="1"/>
    <x v="1"/>
    <x v="1"/>
    <x v="1"/>
    <x v="1"/>
  </r>
  <r>
    <x v="1"/>
    <x v="1"/>
    <x v="1"/>
    <x v="7"/>
    <x v="0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3"/>
    <x v="5"/>
    <x v="1"/>
    <x v="1"/>
    <x v="0"/>
    <x v="603"/>
    <x v="536"/>
    <x v="1"/>
    <x v="1"/>
    <x v="1"/>
    <x v="1"/>
    <x v="542"/>
    <x v="1"/>
    <x v="1"/>
    <x v="1"/>
    <x v="1"/>
    <x v="1"/>
    <x v="1"/>
    <x v="1"/>
    <x v="1"/>
    <x v="1"/>
    <x v="1"/>
    <x v="1"/>
    <x v="1"/>
    <x v="1"/>
    <x v="547"/>
    <x v="1"/>
    <x v="1"/>
    <x v="1"/>
    <x v="1"/>
    <x v="1"/>
    <x v="1"/>
    <x v="1"/>
  </r>
  <r>
    <x v="3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2"/>
    <x v="8"/>
    <x v="0"/>
    <x v="604"/>
    <x v="537"/>
    <x v="396"/>
    <x v="352"/>
    <x v="189"/>
    <x v="188"/>
    <x v="102"/>
    <x v="404"/>
    <x v="371"/>
    <x v="362"/>
    <x v="331"/>
    <x v="485"/>
    <x v="478"/>
    <x v="482"/>
    <x v="487"/>
    <x v="479"/>
    <x v="484"/>
    <x v="483"/>
    <x v="486"/>
    <x v="487"/>
    <x v="548"/>
    <x v="413"/>
    <x v="365"/>
    <x v="348"/>
    <x v="355"/>
    <x v="486"/>
    <x v="484"/>
    <x v="483"/>
  </r>
  <r>
    <x v="0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0"/>
    <x v="3"/>
    <x v="0"/>
    <x v="605"/>
    <x v="538"/>
    <x v="397"/>
    <x v="118"/>
    <x v="326"/>
    <x v="329"/>
    <x v="543"/>
    <x v="405"/>
    <x v="372"/>
    <x v="363"/>
    <x v="356"/>
    <x v="486"/>
    <x v="479"/>
    <x v="483"/>
    <x v="488"/>
    <x v="480"/>
    <x v="485"/>
    <x v="484"/>
    <x v="487"/>
    <x v="488"/>
    <x v="549"/>
    <x v="414"/>
    <x v="366"/>
    <x v="349"/>
    <x v="346"/>
    <x v="487"/>
    <x v="485"/>
    <x v="484"/>
  </r>
  <r>
    <x v="20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1"/>
    <x v="1"/>
    <x v="2"/>
    <x v="606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12"/>
    <x v="0"/>
    <x v="0"/>
    <x v="2"/>
    <x v="0"/>
    <x v="227"/>
    <x v="539"/>
    <x v="398"/>
    <x v="353"/>
    <x v="327"/>
    <x v="330"/>
    <x v="544"/>
    <x v="406"/>
    <x v="297"/>
    <x v="364"/>
    <x v="357"/>
    <x v="487"/>
    <x v="480"/>
    <x v="484"/>
    <x v="489"/>
    <x v="481"/>
    <x v="486"/>
    <x v="485"/>
    <x v="488"/>
    <x v="489"/>
    <x v="550"/>
    <x v="415"/>
    <x v="367"/>
    <x v="350"/>
    <x v="356"/>
    <x v="488"/>
    <x v="486"/>
    <x v="485"/>
  </r>
  <r>
    <x v="16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0"/>
    <x v="5"/>
    <x v="0"/>
    <x v="607"/>
    <x v="540"/>
    <x v="399"/>
    <x v="354"/>
    <x v="257"/>
    <x v="258"/>
    <x v="545"/>
    <x v="407"/>
    <x v="373"/>
    <x v="124"/>
    <x v="358"/>
    <x v="488"/>
    <x v="481"/>
    <x v="485"/>
    <x v="490"/>
    <x v="482"/>
    <x v="487"/>
    <x v="486"/>
    <x v="489"/>
    <x v="490"/>
    <x v="551"/>
    <x v="416"/>
    <x v="368"/>
    <x v="55"/>
    <x v="357"/>
    <x v="489"/>
    <x v="487"/>
    <x v="486"/>
  </r>
  <r>
    <x v="14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1"/>
    <x v="1"/>
    <x v="1"/>
    <x v="294"/>
    <x v="46"/>
    <x v="1"/>
    <x v="1"/>
    <x v="1"/>
    <x v="1"/>
    <x v="46"/>
    <x v="1"/>
    <x v="1"/>
    <x v="1"/>
    <x v="1"/>
    <x v="1"/>
    <x v="1"/>
    <x v="1"/>
    <x v="1"/>
    <x v="1"/>
    <x v="1"/>
    <x v="1"/>
    <x v="1"/>
    <x v="1"/>
    <x v="552"/>
    <x v="1"/>
    <x v="1"/>
    <x v="1"/>
    <x v="1"/>
    <x v="1"/>
    <x v="1"/>
    <x v="1"/>
  </r>
  <r>
    <x v="5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2"/>
    <x v="4"/>
    <x v="0"/>
    <x v="234"/>
    <x v="493"/>
    <x v="15"/>
    <x v="355"/>
    <x v="102"/>
    <x v="133"/>
    <x v="489"/>
    <x v="408"/>
    <x v="374"/>
    <x v="85"/>
    <x v="80"/>
    <x v="489"/>
    <x v="482"/>
    <x v="486"/>
    <x v="491"/>
    <x v="483"/>
    <x v="488"/>
    <x v="487"/>
    <x v="490"/>
    <x v="491"/>
    <x v="553"/>
    <x v="417"/>
    <x v="123"/>
    <x v="351"/>
    <x v="307"/>
    <x v="490"/>
    <x v="488"/>
    <x v="487"/>
  </r>
  <r>
    <x v="4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2"/>
    <x v="4"/>
    <x v="0"/>
    <x v="548"/>
    <x v="278"/>
    <x v="400"/>
    <x v="54"/>
    <x v="201"/>
    <x v="93"/>
    <x v="328"/>
    <x v="237"/>
    <x v="102"/>
    <x v="77"/>
    <x v="359"/>
    <x v="490"/>
    <x v="483"/>
    <x v="487"/>
    <x v="492"/>
    <x v="484"/>
    <x v="489"/>
    <x v="488"/>
    <x v="491"/>
    <x v="492"/>
    <x v="87"/>
    <x v="62"/>
    <x v="158"/>
    <x v="266"/>
    <x v="268"/>
    <x v="491"/>
    <x v="489"/>
    <x v="488"/>
  </r>
  <r>
    <x v="12"/>
    <x v="8"/>
    <x v="2"/>
    <x v="4"/>
    <x v="0"/>
    <x v="293"/>
    <x v="143"/>
    <x v="37"/>
    <x v="77"/>
    <x v="45"/>
    <x v="44"/>
    <x v="546"/>
    <x v="200"/>
    <x v="61"/>
    <x v="102"/>
    <x v="50"/>
    <x v="491"/>
    <x v="484"/>
    <x v="488"/>
    <x v="493"/>
    <x v="485"/>
    <x v="490"/>
    <x v="489"/>
    <x v="492"/>
    <x v="493"/>
    <x v="119"/>
    <x v="85"/>
    <x v="101"/>
    <x v="352"/>
    <x v="62"/>
    <x v="492"/>
    <x v="490"/>
    <x v="489"/>
  </r>
  <r>
    <x v="2"/>
    <x v="0"/>
    <x v="1"/>
    <x v="1"/>
    <x v="1"/>
    <x v="3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9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2"/>
    <x v="8"/>
    <x v="0"/>
    <x v="129"/>
    <x v="335"/>
    <x v="401"/>
    <x v="47"/>
    <x v="201"/>
    <x v="93"/>
    <x v="328"/>
    <x v="237"/>
    <x v="102"/>
    <x v="49"/>
    <x v="62"/>
    <x v="492"/>
    <x v="485"/>
    <x v="489"/>
    <x v="494"/>
    <x v="486"/>
    <x v="491"/>
    <x v="490"/>
    <x v="493"/>
    <x v="494"/>
    <x v="87"/>
    <x v="62"/>
    <x v="151"/>
    <x v="150"/>
    <x v="50"/>
    <x v="493"/>
    <x v="491"/>
    <x v="490"/>
  </r>
  <r>
    <x v="7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2"/>
    <x v="4"/>
    <x v="0"/>
    <x v="25"/>
    <x v="32"/>
    <x v="165"/>
    <x v="1"/>
    <x v="1"/>
    <x v="1"/>
    <x v="32"/>
    <x v="172"/>
    <x v="1"/>
    <x v="1"/>
    <x v="1"/>
    <x v="493"/>
    <x v="1"/>
    <x v="1"/>
    <x v="1"/>
    <x v="1"/>
    <x v="1"/>
    <x v="1"/>
    <x v="1"/>
    <x v="1"/>
    <x v="32"/>
    <x v="177"/>
    <x v="1"/>
    <x v="1"/>
    <x v="1"/>
    <x v="494"/>
    <x v="1"/>
    <x v="1"/>
  </r>
  <r>
    <x v="18"/>
    <x v="5"/>
    <x v="2"/>
    <x v="8"/>
    <x v="0"/>
    <x v="268"/>
    <x v="277"/>
    <x v="239"/>
    <x v="32"/>
    <x v="35"/>
    <x v="34"/>
    <x v="48"/>
    <x v="72"/>
    <x v="162"/>
    <x v="308"/>
    <x v="305"/>
    <x v="494"/>
    <x v="486"/>
    <x v="490"/>
    <x v="495"/>
    <x v="487"/>
    <x v="492"/>
    <x v="491"/>
    <x v="494"/>
    <x v="495"/>
    <x v="298"/>
    <x v="75"/>
    <x v="33"/>
    <x v="38"/>
    <x v="38"/>
    <x v="495"/>
    <x v="492"/>
    <x v="491"/>
  </r>
  <r>
    <x v="9"/>
    <x v="9"/>
    <x v="2"/>
    <x v="4"/>
    <x v="0"/>
    <x v="128"/>
    <x v="58"/>
    <x v="38"/>
    <x v="86"/>
    <x v="32"/>
    <x v="31"/>
    <x v="239"/>
    <x v="171"/>
    <x v="119"/>
    <x v="308"/>
    <x v="305"/>
    <x v="495"/>
    <x v="487"/>
    <x v="491"/>
    <x v="496"/>
    <x v="488"/>
    <x v="493"/>
    <x v="492"/>
    <x v="495"/>
    <x v="496"/>
    <x v="110"/>
    <x v="418"/>
    <x v="59"/>
    <x v="32"/>
    <x v="32"/>
    <x v="496"/>
    <x v="493"/>
    <x v="492"/>
  </r>
  <r>
    <x v="18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0"/>
    <x v="5"/>
    <x v="0"/>
    <x v="349"/>
    <x v="541"/>
    <x v="192"/>
    <x v="31"/>
    <x v="31"/>
    <x v="30"/>
    <x v="547"/>
    <x v="409"/>
    <x v="341"/>
    <x v="247"/>
    <x v="246"/>
    <x v="496"/>
    <x v="488"/>
    <x v="492"/>
    <x v="497"/>
    <x v="489"/>
    <x v="494"/>
    <x v="493"/>
    <x v="496"/>
    <x v="497"/>
    <x v="554"/>
    <x v="419"/>
    <x v="20"/>
    <x v="21"/>
    <x v="21"/>
    <x v="497"/>
    <x v="494"/>
    <x v="493"/>
  </r>
  <r>
    <x v="10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1"/>
    <x v="7"/>
    <x v="0"/>
    <x v="25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5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0"/>
    <x v="5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8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1"/>
    <x v="1"/>
    <x v="0"/>
    <x v="608"/>
    <x v="542"/>
    <x v="165"/>
    <x v="1"/>
    <x v="1"/>
    <x v="1"/>
    <x v="548"/>
    <x v="172"/>
    <x v="1"/>
    <x v="1"/>
    <x v="1"/>
    <x v="326"/>
    <x v="1"/>
    <x v="1"/>
    <x v="1"/>
    <x v="1"/>
    <x v="1"/>
    <x v="1"/>
    <x v="1"/>
    <x v="1"/>
    <x v="555"/>
    <x v="177"/>
    <x v="1"/>
    <x v="1"/>
    <x v="1"/>
    <x v="327"/>
    <x v="1"/>
    <x v="1"/>
  </r>
  <r>
    <x v="3"/>
    <x v="1"/>
    <x v="3"/>
    <x v="6"/>
    <x v="2"/>
    <x v="60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3"/>
    <x v="6"/>
    <x v="3"/>
    <x v="6"/>
    <x v="0"/>
    <x v="609"/>
    <x v="543"/>
    <x v="402"/>
    <x v="67"/>
    <x v="328"/>
    <x v="331"/>
    <x v="247"/>
    <x v="410"/>
    <x v="375"/>
    <x v="365"/>
    <x v="360"/>
    <x v="497"/>
    <x v="489"/>
    <x v="493"/>
    <x v="498"/>
    <x v="490"/>
    <x v="495"/>
    <x v="494"/>
    <x v="497"/>
    <x v="498"/>
    <x v="342"/>
    <x v="420"/>
    <x v="369"/>
    <x v="353"/>
    <x v="358"/>
    <x v="498"/>
    <x v="495"/>
    <x v="494"/>
  </r>
  <r>
    <x v="9"/>
    <x v="6"/>
    <x v="1"/>
    <x v="1"/>
    <x v="2"/>
    <x v="610"/>
    <x v="410"/>
    <x v="1"/>
    <x v="1"/>
    <x v="1"/>
    <x v="1"/>
    <x v="353"/>
    <x v="1"/>
    <x v="1"/>
    <x v="1"/>
    <x v="1"/>
    <x v="1"/>
    <x v="1"/>
    <x v="1"/>
    <x v="1"/>
    <x v="1"/>
    <x v="1"/>
    <x v="1"/>
    <x v="1"/>
    <x v="1"/>
    <x v="196"/>
    <x v="1"/>
    <x v="1"/>
    <x v="1"/>
    <x v="1"/>
    <x v="1"/>
    <x v="1"/>
    <x v="1"/>
  </r>
  <r>
    <x v="20"/>
    <x v="2"/>
    <x v="0"/>
    <x v="0"/>
    <x v="0"/>
    <x v="611"/>
    <x v="544"/>
    <x v="403"/>
    <x v="356"/>
    <x v="329"/>
    <x v="332"/>
    <x v="549"/>
    <x v="411"/>
    <x v="376"/>
    <x v="366"/>
    <x v="361"/>
    <x v="498"/>
    <x v="490"/>
    <x v="494"/>
    <x v="499"/>
    <x v="491"/>
    <x v="496"/>
    <x v="495"/>
    <x v="498"/>
    <x v="499"/>
    <x v="556"/>
    <x v="421"/>
    <x v="370"/>
    <x v="354"/>
    <x v="359"/>
    <x v="499"/>
    <x v="496"/>
    <x v="495"/>
  </r>
  <r>
    <x v="6"/>
    <x v="1"/>
    <x v="3"/>
    <x v="6"/>
    <x v="0"/>
    <x v="612"/>
    <x v="545"/>
    <x v="404"/>
    <x v="357"/>
    <x v="330"/>
    <x v="333"/>
    <x v="550"/>
    <x v="412"/>
    <x v="377"/>
    <x v="367"/>
    <x v="362"/>
    <x v="499"/>
    <x v="491"/>
    <x v="495"/>
    <x v="500"/>
    <x v="492"/>
    <x v="497"/>
    <x v="496"/>
    <x v="499"/>
    <x v="500"/>
    <x v="557"/>
    <x v="422"/>
    <x v="371"/>
    <x v="355"/>
    <x v="360"/>
    <x v="500"/>
    <x v="497"/>
    <x v="496"/>
  </r>
  <r>
    <x v="5"/>
    <x v="7"/>
    <x v="1"/>
    <x v="1"/>
    <x v="0"/>
    <x v="613"/>
    <x v="546"/>
    <x v="1"/>
    <x v="1"/>
    <x v="1"/>
    <x v="1"/>
    <x v="551"/>
    <x v="1"/>
    <x v="1"/>
    <x v="1"/>
    <x v="1"/>
    <x v="1"/>
    <x v="1"/>
    <x v="1"/>
    <x v="1"/>
    <x v="1"/>
    <x v="1"/>
    <x v="1"/>
    <x v="1"/>
    <x v="1"/>
    <x v="558"/>
    <x v="1"/>
    <x v="1"/>
    <x v="1"/>
    <x v="1"/>
    <x v="1"/>
    <x v="1"/>
    <x v="1"/>
  </r>
  <r>
    <x v="19"/>
    <x v="5"/>
    <x v="1"/>
    <x v="1"/>
    <x v="2"/>
    <x v="614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4"/>
    <x v="2"/>
    <x v="9"/>
    <x v="0"/>
    <x v="615"/>
    <x v="547"/>
    <x v="405"/>
    <x v="242"/>
    <x v="331"/>
    <x v="334"/>
    <x v="552"/>
    <x v="413"/>
    <x v="234"/>
    <x v="368"/>
    <x v="363"/>
    <x v="500"/>
    <x v="492"/>
    <x v="496"/>
    <x v="501"/>
    <x v="493"/>
    <x v="498"/>
    <x v="497"/>
    <x v="500"/>
    <x v="501"/>
    <x v="559"/>
    <x v="423"/>
    <x v="155"/>
    <x v="356"/>
    <x v="361"/>
    <x v="501"/>
    <x v="498"/>
    <x v="497"/>
  </r>
  <r>
    <x v="12"/>
    <x v="1"/>
    <x v="1"/>
    <x v="7"/>
    <x v="0"/>
    <x v="211"/>
    <x v="51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5"/>
    <x v="6"/>
    <x v="0"/>
    <x v="2"/>
    <x v="0"/>
    <x v="616"/>
    <x v="548"/>
    <x v="406"/>
    <x v="358"/>
    <x v="332"/>
    <x v="326"/>
    <x v="553"/>
    <x v="414"/>
    <x v="378"/>
    <x v="369"/>
    <x v="364"/>
    <x v="501"/>
    <x v="493"/>
    <x v="497"/>
    <x v="502"/>
    <x v="494"/>
    <x v="499"/>
    <x v="498"/>
    <x v="501"/>
    <x v="502"/>
    <x v="560"/>
    <x v="424"/>
    <x v="372"/>
    <x v="357"/>
    <x v="362"/>
    <x v="502"/>
    <x v="499"/>
    <x v="498"/>
  </r>
  <r>
    <x v="0"/>
    <x v="7"/>
    <x v="2"/>
    <x v="4"/>
    <x v="0"/>
    <x v="617"/>
    <x v="169"/>
    <x v="386"/>
    <x v="255"/>
    <x v="333"/>
    <x v="335"/>
    <x v="554"/>
    <x v="415"/>
    <x v="379"/>
    <x v="370"/>
    <x v="365"/>
    <x v="502"/>
    <x v="494"/>
    <x v="498"/>
    <x v="503"/>
    <x v="495"/>
    <x v="500"/>
    <x v="499"/>
    <x v="502"/>
    <x v="503"/>
    <x v="561"/>
    <x v="425"/>
    <x v="181"/>
    <x v="237"/>
    <x v="267"/>
    <x v="503"/>
    <x v="500"/>
    <x v="499"/>
  </r>
  <r>
    <x v="4"/>
    <x v="8"/>
    <x v="0"/>
    <x v="0"/>
    <x v="0"/>
    <x v="618"/>
    <x v="10"/>
    <x v="7"/>
    <x v="359"/>
    <x v="236"/>
    <x v="336"/>
    <x v="555"/>
    <x v="361"/>
    <x v="380"/>
    <x v="371"/>
    <x v="147"/>
    <x v="503"/>
    <x v="495"/>
    <x v="499"/>
    <x v="504"/>
    <x v="496"/>
    <x v="501"/>
    <x v="500"/>
    <x v="503"/>
    <x v="504"/>
    <x v="562"/>
    <x v="235"/>
    <x v="157"/>
    <x v="358"/>
    <x v="114"/>
    <x v="504"/>
    <x v="501"/>
    <x v="500"/>
  </r>
  <r>
    <x v="4"/>
    <x v="2"/>
    <x v="0"/>
    <x v="3"/>
    <x v="0"/>
    <x v="395"/>
    <x v="549"/>
    <x v="407"/>
    <x v="360"/>
    <x v="334"/>
    <x v="337"/>
    <x v="556"/>
    <x v="416"/>
    <x v="281"/>
    <x v="372"/>
    <x v="366"/>
    <x v="504"/>
    <x v="496"/>
    <x v="500"/>
    <x v="505"/>
    <x v="497"/>
    <x v="502"/>
    <x v="501"/>
    <x v="504"/>
    <x v="505"/>
    <x v="563"/>
    <x v="426"/>
    <x v="39"/>
    <x v="359"/>
    <x v="363"/>
    <x v="505"/>
    <x v="502"/>
    <x v="501"/>
  </r>
  <r>
    <x v="20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0"/>
    <x v="5"/>
    <x v="0"/>
    <x v="619"/>
    <x v="550"/>
    <x v="408"/>
    <x v="149"/>
    <x v="212"/>
    <x v="338"/>
    <x v="557"/>
    <x v="417"/>
    <x v="381"/>
    <x v="30"/>
    <x v="363"/>
    <x v="505"/>
    <x v="497"/>
    <x v="501"/>
    <x v="506"/>
    <x v="498"/>
    <x v="503"/>
    <x v="502"/>
    <x v="505"/>
    <x v="506"/>
    <x v="564"/>
    <x v="427"/>
    <x v="373"/>
    <x v="360"/>
    <x v="156"/>
    <x v="506"/>
    <x v="503"/>
    <x v="502"/>
  </r>
  <r>
    <x v="7"/>
    <x v="2"/>
    <x v="0"/>
    <x v="5"/>
    <x v="0"/>
    <x v="620"/>
    <x v="551"/>
    <x v="409"/>
    <x v="361"/>
    <x v="108"/>
    <x v="339"/>
    <x v="389"/>
    <x v="418"/>
    <x v="382"/>
    <x v="373"/>
    <x v="367"/>
    <x v="506"/>
    <x v="498"/>
    <x v="502"/>
    <x v="507"/>
    <x v="499"/>
    <x v="504"/>
    <x v="503"/>
    <x v="506"/>
    <x v="507"/>
    <x v="565"/>
    <x v="428"/>
    <x v="374"/>
    <x v="356"/>
    <x v="364"/>
    <x v="507"/>
    <x v="504"/>
    <x v="503"/>
  </r>
  <r>
    <x v="4"/>
    <x v="7"/>
    <x v="2"/>
    <x v="4"/>
    <x v="0"/>
    <x v="227"/>
    <x v="552"/>
    <x v="410"/>
    <x v="362"/>
    <x v="335"/>
    <x v="340"/>
    <x v="9"/>
    <x v="419"/>
    <x v="383"/>
    <x v="374"/>
    <x v="368"/>
    <x v="507"/>
    <x v="499"/>
    <x v="503"/>
    <x v="508"/>
    <x v="500"/>
    <x v="505"/>
    <x v="504"/>
    <x v="507"/>
    <x v="508"/>
    <x v="566"/>
    <x v="429"/>
    <x v="375"/>
    <x v="361"/>
    <x v="365"/>
    <x v="508"/>
    <x v="505"/>
    <x v="504"/>
  </r>
  <r>
    <x v="9"/>
    <x v="8"/>
    <x v="3"/>
    <x v="6"/>
    <x v="0"/>
    <x v="621"/>
    <x v="553"/>
    <x v="411"/>
    <x v="266"/>
    <x v="336"/>
    <x v="82"/>
    <x v="558"/>
    <x v="420"/>
    <x v="384"/>
    <x v="353"/>
    <x v="369"/>
    <x v="508"/>
    <x v="500"/>
    <x v="504"/>
    <x v="509"/>
    <x v="501"/>
    <x v="506"/>
    <x v="505"/>
    <x v="508"/>
    <x v="509"/>
    <x v="567"/>
    <x v="430"/>
    <x v="376"/>
    <x v="213"/>
    <x v="366"/>
    <x v="509"/>
    <x v="506"/>
    <x v="505"/>
  </r>
  <r>
    <x v="20"/>
    <x v="3"/>
    <x v="2"/>
    <x v="9"/>
    <x v="0"/>
    <x v="208"/>
    <x v="196"/>
    <x v="412"/>
    <x v="200"/>
    <x v="47"/>
    <x v="47"/>
    <x v="128"/>
    <x v="246"/>
    <x v="73"/>
    <x v="21"/>
    <x v="21"/>
    <x v="509"/>
    <x v="501"/>
    <x v="505"/>
    <x v="510"/>
    <x v="502"/>
    <x v="507"/>
    <x v="506"/>
    <x v="509"/>
    <x v="510"/>
    <x v="128"/>
    <x v="248"/>
    <x v="222"/>
    <x v="21"/>
    <x v="21"/>
    <x v="510"/>
    <x v="113"/>
    <x v="506"/>
  </r>
  <r>
    <x v="20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0"/>
    <x v="2"/>
    <x v="0"/>
    <x v="622"/>
    <x v="554"/>
    <x v="413"/>
    <x v="47"/>
    <x v="115"/>
    <x v="116"/>
    <x v="559"/>
    <x v="421"/>
    <x v="80"/>
    <x v="153"/>
    <x v="149"/>
    <x v="510"/>
    <x v="502"/>
    <x v="506"/>
    <x v="511"/>
    <x v="503"/>
    <x v="508"/>
    <x v="507"/>
    <x v="510"/>
    <x v="511"/>
    <x v="330"/>
    <x v="389"/>
    <x v="45"/>
    <x v="362"/>
    <x v="333"/>
    <x v="511"/>
    <x v="507"/>
    <x v="507"/>
  </r>
  <r>
    <x v="10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1"/>
    <x v="1"/>
    <x v="1"/>
    <x v="623"/>
    <x v="555"/>
    <x v="1"/>
    <x v="1"/>
    <x v="1"/>
    <x v="1"/>
    <x v="560"/>
    <x v="1"/>
    <x v="1"/>
    <x v="1"/>
    <x v="1"/>
    <x v="1"/>
    <x v="1"/>
    <x v="1"/>
    <x v="1"/>
    <x v="1"/>
    <x v="1"/>
    <x v="1"/>
    <x v="1"/>
    <x v="1"/>
    <x v="568"/>
    <x v="1"/>
    <x v="1"/>
    <x v="1"/>
    <x v="1"/>
    <x v="1"/>
    <x v="1"/>
    <x v="1"/>
  </r>
  <r>
    <x v="20"/>
    <x v="5"/>
    <x v="2"/>
    <x v="4"/>
    <x v="0"/>
    <x v="624"/>
    <x v="556"/>
    <x v="414"/>
    <x v="98"/>
    <x v="45"/>
    <x v="44"/>
    <x v="207"/>
    <x v="148"/>
    <x v="385"/>
    <x v="61"/>
    <x v="370"/>
    <x v="511"/>
    <x v="503"/>
    <x v="507"/>
    <x v="512"/>
    <x v="504"/>
    <x v="509"/>
    <x v="508"/>
    <x v="511"/>
    <x v="512"/>
    <x v="569"/>
    <x v="154"/>
    <x v="377"/>
    <x v="49"/>
    <x v="95"/>
    <x v="512"/>
    <x v="508"/>
    <x v="508"/>
  </r>
  <r>
    <x v="17"/>
    <x v="9"/>
    <x v="1"/>
    <x v="1"/>
    <x v="2"/>
    <x v="524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1"/>
    <x v="1"/>
    <x v="0"/>
    <x v="625"/>
    <x v="557"/>
    <x v="1"/>
    <x v="1"/>
    <x v="1"/>
    <x v="1"/>
    <x v="561"/>
    <x v="1"/>
    <x v="1"/>
    <x v="1"/>
    <x v="1"/>
    <x v="1"/>
    <x v="1"/>
    <x v="1"/>
    <x v="1"/>
    <x v="1"/>
    <x v="1"/>
    <x v="1"/>
    <x v="1"/>
    <x v="1"/>
    <x v="105"/>
    <x v="1"/>
    <x v="1"/>
    <x v="1"/>
    <x v="1"/>
    <x v="1"/>
    <x v="1"/>
    <x v="1"/>
  </r>
  <r>
    <x v="3"/>
    <x v="1"/>
    <x v="1"/>
    <x v="7"/>
    <x v="0"/>
    <x v="295"/>
    <x v="558"/>
    <x v="1"/>
    <x v="1"/>
    <x v="1"/>
    <x v="1"/>
    <x v="547"/>
    <x v="1"/>
    <x v="1"/>
    <x v="1"/>
    <x v="1"/>
    <x v="1"/>
    <x v="1"/>
    <x v="1"/>
    <x v="1"/>
    <x v="1"/>
    <x v="1"/>
    <x v="1"/>
    <x v="1"/>
    <x v="1"/>
    <x v="241"/>
    <x v="1"/>
    <x v="1"/>
    <x v="1"/>
    <x v="1"/>
    <x v="1"/>
    <x v="1"/>
    <x v="1"/>
  </r>
  <r>
    <x v="2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8"/>
    <x v="0"/>
    <x v="5"/>
    <x v="0"/>
    <x v="626"/>
    <x v="233"/>
    <x v="161"/>
    <x v="363"/>
    <x v="102"/>
    <x v="133"/>
    <x v="562"/>
    <x v="422"/>
    <x v="105"/>
    <x v="152"/>
    <x v="371"/>
    <x v="512"/>
    <x v="504"/>
    <x v="508"/>
    <x v="513"/>
    <x v="505"/>
    <x v="510"/>
    <x v="509"/>
    <x v="512"/>
    <x v="513"/>
    <x v="570"/>
    <x v="431"/>
    <x v="378"/>
    <x v="124"/>
    <x v="367"/>
    <x v="513"/>
    <x v="509"/>
    <x v="509"/>
  </r>
  <r>
    <x v="10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2"/>
    <x v="4"/>
    <x v="0"/>
    <x v="251"/>
    <x v="237"/>
    <x v="179"/>
    <x v="35"/>
    <x v="37"/>
    <x v="36"/>
    <x v="239"/>
    <x v="171"/>
    <x v="37"/>
    <x v="134"/>
    <x v="130"/>
    <x v="513"/>
    <x v="505"/>
    <x v="509"/>
    <x v="514"/>
    <x v="506"/>
    <x v="511"/>
    <x v="510"/>
    <x v="513"/>
    <x v="514"/>
    <x v="28"/>
    <x v="19"/>
    <x v="18"/>
    <x v="19"/>
    <x v="19"/>
    <x v="514"/>
    <x v="510"/>
    <x v="510"/>
  </r>
  <r>
    <x v="5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0"/>
    <x v="2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8"/>
    <x v="4"/>
    <x v="1"/>
    <x v="7"/>
    <x v="0"/>
    <x v="627"/>
    <x v="51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14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0"/>
    <x v="2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3"/>
    <x v="1"/>
    <x v="1"/>
    <x v="1"/>
    <x v="2"/>
    <x v="628"/>
    <x v="559"/>
    <x v="1"/>
    <x v="1"/>
    <x v="1"/>
    <x v="1"/>
    <x v="123"/>
    <x v="1"/>
    <x v="1"/>
    <x v="1"/>
    <x v="1"/>
    <x v="1"/>
    <x v="1"/>
    <x v="1"/>
    <x v="1"/>
    <x v="1"/>
    <x v="1"/>
    <x v="1"/>
    <x v="1"/>
    <x v="1"/>
    <x v="571"/>
    <x v="1"/>
    <x v="1"/>
    <x v="1"/>
    <x v="1"/>
    <x v="1"/>
    <x v="1"/>
    <x v="1"/>
  </r>
  <r>
    <x v="11"/>
    <x v="3"/>
    <x v="0"/>
    <x v="2"/>
    <x v="0"/>
    <x v="629"/>
    <x v="560"/>
    <x v="345"/>
    <x v="355"/>
    <x v="90"/>
    <x v="89"/>
    <x v="563"/>
    <x v="247"/>
    <x v="317"/>
    <x v="375"/>
    <x v="372"/>
    <x v="514"/>
    <x v="506"/>
    <x v="510"/>
    <x v="515"/>
    <x v="507"/>
    <x v="512"/>
    <x v="511"/>
    <x v="514"/>
    <x v="515"/>
    <x v="572"/>
    <x v="432"/>
    <x v="206"/>
    <x v="351"/>
    <x v="368"/>
    <x v="515"/>
    <x v="511"/>
    <x v="511"/>
  </r>
  <r>
    <x v="0"/>
    <x v="1"/>
    <x v="1"/>
    <x v="1"/>
    <x v="0"/>
    <x v="630"/>
    <x v="561"/>
    <x v="1"/>
    <x v="1"/>
    <x v="1"/>
    <x v="1"/>
    <x v="564"/>
    <x v="1"/>
    <x v="1"/>
    <x v="1"/>
    <x v="1"/>
    <x v="1"/>
    <x v="1"/>
    <x v="1"/>
    <x v="1"/>
    <x v="1"/>
    <x v="1"/>
    <x v="1"/>
    <x v="1"/>
    <x v="1"/>
    <x v="573"/>
    <x v="1"/>
    <x v="1"/>
    <x v="1"/>
    <x v="1"/>
    <x v="1"/>
    <x v="1"/>
    <x v="1"/>
  </r>
  <r>
    <x v="8"/>
    <x v="8"/>
    <x v="2"/>
    <x v="4"/>
    <x v="0"/>
    <x v="631"/>
    <x v="400"/>
    <x v="415"/>
    <x v="364"/>
    <x v="56"/>
    <x v="341"/>
    <x v="22"/>
    <x v="206"/>
    <x v="386"/>
    <x v="314"/>
    <x v="373"/>
    <x v="515"/>
    <x v="507"/>
    <x v="511"/>
    <x v="516"/>
    <x v="508"/>
    <x v="513"/>
    <x v="512"/>
    <x v="515"/>
    <x v="516"/>
    <x v="574"/>
    <x v="433"/>
    <x v="379"/>
    <x v="363"/>
    <x v="369"/>
    <x v="516"/>
    <x v="512"/>
    <x v="512"/>
  </r>
  <r>
    <x v="17"/>
    <x v="4"/>
    <x v="2"/>
    <x v="9"/>
    <x v="0"/>
    <x v="632"/>
    <x v="562"/>
    <x v="416"/>
    <x v="365"/>
    <x v="337"/>
    <x v="329"/>
    <x v="565"/>
    <x v="423"/>
    <x v="387"/>
    <x v="376"/>
    <x v="374"/>
    <x v="516"/>
    <x v="508"/>
    <x v="512"/>
    <x v="517"/>
    <x v="509"/>
    <x v="514"/>
    <x v="513"/>
    <x v="516"/>
    <x v="517"/>
    <x v="39"/>
    <x v="434"/>
    <x v="380"/>
    <x v="130"/>
    <x v="370"/>
    <x v="517"/>
    <x v="513"/>
    <x v="513"/>
  </r>
  <r>
    <x v="13"/>
    <x v="2"/>
    <x v="0"/>
    <x v="5"/>
    <x v="0"/>
    <x v="233"/>
    <x v="563"/>
    <x v="417"/>
    <x v="366"/>
    <x v="172"/>
    <x v="194"/>
    <x v="566"/>
    <x v="424"/>
    <x v="388"/>
    <x v="377"/>
    <x v="375"/>
    <x v="517"/>
    <x v="509"/>
    <x v="513"/>
    <x v="518"/>
    <x v="510"/>
    <x v="515"/>
    <x v="514"/>
    <x v="517"/>
    <x v="518"/>
    <x v="575"/>
    <x v="185"/>
    <x v="381"/>
    <x v="364"/>
    <x v="371"/>
    <x v="518"/>
    <x v="514"/>
    <x v="514"/>
  </r>
  <r>
    <x v="17"/>
    <x v="8"/>
    <x v="1"/>
    <x v="1"/>
    <x v="1"/>
    <x v="633"/>
    <x v="564"/>
    <x v="1"/>
    <x v="1"/>
    <x v="1"/>
    <x v="1"/>
    <x v="567"/>
    <x v="1"/>
    <x v="1"/>
    <x v="1"/>
    <x v="1"/>
    <x v="1"/>
    <x v="1"/>
    <x v="1"/>
    <x v="1"/>
    <x v="1"/>
    <x v="1"/>
    <x v="1"/>
    <x v="1"/>
    <x v="1"/>
    <x v="576"/>
    <x v="1"/>
    <x v="1"/>
    <x v="1"/>
    <x v="1"/>
    <x v="1"/>
    <x v="1"/>
    <x v="1"/>
  </r>
  <r>
    <x v="10"/>
    <x v="2"/>
    <x v="3"/>
    <x v="6"/>
    <x v="0"/>
    <x v="483"/>
    <x v="565"/>
    <x v="142"/>
    <x v="367"/>
    <x v="338"/>
    <x v="342"/>
    <x v="568"/>
    <x v="425"/>
    <x v="389"/>
    <x v="378"/>
    <x v="376"/>
    <x v="518"/>
    <x v="510"/>
    <x v="514"/>
    <x v="519"/>
    <x v="511"/>
    <x v="516"/>
    <x v="515"/>
    <x v="518"/>
    <x v="519"/>
    <x v="577"/>
    <x v="435"/>
    <x v="382"/>
    <x v="365"/>
    <x v="372"/>
    <x v="519"/>
    <x v="515"/>
    <x v="515"/>
  </r>
  <r>
    <x v="11"/>
    <x v="4"/>
    <x v="0"/>
    <x v="2"/>
    <x v="0"/>
    <x v="634"/>
    <x v="566"/>
    <x v="418"/>
    <x v="368"/>
    <x v="339"/>
    <x v="343"/>
    <x v="569"/>
    <x v="426"/>
    <x v="390"/>
    <x v="379"/>
    <x v="377"/>
    <x v="519"/>
    <x v="511"/>
    <x v="515"/>
    <x v="520"/>
    <x v="512"/>
    <x v="517"/>
    <x v="516"/>
    <x v="519"/>
    <x v="520"/>
    <x v="578"/>
    <x v="436"/>
    <x v="383"/>
    <x v="366"/>
    <x v="373"/>
    <x v="520"/>
    <x v="516"/>
    <x v="516"/>
  </r>
  <r>
    <x v="8"/>
    <x v="3"/>
    <x v="1"/>
    <x v="1"/>
    <x v="2"/>
    <x v="635"/>
    <x v="12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8"/>
    <x v="9"/>
    <x v="1"/>
    <x v="1"/>
    <x v="2"/>
    <x v="636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2"/>
    <x v="7"/>
    <x v="3"/>
    <x v="6"/>
    <x v="0"/>
    <x v="637"/>
    <x v="318"/>
    <x v="419"/>
    <x v="369"/>
    <x v="299"/>
    <x v="344"/>
    <x v="570"/>
    <x v="427"/>
    <x v="391"/>
    <x v="380"/>
    <x v="378"/>
    <x v="520"/>
    <x v="512"/>
    <x v="516"/>
    <x v="521"/>
    <x v="513"/>
    <x v="518"/>
    <x v="517"/>
    <x v="520"/>
    <x v="521"/>
    <x v="579"/>
    <x v="437"/>
    <x v="157"/>
    <x v="367"/>
    <x v="72"/>
    <x v="521"/>
    <x v="517"/>
    <x v="517"/>
  </r>
  <r>
    <x v="14"/>
    <x v="3"/>
    <x v="3"/>
    <x v="6"/>
    <x v="0"/>
    <x v="142"/>
    <x v="234"/>
    <x v="420"/>
    <x v="73"/>
    <x v="71"/>
    <x v="94"/>
    <x v="571"/>
    <x v="428"/>
    <x v="392"/>
    <x v="73"/>
    <x v="48"/>
    <x v="521"/>
    <x v="513"/>
    <x v="517"/>
    <x v="522"/>
    <x v="514"/>
    <x v="519"/>
    <x v="518"/>
    <x v="521"/>
    <x v="522"/>
    <x v="580"/>
    <x v="438"/>
    <x v="378"/>
    <x v="156"/>
    <x v="76"/>
    <x v="522"/>
    <x v="518"/>
    <x v="518"/>
  </r>
  <r>
    <x v="10"/>
    <x v="1"/>
    <x v="2"/>
    <x v="8"/>
    <x v="0"/>
    <x v="638"/>
    <x v="567"/>
    <x v="421"/>
    <x v="370"/>
    <x v="100"/>
    <x v="345"/>
    <x v="572"/>
    <x v="429"/>
    <x v="393"/>
    <x v="381"/>
    <x v="379"/>
    <x v="522"/>
    <x v="514"/>
    <x v="518"/>
    <x v="523"/>
    <x v="515"/>
    <x v="520"/>
    <x v="519"/>
    <x v="522"/>
    <x v="523"/>
    <x v="581"/>
    <x v="403"/>
    <x v="384"/>
    <x v="368"/>
    <x v="255"/>
    <x v="523"/>
    <x v="519"/>
    <x v="519"/>
  </r>
  <r>
    <x v="15"/>
    <x v="1"/>
    <x v="3"/>
    <x v="6"/>
    <x v="2"/>
    <x v="5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3"/>
    <x v="6"/>
    <x v="0"/>
    <x v="547"/>
    <x v="568"/>
    <x v="422"/>
    <x v="69"/>
    <x v="340"/>
    <x v="346"/>
    <x v="573"/>
    <x v="430"/>
    <x v="394"/>
    <x v="259"/>
    <x v="320"/>
    <x v="523"/>
    <x v="515"/>
    <x v="519"/>
    <x v="524"/>
    <x v="516"/>
    <x v="521"/>
    <x v="520"/>
    <x v="523"/>
    <x v="524"/>
    <x v="582"/>
    <x v="439"/>
    <x v="245"/>
    <x v="369"/>
    <x v="374"/>
    <x v="524"/>
    <x v="520"/>
    <x v="520"/>
  </r>
  <r>
    <x v="1"/>
    <x v="2"/>
    <x v="2"/>
    <x v="4"/>
    <x v="0"/>
    <x v="639"/>
    <x v="569"/>
    <x v="423"/>
    <x v="371"/>
    <x v="290"/>
    <x v="347"/>
    <x v="574"/>
    <x v="431"/>
    <x v="395"/>
    <x v="382"/>
    <x v="380"/>
    <x v="524"/>
    <x v="516"/>
    <x v="520"/>
    <x v="525"/>
    <x v="517"/>
    <x v="522"/>
    <x v="521"/>
    <x v="524"/>
    <x v="525"/>
    <x v="583"/>
    <x v="440"/>
    <x v="385"/>
    <x v="370"/>
    <x v="375"/>
    <x v="525"/>
    <x v="521"/>
    <x v="521"/>
  </r>
  <r>
    <x v="0"/>
    <x v="6"/>
    <x v="0"/>
    <x v="5"/>
    <x v="0"/>
    <x v="640"/>
    <x v="570"/>
    <x v="424"/>
    <x v="372"/>
    <x v="341"/>
    <x v="348"/>
    <x v="575"/>
    <x v="432"/>
    <x v="396"/>
    <x v="383"/>
    <x v="381"/>
    <x v="525"/>
    <x v="517"/>
    <x v="521"/>
    <x v="526"/>
    <x v="518"/>
    <x v="523"/>
    <x v="522"/>
    <x v="525"/>
    <x v="526"/>
    <x v="584"/>
    <x v="441"/>
    <x v="386"/>
    <x v="371"/>
    <x v="376"/>
    <x v="526"/>
    <x v="522"/>
    <x v="522"/>
  </r>
  <r>
    <x v="7"/>
    <x v="2"/>
    <x v="2"/>
    <x v="4"/>
    <x v="0"/>
    <x v="641"/>
    <x v="571"/>
    <x v="425"/>
    <x v="373"/>
    <x v="342"/>
    <x v="190"/>
    <x v="576"/>
    <x v="433"/>
    <x v="397"/>
    <x v="384"/>
    <x v="382"/>
    <x v="526"/>
    <x v="518"/>
    <x v="522"/>
    <x v="527"/>
    <x v="519"/>
    <x v="524"/>
    <x v="523"/>
    <x v="526"/>
    <x v="527"/>
    <x v="585"/>
    <x v="442"/>
    <x v="385"/>
    <x v="372"/>
    <x v="377"/>
    <x v="527"/>
    <x v="523"/>
    <x v="523"/>
  </r>
  <r>
    <x v="16"/>
    <x v="7"/>
    <x v="0"/>
    <x v="0"/>
    <x v="0"/>
    <x v="642"/>
    <x v="572"/>
    <x v="426"/>
    <x v="374"/>
    <x v="307"/>
    <x v="349"/>
    <x v="577"/>
    <x v="434"/>
    <x v="398"/>
    <x v="385"/>
    <x v="383"/>
    <x v="527"/>
    <x v="519"/>
    <x v="523"/>
    <x v="528"/>
    <x v="520"/>
    <x v="525"/>
    <x v="524"/>
    <x v="527"/>
    <x v="528"/>
    <x v="586"/>
    <x v="443"/>
    <x v="387"/>
    <x v="373"/>
    <x v="378"/>
    <x v="528"/>
    <x v="524"/>
    <x v="524"/>
  </r>
  <r>
    <x v="1"/>
    <x v="3"/>
    <x v="1"/>
    <x v="1"/>
    <x v="2"/>
    <x v="643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3"/>
    <x v="6"/>
    <x v="0"/>
    <x v="250"/>
    <x v="541"/>
    <x v="427"/>
    <x v="99"/>
    <x v="21"/>
    <x v="21"/>
    <x v="578"/>
    <x v="435"/>
    <x v="106"/>
    <x v="160"/>
    <x v="154"/>
    <x v="528"/>
    <x v="520"/>
    <x v="524"/>
    <x v="529"/>
    <x v="521"/>
    <x v="526"/>
    <x v="525"/>
    <x v="528"/>
    <x v="529"/>
    <x v="587"/>
    <x v="35"/>
    <x v="126"/>
    <x v="201"/>
    <x v="205"/>
    <x v="529"/>
    <x v="525"/>
    <x v="525"/>
  </r>
  <r>
    <x v="6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1"/>
    <x v="1"/>
    <x v="1"/>
    <x v="403"/>
    <x v="53"/>
    <x v="1"/>
    <x v="1"/>
    <x v="1"/>
    <x v="1"/>
    <x v="403"/>
    <x v="1"/>
    <x v="1"/>
    <x v="1"/>
    <x v="1"/>
    <x v="1"/>
    <x v="1"/>
    <x v="1"/>
    <x v="1"/>
    <x v="1"/>
    <x v="1"/>
    <x v="1"/>
    <x v="1"/>
    <x v="1"/>
    <x v="511"/>
    <x v="1"/>
    <x v="1"/>
    <x v="1"/>
    <x v="1"/>
    <x v="1"/>
    <x v="1"/>
    <x v="1"/>
  </r>
  <r>
    <x v="1"/>
    <x v="3"/>
    <x v="0"/>
    <x v="5"/>
    <x v="0"/>
    <x v="28"/>
    <x v="28"/>
    <x v="19"/>
    <x v="36"/>
    <x v="35"/>
    <x v="34"/>
    <x v="239"/>
    <x v="171"/>
    <x v="48"/>
    <x v="116"/>
    <x v="111"/>
    <x v="529"/>
    <x v="521"/>
    <x v="525"/>
    <x v="530"/>
    <x v="522"/>
    <x v="527"/>
    <x v="526"/>
    <x v="529"/>
    <x v="530"/>
    <x v="110"/>
    <x v="418"/>
    <x v="46"/>
    <x v="201"/>
    <x v="205"/>
    <x v="530"/>
    <x v="526"/>
    <x v="526"/>
  </r>
  <r>
    <x v="1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1"/>
    <x v="7"/>
    <x v="0"/>
    <x v="644"/>
    <x v="54"/>
    <x v="1"/>
    <x v="1"/>
    <x v="1"/>
    <x v="1"/>
    <x v="51"/>
    <x v="135"/>
    <x v="22"/>
    <x v="129"/>
    <x v="125"/>
    <x v="1"/>
    <x v="1"/>
    <x v="1"/>
    <x v="1"/>
    <x v="1"/>
    <x v="1"/>
    <x v="1"/>
    <x v="530"/>
    <x v="531"/>
    <x v="74"/>
    <x v="1"/>
    <x v="1"/>
    <x v="1"/>
    <x v="1"/>
    <x v="1"/>
    <x v="1"/>
    <x v="1"/>
  </r>
  <r>
    <x v="12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0"/>
    <x v="5"/>
    <x v="0"/>
    <x v="645"/>
    <x v="284"/>
    <x v="428"/>
    <x v="375"/>
    <x v="122"/>
    <x v="341"/>
    <x v="579"/>
    <x v="436"/>
    <x v="399"/>
    <x v="386"/>
    <x v="60"/>
    <x v="530"/>
    <x v="522"/>
    <x v="526"/>
    <x v="531"/>
    <x v="523"/>
    <x v="528"/>
    <x v="527"/>
    <x v="531"/>
    <x v="532"/>
    <x v="588"/>
    <x v="444"/>
    <x v="388"/>
    <x v="374"/>
    <x v="60"/>
    <x v="531"/>
    <x v="527"/>
    <x v="527"/>
  </r>
  <r>
    <x v="3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0"/>
    <x v="2"/>
    <x v="2"/>
    <x v="537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0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1"/>
    <x v="1"/>
    <x v="1"/>
    <x v="28"/>
    <x v="237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17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2"/>
    <x v="4"/>
    <x v="0"/>
    <x v="646"/>
    <x v="573"/>
    <x v="429"/>
    <x v="376"/>
    <x v="343"/>
    <x v="350"/>
    <x v="580"/>
    <x v="437"/>
    <x v="400"/>
    <x v="387"/>
    <x v="384"/>
    <x v="531"/>
    <x v="523"/>
    <x v="527"/>
    <x v="532"/>
    <x v="524"/>
    <x v="529"/>
    <x v="528"/>
    <x v="532"/>
    <x v="533"/>
    <x v="589"/>
    <x v="445"/>
    <x v="389"/>
    <x v="375"/>
    <x v="379"/>
    <x v="532"/>
    <x v="528"/>
    <x v="528"/>
  </r>
  <r>
    <x v="11"/>
    <x v="6"/>
    <x v="0"/>
    <x v="2"/>
    <x v="0"/>
    <x v="647"/>
    <x v="574"/>
    <x v="430"/>
    <x v="377"/>
    <x v="344"/>
    <x v="351"/>
    <x v="581"/>
    <x v="438"/>
    <x v="401"/>
    <x v="388"/>
    <x v="385"/>
    <x v="532"/>
    <x v="524"/>
    <x v="528"/>
    <x v="533"/>
    <x v="525"/>
    <x v="530"/>
    <x v="529"/>
    <x v="533"/>
    <x v="534"/>
    <x v="590"/>
    <x v="446"/>
    <x v="390"/>
    <x v="376"/>
    <x v="380"/>
    <x v="533"/>
    <x v="529"/>
    <x v="529"/>
  </r>
  <r>
    <x v="20"/>
    <x v="1"/>
    <x v="3"/>
    <x v="6"/>
    <x v="0"/>
    <x v="648"/>
    <x v="575"/>
    <x v="431"/>
    <x v="378"/>
    <x v="345"/>
    <x v="352"/>
    <x v="582"/>
    <x v="439"/>
    <x v="402"/>
    <x v="389"/>
    <x v="386"/>
    <x v="533"/>
    <x v="525"/>
    <x v="529"/>
    <x v="534"/>
    <x v="526"/>
    <x v="531"/>
    <x v="530"/>
    <x v="534"/>
    <x v="535"/>
    <x v="591"/>
    <x v="447"/>
    <x v="391"/>
    <x v="377"/>
    <x v="381"/>
    <x v="534"/>
    <x v="530"/>
    <x v="530"/>
  </r>
  <r>
    <x v="2"/>
    <x v="6"/>
    <x v="2"/>
    <x v="9"/>
    <x v="0"/>
    <x v="649"/>
    <x v="576"/>
    <x v="432"/>
    <x v="379"/>
    <x v="346"/>
    <x v="353"/>
    <x v="583"/>
    <x v="440"/>
    <x v="403"/>
    <x v="390"/>
    <x v="9"/>
    <x v="534"/>
    <x v="526"/>
    <x v="530"/>
    <x v="535"/>
    <x v="527"/>
    <x v="532"/>
    <x v="531"/>
    <x v="535"/>
    <x v="536"/>
    <x v="592"/>
    <x v="391"/>
    <x v="392"/>
    <x v="378"/>
    <x v="382"/>
    <x v="535"/>
    <x v="531"/>
    <x v="531"/>
  </r>
  <r>
    <x v="0"/>
    <x v="4"/>
    <x v="0"/>
    <x v="5"/>
    <x v="0"/>
    <x v="650"/>
    <x v="530"/>
    <x v="433"/>
    <x v="380"/>
    <x v="130"/>
    <x v="340"/>
    <x v="584"/>
    <x v="441"/>
    <x v="404"/>
    <x v="391"/>
    <x v="387"/>
    <x v="535"/>
    <x v="527"/>
    <x v="531"/>
    <x v="536"/>
    <x v="528"/>
    <x v="533"/>
    <x v="532"/>
    <x v="536"/>
    <x v="537"/>
    <x v="593"/>
    <x v="448"/>
    <x v="393"/>
    <x v="379"/>
    <x v="383"/>
    <x v="536"/>
    <x v="532"/>
    <x v="532"/>
  </r>
  <r>
    <x v="15"/>
    <x v="6"/>
    <x v="0"/>
    <x v="3"/>
    <x v="0"/>
    <x v="651"/>
    <x v="577"/>
    <x v="434"/>
    <x v="381"/>
    <x v="347"/>
    <x v="354"/>
    <x v="585"/>
    <x v="442"/>
    <x v="405"/>
    <x v="392"/>
    <x v="388"/>
    <x v="536"/>
    <x v="528"/>
    <x v="532"/>
    <x v="537"/>
    <x v="529"/>
    <x v="534"/>
    <x v="533"/>
    <x v="537"/>
    <x v="538"/>
    <x v="594"/>
    <x v="449"/>
    <x v="394"/>
    <x v="380"/>
    <x v="384"/>
    <x v="537"/>
    <x v="533"/>
    <x v="533"/>
  </r>
  <r>
    <x v="4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1"/>
    <x v="1"/>
    <x v="2"/>
    <x v="652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5"/>
    <x v="7"/>
    <x v="0"/>
    <x v="2"/>
    <x v="0"/>
    <x v="653"/>
    <x v="578"/>
    <x v="435"/>
    <x v="382"/>
    <x v="348"/>
    <x v="355"/>
    <x v="461"/>
    <x v="443"/>
    <x v="406"/>
    <x v="393"/>
    <x v="389"/>
    <x v="537"/>
    <x v="529"/>
    <x v="533"/>
    <x v="538"/>
    <x v="530"/>
    <x v="535"/>
    <x v="534"/>
    <x v="538"/>
    <x v="539"/>
    <x v="595"/>
    <x v="450"/>
    <x v="395"/>
    <x v="381"/>
    <x v="385"/>
    <x v="538"/>
    <x v="534"/>
    <x v="534"/>
  </r>
  <r>
    <x v="9"/>
    <x v="6"/>
    <x v="0"/>
    <x v="0"/>
    <x v="0"/>
    <x v="654"/>
    <x v="579"/>
    <x v="436"/>
    <x v="383"/>
    <x v="349"/>
    <x v="356"/>
    <x v="586"/>
    <x v="444"/>
    <x v="407"/>
    <x v="394"/>
    <x v="390"/>
    <x v="538"/>
    <x v="530"/>
    <x v="534"/>
    <x v="539"/>
    <x v="531"/>
    <x v="536"/>
    <x v="535"/>
    <x v="539"/>
    <x v="540"/>
    <x v="596"/>
    <x v="451"/>
    <x v="396"/>
    <x v="382"/>
    <x v="386"/>
    <x v="539"/>
    <x v="535"/>
    <x v="535"/>
  </r>
  <r>
    <x v="14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7"/>
    <x v="0"/>
    <x v="0"/>
    <x v="0"/>
    <x v="655"/>
    <x v="580"/>
    <x v="437"/>
    <x v="351"/>
    <x v="291"/>
    <x v="357"/>
    <x v="587"/>
    <x v="445"/>
    <x v="408"/>
    <x v="395"/>
    <x v="391"/>
    <x v="539"/>
    <x v="531"/>
    <x v="535"/>
    <x v="540"/>
    <x v="532"/>
    <x v="537"/>
    <x v="536"/>
    <x v="540"/>
    <x v="541"/>
    <x v="597"/>
    <x v="452"/>
    <x v="397"/>
    <x v="318"/>
    <x v="387"/>
    <x v="540"/>
    <x v="536"/>
    <x v="536"/>
  </r>
  <r>
    <x v="9"/>
    <x v="8"/>
    <x v="0"/>
    <x v="0"/>
    <x v="0"/>
    <x v="656"/>
    <x v="581"/>
    <x v="438"/>
    <x v="384"/>
    <x v="350"/>
    <x v="358"/>
    <x v="588"/>
    <x v="446"/>
    <x v="409"/>
    <x v="272"/>
    <x v="392"/>
    <x v="540"/>
    <x v="532"/>
    <x v="536"/>
    <x v="541"/>
    <x v="533"/>
    <x v="538"/>
    <x v="537"/>
    <x v="541"/>
    <x v="542"/>
    <x v="598"/>
    <x v="453"/>
    <x v="398"/>
    <x v="383"/>
    <x v="388"/>
    <x v="541"/>
    <x v="537"/>
    <x v="537"/>
  </r>
  <r>
    <x v="10"/>
    <x v="9"/>
    <x v="1"/>
    <x v="1"/>
    <x v="2"/>
    <x v="657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4"/>
    <x v="1"/>
    <x v="7"/>
    <x v="0"/>
    <x v="537"/>
    <x v="5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"/>
    <x v="4"/>
    <x v="2"/>
    <x v="9"/>
    <x v="0"/>
    <x v="226"/>
    <x v="582"/>
    <x v="439"/>
    <x v="385"/>
    <x v="351"/>
    <x v="54"/>
    <x v="589"/>
    <x v="447"/>
    <x v="410"/>
    <x v="163"/>
    <x v="393"/>
    <x v="541"/>
    <x v="533"/>
    <x v="537"/>
    <x v="542"/>
    <x v="534"/>
    <x v="539"/>
    <x v="538"/>
    <x v="542"/>
    <x v="543"/>
    <x v="599"/>
    <x v="454"/>
    <x v="388"/>
    <x v="384"/>
    <x v="389"/>
    <x v="542"/>
    <x v="538"/>
    <x v="538"/>
  </r>
  <r>
    <x v="12"/>
    <x v="2"/>
    <x v="1"/>
    <x v="7"/>
    <x v="0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1"/>
    <x v="8"/>
    <x v="1"/>
    <x v="7"/>
    <x v="0"/>
    <x v="556"/>
    <x v="187"/>
    <x v="1"/>
    <x v="1"/>
    <x v="1"/>
    <x v="1"/>
    <x v="87"/>
    <x v="1"/>
    <x v="1"/>
    <x v="1"/>
    <x v="1"/>
    <x v="1"/>
    <x v="1"/>
    <x v="1"/>
    <x v="1"/>
    <x v="1"/>
    <x v="1"/>
    <x v="1"/>
    <x v="1"/>
    <x v="1"/>
    <x v="142"/>
    <x v="1"/>
    <x v="1"/>
    <x v="1"/>
    <x v="1"/>
    <x v="1"/>
    <x v="1"/>
    <x v="1"/>
  </r>
  <r>
    <x v="13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0"/>
    <x v="5"/>
    <x v="0"/>
    <x v="658"/>
    <x v="56"/>
    <x v="427"/>
    <x v="46"/>
    <x v="36"/>
    <x v="45"/>
    <x v="547"/>
    <x v="448"/>
    <x v="411"/>
    <x v="31"/>
    <x v="31"/>
    <x v="542"/>
    <x v="534"/>
    <x v="538"/>
    <x v="543"/>
    <x v="535"/>
    <x v="540"/>
    <x v="539"/>
    <x v="543"/>
    <x v="544"/>
    <x v="554"/>
    <x v="455"/>
    <x v="44"/>
    <x v="75"/>
    <x v="77"/>
    <x v="543"/>
    <x v="539"/>
    <x v="539"/>
  </r>
  <r>
    <x v="0"/>
    <x v="8"/>
    <x v="2"/>
    <x v="4"/>
    <x v="0"/>
    <x v="112"/>
    <x v="55"/>
    <x v="427"/>
    <x v="82"/>
    <x v="116"/>
    <x v="117"/>
    <x v="353"/>
    <x v="275"/>
    <x v="106"/>
    <x v="103"/>
    <x v="98"/>
    <x v="543"/>
    <x v="535"/>
    <x v="539"/>
    <x v="544"/>
    <x v="536"/>
    <x v="541"/>
    <x v="540"/>
    <x v="544"/>
    <x v="545"/>
    <x v="196"/>
    <x v="377"/>
    <x v="83"/>
    <x v="84"/>
    <x v="86"/>
    <x v="544"/>
    <x v="540"/>
    <x v="540"/>
  </r>
  <r>
    <x v="8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0"/>
    <x v="2"/>
    <x v="2"/>
    <x v="473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9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1"/>
    <x v="7"/>
    <x v="1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1"/>
    <x v="1"/>
    <x v="1"/>
    <x v="1"/>
    <x v="659"/>
    <x v="583"/>
    <x v="1"/>
    <x v="1"/>
    <x v="1"/>
    <x v="1"/>
    <x v="590"/>
    <x v="1"/>
    <x v="1"/>
    <x v="1"/>
    <x v="1"/>
    <x v="1"/>
    <x v="1"/>
    <x v="1"/>
    <x v="1"/>
    <x v="1"/>
    <x v="1"/>
    <x v="1"/>
    <x v="1"/>
    <x v="1"/>
    <x v="600"/>
    <x v="1"/>
    <x v="1"/>
    <x v="1"/>
    <x v="1"/>
    <x v="1"/>
    <x v="1"/>
    <x v="1"/>
  </r>
  <r>
    <x v="15"/>
    <x v="2"/>
    <x v="2"/>
    <x v="4"/>
    <x v="0"/>
    <x v="660"/>
    <x v="584"/>
    <x v="440"/>
    <x v="155"/>
    <x v="352"/>
    <x v="359"/>
    <x v="591"/>
    <x v="449"/>
    <x v="330"/>
    <x v="396"/>
    <x v="394"/>
    <x v="544"/>
    <x v="536"/>
    <x v="540"/>
    <x v="545"/>
    <x v="537"/>
    <x v="542"/>
    <x v="541"/>
    <x v="545"/>
    <x v="546"/>
    <x v="601"/>
    <x v="456"/>
    <x v="399"/>
    <x v="372"/>
    <x v="390"/>
    <x v="545"/>
    <x v="541"/>
    <x v="541"/>
  </r>
  <r>
    <x v="18"/>
    <x v="0"/>
    <x v="1"/>
    <x v="1"/>
    <x v="0"/>
    <x v="661"/>
    <x v="585"/>
    <x v="1"/>
    <x v="22"/>
    <x v="22"/>
    <x v="22"/>
    <x v="592"/>
    <x v="1"/>
    <x v="134"/>
    <x v="129"/>
    <x v="125"/>
    <x v="1"/>
    <x v="1"/>
    <x v="541"/>
    <x v="546"/>
    <x v="538"/>
    <x v="543"/>
    <x v="542"/>
    <x v="546"/>
    <x v="547"/>
    <x v="602"/>
    <x v="1"/>
    <x v="205"/>
    <x v="160"/>
    <x v="161"/>
    <x v="1"/>
    <x v="542"/>
    <x v="542"/>
  </r>
  <r>
    <x v="6"/>
    <x v="4"/>
    <x v="1"/>
    <x v="1"/>
    <x v="0"/>
    <x v="662"/>
    <x v="586"/>
    <x v="1"/>
    <x v="1"/>
    <x v="1"/>
    <x v="1"/>
    <x v="593"/>
    <x v="1"/>
    <x v="1"/>
    <x v="1"/>
    <x v="1"/>
    <x v="1"/>
    <x v="1"/>
    <x v="1"/>
    <x v="1"/>
    <x v="1"/>
    <x v="1"/>
    <x v="1"/>
    <x v="1"/>
    <x v="1"/>
    <x v="603"/>
    <x v="1"/>
    <x v="1"/>
    <x v="1"/>
    <x v="1"/>
    <x v="1"/>
    <x v="1"/>
    <x v="1"/>
  </r>
  <r>
    <x v="18"/>
    <x v="2"/>
    <x v="2"/>
    <x v="4"/>
    <x v="0"/>
    <x v="219"/>
    <x v="587"/>
    <x v="441"/>
    <x v="386"/>
    <x v="353"/>
    <x v="360"/>
    <x v="594"/>
    <x v="450"/>
    <x v="179"/>
    <x v="397"/>
    <x v="395"/>
    <x v="545"/>
    <x v="537"/>
    <x v="542"/>
    <x v="547"/>
    <x v="539"/>
    <x v="544"/>
    <x v="543"/>
    <x v="547"/>
    <x v="548"/>
    <x v="604"/>
    <x v="457"/>
    <x v="27"/>
    <x v="385"/>
    <x v="391"/>
    <x v="546"/>
    <x v="543"/>
    <x v="543"/>
  </r>
  <r>
    <x v="17"/>
    <x v="4"/>
    <x v="0"/>
    <x v="2"/>
    <x v="0"/>
    <x v="663"/>
    <x v="588"/>
    <x v="442"/>
    <x v="387"/>
    <x v="354"/>
    <x v="361"/>
    <x v="595"/>
    <x v="451"/>
    <x v="412"/>
    <x v="398"/>
    <x v="396"/>
    <x v="546"/>
    <x v="538"/>
    <x v="543"/>
    <x v="548"/>
    <x v="540"/>
    <x v="545"/>
    <x v="544"/>
    <x v="548"/>
    <x v="549"/>
    <x v="605"/>
    <x v="458"/>
    <x v="400"/>
    <x v="386"/>
    <x v="392"/>
    <x v="547"/>
    <x v="544"/>
    <x v="544"/>
  </r>
  <r>
    <x v="16"/>
    <x v="7"/>
    <x v="2"/>
    <x v="9"/>
    <x v="0"/>
    <x v="318"/>
    <x v="589"/>
    <x v="443"/>
    <x v="388"/>
    <x v="355"/>
    <x v="69"/>
    <x v="141"/>
    <x v="452"/>
    <x v="209"/>
    <x v="399"/>
    <x v="397"/>
    <x v="547"/>
    <x v="539"/>
    <x v="544"/>
    <x v="549"/>
    <x v="541"/>
    <x v="546"/>
    <x v="545"/>
    <x v="549"/>
    <x v="550"/>
    <x v="481"/>
    <x v="459"/>
    <x v="123"/>
    <x v="387"/>
    <x v="290"/>
    <x v="548"/>
    <x v="545"/>
    <x v="545"/>
  </r>
  <r>
    <x v="4"/>
    <x v="6"/>
    <x v="0"/>
    <x v="2"/>
    <x v="0"/>
    <x v="664"/>
    <x v="590"/>
    <x v="444"/>
    <x v="389"/>
    <x v="356"/>
    <x v="362"/>
    <x v="596"/>
    <x v="453"/>
    <x v="413"/>
    <x v="400"/>
    <x v="398"/>
    <x v="548"/>
    <x v="540"/>
    <x v="545"/>
    <x v="550"/>
    <x v="542"/>
    <x v="547"/>
    <x v="546"/>
    <x v="550"/>
    <x v="551"/>
    <x v="606"/>
    <x v="460"/>
    <x v="401"/>
    <x v="388"/>
    <x v="393"/>
    <x v="549"/>
    <x v="546"/>
    <x v="546"/>
  </r>
  <r>
    <x v="0"/>
    <x v="8"/>
    <x v="1"/>
    <x v="1"/>
    <x v="0"/>
    <x v="665"/>
    <x v="591"/>
    <x v="1"/>
    <x v="1"/>
    <x v="1"/>
    <x v="1"/>
    <x v="597"/>
    <x v="1"/>
    <x v="1"/>
    <x v="1"/>
    <x v="1"/>
    <x v="1"/>
    <x v="1"/>
    <x v="1"/>
    <x v="1"/>
    <x v="1"/>
    <x v="1"/>
    <x v="1"/>
    <x v="1"/>
    <x v="1"/>
    <x v="607"/>
    <x v="1"/>
    <x v="1"/>
    <x v="1"/>
    <x v="1"/>
    <x v="1"/>
    <x v="1"/>
    <x v="1"/>
  </r>
  <r>
    <x v="11"/>
    <x v="2"/>
    <x v="3"/>
    <x v="6"/>
    <x v="0"/>
    <x v="666"/>
    <x v="592"/>
    <x v="445"/>
    <x v="390"/>
    <x v="357"/>
    <x v="363"/>
    <x v="598"/>
    <x v="454"/>
    <x v="414"/>
    <x v="401"/>
    <x v="399"/>
    <x v="549"/>
    <x v="541"/>
    <x v="546"/>
    <x v="551"/>
    <x v="543"/>
    <x v="548"/>
    <x v="547"/>
    <x v="551"/>
    <x v="552"/>
    <x v="608"/>
    <x v="461"/>
    <x v="402"/>
    <x v="389"/>
    <x v="394"/>
    <x v="550"/>
    <x v="547"/>
    <x v="547"/>
  </r>
  <r>
    <x v="6"/>
    <x v="2"/>
    <x v="0"/>
    <x v="0"/>
    <x v="0"/>
    <x v="667"/>
    <x v="593"/>
    <x v="446"/>
    <x v="391"/>
    <x v="358"/>
    <x v="364"/>
    <x v="599"/>
    <x v="455"/>
    <x v="415"/>
    <x v="402"/>
    <x v="400"/>
    <x v="550"/>
    <x v="542"/>
    <x v="547"/>
    <x v="552"/>
    <x v="544"/>
    <x v="549"/>
    <x v="548"/>
    <x v="552"/>
    <x v="553"/>
    <x v="609"/>
    <x v="462"/>
    <x v="403"/>
    <x v="390"/>
    <x v="395"/>
    <x v="551"/>
    <x v="548"/>
    <x v="548"/>
  </r>
  <r>
    <x v="7"/>
    <x v="5"/>
    <x v="1"/>
    <x v="1"/>
    <x v="2"/>
    <x v="668"/>
    <x v="252"/>
    <x v="1"/>
    <x v="1"/>
    <x v="1"/>
    <x v="1"/>
    <x v="256"/>
    <x v="1"/>
    <x v="1"/>
    <x v="1"/>
    <x v="1"/>
    <x v="1"/>
    <x v="1"/>
    <x v="1"/>
    <x v="1"/>
    <x v="1"/>
    <x v="1"/>
    <x v="1"/>
    <x v="1"/>
    <x v="1"/>
    <x v="257"/>
    <x v="1"/>
    <x v="1"/>
    <x v="1"/>
    <x v="1"/>
    <x v="1"/>
    <x v="1"/>
    <x v="1"/>
  </r>
  <r>
    <x v="18"/>
    <x v="4"/>
    <x v="3"/>
    <x v="6"/>
    <x v="0"/>
    <x v="669"/>
    <x v="594"/>
    <x v="447"/>
    <x v="392"/>
    <x v="359"/>
    <x v="365"/>
    <x v="600"/>
    <x v="456"/>
    <x v="416"/>
    <x v="403"/>
    <x v="401"/>
    <x v="551"/>
    <x v="543"/>
    <x v="548"/>
    <x v="553"/>
    <x v="545"/>
    <x v="550"/>
    <x v="549"/>
    <x v="553"/>
    <x v="554"/>
    <x v="610"/>
    <x v="463"/>
    <x v="404"/>
    <x v="391"/>
    <x v="396"/>
    <x v="552"/>
    <x v="549"/>
    <x v="549"/>
  </r>
  <r>
    <x v="13"/>
    <x v="2"/>
    <x v="0"/>
    <x v="2"/>
    <x v="0"/>
    <x v="670"/>
    <x v="595"/>
    <x v="448"/>
    <x v="393"/>
    <x v="360"/>
    <x v="366"/>
    <x v="601"/>
    <x v="457"/>
    <x v="417"/>
    <x v="404"/>
    <x v="402"/>
    <x v="552"/>
    <x v="544"/>
    <x v="549"/>
    <x v="554"/>
    <x v="546"/>
    <x v="551"/>
    <x v="550"/>
    <x v="554"/>
    <x v="555"/>
    <x v="611"/>
    <x v="464"/>
    <x v="405"/>
    <x v="392"/>
    <x v="397"/>
    <x v="553"/>
    <x v="550"/>
    <x v="550"/>
  </r>
  <r>
    <x v="12"/>
    <x v="2"/>
    <x v="2"/>
    <x v="4"/>
    <x v="0"/>
    <x v="671"/>
    <x v="596"/>
    <x v="449"/>
    <x v="40"/>
    <x v="361"/>
    <x v="83"/>
    <x v="602"/>
    <x v="458"/>
    <x v="418"/>
    <x v="405"/>
    <x v="300"/>
    <x v="553"/>
    <x v="545"/>
    <x v="550"/>
    <x v="555"/>
    <x v="547"/>
    <x v="552"/>
    <x v="551"/>
    <x v="555"/>
    <x v="556"/>
    <x v="612"/>
    <x v="465"/>
    <x v="406"/>
    <x v="393"/>
    <x v="398"/>
    <x v="554"/>
    <x v="551"/>
    <x v="551"/>
  </r>
  <r>
    <x v="2"/>
    <x v="4"/>
    <x v="0"/>
    <x v="0"/>
    <x v="0"/>
    <x v="672"/>
    <x v="597"/>
    <x v="450"/>
    <x v="394"/>
    <x v="362"/>
    <x v="367"/>
    <x v="603"/>
    <x v="459"/>
    <x v="419"/>
    <x v="406"/>
    <x v="403"/>
    <x v="554"/>
    <x v="546"/>
    <x v="551"/>
    <x v="556"/>
    <x v="548"/>
    <x v="553"/>
    <x v="552"/>
    <x v="556"/>
    <x v="557"/>
    <x v="613"/>
    <x v="466"/>
    <x v="407"/>
    <x v="394"/>
    <x v="28"/>
    <x v="555"/>
    <x v="552"/>
    <x v="552"/>
  </r>
  <r>
    <x v="13"/>
    <x v="1"/>
    <x v="0"/>
    <x v="0"/>
    <x v="0"/>
    <x v="673"/>
    <x v="598"/>
    <x v="451"/>
    <x v="395"/>
    <x v="363"/>
    <x v="368"/>
    <x v="604"/>
    <x v="460"/>
    <x v="420"/>
    <x v="407"/>
    <x v="404"/>
    <x v="555"/>
    <x v="547"/>
    <x v="552"/>
    <x v="557"/>
    <x v="549"/>
    <x v="554"/>
    <x v="553"/>
    <x v="557"/>
    <x v="558"/>
    <x v="614"/>
    <x v="467"/>
    <x v="408"/>
    <x v="395"/>
    <x v="399"/>
    <x v="556"/>
    <x v="553"/>
    <x v="553"/>
  </r>
  <r>
    <x v="7"/>
    <x v="6"/>
    <x v="2"/>
    <x v="9"/>
    <x v="0"/>
    <x v="674"/>
    <x v="599"/>
    <x v="452"/>
    <x v="396"/>
    <x v="338"/>
    <x v="369"/>
    <x v="605"/>
    <x v="461"/>
    <x v="421"/>
    <x v="408"/>
    <x v="285"/>
    <x v="556"/>
    <x v="548"/>
    <x v="553"/>
    <x v="558"/>
    <x v="550"/>
    <x v="555"/>
    <x v="554"/>
    <x v="558"/>
    <x v="559"/>
    <x v="615"/>
    <x v="468"/>
    <x v="409"/>
    <x v="396"/>
    <x v="400"/>
    <x v="557"/>
    <x v="554"/>
    <x v="554"/>
  </r>
  <r>
    <x v="9"/>
    <x v="3"/>
    <x v="0"/>
    <x v="0"/>
    <x v="0"/>
    <x v="675"/>
    <x v="469"/>
    <x v="453"/>
    <x v="397"/>
    <x v="223"/>
    <x v="235"/>
    <x v="606"/>
    <x v="462"/>
    <x v="366"/>
    <x v="409"/>
    <x v="405"/>
    <x v="557"/>
    <x v="549"/>
    <x v="554"/>
    <x v="559"/>
    <x v="551"/>
    <x v="556"/>
    <x v="555"/>
    <x v="559"/>
    <x v="560"/>
    <x v="616"/>
    <x v="469"/>
    <x v="410"/>
    <x v="397"/>
    <x v="401"/>
    <x v="558"/>
    <x v="555"/>
    <x v="555"/>
  </r>
  <r>
    <x v="1"/>
    <x v="8"/>
    <x v="1"/>
    <x v="1"/>
    <x v="1"/>
    <x v="676"/>
    <x v="600"/>
    <x v="1"/>
    <x v="1"/>
    <x v="1"/>
    <x v="1"/>
    <x v="607"/>
    <x v="1"/>
    <x v="1"/>
    <x v="1"/>
    <x v="1"/>
    <x v="1"/>
    <x v="1"/>
    <x v="1"/>
    <x v="1"/>
    <x v="1"/>
    <x v="1"/>
    <x v="1"/>
    <x v="1"/>
    <x v="1"/>
    <x v="617"/>
    <x v="1"/>
    <x v="1"/>
    <x v="1"/>
    <x v="1"/>
    <x v="1"/>
    <x v="1"/>
    <x v="1"/>
  </r>
  <r>
    <x v="18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1"/>
    <x v="1"/>
    <x v="2"/>
    <x v="677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4"/>
    <x v="1"/>
    <x v="1"/>
    <x v="1"/>
    <x v="678"/>
    <x v="601"/>
    <x v="1"/>
    <x v="1"/>
    <x v="1"/>
    <x v="1"/>
    <x v="608"/>
    <x v="1"/>
    <x v="1"/>
    <x v="1"/>
    <x v="1"/>
    <x v="1"/>
    <x v="1"/>
    <x v="1"/>
    <x v="1"/>
    <x v="1"/>
    <x v="1"/>
    <x v="1"/>
    <x v="1"/>
    <x v="1"/>
    <x v="618"/>
    <x v="1"/>
    <x v="1"/>
    <x v="1"/>
    <x v="1"/>
    <x v="1"/>
    <x v="1"/>
    <x v="1"/>
  </r>
  <r>
    <x v="12"/>
    <x v="4"/>
    <x v="0"/>
    <x v="5"/>
    <x v="0"/>
    <x v="507"/>
    <x v="436"/>
    <x v="312"/>
    <x v="398"/>
    <x v="364"/>
    <x v="195"/>
    <x v="609"/>
    <x v="463"/>
    <x v="422"/>
    <x v="410"/>
    <x v="6"/>
    <x v="558"/>
    <x v="550"/>
    <x v="555"/>
    <x v="560"/>
    <x v="552"/>
    <x v="557"/>
    <x v="556"/>
    <x v="560"/>
    <x v="561"/>
    <x v="619"/>
    <x v="470"/>
    <x v="411"/>
    <x v="398"/>
    <x v="402"/>
    <x v="559"/>
    <x v="556"/>
    <x v="556"/>
  </r>
  <r>
    <x v="13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1"/>
    <x v="2"/>
    <x v="9"/>
    <x v="0"/>
    <x v="679"/>
    <x v="602"/>
    <x v="454"/>
    <x v="399"/>
    <x v="365"/>
    <x v="370"/>
    <x v="610"/>
    <x v="464"/>
    <x v="423"/>
    <x v="411"/>
    <x v="406"/>
    <x v="559"/>
    <x v="551"/>
    <x v="556"/>
    <x v="561"/>
    <x v="553"/>
    <x v="558"/>
    <x v="557"/>
    <x v="561"/>
    <x v="562"/>
    <x v="620"/>
    <x v="196"/>
    <x v="320"/>
    <x v="399"/>
    <x v="44"/>
    <x v="560"/>
    <x v="557"/>
    <x v="557"/>
  </r>
  <r>
    <x v="7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3"/>
    <x v="0"/>
    <x v="402"/>
    <x v="603"/>
    <x v="455"/>
    <x v="99"/>
    <x v="126"/>
    <x v="35"/>
    <x v="370"/>
    <x v="274"/>
    <x v="160"/>
    <x v="325"/>
    <x v="47"/>
    <x v="560"/>
    <x v="552"/>
    <x v="557"/>
    <x v="562"/>
    <x v="554"/>
    <x v="559"/>
    <x v="558"/>
    <x v="562"/>
    <x v="563"/>
    <x v="552"/>
    <x v="267"/>
    <x v="44"/>
    <x v="136"/>
    <x v="318"/>
    <x v="561"/>
    <x v="558"/>
    <x v="558"/>
  </r>
  <r>
    <x v="9"/>
    <x v="7"/>
    <x v="2"/>
    <x v="8"/>
    <x v="0"/>
    <x v="680"/>
    <x v="604"/>
    <x v="456"/>
    <x v="400"/>
    <x v="366"/>
    <x v="64"/>
    <x v="611"/>
    <x v="198"/>
    <x v="424"/>
    <x v="412"/>
    <x v="407"/>
    <x v="561"/>
    <x v="553"/>
    <x v="558"/>
    <x v="563"/>
    <x v="555"/>
    <x v="560"/>
    <x v="559"/>
    <x v="563"/>
    <x v="564"/>
    <x v="621"/>
    <x v="203"/>
    <x v="315"/>
    <x v="400"/>
    <x v="403"/>
    <x v="562"/>
    <x v="559"/>
    <x v="559"/>
  </r>
  <r>
    <x v="17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0"/>
    <x v="3"/>
    <x v="0"/>
    <x v="433"/>
    <x v="335"/>
    <x v="401"/>
    <x v="145"/>
    <x v="367"/>
    <x v="35"/>
    <x v="40"/>
    <x v="294"/>
    <x v="411"/>
    <x v="31"/>
    <x v="408"/>
    <x v="562"/>
    <x v="554"/>
    <x v="559"/>
    <x v="564"/>
    <x v="556"/>
    <x v="561"/>
    <x v="560"/>
    <x v="564"/>
    <x v="565"/>
    <x v="622"/>
    <x v="389"/>
    <x v="412"/>
    <x v="46"/>
    <x v="106"/>
    <x v="563"/>
    <x v="560"/>
    <x v="560"/>
  </r>
  <r>
    <x v="20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0"/>
    <x v="2"/>
    <x v="0"/>
    <x v="681"/>
    <x v="605"/>
    <x v="457"/>
    <x v="401"/>
    <x v="368"/>
    <x v="371"/>
    <x v="612"/>
    <x v="465"/>
    <x v="425"/>
    <x v="413"/>
    <x v="409"/>
    <x v="563"/>
    <x v="555"/>
    <x v="560"/>
    <x v="565"/>
    <x v="557"/>
    <x v="562"/>
    <x v="561"/>
    <x v="565"/>
    <x v="566"/>
    <x v="623"/>
    <x v="471"/>
    <x v="413"/>
    <x v="401"/>
    <x v="404"/>
    <x v="564"/>
    <x v="561"/>
    <x v="561"/>
  </r>
  <r>
    <x v="15"/>
    <x v="2"/>
    <x v="0"/>
    <x v="2"/>
    <x v="0"/>
    <x v="682"/>
    <x v="606"/>
    <x v="458"/>
    <x v="402"/>
    <x v="369"/>
    <x v="372"/>
    <x v="613"/>
    <x v="466"/>
    <x v="426"/>
    <x v="414"/>
    <x v="410"/>
    <x v="564"/>
    <x v="556"/>
    <x v="561"/>
    <x v="566"/>
    <x v="558"/>
    <x v="563"/>
    <x v="562"/>
    <x v="566"/>
    <x v="567"/>
    <x v="624"/>
    <x v="472"/>
    <x v="414"/>
    <x v="402"/>
    <x v="405"/>
    <x v="565"/>
    <x v="562"/>
    <x v="562"/>
  </r>
  <r>
    <x v="11"/>
    <x v="0"/>
    <x v="0"/>
    <x v="2"/>
    <x v="0"/>
    <x v="683"/>
    <x v="607"/>
    <x v="459"/>
    <x v="367"/>
    <x v="370"/>
    <x v="373"/>
    <x v="614"/>
    <x v="467"/>
    <x v="427"/>
    <x v="372"/>
    <x v="411"/>
    <x v="565"/>
    <x v="557"/>
    <x v="562"/>
    <x v="567"/>
    <x v="559"/>
    <x v="564"/>
    <x v="563"/>
    <x v="567"/>
    <x v="568"/>
    <x v="625"/>
    <x v="473"/>
    <x v="415"/>
    <x v="372"/>
    <x v="320"/>
    <x v="566"/>
    <x v="563"/>
    <x v="563"/>
  </r>
  <r>
    <x v="7"/>
    <x v="6"/>
    <x v="2"/>
    <x v="8"/>
    <x v="0"/>
    <x v="684"/>
    <x v="608"/>
    <x v="460"/>
    <x v="96"/>
    <x v="371"/>
    <x v="374"/>
    <x v="615"/>
    <x v="468"/>
    <x v="428"/>
    <x v="415"/>
    <x v="412"/>
    <x v="566"/>
    <x v="558"/>
    <x v="563"/>
    <x v="568"/>
    <x v="560"/>
    <x v="565"/>
    <x v="564"/>
    <x v="568"/>
    <x v="569"/>
    <x v="626"/>
    <x v="474"/>
    <x v="416"/>
    <x v="108"/>
    <x v="406"/>
    <x v="567"/>
    <x v="564"/>
    <x v="564"/>
  </r>
  <r>
    <x v="3"/>
    <x v="0"/>
    <x v="3"/>
    <x v="6"/>
    <x v="0"/>
    <x v="685"/>
    <x v="609"/>
    <x v="461"/>
    <x v="403"/>
    <x v="372"/>
    <x v="375"/>
    <x v="616"/>
    <x v="469"/>
    <x v="429"/>
    <x v="416"/>
    <x v="413"/>
    <x v="567"/>
    <x v="559"/>
    <x v="564"/>
    <x v="569"/>
    <x v="561"/>
    <x v="566"/>
    <x v="565"/>
    <x v="569"/>
    <x v="570"/>
    <x v="627"/>
    <x v="475"/>
    <x v="417"/>
    <x v="403"/>
    <x v="407"/>
    <x v="568"/>
    <x v="565"/>
    <x v="565"/>
  </r>
  <r>
    <x v="19"/>
    <x v="6"/>
    <x v="2"/>
    <x v="4"/>
    <x v="0"/>
    <x v="686"/>
    <x v="610"/>
    <x v="462"/>
    <x v="404"/>
    <x v="373"/>
    <x v="376"/>
    <x v="617"/>
    <x v="470"/>
    <x v="430"/>
    <x v="417"/>
    <x v="414"/>
    <x v="568"/>
    <x v="560"/>
    <x v="565"/>
    <x v="570"/>
    <x v="562"/>
    <x v="567"/>
    <x v="566"/>
    <x v="570"/>
    <x v="571"/>
    <x v="304"/>
    <x v="476"/>
    <x v="418"/>
    <x v="404"/>
    <x v="408"/>
    <x v="569"/>
    <x v="566"/>
    <x v="566"/>
  </r>
  <r>
    <x v="18"/>
    <x v="8"/>
    <x v="1"/>
    <x v="1"/>
    <x v="1"/>
    <x v="687"/>
    <x v="611"/>
    <x v="1"/>
    <x v="1"/>
    <x v="1"/>
    <x v="1"/>
    <x v="618"/>
    <x v="1"/>
    <x v="1"/>
    <x v="1"/>
    <x v="1"/>
    <x v="1"/>
    <x v="1"/>
    <x v="1"/>
    <x v="1"/>
    <x v="1"/>
    <x v="1"/>
    <x v="1"/>
    <x v="1"/>
    <x v="1"/>
    <x v="628"/>
    <x v="1"/>
    <x v="1"/>
    <x v="1"/>
    <x v="1"/>
    <x v="1"/>
    <x v="1"/>
    <x v="1"/>
  </r>
  <r>
    <x v="9"/>
    <x v="0"/>
    <x v="1"/>
    <x v="1"/>
    <x v="2"/>
    <x v="688"/>
    <x v="408"/>
    <x v="1"/>
    <x v="37"/>
    <x v="1"/>
    <x v="1"/>
    <x v="427"/>
    <x v="1"/>
    <x v="22"/>
    <x v="129"/>
    <x v="125"/>
    <x v="1"/>
    <x v="1"/>
    <x v="1"/>
    <x v="571"/>
    <x v="1"/>
    <x v="22"/>
    <x v="22"/>
    <x v="571"/>
    <x v="572"/>
    <x v="629"/>
    <x v="1"/>
    <x v="21"/>
    <x v="160"/>
    <x v="161"/>
    <x v="1"/>
    <x v="567"/>
    <x v="567"/>
  </r>
  <r>
    <x v="13"/>
    <x v="3"/>
    <x v="1"/>
    <x v="1"/>
    <x v="1"/>
    <x v="150"/>
    <x v="612"/>
    <x v="1"/>
    <x v="1"/>
    <x v="1"/>
    <x v="1"/>
    <x v="257"/>
    <x v="1"/>
    <x v="1"/>
    <x v="1"/>
    <x v="1"/>
    <x v="1"/>
    <x v="1"/>
    <x v="1"/>
    <x v="1"/>
    <x v="1"/>
    <x v="1"/>
    <x v="1"/>
    <x v="1"/>
    <x v="1"/>
    <x v="630"/>
    <x v="1"/>
    <x v="1"/>
    <x v="1"/>
    <x v="1"/>
    <x v="1"/>
    <x v="1"/>
    <x v="1"/>
  </r>
  <r>
    <x v="11"/>
    <x v="1"/>
    <x v="2"/>
    <x v="8"/>
    <x v="0"/>
    <x v="689"/>
    <x v="613"/>
    <x v="463"/>
    <x v="405"/>
    <x v="212"/>
    <x v="377"/>
    <x v="619"/>
    <x v="471"/>
    <x v="431"/>
    <x v="418"/>
    <x v="415"/>
    <x v="569"/>
    <x v="561"/>
    <x v="566"/>
    <x v="572"/>
    <x v="563"/>
    <x v="568"/>
    <x v="567"/>
    <x v="572"/>
    <x v="573"/>
    <x v="631"/>
    <x v="477"/>
    <x v="29"/>
    <x v="405"/>
    <x v="409"/>
    <x v="570"/>
    <x v="568"/>
    <x v="568"/>
  </r>
  <r>
    <x v="15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7"/>
    <x v="2"/>
    <x v="9"/>
    <x v="0"/>
    <x v="690"/>
    <x v="614"/>
    <x v="464"/>
    <x v="305"/>
    <x v="128"/>
    <x v="257"/>
    <x v="620"/>
    <x v="472"/>
    <x v="432"/>
    <x v="419"/>
    <x v="416"/>
    <x v="570"/>
    <x v="562"/>
    <x v="567"/>
    <x v="573"/>
    <x v="564"/>
    <x v="569"/>
    <x v="568"/>
    <x v="573"/>
    <x v="574"/>
    <x v="632"/>
    <x v="478"/>
    <x v="237"/>
    <x v="406"/>
    <x v="410"/>
    <x v="571"/>
    <x v="569"/>
    <x v="569"/>
  </r>
  <r>
    <x v="3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0"/>
    <x v="5"/>
    <x v="0"/>
    <x v="691"/>
    <x v="615"/>
    <x v="465"/>
    <x v="406"/>
    <x v="374"/>
    <x v="176"/>
    <x v="621"/>
    <x v="473"/>
    <x v="124"/>
    <x v="420"/>
    <x v="417"/>
    <x v="571"/>
    <x v="563"/>
    <x v="568"/>
    <x v="574"/>
    <x v="565"/>
    <x v="570"/>
    <x v="569"/>
    <x v="574"/>
    <x v="575"/>
    <x v="633"/>
    <x v="171"/>
    <x v="419"/>
    <x v="10"/>
    <x v="10"/>
    <x v="572"/>
    <x v="570"/>
    <x v="570"/>
  </r>
  <r>
    <x v="9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0"/>
    <x v="5"/>
    <x v="0"/>
    <x v="692"/>
    <x v="616"/>
    <x v="466"/>
    <x v="331"/>
    <x v="375"/>
    <x v="378"/>
    <x v="622"/>
    <x v="319"/>
    <x v="105"/>
    <x v="421"/>
    <x v="418"/>
    <x v="572"/>
    <x v="564"/>
    <x v="569"/>
    <x v="575"/>
    <x v="566"/>
    <x v="571"/>
    <x v="570"/>
    <x v="575"/>
    <x v="576"/>
    <x v="634"/>
    <x v="322"/>
    <x v="378"/>
    <x v="275"/>
    <x v="275"/>
    <x v="573"/>
    <x v="571"/>
    <x v="571"/>
  </r>
  <r>
    <x v="4"/>
    <x v="8"/>
    <x v="2"/>
    <x v="9"/>
    <x v="0"/>
    <x v="91"/>
    <x v="326"/>
    <x v="229"/>
    <x v="151"/>
    <x v="376"/>
    <x v="230"/>
    <x v="623"/>
    <x v="474"/>
    <x v="160"/>
    <x v="422"/>
    <x v="169"/>
    <x v="573"/>
    <x v="565"/>
    <x v="570"/>
    <x v="576"/>
    <x v="567"/>
    <x v="572"/>
    <x v="571"/>
    <x v="576"/>
    <x v="577"/>
    <x v="295"/>
    <x v="219"/>
    <x v="28"/>
    <x v="194"/>
    <x v="130"/>
    <x v="574"/>
    <x v="572"/>
    <x v="572"/>
  </r>
  <r>
    <x v="16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3"/>
    <x v="2"/>
    <x v="9"/>
    <x v="0"/>
    <x v="248"/>
    <x v="495"/>
    <x v="296"/>
    <x v="230"/>
    <x v="21"/>
    <x v="47"/>
    <x v="624"/>
    <x v="475"/>
    <x v="33"/>
    <x v="34"/>
    <x v="246"/>
    <x v="574"/>
    <x v="566"/>
    <x v="571"/>
    <x v="577"/>
    <x v="568"/>
    <x v="573"/>
    <x v="572"/>
    <x v="577"/>
    <x v="578"/>
    <x v="512"/>
    <x v="479"/>
    <x v="58"/>
    <x v="34"/>
    <x v="279"/>
    <x v="575"/>
    <x v="573"/>
    <x v="573"/>
  </r>
  <r>
    <x v="1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2"/>
    <x v="4"/>
    <x v="0"/>
    <x v="84"/>
    <x v="617"/>
    <x v="304"/>
    <x v="233"/>
    <x v="114"/>
    <x v="30"/>
    <x v="415"/>
    <x v="287"/>
    <x v="36"/>
    <x v="37"/>
    <x v="37"/>
    <x v="575"/>
    <x v="567"/>
    <x v="572"/>
    <x v="578"/>
    <x v="569"/>
    <x v="574"/>
    <x v="573"/>
    <x v="578"/>
    <x v="579"/>
    <x v="635"/>
    <x v="480"/>
    <x v="170"/>
    <x v="84"/>
    <x v="174"/>
    <x v="576"/>
    <x v="574"/>
    <x v="574"/>
  </r>
  <r>
    <x v="19"/>
    <x v="9"/>
    <x v="2"/>
    <x v="4"/>
    <x v="0"/>
    <x v="49"/>
    <x v="158"/>
    <x v="363"/>
    <x v="86"/>
    <x v="37"/>
    <x v="36"/>
    <x v="625"/>
    <x v="378"/>
    <x v="19"/>
    <x v="19"/>
    <x v="19"/>
    <x v="576"/>
    <x v="568"/>
    <x v="573"/>
    <x v="579"/>
    <x v="570"/>
    <x v="575"/>
    <x v="574"/>
    <x v="579"/>
    <x v="580"/>
    <x v="357"/>
    <x v="481"/>
    <x v="84"/>
    <x v="85"/>
    <x v="87"/>
    <x v="577"/>
    <x v="575"/>
    <x v="575"/>
  </r>
  <r>
    <x v="2"/>
    <x v="9"/>
    <x v="0"/>
    <x v="5"/>
    <x v="0"/>
    <x v="59"/>
    <x v="5"/>
    <x v="39"/>
    <x v="165"/>
    <x v="95"/>
    <x v="95"/>
    <x v="5"/>
    <x v="226"/>
    <x v="60"/>
    <x v="35"/>
    <x v="35"/>
    <x v="577"/>
    <x v="569"/>
    <x v="574"/>
    <x v="580"/>
    <x v="571"/>
    <x v="576"/>
    <x v="575"/>
    <x v="580"/>
    <x v="581"/>
    <x v="308"/>
    <x v="229"/>
    <x v="57"/>
    <x v="158"/>
    <x v="160"/>
    <x v="578"/>
    <x v="576"/>
    <x v="576"/>
  </r>
  <r>
    <x v="4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2"/>
    <x v="8"/>
    <x v="0"/>
    <x v="125"/>
    <x v="12"/>
    <x v="128"/>
    <x v="1"/>
    <x v="1"/>
    <x v="1"/>
    <x v="12"/>
    <x v="136"/>
    <x v="134"/>
    <x v="129"/>
    <x v="125"/>
    <x v="578"/>
    <x v="1"/>
    <x v="1"/>
    <x v="1"/>
    <x v="1"/>
    <x v="1"/>
    <x v="1"/>
    <x v="144"/>
    <x v="144"/>
    <x v="12"/>
    <x v="140"/>
    <x v="205"/>
    <x v="160"/>
    <x v="161"/>
    <x v="579"/>
    <x v="315"/>
    <x v="577"/>
  </r>
  <r>
    <x v="4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0"/>
    <x v="3"/>
    <x v="0"/>
    <x v="128"/>
    <x v="118"/>
    <x v="72"/>
    <x v="86"/>
    <x v="32"/>
    <x v="31"/>
    <x v="124"/>
    <x v="277"/>
    <x v="77"/>
    <x v="162"/>
    <x v="157"/>
    <x v="579"/>
    <x v="570"/>
    <x v="575"/>
    <x v="581"/>
    <x v="572"/>
    <x v="577"/>
    <x v="576"/>
    <x v="581"/>
    <x v="582"/>
    <x v="48"/>
    <x v="278"/>
    <x v="33"/>
    <x v="38"/>
    <x v="38"/>
    <x v="580"/>
    <x v="577"/>
    <x v="578"/>
  </r>
  <r>
    <x v="4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2"/>
    <x v="9"/>
    <x v="0"/>
    <x v="210"/>
    <x v="48"/>
    <x v="347"/>
    <x v="60"/>
    <x v="32"/>
    <x v="31"/>
    <x v="76"/>
    <x v="476"/>
    <x v="60"/>
    <x v="60"/>
    <x v="61"/>
    <x v="580"/>
    <x v="571"/>
    <x v="576"/>
    <x v="582"/>
    <x v="573"/>
    <x v="578"/>
    <x v="577"/>
    <x v="582"/>
    <x v="583"/>
    <x v="75"/>
    <x v="482"/>
    <x v="57"/>
    <x v="60"/>
    <x v="61"/>
    <x v="581"/>
    <x v="578"/>
    <x v="579"/>
  </r>
  <r>
    <x v="9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2"/>
    <x v="9"/>
    <x v="0"/>
    <x v="125"/>
    <x v="54"/>
    <x v="226"/>
    <x v="1"/>
    <x v="1"/>
    <x v="1"/>
    <x v="75"/>
    <x v="372"/>
    <x v="1"/>
    <x v="1"/>
    <x v="1"/>
    <x v="581"/>
    <x v="1"/>
    <x v="1"/>
    <x v="1"/>
    <x v="1"/>
    <x v="1"/>
    <x v="1"/>
    <x v="1"/>
    <x v="1"/>
    <x v="74"/>
    <x v="483"/>
    <x v="1"/>
    <x v="1"/>
    <x v="1"/>
    <x v="582"/>
    <x v="1"/>
    <x v="1"/>
  </r>
  <r>
    <x v="0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7"/>
    <x v="6"/>
    <x v="1"/>
    <x v="1"/>
    <x v="0"/>
    <x v="693"/>
    <x v="618"/>
    <x v="1"/>
    <x v="1"/>
    <x v="1"/>
    <x v="1"/>
    <x v="626"/>
    <x v="1"/>
    <x v="1"/>
    <x v="1"/>
    <x v="1"/>
    <x v="1"/>
    <x v="1"/>
    <x v="1"/>
    <x v="1"/>
    <x v="1"/>
    <x v="1"/>
    <x v="1"/>
    <x v="1"/>
    <x v="1"/>
    <x v="636"/>
    <x v="1"/>
    <x v="1"/>
    <x v="1"/>
    <x v="1"/>
    <x v="1"/>
    <x v="1"/>
    <x v="1"/>
  </r>
  <r>
    <x v="19"/>
    <x v="7"/>
    <x v="0"/>
    <x v="3"/>
    <x v="0"/>
    <x v="694"/>
    <x v="619"/>
    <x v="467"/>
    <x v="407"/>
    <x v="377"/>
    <x v="169"/>
    <x v="627"/>
    <x v="477"/>
    <x v="257"/>
    <x v="423"/>
    <x v="158"/>
    <x v="582"/>
    <x v="572"/>
    <x v="577"/>
    <x v="583"/>
    <x v="574"/>
    <x v="579"/>
    <x v="578"/>
    <x v="583"/>
    <x v="584"/>
    <x v="637"/>
    <x v="484"/>
    <x v="420"/>
    <x v="407"/>
    <x v="136"/>
    <x v="583"/>
    <x v="579"/>
    <x v="580"/>
  </r>
  <r>
    <x v="12"/>
    <x v="1"/>
    <x v="1"/>
    <x v="1"/>
    <x v="2"/>
    <x v="695"/>
    <x v="181"/>
    <x v="1"/>
    <x v="1"/>
    <x v="1"/>
    <x v="1"/>
    <x v="628"/>
    <x v="1"/>
    <x v="1"/>
    <x v="1"/>
    <x v="1"/>
    <x v="1"/>
    <x v="1"/>
    <x v="1"/>
    <x v="1"/>
    <x v="1"/>
    <x v="1"/>
    <x v="1"/>
    <x v="1"/>
    <x v="1"/>
    <x v="70"/>
    <x v="1"/>
    <x v="1"/>
    <x v="1"/>
    <x v="1"/>
    <x v="1"/>
    <x v="1"/>
    <x v="1"/>
  </r>
  <r>
    <x v="0"/>
    <x v="2"/>
    <x v="1"/>
    <x v="1"/>
    <x v="1"/>
    <x v="513"/>
    <x v="620"/>
    <x v="1"/>
    <x v="1"/>
    <x v="1"/>
    <x v="1"/>
    <x v="629"/>
    <x v="1"/>
    <x v="1"/>
    <x v="1"/>
    <x v="1"/>
    <x v="1"/>
    <x v="1"/>
    <x v="1"/>
    <x v="1"/>
    <x v="1"/>
    <x v="1"/>
    <x v="1"/>
    <x v="1"/>
    <x v="1"/>
    <x v="638"/>
    <x v="1"/>
    <x v="1"/>
    <x v="1"/>
    <x v="1"/>
    <x v="1"/>
    <x v="1"/>
    <x v="1"/>
  </r>
  <r>
    <x v="0"/>
    <x v="7"/>
    <x v="1"/>
    <x v="1"/>
    <x v="0"/>
    <x v="696"/>
    <x v="621"/>
    <x v="1"/>
    <x v="1"/>
    <x v="1"/>
    <x v="1"/>
    <x v="630"/>
    <x v="1"/>
    <x v="1"/>
    <x v="1"/>
    <x v="1"/>
    <x v="1"/>
    <x v="1"/>
    <x v="1"/>
    <x v="1"/>
    <x v="1"/>
    <x v="1"/>
    <x v="1"/>
    <x v="1"/>
    <x v="1"/>
    <x v="639"/>
    <x v="1"/>
    <x v="1"/>
    <x v="1"/>
    <x v="1"/>
    <x v="1"/>
    <x v="1"/>
    <x v="1"/>
  </r>
  <r>
    <x v="0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1"/>
    <x v="1"/>
    <x v="2"/>
    <x v="697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0"/>
    <x v="2"/>
    <x v="0"/>
    <x v="698"/>
    <x v="622"/>
    <x v="468"/>
    <x v="56"/>
    <x v="378"/>
    <x v="277"/>
    <x v="631"/>
    <x v="478"/>
    <x v="433"/>
    <x v="194"/>
    <x v="245"/>
    <x v="583"/>
    <x v="573"/>
    <x v="578"/>
    <x v="584"/>
    <x v="575"/>
    <x v="580"/>
    <x v="579"/>
    <x v="584"/>
    <x v="585"/>
    <x v="640"/>
    <x v="485"/>
    <x v="421"/>
    <x v="408"/>
    <x v="411"/>
    <x v="584"/>
    <x v="580"/>
    <x v="581"/>
  </r>
  <r>
    <x v="9"/>
    <x v="1"/>
    <x v="3"/>
    <x v="6"/>
    <x v="0"/>
    <x v="699"/>
    <x v="623"/>
    <x v="469"/>
    <x v="408"/>
    <x v="379"/>
    <x v="379"/>
    <x v="632"/>
    <x v="479"/>
    <x v="434"/>
    <x v="424"/>
    <x v="419"/>
    <x v="584"/>
    <x v="574"/>
    <x v="579"/>
    <x v="585"/>
    <x v="576"/>
    <x v="581"/>
    <x v="580"/>
    <x v="585"/>
    <x v="586"/>
    <x v="641"/>
    <x v="486"/>
    <x v="422"/>
    <x v="409"/>
    <x v="412"/>
    <x v="585"/>
    <x v="581"/>
    <x v="582"/>
  </r>
  <r>
    <x v="0"/>
    <x v="8"/>
    <x v="0"/>
    <x v="3"/>
    <x v="0"/>
    <x v="384"/>
    <x v="197"/>
    <x v="427"/>
    <x v="29"/>
    <x v="126"/>
    <x v="279"/>
    <x v="547"/>
    <x v="409"/>
    <x v="160"/>
    <x v="29"/>
    <x v="29"/>
    <x v="585"/>
    <x v="575"/>
    <x v="580"/>
    <x v="586"/>
    <x v="577"/>
    <x v="582"/>
    <x v="581"/>
    <x v="586"/>
    <x v="587"/>
    <x v="241"/>
    <x v="204"/>
    <x v="308"/>
    <x v="194"/>
    <x v="47"/>
    <x v="586"/>
    <x v="582"/>
    <x v="583"/>
  </r>
  <r>
    <x v="5"/>
    <x v="7"/>
    <x v="2"/>
    <x v="4"/>
    <x v="0"/>
    <x v="700"/>
    <x v="624"/>
    <x v="470"/>
    <x v="409"/>
    <x v="199"/>
    <x v="380"/>
    <x v="633"/>
    <x v="480"/>
    <x v="435"/>
    <x v="425"/>
    <x v="420"/>
    <x v="586"/>
    <x v="576"/>
    <x v="581"/>
    <x v="587"/>
    <x v="578"/>
    <x v="583"/>
    <x v="582"/>
    <x v="587"/>
    <x v="588"/>
    <x v="171"/>
    <x v="487"/>
    <x v="423"/>
    <x v="410"/>
    <x v="413"/>
    <x v="587"/>
    <x v="583"/>
    <x v="584"/>
  </r>
  <r>
    <x v="15"/>
    <x v="2"/>
    <x v="2"/>
    <x v="8"/>
    <x v="0"/>
    <x v="701"/>
    <x v="572"/>
    <x v="471"/>
    <x v="410"/>
    <x v="380"/>
    <x v="381"/>
    <x v="634"/>
    <x v="481"/>
    <x v="436"/>
    <x v="178"/>
    <x v="379"/>
    <x v="587"/>
    <x v="577"/>
    <x v="582"/>
    <x v="588"/>
    <x v="579"/>
    <x v="584"/>
    <x v="583"/>
    <x v="588"/>
    <x v="589"/>
    <x v="642"/>
    <x v="488"/>
    <x v="424"/>
    <x v="411"/>
    <x v="209"/>
    <x v="588"/>
    <x v="584"/>
    <x v="585"/>
  </r>
  <r>
    <x v="19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0"/>
    <x v="5"/>
    <x v="0"/>
    <x v="702"/>
    <x v="82"/>
    <x v="472"/>
    <x v="117"/>
    <x v="381"/>
    <x v="53"/>
    <x v="635"/>
    <x v="482"/>
    <x v="437"/>
    <x v="58"/>
    <x v="421"/>
    <x v="588"/>
    <x v="578"/>
    <x v="583"/>
    <x v="589"/>
    <x v="580"/>
    <x v="585"/>
    <x v="584"/>
    <x v="589"/>
    <x v="590"/>
    <x v="643"/>
    <x v="101"/>
    <x v="425"/>
    <x v="122"/>
    <x v="59"/>
    <x v="589"/>
    <x v="585"/>
    <x v="586"/>
  </r>
  <r>
    <x v="5"/>
    <x v="0"/>
    <x v="0"/>
    <x v="2"/>
    <x v="0"/>
    <x v="703"/>
    <x v="625"/>
    <x v="473"/>
    <x v="411"/>
    <x v="382"/>
    <x v="382"/>
    <x v="636"/>
    <x v="483"/>
    <x v="438"/>
    <x v="426"/>
    <x v="422"/>
    <x v="589"/>
    <x v="579"/>
    <x v="584"/>
    <x v="590"/>
    <x v="581"/>
    <x v="586"/>
    <x v="585"/>
    <x v="590"/>
    <x v="591"/>
    <x v="644"/>
    <x v="184"/>
    <x v="300"/>
    <x v="412"/>
    <x v="414"/>
    <x v="590"/>
    <x v="586"/>
    <x v="587"/>
  </r>
  <r>
    <x v="16"/>
    <x v="0"/>
    <x v="1"/>
    <x v="1"/>
    <x v="2"/>
    <x v="704"/>
    <x v="626"/>
    <x v="1"/>
    <x v="1"/>
    <x v="1"/>
    <x v="1"/>
    <x v="80"/>
    <x v="1"/>
    <x v="1"/>
    <x v="1"/>
    <x v="1"/>
    <x v="1"/>
    <x v="1"/>
    <x v="1"/>
    <x v="1"/>
    <x v="1"/>
    <x v="1"/>
    <x v="1"/>
    <x v="1"/>
    <x v="1"/>
    <x v="467"/>
    <x v="1"/>
    <x v="1"/>
    <x v="1"/>
    <x v="1"/>
    <x v="1"/>
    <x v="1"/>
    <x v="1"/>
  </r>
  <r>
    <x v="0"/>
    <x v="0"/>
    <x v="0"/>
    <x v="2"/>
    <x v="0"/>
    <x v="705"/>
    <x v="627"/>
    <x v="474"/>
    <x v="411"/>
    <x v="383"/>
    <x v="383"/>
    <x v="460"/>
    <x v="484"/>
    <x v="439"/>
    <x v="427"/>
    <x v="423"/>
    <x v="590"/>
    <x v="580"/>
    <x v="585"/>
    <x v="591"/>
    <x v="582"/>
    <x v="587"/>
    <x v="586"/>
    <x v="591"/>
    <x v="592"/>
    <x v="645"/>
    <x v="489"/>
    <x v="426"/>
    <x v="371"/>
    <x v="415"/>
    <x v="591"/>
    <x v="587"/>
    <x v="588"/>
  </r>
  <r>
    <x v="11"/>
    <x v="1"/>
    <x v="3"/>
    <x v="6"/>
    <x v="2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8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0"/>
    <x v="0"/>
    <x v="0"/>
    <x v="706"/>
    <x v="628"/>
    <x v="475"/>
    <x v="142"/>
    <x v="384"/>
    <x v="66"/>
    <x v="637"/>
    <x v="485"/>
    <x v="440"/>
    <x v="324"/>
    <x v="320"/>
    <x v="591"/>
    <x v="581"/>
    <x v="586"/>
    <x v="592"/>
    <x v="583"/>
    <x v="588"/>
    <x v="587"/>
    <x v="592"/>
    <x v="593"/>
    <x v="646"/>
    <x v="490"/>
    <x v="427"/>
    <x v="413"/>
    <x v="253"/>
    <x v="592"/>
    <x v="588"/>
    <x v="589"/>
  </r>
  <r>
    <x v="6"/>
    <x v="3"/>
    <x v="3"/>
    <x v="6"/>
    <x v="0"/>
    <x v="525"/>
    <x v="629"/>
    <x v="317"/>
    <x v="412"/>
    <x v="385"/>
    <x v="384"/>
    <x v="638"/>
    <x v="486"/>
    <x v="288"/>
    <x v="428"/>
    <x v="416"/>
    <x v="592"/>
    <x v="582"/>
    <x v="587"/>
    <x v="593"/>
    <x v="584"/>
    <x v="589"/>
    <x v="588"/>
    <x v="593"/>
    <x v="594"/>
    <x v="647"/>
    <x v="491"/>
    <x v="428"/>
    <x v="171"/>
    <x v="416"/>
    <x v="593"/>
    <x v="589"/>
    <x v="590"/>
  </r>
  <r>
    <x v="4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0"/>
    <x v="0"/>
    <x v="2"/>
    <x v="3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3"/>
    <x v="9"/>
    <x v="2"/>
    <x v="4"/>
    <x v="0"/>
    <x v="26"/>
    <x v="100"/>
    <x v="348"/>
    <x v="1"/>
    <x v="1"/>
    <x v="1"/>
    <x v="60"/>
    <x v="37"/>
    <x v="1"/>
    <x v="1"/>
    <x v="1"/>
    <x v="593"/>
    <x v="1"/>
    <x v="1"/>
    <x v="1"/>
    <x v="1"/>
    <x v="1"/>
    <x v="1"/>
    <x v="1"/>
    <x v="1"/>
    <x v="59"/>
    <x v="39"/>
    <x v="1"/>
    <x v="1"/>
    <x v="1"/>
    <x v="594"/>
    <x v="1"/>
    <x v="1"/>
  </r>
  <r>
    <x v="2"/>
    <x v="5"/>
    <x v="0"/>
    <x v="2"/>
    <x v="0"/>
    <x v="383"/>
    <x v="158"/>
    <x v="363"/>
    <x v="72"/>
    <x v="47"/>
    <x v="166"/>
    <x v="103"/>
    <x v="203"/>
    <x v="251"/>
    <x v="160"/>
    <x v="154"/>
    <x v="594"/>
    <x v="583"/>
    <x v="588"/>
    <x v="594"/>
    <x v="585"/>
    <x v="590"/>
    <x v="589"/>
    <x v="594"/>
    <x v="595"/>
    <x v="151"/>
    <x v="206"/>
    <x v="34"/>
    <x v="36"/>
    <x v="36"/>
    <x v="595"/>
    <x v="590"/>
    <x v="591"/>
  </r>
  <r>
    <x v="8"/>
    <x v="0"/>
    <x v="2"/>
    <x v="4"/>
    <x v="0"/>
    <x v="548"/>
    <x v="630"/>
    <x v="476"/>
    <x v="253"/>
    <x v="74"/>
    <x v="92"/>
    <x v="639"/>
    <x v="106"/>
    <x v="441"/>
    <x v="54"/>
    <x v="55"/>
    <x v="595"/>
    <x v="584"/>
    <x v="589"/>
    <x v="595"/>
    <x v="586"/>
    <x v="591"/>
    <x v="590"/>
    <x v="595"/>
    <x v="596"/>
    <x v="648"/>
    <x v="492"/>
    <x v="429"/>
    <x v="352"/>
    <x v="62"/>
    <x v="596"/>
    <x v="591"/>
    <x v="592"/>
  </r>
  <r>
    <x v="14"/>
    <x v="3"/>
    <x v="0"/>
    <x v="0"/>
    <x v="0"/>
    <x v="293"/>
    <x v="631"/>
    <x v="329"/>
    <x v="166"/>
    <x v="74"/>
    <x v="92"/>
    <x v="55"/>
    <x v="377"/>
    <x v="46"/>
    <x v="20"/>
    <x v="20"/>
    <x v="596"/>
    <x v="585"/>
    <x v="590"/>
    <x v="596"/>
    <x v="587"/>
    <x v="592"/>
    <x v="591"/>
    <x v="596"/>
    <x v="597"/>
    <x v="46"/>
    <x v="267"/>
    <x v="44"/>
    <x v="136"/>
    <x v="140"/>
    <x v="597"/>
    <x v="592"/>
    <x v="593"/>
  </r>
  <r>
    <x v="0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0"/>
    <x v="3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0"/>
    <x v="3"/>
    <x v="0"/>
    <x v="21"/>
    <x v="632"/>
    <x v="466"/>
    <x v="412"/>
    <x v="386"/>
    <x v="385"/>
    <x v="216"/>
    <x v="487"/>
    <x v="129"/>
    <x v="429"/>
    <x v="424"/>
    <x v="597"/>
    <x v="586"/>
    <x v="591"/>
    <x v="597"/>
    <x v="588"/>
    <x v="593"/>
    <x v="592"/>
    <x v="597"/>
    <x v="598"/>
    <x v="412"/>
    <x v="31"/>
    <x v="237"/>
    <x v="414"/>
    <x v="410"/>
    <x v="598"/>
    <x v="593"/>
    <x v="594"/>
  </r>
  <r>
    <x v="16"/>
    <x v="3"/>
    <x v="2"/>
    <x v="9"/>
    <x v="0"/>
    <x v="58"/>
    <x v="259"/>
    <x v="85"/>
    <x v="48"/>
    <x v="68"/>
    <x v="70"/>
    <x v="48"/>
    <x v="72"/>
    <x v="251"/>
    <x v="160"/>
    <x v="154"/>
    <x v="598"/>
    <x v="587"/>
    <x v="592"/>
    <x v="598"/>
    <x v="589"/>
    <x v="594"/>
    <x v="593"/>
    <x v="598"/>
    <x v="599"/>
    <x v="298"/>
    <x v="75"/>
    <x v="159"/>
    <x v="114"/>
    <x v="118"/>
    <x v="599"/>
    <x v="594"/>
    <x v="595"/>
  </r>
  <r>
    <x v="7"/>
    <x v="9"/>
    <x v="2"/>
    <x v="4"/>
    <x v="0"/>
    <x v="59"/>
    <x v="5"/>
    <x v="39"/>
    <x v="1"/>
    <x v="1"/>
    <x v="1"/>
    <x v="507"/>
    <x v="379"/>
    <x v="22"/>
    <x v="22"/>
    <x v="22"/>
    <x v="599"/>
    <x v="1"/>
    <x v="1"/>
    <x v="1"/>
    <x v="1"/>
    <x v="595"/>
    <x v="594"/>
    <x v="599"/>
    <x v="600"/>
    <x v="76"/>
    <x v="220"/>
    <x v="205"/>
    <x v="160"/>
    <x v="161"/>
    <x v="600"/>
    <x v="595"/>
    <x v="596"/>
  </r>
  <r>
    <x v="0"/>
    <x v="5"/>
    <x v="0"/>
    <x v="5"/>
    <x v="0"/>
    <x v="403"/>
    <x v="495"/>
    <x v="296"/>
    <x v="32"/>
    <x v="68"/>
    <x v="70"/>
    <x v="403"/>
    <x v="488"/>
    <x v="137"/>
    <x v="116"/>
    <x v="130"/>
    <x v="600"/>
    <x v="588"/>
    <x v="593"/>
    <x v="599"/>
    <x v="590"/>
    <x v="596"/>
    <x v="595"/>
    <x v="600"/>
    <x v="601"/>
    <x v="511"/>
    <x v="493"/>
    <x v="430"/>
    <x v="114"/>
    <x v="205"/>
    <x v="601"/>
    <x v="596"/>
    <x v="597"/>
  </r>
  <r>
    <x v="2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0"/>
    <x v="3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"/>
    <x v="5"/>
    <x v="2"/>
    <x v="4"/>
    <x v="0"/>
    <x v="60"/>
    <x v="12"/>
    <x v="128"/>
    <x v="37"/>
    <x v="95"/>
    <x v="95"/>
    <x v="59"/>
    <x v="135"/>
    <x v="22"/>
    <x v="22"/>
    <x v="22"/>
    <x v="601"/>
    <x v="589"/>
    <x v="594"/>
    <x v="600"/>
    <x v="591"/>
    <x v="597"/>
    <x v="596"/>
    <x v="601"/>
    <x v="602"/>
    <x v="58"/>
    <x v="139"/>
    <x v="21"/>
    <x v="22"/>
    <x v="22"/>
    <x v="602"/>
    <x v="597"/>
    <x v="598"/>
  </r>
  <r>
    <x v="5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4"/>
    <x v="1"/>
    <x v="1"/>
    <x v="2"/>
    <x v="707"/>
    <x v="56"/>
    <x v="1"/>
    <x v="1"/>
    <x v="1"/>
    <x v="1"/>
    <x v="640"/>
    <x v="1"/>
    <x v="1"/>
    <x v="1"/>
    <x v="1"/>
    <x v="1"/>
    <x v="1"/>
    <x v="1"/>
    <x v="1"/>
    <x v="1"/>
    <x v="1"/>
    <x v="1"/>
    <x v="1"/>
    <x v="1"/>
    <x v="649"/>
    <x v="1"/>
    <x v="1"/>
    <x v="1"/>
    <x v="1"/>
    <x v="1"/>
    <x v="1"/>
    <x v="1"/>
  </r>
  <r>
    <x v="16"/>
    <x v="0"/>
    <x v="0"/>
    <x v="0"/>
    <x v="0"/>
    <x v="708"/>
    <x v="633"/>
    <x v="477"/>
    <x v="413"/>
    <x v="387"/>
    <x v="386"/>
    <x v="641"/>
    <x v="489"/>
    <x v="442"/>
    <x v="430"/>
    <x v="425"/>
    <x v="602"/>
    <x v="590"/>
    <x v="595"/>
    <x v="601"/>
    <x v="592"/>
    <x v="598"/>
    <x v="597"/>
    <x v="602"/>
    <x v="603"/>
    <x v="650"/>
    <x v="494"/>
    <x v="431"/>
    <x v="415"/>
    <x v="417"/>
    <x v="603"/>
    <x v="598"/>
    <x v="599"/>
  </r>
  <r>
    <x v="20"/>
    <x v="0"/>
    <x v="0"/>
    <x v="0"/>
    <x v="0"/>
    <x v="709"/>
    <x v="634"/>
    <x v="478"/>
    <x v="414"/>
    <x v="388"/>
    <x v="387"/>
    <x v="642"/>
    <x v="490"/>
    <x v="443"/>
    <x v="431"/>
    <x v="426"/>
    <x v="603"/>
    <x v="591"/>
    <x v="596"/>
    <x v="602"/>
    <x v="593"/>
    <x v="599"/>
    <x v="598"/>
    <x v="603"/>
    <x v="604"/>
    <x v="651"/>
    <x v="495"/>
    <x v="432"/>
    <x v="416"/>
    <x v="418"/>
    <x v="604"/>
    <x v="599"/>
    <x v="600"/>
  </r>
  <r>
    <x v="19"/>
    <x v="8"/>
    <x v="1"/>
    <x v="1"/>
    <x v="1"/>
    <x v="710"/>
    <x v="635"/>
    <x v="1"/>
    <x v="1"/>
    <x v="1"/>
    <x v="1"/>
    <x v="259"/>
    <x v="1"/>
    <x v="1"/>
    <x v="1"/>
    <x v="1"/>
    <x v="1"/>
    <x v="1"/>
    <x v="1"/>
    <x v="1"/>
    <x v="1"/>
    <x v="1"/>
    <x v="1"/>
    <x v="1"/>
    <x v="1"/>
    <x v="652"/>
    <x v="1"/>
    <x v="1"/>
    <x v="1"/>
    <x v="1"/>
    <x v="1"/>
    <x v="1"/>
    <x v="1"/>
  </r>
  <r>
    <x v="16"/>
    <x v="6"/>
    <x v="2"/>
    <x v="9"/>
    <x v="0"/>
    <x v="711"/>
    <x v="636"/>
    <x v="479"/>
    <x v="415"/>
    <x v="253"/>
    <x v="388"/>
    <x v="643"/>
    <x v="491"/>
    <x v="444"/>
    <x v="432"/>
    <x v="427"/>
    <x v="604"/>
    <x v="592"/>
    <x v="597"/>
    <x v="603"/>
    <x v="594"/>
    <x v="600"/>
    <x v="599"/>
    <x v="604"/>
    <x v="605"/>
    <x v="653"/>
    <x v="496"/>
    <x v="433"/>
    <x v="417"/>
    <x v="134"/>
    <x v="605"/>
    <x v="600"/>
    <x v="601"/>
  </r>
  <r>
    <x v="7"/>
    <x v="7"/>
    <x v="1"/>
    <x v="1"/>
    <x v="1"/>
    <x v="712"/>
    <x v="637"/>
    <x v="1"/>
    <x v="1"/>
    <x v="1"/>
    <x v="1"/>
    <x v="644"/>
    <x v="1"/>
    <x v="1"/>
    <x v="1"/>
    <x v="1"/>
    <x v="1"/>
    <x v="1"/>
    <x v="1"/>
    <x v="1"/>
    <x v="1"/>
    <x v="1"/>
    <x v="1"/>
    <x v="1"/>
    <x v="1"/>
    <x v="654"/>
    <x v="1"/>
    <x v="1"/>
    <x v="1"/>
    <x v="1"/>
    <x v="1"/>
    <x v="1"/>
    <x v="1"/>
  </r>
  <r>
    <x v="14"/>
    <x v="8"/>
    <x v="1"/>
    <x v="1"/>
    <x v="0"/>
    <x v="713"/>
    <x v="638"/>
    <x v="1"/>
    <x v="1"/>
    <x v="1"/>
    <x v="1"/>
    <x v="645"/>
    <x v="1"/>
    <x v="1"/>
    <x v="1"/>
    <x v="1"/>
    <x v="1"/>
    <x v="1"/>
    <x v="1"/>
    <x v="1"/>
    <x v="1"/>
    <x v="1"/>
    <x v="1"/>
    <x v="1"/>
    <x v="1"/>
    <x v="655"/>
    <x v="1"/>
    <x v="1"/>
    <x v="1"/>
    <x v="1"/>
    <x v="1"/>
    <x v="1"/>
    <x v="1"/>
  </r>
  <r>
    <x v="8"/>
    <x v="8"/>
    <x v="1"/>
    <x v="1"/>
    <x v="2"/>
    <x v="714"/>
    <x v="252"/>
    <x v="1"/>
    <x v="22"/>
    <x v="1"/>
    <x v="1"/>
    <x v="403"/>
    <x v="1"/>
    <x v="134"/>
    <x v="1"/>
    <x v="1"/>
    <x v="1"/>
    <x v="1"/>
    <x v="1"/>
    <x v="604"/>
    <x v="1"/>
    <x v="1"/>
    <x v="1"/>
    <x v="1"/>
    <x v="1"/>
    <x v="276"/>
    <x v="1"/>
    <x v="205"/>
    <x v="1"/>
    <x v="1"/>
    <x v="1"/>
    <x v="1"/>
    <x v="1"/>
  </r>
  <r>
    <x v="10"/>
    <x v="3"/>
    <x v="0"/>
    <x v="0"/>
    <x v="0"/>
    <x v="525"/>
    <x v="639"/>
    <x v="480"/>
    <x v="416"/>
    <x v="257"/>
    <x v="389"/>
    <x v="646"/>
    <x v="492"/>
    <x v="99"/>
    <x v="433"/>
    <x v="372"/>
    <x v="605"/>
    <x v="593"/>
    <x v="598"/>
    <x v="605"/>
    <x v="595"/>
    <x v="601"/>
    <x v="600"/>
    <x v="605"/>
    <x v="606"/>
    <x v="632"/>
    <x v="491"/>
    <x v="434"/>
    <x v="418"/>
    <x v="74"/>
    <x v="606"/>
    <x v="601"/>
    <x v="602"/>
  </r>
  <r>
    <x v="5"/>
    <x v="7"/>
    <x v="1"/>
    <x v="1"/>
    <x v="1"/>
    <x v="715"/>
    <x v="640"/>
    <x v="1"/>
    <x v="1"/>
    <x v="1"/>
    <x v="1"/>
    <x v="647"/>
    <x v="1"/>
    <x v="1"/>
    <x v="1"/>
    <x v="1"/>
    <x v="1"/>
    <x v="1"/>
    <x v="1"/>
    <x v="1"/>
    <x v="1"/>
    <x v="1"/>
    <x v="1"/>
    <x v="1"/>
    <x v="1"/>
    <x v="656"/>
    <x v="1"/>
    <x v="1"/>
    <x v="1"/>
    <x v="1"/>
    <x v="1"/>
    <x v="1"/>
    <x v="1"/>
  </r>
  <r>
    <x v="13"/>
    <x v="1"/>
    <x v="2"/>
    <x v="9"/>
    <x v="0"/>
    <x v="716"/>
    <x v="641"/>
    <x v="237"/>
    <x v="30"/>
    <x v="389"/>
    <x v="141"/>
    <x v="609"/>
    <x v="493"/>
    <x v="309"/>
    <x v="434"/>
    <x v="122"/>
    <x v="606"/>
    <x v="594"/>
    <x v="599"/>
    <x v="606"/>
    <x v="596"/>
    <x v="602"/>
    <x v="601"/>
    <x v="606"/>
    <x v="607"/>
    <x v="657"/>
    <x v="497"/>
    <x v="435"/>
    <x v="315"/>
    <x v="419"/>
    <x v="607"/>
    <x v="602"/>
    <x v="603"/>
  </r>
  <r>
    <x v="5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0"/>
    <x v="2"/>
    <x v="0"/>
    <x v="717"/>
    <x v="642"/>
    <x v="481"/>
    <x v="417"/>
    <x v="390"/>
    <x v="390"/>
    <x v="648"/>
    <x v="494"/>
    <x v="445"/>
    <x v="435"/>
    <x v="428"/>
    <x v="607"/>
    <x v="595"/>
    <x v="600"/>
    <x v="607"/>
    <x v="597"/>
    <x v="603"/>
    <x v="602"/>
    <x v="607"/>
    <x v="608"/>
    <x v="658"/>
    <x v="498"/>
    <x v="436"/>
    <x v="419"/>
    <x v="420"/>
    <x v="608"/>
    <x v="603"/>
    <x v="604"/>
  </r>
  <r>
    <x v="19"/>
    <x v="5"/>
    <x v="3"/>
    <x v="6"/>
    <x v="0"/>
    <x v="718"/>
    <x v="643"/>
    <x v="482"/>
    <x v="418"/>
    <x v="7"/>
    <x v="7"/>
    <x v="649"/>
    <x v="495"/>
    <x v="446"/>
    <x v="436"/>
    <x v="429"/>
    <x v="608"/>
    <x v="596"/>
    <x v="601"/>
    <x v="608"/>
    <x v="598"/>
    <x v="604"/>
    <x v="603"/>
    <x v="608"/>
    <x v="609"/>
    <x v="659"/>
    <x v="499"/>
    <x v="263"/>
    <x v="420"/>
    <x v="421"/>
    <x v="609"/>
    <x v="604"/>
    <x v="605"/>
  </r>
  <r>
    <x v="4"/>
    <x v="6"/>
    <x v="3"/>
    <x v="6"/>
    <x v="0"/>
    <x v="719"/>
    <x v="644"/>
    <x v="483"/>
    <x v="419"/>
    <x v="391"/>
    <x v="391"/>
    <x v="650"/>
    <x v="496"/>
    <x v="447"/>
    <x v="437"/>
    <x v="430"/>
    <x v="609"/>
    <x v="597"/>
    <x v="602"/>
    <x v="609"/>
    <x v="599"/>
    <x v="605"/>
    <x v="604"/>
    <x v="609"/>
    <x v="610"/>
    <x v="66"/>
    <x v="500"/>
    <x v="437"/>
    <x v="16"/>
    <x v="422"/>
    <x v="610"/>
    <x v="605"/>
    <x v="606"/>
  </r>
  <r>
    <x v="4"/>
    <x v="6"/>
    <x v="2"/>
    <x v="8"/>
    <x v="0"/>
    <x v="720"/>
    <x v="645"/>
    <x v="484"/>
    <x v="197"/>
    <x v="92"/>
    <x v="392"/>
    <x v="651"/>
    <x v="497"/>
    <x v="448"/>
    <x v="438"/>
    <x v="328"/>
    <x v="610"/>
    <x v="598"/>
    <x v="603"/>
    <x v="610"/>
    <x v="600"/>
    <x v="606"/>
    <x v="605"/>
    <x v="610"/>
    <x v="611"/>
    <x v="660"/>
    <x v="501"/>
    <x v="438"/>
    <x v="421"/>
    <x v="423"/>
    <x v="611"/>
    <x v="606"/>
    <x v="607"/>
  </r>
  <r>
    <x v="2"/>
    <x v="4"/>
    <x v="0"/>
    <x v="5"/>
    <x v="0"/>
    <x v="721"/>
    <x v="646"/>
    <x v="485"/>
    <x v="141"/>
    <x v="364"/>
    <x v="393"/>
    <x v="652"/>
    <x v="498"/>
    <x v="383"/>
    <x v="439"/>
    <x v="431"/>
    <x v="611"/>
    <x v="599"/>
    <x v="604"/>
    <x v="611"/>
    <x v="601"/>
    <x v="607"/>
    <x v="606"/>
    <x v="611"/>
    <x v="612"/>
    <x v="661"/>
    <x v="348"/>
    <x v="439"/>
    <x v="422"/>
    <x v="6"/>
    <x v="612"/>
    <x v="607"/>
    <x v="608"/>
  </r>
  <r>
    <x v="2"/>
    <x v="1"/>
    <x v="2"/>
    <x v="4"/>
    <x v="0"/>
    <x v="722"/>
    <x v="647"/>
    <x v="171"/>
    <x v="420"/>
    <x v="392"/>
    <x v="394"/>
    <x v="653"/>
    <x v="317"/>
    <x v="449"/>
    <x v="440"/>
    <x v="432"/>
    <x v="612"/>
    <x v="600"/>
    <x v="605"/>
    <x v="612"/>
    <x v="602"/>
    <x v="608"/>
    <x v="607"/>
    <x v="612"/>
    <x v="71"/>
    <x v="662"/>
    <x v="502"/>
    <x v="440"/>
    <x v="423"/>
    <x v="146"/>
    <x v="613"/>
    <x v="608"/>
    <x v="609"/>
  </r>
  <r>
    <x v="5"/>
    <x v="0"/>
    <x v="0"/>
    <x v="5"/>
    <x v="0"/>
    <x v="146"/>
    <x v="119"/>
    <x v="362"/>
    <x v="100"/>
    <x v="18"/>
    <x v="18"/>
    <x v="278"/>
    <x v="59"/>
    <x v="450"/>
    <x v="77"/>
    <x v="359"/>
    <x v="613"/>
    <x v="601"/>
    <x v="606"/>
    <x v="613"/>
    <x v="603"/>
    <x v="609"/>
    <x v="608"/>
    <x v="613"/>
    <x v="613"/>
    <x v="126"/>
    <x v="102"/>
    <x v="151"/>
    <x v="424"/>
    <x v="326"/>
    <x v="614"/>
    <x v="609"/>
    <x v="610"/>
  </r>
  <r>
    <x v="14"/>
    <x v="3"/>
    <x v="0"/>
    <x v="2"/>
    <x v="0"/>
    <x v="115"/>
    <x v="104"/>
    <x v="486"/>
    <x v="388"/>
    <x v="185"/>
    <x v="67"/>
    <x v="106"/>
    <x v="53"/>
    <x v="154"/>
    <x v="126"/>
    <x v="293"/>
    <x v="614"/>
    <x v="602"/>
    <x v="607"/>
    <x v="614"/>
    <x v="604"/>
    <x v="610"/>
    <x v="609"/>
    <x v="614"/>
    <x v="614"/>
    <x v="107"/>
    <x v="56"/>
    <x v="99"/>
    <x v="387"/>
    <x v="424"/>
    <x v="615"/>
    <x v="610"/>
    <x v="611"/>
  </r>
  <r>
    <x v="4"/>
    <x v="3"/>
    <x v="2"/>
    <x v="4"/>
    <x v="0"/>
    <x v="50"/>
    <x v="648"/>
    <x v="486"/>
    <x v="253"/>
    <x v="46"/>
    <x v="46"/>
    <x v="111"/>
    <x v="78"/>
    <x v="241"/>
    <x v="46"/>
    <x v="92"/>
    <x v="615"/>
    <x v="603"/>
    <x v="608"/>
    <x v="615"/>
    <x v="605"/>
    <x v="611"/>
    <x v="610"/>
    <x v="615"/>
    <x v="615"/>
    <x v="49"/>
    <x v="31"/>
    <x v="441"/>
    <x v="18"/>
    <x v="18"/>
    <x v="616"/>
    <x v="611"/>
    <x v="612"/>
  </r>
  <r>
    <x v="6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0"/>
    <x v="3"/>
    <x v="0"/>
    <x v="723"/>
    <x v="649"/>
    <x v="487"/>
    <x v="47"/>
    <x v="18"/>
    <x v="199"/>
    <x v="138"/>
    <x v="499"/>
    <x v="450"/>
    <x v="61"/>
    <x v="370"/>
    <x v="616"/>
    <x v="604"/>
    <x v="609"/>
    <x v="616"/>
    <x v="606"/>
    <x v="612"/>
    <x v="611"/>
    <x v="616"/>
    <x v="616"/>
    <x v="663"/>
    <x v="327"/>
    <x v="158"/>
    <x v="150"/>
    <x v="50"/>
    <x v="617"/>
    <x v="612"/>
    <x v="613"/>
  </r>
  <r>
    <x v="7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2"/>
    <x v="8"/>
    <x v="0"/>
    <x v="130"/>
    <x v="252"/>
    <x v="177"/>
    <x v="32"/>
    <x v="68"/>
    <x v="70"/>
    <x v="127"/>
    <x v="308"/>
    <x v="77"/>
    <x v="38"/>
    <x v="38"/>
    <x v="617"/>
    <x v="605"/>
    <x v="610"/>
    <x v="617"/>
    <x v="607"/>
    <x v="613"/>
    <x v="612"/>
    <x v="617"/>
    <x v="617"/>
    <x v="278"/>
    <x v="310"/>
    <x v="18"/>
    <x v="19"/>
    <x v="19"/>
    <x v="618"/>
    <x v="613"/>
    <x v="614"/>
  </r>
  <r>
    <x v="4"/>
    <x v="9"/>
    <x v="1"/>
    <x v="7"/>
    <x v="0"/>
    <x v="52"/>
    <x v="387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12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2"/>
    <x v="4"/>
    <x v="0"/>
    <x v="622"/>
    <x v="119"/>
    <x v="488"/>
    <x v="145"/>
    <x v="48"/>
    <x v="44"/>
    <x v="654"/>
    <x v="46"/>
    <x v="61"/>
    <x v="102"/>
    <x v="433"/>
    <x v="618"/>
    <x v="606"/>
    <x v="611"/>
    <x v="618"/>
    <x v="608"/>
    <x v="614"/>
    <x v="613"/>
    <x v="618"/>
    <x v="618"/>
    <x v="327"/>
    <x v="48"/>
    <x v="100"/>
    <x v="77"/>
    <x v="105"/>
    <x v="619"/>
    <x v="614"/>
    <x v="615"/>
  </r>
  <r>
    <x v="10"/>
    <x v="6"/>
    <x v="1"/>
    <x v="7"/>
    <x v="0"/>
    <x v="210"/>
    <x v="26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11"/>
    <x v="9"/>
    <x v="2"/>
    <x v="4"/>
    <x v="0"/>
    <x v="724"/>
    <x v="650"/>
    <x v="488"/>
    <x v="421"/>
    <x v="367"/>
    <x v="29"/>
    <x v="655"/>
    <x v="201"/>
    <x v="108"/>
    <x v="54"/>
    <x v="55"/>
    <x v="619"/>
    <x v="607"/>
    <x v="612"/>
    <x v="619"/>
    <x v="609"/>
    <x v="615"/>
    <x v="614"/>
    <x v="619"/>
    <x v="619"/>
    <x v="181"/>
    <x v="136"/>
    <x v="412"/>
    <x v="54"/>
    <x v="55"/>
    <x v="620"/>
    <x v="581"/>
    <x v="616"/>
  </r>
  <r>
    <x v="12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0"/>
    <x v="3"/>
    <x v="0"/>
    <x v="83"/>
    <x v="181"/>
    <x v="166"/>
    <x v="331"/>
    <x v="48"/>
    <x v="138"/>
    <x v="519"/>
    <x v="201"/>
    <x v="451"/>
    <x v="441"/>
    <x v="434"/>
    <x v="620"/>
    <x v="608"/>
    <x v="613"/>
    <x v="620"/>
    <x v="610"/>
    <x v="616"/>
    <x v="615"/>
    <x v="620"/>
    <x v="620"/>
    <x v="206"/>
    <x v="503"/>
    <x v="442"/>
    <x v="49"/>
    <x v="95"/>
    <x v="621"/>
    <x v="615"/>
    <x v="617"/>
  </r>
  <r>
    <x v="4"/>
    <x v="3"/>
    <x v="1"/>
    <x v="7"/>
    <x v="0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4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2"/>
    <x v="8"/>
    <x v="0"/>
    <x v="403"/>
    <x v="515"/>
    <x v="489"/>
    <x v="72"/>
    <x v="164"/>
    <x v="166"/>
    <x v="625"/>
    <x v="378"/>
    <x v="35"/>
    <x v="160"/>
    <x v="154"/>
    <x v="621"/>
    <x v="609"/>
    <x v="614"/>
    <x v="621"/>
    <x v="611"/>
    <x v="617"/>
    <x v="616"/>
    <x v="621"/>
    <x v="621"/>
    <x v="357"/>
    <x v="481"/>
    <x v="34"/>
    <x v="48"/>
    <x v="49"/>
    <x v="622"/>
    <x v="616"/>
    <x v="618"/>
  </r>
  <r>
    <x v="7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1"/>
    <x v="7"/>
    <x v="0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6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4"/>
    <x v="1"/>
    <x v="1"/>
    <x v="2"/>
    <x v="725"/>
    <x v="48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12"/>
    <x v="1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0"/>
    <x v="2"/>
    <x v="0"/>
    <x v="726"/>
    <x v="651"/>
    <x v="490"/>
    <x v="422"/>
    <x v="393"/>
    <x v="395"/>
    <x v="656"/>
    <x v="500"/>
    <x v="452"/>
    <x v="442"/>
    <x v="435"/>
    <x v="622"/>
    <x v="610"/>
    <x v="615"/>
    <x v="622"/>
    <x v="612"/>
    <x v="618"/>
    <x v="617"/>
    <x v="622"/>
    <x v="622"/>
    <x v="664"/>
    <x v="504"/>
    <x v="443"/>
    <x v="425"/>
    <x v="425"/>
    <x v="623"/>
    <x v="617"/>
    <x v="619"/>
  </r>
  <r>
    <x v="19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2"/>
    <x v="4"/>
    <x v="0"/>
    <x v="727"/>
    <x v="652"/>
    <x v="491"/>
    <x v="423"/>
    <x v="394"/>
    <x v="396"/>
    <x v="657"/>
    <x v="501"/>
    <x v="453"/>
    <x v="443"/>
    <x v="436"/>
    <x v="623"/>
    <x v="611"/>
    <x v="616"/>
    <x v="623"/>
    <x v="613"/>
    <x v="619"/>
    <x v="618"/>
    <x v="623"/>
    <x v="623"/>
    <x v="665"/>
    <x v="505"/>
    <x v="444"/>
    <x v="426"/>
    <x v="426"/>
    <x v="624"/>
    <x v="618"/>
    <x v="620"/>
  </r>
  <r>
    <x v="7"/>
    <x v="0"/>
    <x v="0"/>
    <x v="0"/>
    <x v="0"/>
    <x v="728"/>
    <x v="653"/>
    <x v="492"/>
    <x v="424"/>
    <x v="395"/>
    <x v="397"/>
    <x v="658"/>
    <x v="502"/>
    <x v="454"/>
    <x v="444"/>
    <x v="208"/>
    <x v="624"/>
    <x v="612"/>
    <x v="617"/>
    <x v="624"/>
    <x v="614"/>
    <x v="620"/>
    <x v="619"/>
    <x v="624"/>
    <x v="624"/>
    <x v="666"/>
    <x v="506"/>
    <x v="445"/>
    <x v="427"/>
    <x v="427"/>
    <x v="625"/>
    <x v="619"/>
    <x v="621"/>
  </r>
  <r>
    <x v="19"/>
    <x v="6"/>
    <x v="1"/>
    <x v="1"/>
    <x v="1"/>
    <x v="729"/>
    <x v="654"/>
    <x v="1"/>
    <x v="1"/>
    <x v="1"/>
    <x v="1"/>
    <x v="659"/>
    <x v="1"/>
    <x v="1"/>
    <x v="1"/>
    <x v="1"/>
    <x v="1"/>
    <x v="1"/>
    <x v="1"/>
    <x v="1"/>
    <x v="1"/>
    <x v="1"/>
    <x v="1"/>
    <x v="1"/>
    <x v="1"/>
    <x v="667"/>
    <x v="1"/>
    <x v="1"/>
    <x v="1"/>
    <x v="1"/>
    <x v="1"/>
    <x v="1"/>
    <x v="1"/>
  </r>
  <r>
    <x v="14"/>
    <x v="4"/>
    <x v="1"/>
    <x v="1"/>
    <x v="1"/>
    <x v="730"/>
    <x v="655"/>
    <x v="1"/>
    <x v="1"/>
    <x v="1"/>
    <x v="1"/>
    <x v="660"/>
    <x v="1"/>
    <x v="1"/>
    <x v="1"/>
    <x v="1"/>
    <x v="1"/>
    <x v="1"/>
    <x v="1"/>
    <x v="1"/>
    <x v="1"/>
    <x v="1"/>
    <x v="1"/>
    <x v="1"/>
    <x v="1"/>
    <x v="668"/>
    <x v="1"/>
    <x v="1"/>
    <x v="1"/>
    <x v="1"/>
    <x v="1"/>
    <x v="1"/>
    <x v="1"/>
  </r>
  <r>
    <x v="1"/>
    <x v="2"/>
    <x v="2"/>
    <x v="9"/>
    <x v="0"/>
    <x v="731"/>
    <x v="656"/>
    <x v="493"/>
    <x v="425"/>
    <x v="396"/>
    <x v="398"/>
    <x v="661"/>
    <x v="503"/>
    <x v="267"/>
    <x v="45"/>
    <x v="437"/>
    <x v="625"/>
    <x v="613"/>
    <x v="618"/>
    <x v="625"/>
    <x v="615"/>
    <x v="621"/>
    <x v="620"/>
    <x v="625"/>
    <x v="625"/>
    <x v="214"/>
    <x v="507"/>
    <x v="446"/>
    <x v="428"/>
    <x v="428"/>
    <x v="626"/>
    <x v="620"/>
    <x v="622"/>
  </r>
  <r>
    <x v="4"/>
    <x v="0"/>
    <x v="1"/>
    <x v="1"/>
    <x v="2"/>
    <x v="732"/>
    <x v="34"/>
    <x v="1"/>
    <x v="1"/>
    <x v="1"/>
    <x v="1"/>
    <x v="184"/>
    <x v="1"/>
    <x v="1"/>
    <x v="1"/>
    <x v="1"/>
    <x v="1"/>
    <x v="1"/>
    <x v="1"/>
    <x v="1"/>
    <x v="1"/>
    <x v="1"/>
    <x v="1"/>
    <x v="1"/>
    <x v="1"/>
    <x v="669"/>
    <x v="1"/>
    <x v="1"/>
    <x v="1"/>
    <x v="1"/>
    <x v="1"/>
    <x v="1"/>
    <x v="1"/>
  </r>
  <r>
    <x v="11"/>
    <x v="7"/>
    <x v="2"/>
    <x v="8"/>
    <x v="0"/>
    <x v="733"/>
    <x v="657"/>
    <x v="494"/>
    <x v="426"/>
    <x v="397"/>
    <x v="233"/>
    <x v="24"/>
    <x v="232"/>
    <x v="455"/>
    <x v="445"/>
    <x v="378"/>
    <x v="626"/>
    <x v="614"/>
    <x v="619"/>
    <x v="626"/>
    <x v="616"/>
    <x v="622"/>
    <x v="621"/>
    <x v="626"/>
    <x v="626"/>
    <x v="670"/>
    <x v="234"/>
    <x v="447"/>
    <x v="429"/>
    <x v="429"/>
    <x v="627"/>
    <x v="621"/>
    <x v="623"/>
  </r>
  <r>
    <x v="5"/>
    <x v="3"/>
    <x v="2"/>
    <x v="8"/>
    <x v="0"/>
    <x v="470"/>
    <x v="143"/>
    <x v="37"/>
    <x v="61"/>
    <x v="367"/>
    <x v="29"/>
    <x v="546"/>
    <x v="200"/>
    <x v="85"/>
    <x v="29"/>
    <x v="29"/>
    <x v="627"/>
    <x v="615"/>
    <x v="620"/>
    <x v="627"/>
    <x v="617"/>
    <x v="623"/>
    <x v="622"/>
    <x v="627"/>
    <x v="627"/>
    <x v="649"/>
    <x v="508"/>
    <x v="44"/>
    <x v="136"/>
    <x v="318"/>
    <x v="628"/>
    <x v="622"/>
    <x v="624"/>
  </r>
  <r>
    <x v="8"/>
    <x v="0"/>
    <x v="1"/>
    <x v="1"/>
    <x v="2"/>
    <x v="734"/>
    <x v="658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671"/>
    <x v="1"/>
    <x v="1"/>
    <x v="1"/>
    <x v="1"/>
    <x v="1"/>
    <x v="1"/>
    <x v="1"/>
  </r>
  <r>
    <x v="11"/>
    <x v="3"/>
    <x v="1"/>
    <x v="7"/>
    <x v="0"/>
    <x v="511"/>
    <x v="224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</r>
  <r>
    <x v="19"/>
    <x v="7"/>
    <x v="2"/>
    <x v="4"/>
    <x v="0"/>
    <x v="735"/>
    <x v="659"/>
    <x v="495"/>
    <x v="427"/>
    <x v="398"/>
    <x v="399"/>
    <x v="662"/>
    <x v="504"/>
    <x v="456"/>
    <x v="446"/>
    <x v="438"/>
    <x v="628"/>
    <x v="616"/>
    <x v="621"/>
    <x v="628"/>
    <x v="618"/>
    <x v="624"/>
    <x v="623"/>
    <x v="628"/>
    <x v="628"/>
    <x v="672"/>
    <x v="509"/>
    <x v="448"/>
    <x v="430"/>
    <x v="430"/>
    <x v="629"/>
    <x v="623"/>
    <x v="625"/>
  </r>
  <r>
    <x v="3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2"/>
    <x v="9"/>
    <x v="0"/>
    <x v="83"/>
    <x v="461"/>
    <x v="252"/>
    <x v="34"/>
    <x v="47"/>
    <x v="47"/>
    <x v="185"/>
    <x v="133"/>
    <x v="73"/>
    <x v="48"/>
    <x v="49"/>
    <x v="629"/>
    <x v="617"/>
    <x v="622"/>
    <x v="629"/>
    <x v="619"/>
    <x v="625"/>
    <x v="624"/>
    <x v="629"/>
    <x v="629"/>
    <x v="70"/>
    <x v="49"/>
    <x v="70"/>
    <x v="48"/>
    <x v="49"/>
    <x v="630"/>
    <x v="624"/>
    <x v="626"/>
  </r>
  <r>
    <x v="13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2"/>
    <x v="9"/>
    <x v="0"/>
    <x v="58"/>
    <x v="121"/>
    <x v="256"/>
    <x v="86"/>
    <x v="95"/>
    <x v="95"/>
    <x v="48"/>
    <x v="72"/>
    <x v="119"/>
    <x v="60"/>
    <x v="61"/>
    <x v="630"/>
    <x v="618"/>
    <x v="623"/>
    <x v="630"/>
    <x v="620"/>
    <x v="626"/>
    <x v="625"/>
    <x v="630"/>
    <x v="630"/>
    <x v="298"/>
    <x v="75"/>
    <x v="114"/>
    <x v="60"/>
    <x v="61"/>
    <x v="631"/>
    <x v="625"/>
    <x v="627"/>
  </r>
  <r>
    <x v="1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0"/>
    <x v="3"/>
    <x v="0"/>
    <x v="125"/>
    <x v="54"/>
    <x v="226"/>
    <x v="37"/>
    <x v="22"/>
    <x v="22"/>
    <x v="12"/>
    <x v="136"/>
    <x v="22"/>
    <x v="22"/>
    <x v="22"/>
    <x v="631"/>
    <x v="619"/>
    <x v="624"/>
    <x v="631"/>
    <x v="621"/>
    <x v="627"/>
    <x v="626"/>
    <x v="631"/>
    <x v="631"/>
    <x v="12"/>
    <x v="140"/>
    <x v="21"/>
    <x v="22"/>
    <x v="22"/>
    <x v="632"/>
    <x v="626"/>
    <x v="628"/>
  </r>
  <r>
    <x v="9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2"/>
    <x v="4"/>
    <x v="2"/>
    <x v="25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8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1"/>
    <x v="1"/>
    <x v="2"/>
    <x v="736"/>
    <x v="30"/>
    <x v="1"/>
    <x v="1"/>
    <x v="1"/>
    <x v="1"/>
    <x v="371"/>
    <x v="1"/>
    <x v="1"/>
    <x v="1"/>
    <x v="1"/>
    <x v="1"/>
    <x v="1"/>
    <x v="1"/>
    <x v="1"/>
    <x v="1"/>
    <x v="1"/>
    <x v="1"/>
    <x v="1"/>
    <x v="1"/>
    <x v="196"/>
    <x v="1"/>
    <x v="1"/>
    <x v="1"/>
    <x v="1"/>
    <x v="1"/>
    <x v="1"/>
    <x v="1"/>
  </r>
  <r>
    <x v="4"/>
    <x v="1"/>
    <x v="1"/>
    <x v="1"/>
    <x v="0"/>
    <x v="737"/>
    <x v="660"/>
    <x v="1"/>
    <x v="1"/>
    <x v="1"/>
    <x v="1"/>
    <x v="663"/>
    <x v="1"/>
    <x v="1"/>
    <x v="1"/>
    <x v="1"/>
    <x v="1"/>
    <x v="1"/>
    <x v="1"/>
    <x v="1"/>
    <x v="1"/>
    <x v="1"/>
    <x v="1"/>
    <x v="1"/>
    <x v="1"/>
    <x v="673"/>
    <x v="1"/>
    <x v="1"/>
    <x v="1"/>
    <x v="1"/>
    <x v="1"/>
    <x v="1"/>
    <x v="1"/>
  </r>
  <r>
    <x v="17"/>
    <x v="6"/>
    <x v="1"/>
    <x v="1"/>
    <x v="0"/>
    <x v="738"/>
    <x v="661"/>
    <x v="1"/>
    <x v="1"/>
    <x v="1"/>
    <x v="1"/>
    <x v="664"/>
    <x v="1"/>
    <x v="1"/>
    <x v="1"/>
    <x v="1"/>
    <x v="1"/>
    <x v="1"/>
    <x v="1"/>
    <x v="1"/>
    <x v="1"/>
    <x v="1"/>
    <x v="1"/>
    <x v="1"/>
    <x v="1"/>
    <x v="674"/>
    <x v="1"/>
    <x v="1"/>
    <x v="1"/>
    <x v="1"/>
    <x v="1"/>
    <x v="1"/>
    <x v="1"/>
  </r>
  <r>
    <x v="16"/>
    <x v="3"/>
    <x v="1"/>
    <x v="1"/>
    <x v="1"/>
    <x v="739"/>
    <x v="662"/>
    <x v="1"/>
    <x v="1"/>
    <x v="1"/>
    <x v="1"/>
    <x v="665"/>
    <x v="1"/>
    <x v="1"/>
    <x v="1"/>
    <x v="1"/>
    <x v="1"/>
    <x v="1"/>
    <x v="1"/>
    <x v="1"/>
    <x v="1"/>
    <x v="1"/>
    <x v="1"/>
    <x v="1"/>
    <x v="1"/>
    <x v="675"/>
    <x v="1"/>
    <x v="1"/>
    <x v="1"/>
    <x v="1"/>
    <x v="1"/>
    <x v="1"/>
    <x v="1"/>
  </r>
  <r>
    <x v="13"/>
    <x v="7"/>
    <x v="1"/>
    <x v="1"/>
    <x v="1"/>
    <x v="740"/>
    <x v="663"/>
    <x v="1"/>
    <x v="1"/>
    <x v="1"/>
    <x v="1"/>
    <x v="666"/>
    <x v="1"/>
    <x v="1"/>
    <x v="1"/>
    <x v="1"/>
    <x v="1"/>
    <x v="1"/>
    <x v="1"/>
    <x v="1"/>
    <x v="1"/>
    <x v="1"/>
    <x v="1"/>
    <x v="1"/>
    <x v="1"/>
    <x v="676"/>
    <x v="1"/>
    <x v="1"/>
    <x v="1"/>
    <x v="1"/>
    <x v="1"/>
    <x v="1"/>
    <x v="1"/>
  </r>
  <r>
    <x v="18"/>
    <x v="5"/>
    <x v="1"/>
    <x v="1"/>
    <x v="0"/>
    <x v="741"/>
    <x v="664"/>
    <x v="1"/>
    <x v="1"/>
    <x v="1"/>
    <x v="1"/>
    <x v="667"/>
    <x v="1"/>
    <x v="1"/>
    <x v="1"/>
    <x v="1"/>
    <x v="1"/>
    <x v="1"/>
    <x v="1"/>
    <x v="1"/>
    <x v="1"/>
    <x v="1"/>
    <x v="1"/>
    <x v="1"/>
    <x v="1"/>
    <x v="677"/>
    <x v="1"/>
    <x v="1"/>
    <x v="1"/>
    <x v="1"/>
    <x v="1"/>
    <x v="1"/>
    <x v="1"/>
  </r>
  <r>
    <x v="20"/>
    <x v="1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1"/>
    <x v="1"/>
    <x v="1"/>
    <x v="742"/>
    <x v="665"/>
    <x v="1"/>
    <x v="1"/>
    <x v="1"/>
    <x v="1"/>
    <x v="668"/>
    <x v="1"/>
    <x v="1"/>
    <x v="1"/>
    <x v="1"/>
    <x v="1"/>
    <x v="1"/>
    <x v="1"/>
    <x v="1"/>
    <x v="1"/>
    <x v="1"/>
    <x v="1"/>
    <x v="1"/>
    <x v="1"/>
    <x v="678"/>
    <x v="1"/>
    <x v="1"/>
    <x v="1"/>
    <x v="1"/>
    <x v="1"/>
    <x v="1"/>
    <x v="1"/>
  </r>
  <r>
    <x v="15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0"/>
    <x v="2"/>
    <x v="0"/>
    <x v="743"/>
    <x v="666"/>
    <x v="496"/>
    <x v="428"/>
    <x v="340"/>
    <x v="292"/>
    <x v="669"/>
    <x v="505"/>
    <x v="457"/>
    <x v="447"/>
    <x v="439"/>
    <x v="632"/>
    <x v="620"/>
    <x v="625"/>
    <x v="632"/>
    <x v="622"/>
    <x v="628"/>
    <x v="627"/>
    <x v="632"/>
    <x v="632"/>
    <x v="679"/>
    <x v="510"/>
    <x v="449"/>
    <x v="397"/>
    <x v="431"/>
    <x v="633"/>
    <x v="627"/>
    <x v="629"/>
  </r>
  <r>
    <x v="20"/>
    <x v="8"/>
    <x v="0"/>
    <x v="0"/>
    <x v="0"/>
    <x v="744"/>
    <x v="667"/>
    <x v="497"/>
    <x v="429"/>
    <x v="130"/>
    <x v="231"/>
    <x v="670"/>
    <x v="506"/>
    <x v="458"/>
    <x v="448"/>
    <x v="104"/>
    <x v="633"/>
    <x v="621"/>
    <x v="626"/>
    <x v="633"/>
    <x v="623"/>
    <x v="629"/>
    <x v="628"/>
    <x v="633"/>
    <x v="633"/>
    <x v="680"/>
    <x v="58"/>
    <x v="450"/>
    <x v="431"/>
    <x v="432"/>
    <x v="634"/>
    <x v="628"/>
    <x v="630"/>
  </r>
  <r>
    <x v="1"/>
    <x v="2"/>
    <x v="2"/>
    <x v="8"/>
    <x v="0"/>
    <x v="745"/>
    <x v="668"/>
    <x v="498"/>
    <x v="9"/>
    <x v="399"/>
    <x v="207"/>
    <x v="671"/>
    <x v="507"/>
    <x v="459"/>
    <x v="449"/>
    <x v="427"/>
    <x v="634"/>
    <x v="622"/>
    <x v="627"/>
    <x v="634"/>
    <x v="624"/>
    <x v="630"/>
    <x v="629"/>
    <x v="634"/>
    <x v="634"/>
    <x v="681"/>
    <x v="511"/>
    <x v="451"/>
    <x v="432"/>
    <x v="433"/>
    <x v="635"/>
    <x v="629"/>
    <x v="631"/>
  </r>
  <r>
    <x v="14"/>
    <x v="8"/>
    <x v="0"/>
    <x v="0"/>
    <x v="0"/>
    <x v="746"/>
    <x v="669"/>
    <x v="499"/>
    <x v="301"/>
    <x v="400"/>
    <x v="218"/>
    <x v="672"/>
    <x v="508"/>
    <x v="460"/>
    <x v="450"/>
    <x v="440"/>
    <x v="635"/>
    <x v="623"/>
    <x v="628"/>
    <x v="635"/>
    <x v="625"/>
    <x v="631"/>
    <x v="630"/>
    <x v="635"/>
    <x v="635"/>
    <x v="682"/>
    <x v="357"/>
    <x v="452"/>
    <x v="120"/>
    <x v="434"/>
    <x v="636"/>
    <x v="630"/>
    <x v="632"/>
  </r>
  <r>
    <x v="4"/>
    <x v="2"/>
    <x v="0"/>
    <x v="5"/>
    <x v="0"/>
    <x v="747"/>
    <x v="670"/>
    <x v="500"/>
    <x v="6"/>
    <x v="401"/>
    <x v="227"/>
    <x v="673"/>
    <x v="195"/>
    <x v="461"/>
    <x v="451"/>
    <x v="441"/>
    <x v="636"/>
    <x v="624"/>
    <x v="629"/>
    <x v="636"/>
    <x v="626"/>
    <x v="632"/>
    <x v="631"/>
    <x v="636"/>
    <x v="636"/>
    <x v="683"/>
    <x v="512"/>
    <x v="453"/>
    <x v="433"/>
    <x v="435"/>
    <x v="637"/>
    <x v="631"/>
    <x v="633"/>
  </r>
  <r>
    <x v="18"/>
    <x v="5"/>
    <x v="0"/>
    <x v="2"/>
    <x v="0"/>
    <x v="748"/>
    <x v="671"/>
    <x v="338"/>
    <x v="277"/>
    <x v="15"/>
    <x v="400"/>
    <x v="674"/>
    <x v="509"/>
    <x v="320"/>
    <x v="452"/>
    <x v="442"/>
    <x v="637"/>
    <x v="625"/>
    <x v="630"/>
    <x v="637"/>
    <x v="627"/>
    <x v="633"/>
    <x v="632"/>
    <x v="637"/>
    <x v="637"/>
    <x v="684"/>
    <x v="187"/>
    <x v="316"/>
    <x v="434"/>
    <x v="436"/>
    <x v="638"/>
    <x v="632"/>
    <x v="634"/>
  </r>
  <r>
    <x v="12"/>
    <x v="4"/>
    <x v="1"/>
    <x v="1"/>
    <x v="1"/>
    <x v="749"/>
    <x v="672"/>
    <x v="1"/>
    <x v="1"/>
    <x v="1"/>
    <x v="1"/>
    <x v="675"/>
    <x v="1"/>
    <x v="1"/>
    <x v="1"/>
    <x v="1"/>
    <x v="1"/>
    <x v="1"/>
    <x v="1"/>
    <x v="1"/>
    <x v="1"/>
    <x v="1"/>
    <x v="1"/>
    <x v="1"/>
    <x v="1"/>
    <x v="685"/>
    <x v="1"/>
    <x v="1"/>
    <x v="1"/>
    <x v="1"/>
    <x v="1"/>
    <x v="1"/>
    <x v="1"/>
  </r>
  <r>
    <x v="10"/>
    <x v="8"/>
    <x v="0"/>
    <x v="3"/>
    <x v="0"/>
    <x v="750"/>
    <x v="673"/>
    <x v="501"/>
    <x v="430"/>
    <x v="85"/>
    <x v="401"/>
    <x v="676"/>
    <x v="56"/>
    <x v="462"/>
    <x v="124"/>
    <x v="358"/>
    <x v="638"/>
    <x v="626"/>
    <x v="631"/>
    <x v="638"/>
    <x v="628"/>
    <x v="634"/>
    <x v="633"/>
    <x v="638"/>
    <x v="638"/>
    <x v="686"/>
    <x v="513"/>
    <x v="52"/>
    <x v="55"/>
    <x v="56"/>
    <x v="639"/>
    <x v="633"/>
    <x v="635"/>
  </r>
  <r>
    <x v="1"/>
    <x v="9"/>
    <x v="1"/>
    <x v="1"/>
    <x v="0"/>
    <x v="170"/>
    <x v="674"/>
    <x v="1"/>
    <x v="1"/>
    <x v="1"/>
    <x v="1"/>
    <x v="85"/>
    <x v="1"/>
    <x v="1"/>
    <x v="1"/>
    <x v="1"/>
    <x v="1"/>
    <x v="1"/>
    <x v="1"/>
    <x v="1"/>
    <x v="1"/>
    <x v="1"/>
    <x v="1"/>
    <x v="1"/>
    <x v="1"/>
    <x v="687"/>
    <x v="1"/>
    <x v="1"/>
    <x v="1"/>
    <x v="1"/>
    <x v="1"/>
    <x v="1"/>
    <x v="1"/>
  </r>
  <r>
    <x v="2"/>
    <x v="2"/>
    <x v="0"/>
    <x v="5"/>
    <x v="0"/>
    <x v="466"/>
    <x v="675"/>
    <x v="502"/>
    <x v="285"/>
    <x v="402"/>
    <x v="402"/>
    <x v="677"/>
    <x v="510"/>
    <x v="463"/>
    <x v="275"/>
    <x v="350"/>
    <x v="639"/>
    <x v="627"/>
    <x v="632"/>
    <x v="639"/>
    <x v="629"/>
    <x v="635"/>
    <x v="634"/>
    <x v="639"/>
    <x v="639"/>
    <x v="688"/>
    <x v="514"/>
    <x v="12"/>
    <x v="435"/>
    <x v="437"/>
    <x v="640"/>
    <x v="634"/>
    <x v="636"/>
  </r>
  <r>
    <x v="15"/>
    <x v="9"/>
    <x v="1"/>
    <x v="1"/>
    <x v="2"/>
    <x v="440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12"/>
    <x v="0"/>
    <x v="0"/>
    <x v="3"/>
    <x v="0"/>
    <x v="751"/>
    <x v="648"/>
    <x v="486"/>
    <x v="77"/>
    <x v="200"/>
    <x v="116"/>
    <x v="678"/>
    <x v="428"/>
    <x v="61"/>
    <x v="61"/>
    <x v="62"/>
    <x v="640"/>
    <x v="628"/>
    <x v="633"/>
    <x v="640"/>
    <x v="630"/>
    <x v="636"/>
    <x v="635"/>
    <x v="640"/>
    <x v="640"/>
    <x v="663"/>
    <x v="438"/>
    <x v="100"/>
    <x v="150"/>
    <x v="326"/>
    <x v="641"/>
    <x v="635"/>
    <x v="637"/>
  </r>
  <r>
    <x v="10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0"/>
    <x v="3"/>
    <x v="6"/>
    <x v="2"/>
    <x v="26"/>
    <x v="5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18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2"/>
    <x v="8"/>
    <x v="0"/>
    <x v="383"/>
    <x v="148"/>
    <x v="268"/>
    <x v="48"/>
    <x v="19"/>
    <x v="19"/>
    <x v="506"/>
    <x v="20"/>
    <x v="37"/>
    <x v="19"/>
    <x v="19"/>
    <x v="641"/>
    <x v="629"/>
    <x v="634"/>
    <x v="641"/>
    <x v="631"/>
    <x v="637"/>
    <x v="636"/>
    <x v="641"/>
    <x v="641"/>
    <x v="104"/>
    <x v="21"/>
    <x v="131"/>
    <x v="85"/>
    <x v="87"/>
    <x v="642"/>
    <x v="636"/>
    <x v="638"/>
  </r>
  <r>
    <x v="3"/>
    <x v="6"/>
    <x v="1"/>
    <x v="7"/>
    <x v="0"/>
    <x v="268"/>
    <x v="387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2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8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1"/>
    <x v="7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0"/>
    <x v="1"/>
    <x v="0"/>
    <x v="2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0"/>
    <x v="0"/>
    <x v="115"/>
    <x v="676"/>
    <x v="503"/>
    <x v="100"/>
    <x v="201"/>
    <x v="199"/>
    <x v="679"/>
    <x v="511"/>
    <x v="104"/>
    <x v="97"/>
    <x v="133"/>
    <x v="642"/>
    <x v="630"/>
    <x v="635"/>
    <x v="642"/>
    <x v="632"/>
    <x v="638"/>
    <x v="637"/>
    <x v="642"/>
    <x v="642"/>
    <x v="467"/>
    <x v="515"/>
    <x v="454"/>
    <x v="96"/>
    <x v="327"/>
    <x v="643"/>
    <x v="637"/>
    <x v="639"/>
  </r>
  <r>
    <x v="7"/>
    <x v="6"/>
    <x v="0"/>
    <x v="0"/>
    <x v="0"/>
    <x v="752"/>
    <x v="677"/>
    <x v="504"/>
    <x v="431"/>
    <x v="403"/>
    <x v="403"/>
    <x v="680"/>
    <x v="512"/>
    <x v="464"/>
    <x v="453"/>
    <x v="443"/>
    <x v="643"/>
    <x v="631"/>
    <x v="636"/>
    <x v="643"/>
    <x v="633"/>
    <x v="639"/>
    <x v="638"/>
    <x v="643"/>
    <x v="643"/>
    <x v="689"/>
    <x v="516"/>
    <x v="455"/>
    <x v="436"/>
    <x v="438"/>
    <x v="644"/>
    <x v="638"/>
    <x v="640"/>
  </r>
  <r>
    <x v="1"/>
    <x v="1"/>
    <x v="1"/>
    <x v="1"/>
    <x v="0"/>
    <x v="753"/>
    <x v="678"/>
    <x v="348"/>
    <x v="1"/>
    <x v="1"/>
    <x v="1"/>
    <x v="681"/>
    <x v="372"/>
    <x v="1"/>
    <x v="1"/>
    <x v="1"/>
    <x v="644"/>
    <x v="1"/>
    <x v="1"/>
    <x v="1"/>
    <x v="1"/>
    <x v="1"/>
    <x v="1"/>
    <x v="1"/>
    <x v="1"/>
    <x v="690"/>
    <x v="483"/>
    <x v="1"/>
    <x v="1"/>
    <x v="1"/>
    <x v="645"/>
    <x v="1"/>
    <x v="1"/>
  </r>
  <r>
    <x v="4"/>
    <x v="4"/>
    <x v="1"/>
    <x v="1"/>
    <x v="2"/>
    <x v="754"/>
    <x v="72"/>
    <x v="1"/>
    <x v="1"/>
    <x v="1"/>
    <x v="1"/>
    <x v="48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2"/>
    <x v="7"/>
    <x v="0"/>
    <x v="0"/>
    <x v="0"/>
    <x v="755"/>
    <x v="679"/>
    <x v="505"/>
    <x v="123"/>
    <x v="404"/>
    <x v="251"/>
    <x v="368"/>
    <x v="513"/>
    <x v="94"/>
    <x v="334"/>
    <x v="444"/>
    <x v="645"/>
    <x v="632"/>
    <x v="637"/>
    <x v="644"/>
    <x v="634"/>
    <x v="640"/>
    <x v="639"/>
    <x v="644"/>
    <x v="644"/>
    <x v="691"/>
    <x v="517"/>
    <x v="456"/>
    <x v="155"/>
    <x v="439"/>
    <x v="646"/>
    <x v="639"/>
    <x v="641"/>
  </r>
  <r>
    <x v="0"/>
    <x v="7"/>
    <x v="1"/>
    <x v="1"/>
    <x v="1"/>
    <x v="756"/>
    <x v="680"/>
    <x v="1"/>
    <x v="1"/>
    <x v="1"/>
    <x v="1"/>
    <x v="682"/>
    <x v="1"/>
    <x v="1"/>
    <x v="1"/>
    <x v="1"/>
    <x v="1"/>
    <x v="1"/>
    <x v="1"/>
    <x v="1"/>
    <x v="1"/>
    <x v="1"/>
    <x v="1"/>
    <x v="1"/>
    <x v="1"/>
    <x v="692"/>
    <x v="1"/>
    <x v="1"/>
    <x v="1"/>
    <x v="1"/>
    <x v="1"/>
    <x v="1"/>
    <x v="1"/>
  </r>
  <r>
    <x v="14"/>
    <x v="1"/>
    <x v="0"/>
    <x v="3"/>
    <x v="0"/>
    <x v="757"/>
    <x v="681"/>
    <x v="506"/>
    <x v="432"/>
    <x v="337"/>
    <x v="404"/>
    <x v="683"/>
    <x v="514"/>
    <x v="465"/>
    <x v="454"/>
    <x v="445"/>
    <x v="646"/>
    <x v="633"/>
    <x v="638"/>
    <x v="645"/>
    <x v="635"/>
    <x v="641"/>
    <x v="640"/>
    <x v="645"/>
    <x v="645"/>
    <x v="693"/>
    <x v="518"/>
    <x v="457"/>
    <x v="437"/>
    <x v="440"/>
    <x v="647"/>
    <x v="640"/>
    <x v="642"/>
  </r>
  <r>
    <x v="2"/>
    <x v="8"/>
    <x v="0"/>
    <x v="2"/>
    <x v="0"/>
    <x v="758"/>
    <x v="682"/>
    <x v="203"/>
    <x v="433"/>
    <x v="405"/>
    <x v="405"/>
    <x v="684"/>
    <x v="515"/>
    <x v="466"/>
    <x v="455"/>
    <x v="446"/>
    <x v="647"/>
    <x v="634"/>
    <x v="639"/>
    <x v="646"/>
    <x v="636"/>
    <x v="642"/>
    <x v="641"/>
    <x v="646"/>
    <x v="646"/>
    <x v="694"/>
    <x v="244"/>
    <x v="458"/>
    <x v="154"/>
    <x v="432"/>
    <x v="648"/>
    <x v="641"/>
    <x v="643"/>
  </r>
  <r>
    <x v="3"/>
    <x v="3"/>
    <x v="1"/>
    <x v="1"/>
    <x v="2"/>
    <x v="759"/>
    <x v="100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0"/>
    <x v="6"/>
    <x v="1"/>
    <x v="1"/>
    <x v="1"/>
    <x v="760"/>
    <x v="683"/>
    <x v="1"/>
    <x v="1"/>
    <x v="1"/>
    <x v="1"/>
    <x v="685"/>
    <x v="1"/>
    <x v="1"/>
    <x v="1"/>
    <x v="1"/>
    <x v="1"/>
    <x v="1"/>
    <x v="1"/>
    <x v="1"/>
    <x v="1"/>
    <x v="1"/>
    <x v="1"/>
    <x v="1"/>
    <x v="1"/>
    <x v="695"/>
    <x v="1"/>
    <x v="1"/>
    <x v="1"/>
    <x v="1"/>
    <x v="1"/>
    <x v="1"/>
    <x v="1"/>
  </r>
  <r>
    <x v="13"/>
    <x v="4"/>
    <x v="3"/>
    <x v="6"/>
    <x v="0"/>
    <x v="761"/>
    <x v="684"/>
    <x v="507"/>
    <x v="434"/>
    <x v="406"/>
    <x v="406"/>
    <x v="472"/>
    <x v="516"/>
    <x v="467"/>
    <x v="456"/>
    <x v="447"/>
    <x v="648"/>
    <x v="635"/>
    <x v="640"/>
    <x v="647"/>
    <x v="637"/>
    <x v="643"/>
    <x v="642"/>
    <x v="647"/>
    <x v="647"/>
    <x v="696"/>
    <x v="519"/>
    <x v="459"/>
    <x v="438"/>
    <x v="441"/>
    <x v="649"/>
    <x v="642"/>
    <x v="644"/>
  </r>
  <r>
    <x v="18"/>
    <x v="3"/>
    <x v="3"/>
    <x v="6"/>
    <x v="0"/>
    <x v="469"/>
    <x v="685"/>
    <x v="508"/>
    <x v="435"/>
    <x v="407"/>
    <x v="407"/>
    <x v="254"/>
    <x v="517"/>
    <x v="468"/>
    <x v="457"/>
    <x v="448"/>
    <x v="649"/>
    <x v="636"/>
    <x v="641"/>
    <x v="648"/>
    <x v="638"/>
    <x v="644"/>
    <x v="643"/>
    <x v="648"/>
    <x v="648"/>
    <x v="697"/>
    <x v="520"/>
    <x v="460"/>
    <x v="439"/>
    <x v="442"/>
    <x v="650"/>
    <x v="643"/>
    <x v="645"/>
  </r>
  <r>
    <x v="0"/>
    <x v="6"/>
    <x v="2"/>
    <x v="8"/>
    <x v="0"/>
    <x v="762"/>
    <x v="607"/>
    <x v="509"/>
    <x v="436"/>
    <x v="408"/>
    <x v="294"/>
    <x v="686"/>
    <x v="518"/>
    <x v="469"/>
    <x v="458"/>
    <x v="449"/>
    <x v="650"/>
    <x v="637"/>
    <x v="642"/>
    <x v="649"/>
    <x v="639"/>
    <x v="645"/>
    <x v="644"/>
    <x v="649"/>
    <x v="649"/>
    <x v="323"/>
    <x v="521"/>
    <x v="461"/>
    <x v="440"/>
    <x v="443"/>
    <x v="651"/>
    <x v="644"/>
    <x v="646"/>
  </r>
  <r>
    <x v="0"/>
    <x v="6"/>
    <x v="0"/>
    <x v="0"/>
    <x v="0"/>
    <x v="763"/>
    <x v="686"/>
    <x v="510"/>
    <x v="437"/>
    <x v="409"/>
    <x v="408"/>
    <x v="687"/>
    <x v="519"/>
    <x v="470"/>
    <x v="459"/>
    <x v="450"/>
    <x v="651"/>
    <x v="638"/>
    <x v="643"/>
    <x v="650"/>
    <x v="640"/>
    <x v="646"/>
    <x v="645"/>
    <x v="650"/>
    <x v="650"/>
    <x v="698"/>
    <x v="522"/>
    <x v="462"/>
    <x v="441"/>
    <x v="444"/>
    <x v="652"/>
    <x v="645"/>
    <x v="647"/>
  </r>
  <r>
    <x v="16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1"/>
    <x v="1"/>
    <x v="1"/>
    <x v="764"/>
    <x v="687"/>
    <x v="1"/>
    <x v="1"/>
    <x v="1"/>
    <x v="1"/>
    <x v="688"/>
    <x v="1"/>
    <x v="1"/>
    <x v="1"/>
    <x v="1"/>
    <x v="1"/>
    <x v="1"/>
    <x v="1"/>
    <x v="1"/>
    <x v="1"/>
    <x v="1"/>
    <x v="1"/>
    <x v="1"/>
    <x v="1"/>
    <x v="699"/>
    <x v="1"/>
    <x v="1"/>
    <x v="1"/>
    <x v="1"/>
    <x v="1"/>
    <x v="1"/>
    <x v="1"/>
  </r>
  <r>
    <x v="20"/>
    <x v="1"/>
    <x v="0"/>
    <x v="3"/>
    <x v="0"/>
    <x v="765"/>
    <x v="329"/>
    <x v="511"/>
    <x v="438"/>
    <x v="410"/>
    <x v="409"/>
    <x v="689"/>
    <x v="520"/>
    <x v="471"/>
    <x v="460"/>
    <x v="451"/>
    <x v="652"/>
    <x v="639"/>
    <x v="644"/>
    <x v="651"/>
    <x v="641"/>
    <x v="647"/>
    <x v="646"/>
    <x v="651"/>
    <x v="651"/>
    <x v="700"/>
    <x v="523"/>
    <x v="463"/>
    <x v="442"/>
    <x v="445"/>
    <x v="653"/>
    <x v="646"/>
    <x v="648"/>
  </r>
  <r>
    <x v="2"/>
    <x v="9"/>
    <x v="0"/>
    <x v="2"/>
    <x v="0"/>
    <x v="766"/>
    <x v="56"/>
    <x v="192"/>
    <x v="300"/>
    <x v="376"/>
    <x v="303"/>
    <x v="275"/>
    <x v="521"/>
    <x v="200"/>
    <x v="54"/>
    <x v="55"/>
    <x v="653"/>
    <x v="640"/>
    <x v="645"/>
    <x v="652"/>
    <x v="642"/>
    <x v="648"/>
    <x v="647"/>
    <x v="652"/>
    <x v="652"/>
    <x v="587"/>
    <x v="290"/>
    <x v="196"/>
    <x v="54"/>
    <x v="55"/>
    <x v="654"/>
    <x v="647"/>
    <x v="649"/>
  </r>
  <r>
    <x v="15"/>
    <x v="2"/>
    <x v="2"/>
    <x v="9"/>
    <x v="0"/>
    <x v="767"/>
    <x v="688"/>
    <x v="512"/>
    <x v="427"/>
    <x v="264"/>
    <x v="82"/>
    <x v="690"/>
    <x v="522"/>
    <x v="472"/>
    <x v="320"/>
    <x v="452"/>
    <x v="654"/>
    <x v="641"/>
    <x v="646"/>
    <x v="653"/>
    <x v="643"/>
    <x v="649"/>
    <x v="648"/>
    <x v="653"/>
    <x v="653"/>
    <x v="701"/>
    <x v="524"/>
    <x v="464"/>
    <x v="443"/>
    <x v="446"/>
    <x v="655"/>
    <x v="648"/>
    <x v="650"/>
  </r>
  <r>
    <x v="12"/>
    <x v="6"/>
    <x v="2"/>
    <x v="8"/>
    <x v="0"/>
    <x v="768"/>
    <x v="689"/>
    <x v="53"/>
    <x v="439"/>
    <x v="11"/>
    <x v="319"/>
    <x v="691"/>
    <x v="317"/>
    <x v="473"/>
    <x v="461"/>
    <x v="453"/>
    <x v="655"/>
    <x v="642"/>
    <x v="647"/>
    <x v="654"/>
    <x v="644"/>
    <x v="650"/>
    <x v="649"/>
    <x v="654"/>
    <x v="654"/>
    <x v="702"/>
    <x v="525"/>
    <x v="465"/>
    <x v="444"/>
    <x v="447"/>
    <x v="656"/>
    <x v="649"/>
    <x v="651"/>
  </r>
  <r>
    <x v="8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1"/>
    <x v="7"/>
    <x v="0"/>
    <x v="115"/>
    <x v="676"/>
    <x v="1"/>
    <x v="1"/>
    <x v="1"/>
    <x v="1"/>
    <x v="692"/>
    <x v="1"/>
    <x v="1"/>
    <x v="1"/>
    <x v="1"/>
    <x v="1"/>
    <x v="1"/>
    <x v="1"/>
    <x v="1"/>
    <x v="1"/>
    <x v="1"/>
    <x v="1"/>
    <x v="1"/>
    <x v="1"/>
    <x v="413"/>
    <x v="1"/>
    <x v="1"/>
    <x v="1"/>
    <x v="1"/>
    <x v="1"/>
    <x v="1"/>
    <x v="1"/>
  </r>
  <r>
    <x v="17"/>
    <x v="3"/>
    <x v="0"/>
    <x v="0"/>
    <x v="0"/>
    <x v="149"/>
    <x v="690"/>
    <x v="513"/>
    <x v="229"/>
    <x v="90"/>
    <x v="133"/>
    <x v="210"/>
    <x v="523"/>
    <x v="474"/>
    <x v="462"/>
    <x v="454"/>
    <x v="656"/>
    <x v="643"/>
    <x v="648"/>
    <x v="655"/>
    <x v="645"/>
    <x v="651"/>
    <x v="650"/>
    <x v="655"/>
    <x v="655"/>
    <x v="482"/>
    <x v="526"/>
    <x v="466"/>
    <x v="445"/>
    <x v="173"/>
    <x v="657"/>
    <x v="650"/>
    <x v="652"/>
  </r>
  <r>
    <x v="9"/>
    <x v="1"/>
    <x v="0"/>
    <x v="5"/>
    <x v="0"/>
    <x v="769"/>
    <x v="691"/>
    <x v="514"/>
    <x v="440"/>
    <x v="16"/>
    <x v="16"/>
    <x v="280"/>
    <x v="331"/>
    <x v="475"/>
    <x v="463"/>
    <x v="455"/>
    <x v="657"/>
    <x v="644"/>
    <x v="649"/>
    <x v="656"/>
    <x v="646"/>
    <x v="652"/>
    <x v="651"/>
    <x v="656"/>
    <x v="656"/>
    <x v="703"/>
    <x v="334"/>
    <x v="467"/>
    <x v="446"/>
    <x v="287"/>
    <x v="658"/>
    <x v="651"/>
    <x v="653"/>
  </r>
  <r>
    <x v="10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3"/>
    <x v="6"/>
    <x v="0"/>
    <x v="770"/>
    <x v="629"/>
    <x v="515"/>
    <x v="108"/>
    <x v="215"/>
    <x v="287"/>
    <x v="638"/>
    <x v="56"/>
    <x v="476"/>
    <x v="172"/>
    <x v="168"/>
    <x v="658"/>
    <x v="645"/>
    <x v="650"/>
    <x v="657"/>
    <x v="647"/>
    <x v="653"/>
    <x v="652"/>
    <x v="657"/>
    <x v="657"/>
    <x v="704"/>
    <x v="527"/>
    <x v="317"/>
    <x v="447"/>
    <x v="113"/>
    <x v="659"/>
    <x v="652"/>
    <x v="654"/>
  </r>
  <r>
    <x v="1"/>
    <x v="4"/>
    <x v="3"/>
    <x v="6"/>
    <x v="0"/>
    <x v="771"/>
    <x v="692"/>
    <x v="121"/>
    <x v="345"/>
    <x v="103"/>
    <x v="410"/>
    <x v="79"/>
    <x v="52"/>
    <x v="477"/>
    <x v="371"/>
    <x v="456"/>
    <x v="659"/>
    <x v="646"/>
    <x v="651"/>
    <x v="658"/>
    <x v="648"/>
    <x v="654"/>
    <x v="653"/>
    <x v="658"/>
    <x v="658"/>
    <x v="705"/>
    <x v="317"/>
    <x v="111"/>
    <x v="448"/>
    <x v="448"/>
    <x v="660"/>
    <x v="653"/>
    <x v="655"/>
  </r>
  <r>
    <x v="12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1"/>
    <x v="7"/>
    <x v="0"/>
    <x v="321"/>
    <x v="5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6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2"/>
    <x v="4"/>
    <x v="0"/>
    <x v="772"/>
    <x v="693"/>
    <x v="516"/>
    <x v="95"/>
    <x v="284"/>
    <x v="257"/>
    <x v="693"/>
    <x v="524"/>
    <x v="209"/>
    <x v="85"/>
    <x v="80"/>
    <x v="660"/>
    <x v="647"/>
    <x v="652"/>
    <x v="659"/>
    <x v="649"/>
    <x v="655"/>
    <x v="654"/>
    <x v="659"/>
    <x v="659"/>
    <x v="706"/>
    <x v="287"/>
    <x v="292"/>
    <x v="33"/>
    <x v="33"/>
    <x v="661"/>
    <x v="654"/>
    <x v="656"/>
  </r>
  <r>
    <x v="0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5"/>
    <x v="0"/>
    <x v="47"/>
    <x v="57"/>
    <x v="476"/>
    <x v="166"/>
    <x v="376"/>
    <x v="303"/>
    <x v="640"/>
    <x v="525"/>
    <x v="108"/>
    <x v="102"/>
    <x v="50"/>
    <x v="661"/>
    <x v="648"/>
    <x v="653"/>
    <x v="660"/>
    <x v="650"/>
    <x v="656"/>
    <x v="655"/>
    <x v="660"/>
    <x v="660"/>
    <x v="275"/>
    <x v="351"/>
    <x v="101"/>
    <x v="77"/>
    <x v="449"/>
    <x v="662"/>
    <x v="655"/>
    <x v="657"/>
  </r>
  <r>
    <x v="15"/>
    <x v="9"/>
    <x v="0"/>
    <x v="2"/>
    <x v="0"/>
    <x v="131"/>
    <x v="510"/>
    <x v="361"/>
    <x v="127"/>
    <x v="121"/>
    <x v="145"/>
    <x v="624"/>
    <x v="475"/>
    <x v="138"/>
    <x v="37"/>
    <x v="408"/>
    <x v="662"/>
    <x v="649"/>
    <x v="654"/>
    <x v="129"/>
    <x v="651"/>
    <x v="657"/>
    <x v="656"/>
    <x v="661"/>
    <x v="661"/>
    <x v="512"/>
    <x v="479"/>
    <x v="83"/>
    <x v="102"/>
    <x v="77"/>
    <x v="663"/>
    <x v="656"/>
    <x v="658"/>
  </r>
  <r>
    <x v="12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0"/>
    <x v="0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20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4"/>
    <x v="0"/>
    <x v="1"/>
    <x v="1"/>
    <x v="0"/>
    <x v="773"/>
    <x v="694"/>
    <x v="1"/>
    <x v="1"/>
    <x v="1"/>
    <x v="1"/>
    <x v="694"/>
    <x v="1"/>
    <x v="1"/>
    <x v="1"/>
    <x v="1"/>
    <x v="1"/>
    <x v="1"/>
    <x v="1"/>
    <x v="1"/>
    <x v="1"/>
    <x v="1"/>
    <x v="1"/>
    <x v="1"/>
    <x v="1"/>
    <x v="707"/>
    <x v="1"/>
    <x v="1"/>
    <x v="1"/>
    <x v="1"/>
    <x v="1"/>
    <x v="1"/>
    <x v="1"/>
  </r>
  <r>
    <x v="19"/>
    <x v="2"/>
    <x v="0"/>
    <x v="0"/>
    <x v="0"/>
    <x v="774"/>
    <x v="695"/>
    <x v="517"/>
    <x v="441"/>
    <x v="411"/>
    <x v="224"/>
    <x v="695"/>
    <x v="526"/>
    <x v="478"/>
    <x v="464"/>
    <x v="457"/>
    <x v="663"/>
    <x v="650"/>
    <x v="655"/>
    <x v="661"/>
    <x v="652"/>
    <x v="658"/>
    <x v="657"/>
    <x v="662"/>
    <x v="662"/>
    <x v="708"/>
    <x v="528"/>
    <x v="468"/>
    <x v="449"/>
    <x v="450"/>
    <x v="664"/>
    <x v="657"/>
    <x v="659"/>
  </r>
  <r>
    <x v="8"/>
    <x v="4"/>
    <x v="0"/>
    <x v="0"/>
    <x v="0"/>
    <x v="775"/>
    <x v="696"/>
    <x v="518"/>
    <x v="442"/>
    <x v="412"/>
    <x v="411"/>
    <x v="696"/>
    <x v="527"/>
    <x v="479"/>
    <x v="465"/>
    <x v="458"/>
    <x v="664"/>
    <x v="651"/>
    <x v="656"/>
    <x v="662"/>
    <x v="653"/>
    <x v="659"/>
    <x v="658"/>
    <x v="663"/>
    <x v="663"/>
    <x v="709"/>
    <x v="529"/>
    <x v="469"/>
    <x v="450"/>
    <x v="451"/>
    <x v="665"/>
    <x v="658"/>
    <x v="660"/>
  </r>
  <r>
    <x v="8"/>
    <x v="7"/>
    <x v="1"/>
    <x v="1"/>
    <x v="0"/>
    <x v="776"/>
    <x v="697"/>
    <x v="1"/>
    <x v="1"/>
    <x v="1"/>
    <x v="1"/>
    <x v="697"/>
    <x v="1"/>
    <x v="1"/>
    <x v="1"/>
    <x v="1"/>
    <x v="1"/>
    <x v="1"/>
    <x v="1"/>
    <x v="1"/>
    <x v="1"/>
    <x v="1"/>
    <x v="1"/>
    <x v="1"/>
    <x v="1"/>
    <x v="710"/>
    <x v="1"/>
    <x v="1"/>
    <x v="1"/>
    <x v="1"/>
    <x v="1"/>
    <x v="1"/>
    <x v="1"/>
  </r>
  <r>
    <x v="18"/>
    <x v="0"/>
    <x v="0"/>
    <x v="0"/>
    <x v="0"/>
    <x v="777"/>
    <x v="698"/>
    <x v="519"/>
    <x v="443"/>
    <x v="413"/>
    <x v="412"/>
    <x v="698"/>
    <x v="528"/>
    <x v="480"/>
    <x v="466"/>
    <x v="459"/>
    <x v="665"/>
    <x v="652"/>
    <x v="657"/>
    <x v="663"/>
    <x v="654"/>
    <x v="660"/>
    <x v="659"/>
    <x v="664"/>
    <x v="664"/>
    <x v="711"/>
    <x v="530"/>
    <x v="470"/>
    <x v="196"/>
    <x v="452"/>
    <x v="666"/>
    <x v="659"/>
    <x v="661"/>
  </r>
  <r>
    <x v="3"/>
    <x v="1"/>
    <x v="0"/>
    <x v="0"/>
    <x v="0"/>
    <x v="778"/>
    <x v="699"/>
    <x v="520"/>
    <x v="444"/>
    <x v="414"/>
    <x v="413"/>
    <x v="699"/>
    <x v="529"/>
    <x v="110"/>
    <x v="467"/>
    <x v="460"/>
    <x v="666"/>
    <x v="653"/>
    <x v="658"/>
    <x v="664"/>
    <x v="655"/>
    <x v="661"/>
    <x v="660"/>
    <x v="665"/>
    <x v="665"/>
    <x v="712"/>
    <x v="531"/>
    <x v="471"/>
    <x v="451"/>
    <x v="453"/>
    <x v="667"/>
    <x v="660"/>
    <x v="662"/>
  </r>
  <r>
    <x v="13"/>
    <x v="6"/>
    <x v="0"/>
    <x v="0"/>
    <x v="0"/>
    <x v="779"/>
    <x v="700"/>
    <x v="521"/>
    <x v="445"/>
    <x v="415"/>
    <x v="414"/>
    <x v="700"/>
    <x v="530"/>
    <x v="481"/>
    <x v="468"/>
    <x v="461"/>
    <x v="667"/>
    <x v="654"/>
    <x v="659"/>
    <x v="665"/>
    <x v="656"/>
    <x v="662"/>
    <x v="661"/>
    <x v="666"/>
    <x v="666"/>
    <x v="713"/>
    <x v="532"/>
    <x v="472"/>
    <x v="452"/>
    <x v="454"/>
    <x v="668"/>
    <x v="661"/>
    <x v="663"/>
  </r>
  <r>
    <x v="0"/>
    <x v="2"/>
    <x v="2"/>
    <x v="8"/>
    <x v="0"/>
    <x v="780"/>
    <x v="377"/>
    <x v="522"/>
    <x v="446"/>
    <x v="416"/>
    <x v="415"/>
    <x v="701"/>
    <x v="531"/>
    <x v="347"/>
    <x v="469"/>
    <x v="462"/>
    <x v="668"/>
    <x v="655"/>
    <x v="660"/>
    <x v="666"/>
    <x v="657"/>
    <x v="663"/>
    <x v="662"/>
    <x v="667"/>
    <x v="667"/>
    <x v="714"/>
    <x v="533"/>
    <x v="473"/>
    <x v="453"/>
    <x v="112"/>
    <x v="669"/>
    <x v="662"/>
    <x v="664"/>
  </r>
  <r>
    <x v="5"/>
    <x v="2"/>
    <x v="3"/>
    <x v="6"/>
    <x v="0"/>
    <x v="781"/>
    <x v="701"/>
    <x v="523"/>
    <x v="447"/>
    <x v="417"/>
    <x v="383"/>
    <x v="702"/>
    <x v="532"/>
    <x v="482"/>
    <x v="470"/>
    <x v="463"/>
    <x v="669"/>
    <x v="656"/>
    <x v="661"/>
    <x v="667"/>
    <x v="658"/>
    <x v="664"/>
    <x v="663"/>
    <x v="668"/>
    <x v="668"/>
    <x v="715"/>
    <x v="534"/>
    <x v="474"/>
    <x v="454"/>
    <x v="455"/>
    <x v="670"/>
    <x v="663"/>
    <x v="665"/>
  </r>
  <r>
    <x v="6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0"/>
    <x v="5"/>
    <x v="0"/>
    <x v="782"/>
    <x v="702"/>
    <x v="524"/>
    <x v="448"/>
    <x v="418"/>
    <x v="141"/>
    <x v="703"/>
    <x v="533"/>
    <x v="339"/>
    <x v="192"/>
    <x v="188"/>
    <x v="670"/>
    <x v="657"/>
    <x v="662"/>
    <x v="668"/>
    <x v="659"/>
    <x v="665"/>
    <x v="664"/>
    <x v="669"/>
    <x v="669"/>
    <x v="716"/>
    <x v="535"/>
    <x v="189"/>
    <x v="153"/>
    <x v="456"/>
    <x v="671"/>
    <x v="664"/>
    <x v="666"/>
  </r>
  <r>
    <x v="13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0"/>
    <x v="5"/>
    <x v="0"/>
    <x v="783"/>
    <x v="703"/>
    <x v="525"/>
    <x v="449"/>
    <x v="248"/>
    <x v="416"/>
    <x v="232"/>
    <x v="166"/>
    <x v="483"/>
    <x v="471"/>
    <x v="464"/>
    <x v="671"/>
    <x v="658"/>
    <x v="663"/>
    <x v="669"/>
    <x v="660"/>
    <x v="666"/>
    <x v="665"/>
    <x v="670"/>
    <x v="670"/>
    <x v="717"/>
    <x v="536"/>
    <x v="475"/>
    <x v="324"/>
    <x v="331"/>
    <x v="672"/>
    <x v="665"/>
    <x v="667"/>
  </r>
  <r>
    <x v="15"/>
    <x v="5"/>
    <x v="0"/>
    <x v="3"/>
    <x v="0"/>
    <x v="784"/>
    <x v="704"/>
    <x v="526"/>
    <x v="151"/>
    <x v="57"/>
    <x v="55"/>
    <x v="704"/>
    <x v="534"/>
    <x v="187"/>
    <x v="104"/>
    <x v="99"/>
    <x v="672"/>
    <x v="659"/>
    <x v="664"/>
    <x v="670"/>
    <x v="661"/>
    <x v="667"/>
    <x v="666"/>
    <x v="671"/>
    <x v="671"/>
    <x v="439"/>
    <x v="537"/>
    <x v="196"/>
    <x v="136"/>
    <x v="318"/>
    <x v="673"/>
    <x v="666"/>
    <x v="668"/>
  </r>
  <r>
    <x v="17"/>
    <x v="1"/>
    <x v="3"/>
    <x v="6"/>
    <x v="2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0"/>
    <x v="3"/>
    <x v="0"/>
    <x v="785"/>
    <x v="423"/>
    <x v="252"/>
    <x v="77"/>
    <x v="18"/>
    <x v="18"/>
    <x v="130"/>
    <x v="362"/>
    <x v="241"/>
    <x v="73"/>
    <x v="465"/>
    <x v="673"/>
    <x v="660"/>
    <x v="665"/>
    <x v="671"/>
    <x v="662"/>
    <x v="668"/>
    <x v="36"/>
    <x v="672"/>
    <x v="672"/>
    <x v="355"/>
    <x v="263"/>
    <x v="17"/>
    <x v="74"/>
    <x v="131"/>
    <x v="674"/>
    <x v="667"/>
    <x v="669"/>
  </r>
  <r>
    <x v="3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6"/>
    <x v="1"/>
    <x v="7"/>
    <x v="0"/>
    <x v="271"/>
    <x v="54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6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2"/>
    <x v="8"/>
    <x v="0"/>
    <x v="61"/>
    <x v="5"/>
    <x v="39"/>
    <x v="37"/>
    <x v="95"/>
    <x v="95"/>
    <x v="60"/>
    <x v="37"/>
    <x v="22"/>
    <x v="22"/>
    <x v="22"/>
    <x v="674"/>
    <x v="661"/>
    <x v="22"/>
    <x v="22"/>
    <x v="22"/>
    <x v="22"/>
    <x v="22"/>
    <x v="571"/>
    <x v="572"/>
    <x v="59"/>
    <x v="39"/>
    <x v="21"/>
    <x v="22"/>
    <x v="22"/>
    <x v="675"/>
    <x v="567"/>
    <x v="567"/>
  </r>
  <r>
    <x v="6"/>
    <x v="9"/>
    <x v="1"/>
    <x v="1"/>
    <x v="1"/>
    <x v="786"/>
    <x v="158"/>
    <x v="1"/>
    <x v="1"/>
    <x v="1"/>
    <x v="1"/>
    <x v="276"/>
    <x v="1"/>
    <x v="1"/>
    <x v="1"/>
    <x v="1"/>
    <x v="1"/>
    <x v="1"/>
    <x v="1"/>
    <x v="1"/>
    <x v="1"/>
    <x v="1"/>
    <x v="1"/>
    <x v="1"/>
    <x v="1"/>
    <x v="375"/>
    <x v="1"/>
    <x v="1"/>
    <x v="1"/>
    <x v="1"/>
    <x v="1"/>
    <x v="1"/>
    <x v="1"/>
  </r>
  <r>
    <x v="1"/>
    <x v="0"/>
    <x v="2"/>
    <x v="4"/>
    <x v="0"/>
    <x v="211"/>
    <x v="51"/>
    <x v="135"/>
    <x v="60"/>
    <x v="32"/>
    <x v="31"/>
    <x v="187"/>
    <x v="298"/>
    <x v="119"/>
    <x v="308"/>
    <x v="305"/>
    <x v="675"/>
    <x v="662"/>
    <x v="666"/>
    <x v="672"/>
    <x v="663"/>
    <x v="669"/>
    <x v="667"/>
    <x v="673"/>
    <x v="673"/>
    <x v="90"/>
    <x v="64"/>
    <x v="59"/>
    <x v="32"/>
    <x v="32"/>
    <x v="676"/>
    <x v="668"/>
    <x v="670"/>
  </r>
  <r>
    <x v="19"/>
    <x v="9"/>
    <x v="2"/>
    <x v="9"/>
    <x v="0"/>
    <x v="274"/>
    <x v="387"/>
    <x v="113"/>
    <x v="37"/>
    <x v="95"/>
    <x v="95"/>
    <x v="224"/>
    <x v="31"/>
    <x v="62"/>
    <x v="32"/>
    <x v="32"/>
    <x v="676"/>
    <x v="663"/>
    <x v="278"/>
    <x v="673"/>
    <x v="277"/>
    <x v="670"/>
    <x v="668"/>
    <x v="674"/>
    <x v="674"/>
    <x v="225"/>
    <x v="32"/>
    <x v="169"/>
    <x v="158"/>
    <x v="160"/>
    <x v="677"/>
    <x v="669"/>
    <x v="671"/>
  </r>
  <r>
    <x v="0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2"/>
    <x v="9"/>
    <x v="0"/>
    <x v="210"/>
    <x v="224"/>
    <x v="113"/>
    <x v="37"/>
    <x v="95"/>
    <x v="95"/>
    <x v="224"/>
    <x v="298"/>
    <x v="22"/>
    <x v="22"/>
    <x v="22"/>
    <x v="677"/>
    <x v="664"/>
    <x v="667"/>
    <x v="674"/>
    <x v="664"/>
    <x v="671"/>
    <x v="669"/>
    <x v="675"/>
    <x v="675"/>
    <x v="225"/>
    <x v="538"/>
    <x v="21"/>
    <x v="22"/>
    <x v="22"/>
    <x v="678"/>
    <x v="670"/>
    <x v="672"/>
  </r>
  <r>
    <x v="17"/>
    <x v="9"/>
    <x v="0"/>
    <x v="3"/>
    <x v="0"/>
    <x v="55"/>
    <x v="12"/>
    <x v="128"/>
    <x v="22"/>
    <x v="22"/>
    <x v="22"/>
    <x v="12"/>
    <x v="136"/>
    <x v="134"/>
    <x v="129"/>
    <x v="125"/>
    <x v="678"/>
    <x v="665"/>
    <x v="668"/>
    <x v="675"/>
    <x v="665"/>
    <x v="672"/>
    <x v="670"/>
    <x v="676"/>
    <x v="676"/>
    <x v="12"/>
    <x v="140"/>
    <x v="205"/>
    <x v="160"/>
    <x v="161"/>
    <x v="679"/>
    <x v="671"/>
    <x v="673"/>
  </r>
  <r>
    <x v="9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1"/>
    <x v="1"/>
    <x v="0"/>
    <x v="787"/>
    <x v="705"/>
    <x v="1"/>
    <x v="1"/>
    <x v="1"/>
    <x v="1"/>
    <x v="705"/>
    <x v="1"/>
    <x v="1"/>
    <x v="1"/>
    <x v="1"/>
    <x v="1"/>
    <x v="1"/>
    <x v="1"/>
    <x v="1"/>
    <x v="1"/>
    <x v="1"/>
    <x v="1"/>
    <x v="1"/>
    <x v="1"/>
    <x v="718"/>
    <x v="1"/>
    <x v="1"/>
    <x v="1"/>
    <x v="1"/>
    <x v="1"/>
    <x v="1"/>
    <x v="1"/>
  </r>
  <r>
    <x v="15"/>
    <x v="4"/>
    <x v="3"/>
    <x v="6"/>
    <x v="0"/>
    <x v="788"/>
    <x v="706"/>
    <x v="527"/>
    <x v="450"/>
    <x v="177"/>
    <x v="417"/>
    <x v="706"/>
    <x v="535"/>
    <x v="484"/>
    <x v="472"/>
    <x v="466"/>
    <x v="679"/>
    <x v="666"/>
    <x v="669"/>
    <x v="676"/>
    <x v="666"/>
    <x v="673"/>
    <x v="671"/>
    <x v="677"/>
    <x v="677"/>
    <x v="719"/>
    <x v="539"/>
    <x v="476"/>
    <x v="455"/>
    <x v="457"/>
    <x v="680"/>
    <x v="672"/>
    <x v="674"/>
  </r>
  <r>
    <x v="0"/>
    <x v="6"/>
    <x v="1"/>
    <x v="7"/>
    <x v="0"/>
    <x v="789"/>
    <x v="707"/>
    <x v="1"/>
    <x v="1"/>
    <x v="1"/>
    <x v="1"/>
    <x v="707"/>
    <x v="1"/>
    <x v="1"/>
    <x v="1"/>
    <x v="1"/>
    <x v="1"/>
    <x v="1"/>
    <x v="1"/>
    <x v="1"/>
    <x v="1"/>
    <x v="1"/>
    <x v="1"/>
    <x v="1"/>
    <x v="1"/>
    <x v="720"/>
    <x v="1"/>
    <x v="1"/>
    <x v="1"/>
    <x v="1"/>
    <x v="1"/>
    <x v="1"/>
    <x v="1"/>
  </r>
  <r>
    <x v="13"/>
    <x v="4"/>
    <x v="1"/>
    <x v="1"/>
    <x v="0"/>
    <x v="790"/>
    <x v="708"/>
    <x v="1"/>
    <x v="1"/>
    <x v="1"/>
    <x v="1"/>
    <x v="708"/>
    <x v="1"/>
    <x v="1"/>
    <x v="1"/>
    <x v="1"/>
    <x v="1"/>
    <x v="1"/>
    <x v="1"/>
    <x v="1"/>
    <x v="1"/>
    <x v="1"/>
    <x v="1"/>
    <x v="1"/>
    <x v="1"/>
    <x v="721"/>
    <x v="1"/>
    <x v="1"/>
    <x v="1"/>
    <x v="1"/>
    <x v="1"/>
    <x v="1"/>
    <x v="1"/>
  </r>
  <r>
    <x v="6"/>
    <x v="8"/>
    <x v="1"/>
    <x v="1"/>
    <x v="1"/>
    <x v="791"/>
    <x v="709"/>
    <x v="1"/>
    <x v="1"/>
    <x v="1"/>
    <x v="1"/>
    <x v="709"/>
    <x v="1"/>
    <x v="1"/>
    <x v="1"/>
    <x v="1"/>
    <x v="1"/>
    <x v="1"/>
    <x v="1"/>
    <x v="1"/>
    <x v="1"/>
    <x v="1"/>
    <x v="1"/>
    <x v="1"/>
    <x v="1"/>
    <x v="722"/>
    <x v="1"/>
    <x v="1"/>
    <x v="1"/>
    <x v="1"/>
    <x v="1"/>
    <x v="1"/>
    <x v="1"/>
  </r>
  <r>
    <x v="9"/>
    <x v="8"/>
    <x v="1"/>
    <x v="1"/>
    <x v="0"/>
    <x v="792"/>
    <x v="710"/>
    <x v="1"/>
    <x v="1"/>
    <x v="1"/>
    <x v="1"/>
    <x v="710"/>
    <x v="1"/>
    <x v="1"/>
    <x v="1"/>
    <x v="1"/>
    <x v="1"/>
    <x v="1"/>
    <x v="1"/>
    <x v="1"/>
    <x v="1"/>
    <x v="1"/>
    <x v="1"/>
    <x v="1"/>
    <x v="1"/>
    <x v="723"/>
    <x v="1"/>
    <x v="1"/>
    <x v="1"/>
    <x v="1"/>
    <x v="1"/>
    <x v="1"/>
    <x v="1"/>
  </r>
  <r>
    <x v="13"/>
    <x v="6"/>
    <x v="0"/>
    <x v="2"/>
    <x v="0"/>
    <x v="793"/>
    <x v="711"/>
    <x v="528"/>
    <x v="451"/>
    <x v="419"/>
    <x v="418"/>
    <x v="711"/>
    <x v="536"/>
    <x v="485"/>
    <x v="473"/>
    <x v="467"/>
    <x v="680"/>
    <x v="667"/>
    <x v="670"/>
    <x v="677"/>
    <x v="667"/>
    <x v="674"/>
    <x v="672"/>
    <x v="678"/>
    <x v="678"/>
    <x v="724"/>
    <x v="540"/>
    <x v="477"/>
    <x v="456"/>
    <x v="458"/>
    <x v="681"/>
    <x v="673"/>
    <x v="675"/>
  </r>
  <r>
    <x v="9"/>
    <x v="3"/>
    <x v="1"/>
    <x v="1"/>
    <x v="1"/>
    <x v="794"/>
    <x v="242"/>
    <x v="1"/>
    <x v="1"/>
    <x v="1"/>
    <x v="1"/>
    <x v="712"/>
    <x v="1"/>
    <x v="1"/>
    <x v="1"/>
    <x v="1"/>
    <x v="1"/>
    <x v="1"/>
    <x v="1"/>
    <x v="1"/>
    <x v="1"/>
    <x v="1"/>
    <x v="1"/>
    <x v="1"/>
    <x v="1"/>
    <x v="373"/>
    <x v="1"/>
    <x v="1"/>
    <x v="1"/>
    <x v="1"/>
    <x v="1"/>
    <x v="1"/>
    <x v="1"/>
  </r>
  <r>
    <x v="11"/>
    <x v="6"/>
    <x v="2"/>
    <x v="4"/>
    <x v="0"/>
    <x v="795"/>
    <x v="712"/>
    <x v="529"/>
    <x v="62"/>
    <x v="420"/>
    <x v="419"/>
    <x v="713"/>
    <x v="537"/>
    <x v="486"/>
    <x v="474"/>
    <x v="468"/>
    <x v="681"/>
    <x v="668"/>
    <x v="671"/>
    <x v="678"/>
    <x v="668"/>
    <x v="675"/>
    <x v="673"/>
    <x v="679"/>
    <x v="679"/>
    <x v="725"/>
    <x v="541"/>
    <x v="478"/>
    <x v="457"/>
    <x v="459"/>
    <x v="682"/>
    <x v="674"/>
    <x v="676"/>
  </r>
  <r>
    <x v="4"/>
    <x v="8"/>
    <x v="1"/>
    <x v="1"/>
    <x v="1"/>
    <x v="796"/>
    <x v="361"/>
    <x v="1"/>
    <x v="1"/>
    <x v="1"/>
    <x v="1"/>
    <x v="714"/>
    <x v="1"/>
    <x v="1"/>
    <x v="1"/>
    <x v="1"/>
    <x v="1"/>
    <x v="1"/>
    <x v="1"/>
    <x v="1"/>
    <x v="1"/>
    <x v="1"/>
    <x v="1"/>
    <x v="1"/>
    <x v="1"/>
    <x v="726"/>
    <x v="1"/>
    <x v="1"/>
    <x v="1"/>
    <x v="1"/>
    <x v="1"/>
    <x v="1"/>
    <x v="1"/>
  </r>
  <r>
    <x v="17"/>
    <x v="2"/>
    <x v="2"/>
    <x v="4"/>
    <x v="0"/>
    <x v="797"/>
    <x v="713"/>
    <x v="530"/>
    <x v="452"/>
    <x v="421"/>
    <x v="420"/>
    <x v="715"/>
    <x v="538"/>
    <x v="487"/>
    <x v="475"/>
    <x v="469"/>
    <x v="682"/>
    <x v="669"/>
    <x v="672"/>
    <x v="679"/>
    <x v="669"/>
    <x v="676"/>
    <x v="674"/>
    <x v="680"/>
    <x v="680"/>
    <x v="727"/>
    <x v="542"/>
    <x v="479"/>
    <x v="458"/>
    <x v="460"/>
    <x v="683"/>
    <x v="675"/>
    <x v="677"/>
  </r>
  <r>
    <x v="10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2"/>
    <x v="4"/>
    <x v="0"/>
    <x v="798"/>
    <x v="714"/>
    <x v="325"/>
    <x v="203"/>
    <x v="422"/>
    <x v="421"/>
    <x v="520"/>
    <x v="539"/>
    <x v="488"/>
    <x v="476"/>
    <x v="470"/>
    <x v="683"/>
    <x v="670"/>
    <x v="673"/>
    <x v="680"/>
    <x v="670"/>
    <x v="677"/>
    <x v="675"/>
    <x v="681"/>
    <x v="681"/>
    <x v="728"/>
    <x v="543"/>
    <x v="480"/>
    <x v="459"/>
    <x v="231"/>
    <x v="684"/>
    <x v="676"/>
    <x v="678"/>
  </r>
  <r>
    <x v="16"/>
    <x v="7"/>
    <x v="0"/>
    <x v="3"/>
    <x v="0"/>
    <x v="799"/>
    <x v="715"/>
    <x v="531"/>
    <x v="453"/>
    <x v="231"/>
    <x v="422"/>
    <x v="716"/>
    <x v="198"/>
    <x v="59"/>
    <x v="477"/>
    <x v="471"/>
    <x v="684"/>
    <x v="671"/>
    <x v="674"/>
    <x v="681"/>
    <x v="671"/>
    <x v="678"/>
    <x v="676"/>
    <x v="682"/>
    <x v="682"/>
    <x v="729"/>
    <x v="544"/>
    <x v="481"/>
    <x v="460"/>
    <x v="461"/>
    <x v="685"/>
    <x v="677"/>
    <x v="679"/>
  </r>
  <r>
    <x v="1"/>
    <x v="7"/>
    <x v="1"/>
    <x v="7"/>
    <x v="0"/>
    <x v="55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1"/>
    <x v="7"/>
    <x v="0"/>
    <x v="0"/>
    <x v="0"/>
    <x v="800"/>
    <x v="716"/>
    <x v="532"/>
    <x v="454"/>
    <x v="423"/>
    <x v="423"/>
    <x v="717"/>
    <x v="540"/>
    <x v="489"/>
    <x v="478"/>
    <x v="472"/>
    <x v="685"/>
    <x v="672"/>
    <x v="675"/>
    <x v="682"/>
    <x v="672"/>
    <x v="679"/>
    <x v="677"/>
    <x v="683"/>
    <x v="683"/>
    <x v="730"/>
    <x v="545"/>
    <x v="482"/>
    <x v="461"/>
    <x v="462"/>
    <x v="686"/>
    <x v="678"/>
    <x v="680"/>
  </r>
  <r>
    <x v="5"/>
    <x v="4"/>
    <x v="3"/>
    <x v="6"/>
    <x v="0"/>
    <x v="801"/>
    <x v="717"/>
    <x v="533"/>
    <x v="455"/>
    <x v="424"/>
    <x v="424"/>
    <x v="718"/>
    <x v="541"/>
    <x v="490"/>
    <x v="479"/>
    <x v="473"/>
    <x v="686"/>
    <x v="673"/>
    <x v="676"/>
    <x v="683"/>
    <x v="673"/>
    <x v="680"/>
    <x v="678"/>
    <x v="684"/>
    <x v="684"/>
    <x v="731"/>
    <x v="546"/>
    <x v="483"/>
    <x v="462"/>
    <x v="463"/>
    <x v="687"/>
    <x v="679"/>
    <x v="681"/>
  </r>
  <r>
    <x v="8"/>
    <x v="9"/>
    <x v="1"/>
    <x v="1"/>
    <x v="1"/>
    <x v="771"/>
    <x v="157"/>
    <x v="1"/>
    <x v="1"/>
    <x v="1"/>
    <x v="1"/>
    <x v="719"/>
    <x v="1"/>
    <x v="1"/>
    <x v="1"/>
    <x v="1"/>
    <x v="1"/>
    <x v="1"/>
    <x v="1"/>
    <x v="1"/>
    <x v="1"/>
    <x v="1"/>
    <x v="1"/>
    <x v="1"/>
    <x v="1"/>
    <x v="501"/>
    <x v="1"/>
    <x v="1"/>
    <x v="1"/>
    <x v="1"/>
    <x v="1"/>
    <x v="1"/>
    <x v="1"/>
  </r>
  <r>
    <x v="10"/>
    <x v="5"/>
    <x v="0"/>
    <x v="0"/>
    <x v="0"/>
    <x v="421"/>
    <x v="718"/>
    <x v="534"/>
    <x v="269"/>
    <x v="308"/>
    <x v="7"/>
    <x v="720"/>
    <x v="542"/>
    <x v="491"/>
    <x v="457"/>
    <x v="474"/>
    <x v="687"/>
    <x v="674"/>
    <x v="677"/>
    <x v="684"/>
    <x v="674"/>
    <x v="681"/>
    <x v="679"/>
    <x v="685"/>
    <x v="685"/>
    <x v="732"/>
    <x v="547"/>
    <x v="484"/>
    <x v="463"/>
    <x v="464"/>
    <x v="688"/>
    <x v="680"/>
    <x v="682"/>
  </r>
  <r>
    <x v="3"/>
    <x v="9"/>
    <x v="1"/>
    <x v="1"/>
    <x v="0"/>
    <x v="490"/>
    <x v="493"/>
    <x v="1"/>
    <x v="1"/>
    <x v="1"/>
    <x v="1"/>
    <x v="721"/>
    <x v="1"/>
    <x v="1"/>
    <x v="1"/>
    <x v="1"/>
    <x v="1"/>
    <x v="1"/>
    <x v="1"/>
    <x v="1"/>
    <x v="1"/>
    <x v="1"/>
    <x v="1"/>
    <x v="1"/>
    <x v="1"/>
    <x v="733"/>
    <x v="1"/>
    <x v="1"/>
    <x v="1"/>
    <x v="1"/>
    <x v="1"/>
    <x v="1"/>
    <x v="1"/>
  </r>
  <r>
    <x v="16"/>
    <x v="5"/>
    <x v="0"/>
    <x v="0"/>
    <x v="0"/>
    <x v="702"/>
    <x v="719"/>
    <x v="95"/>
    <x v="456"/>
    <x v="292"/>
    <x v="425"/>
    <x v="134"/>
    <x v="542"/>
    <x v="371"/>
    <x v="151"/>
    <x v="475"/>
    <x v="688"/>
    <x v="675"/>
    <x v="678"/>
    <x v="685"/>
    <x v="675"/>
    <x v="682"/>
    <x v="680"/>
    <x v="686"/>
    <x v="686"/>
    <x v="255"/>
    <x v="548"/>
    <x v="485"/>
    <x v="205"/>
    <x v="211"/>
    <x v="689"/>
    <x v="681"/>
    <x v="683"/>
  </r>
  <r>
    <x v="6"/>
    <x v="0"/>
    <x v="1"/>
    <x v="1"/>
    <x v="2"/>
    <x v="213"/>
    <x v="720"/>
    <x v="1"/>
    <x v="22"/>
    <x v="1"/>
    <x v="1"/>
    <x v="236"/>
    <x v="1"/>
    <x v="134"/>
    <x v="1"/>
    <x v="1"/>
    <x v="1"/>
    <x v="1"/>
    <x v="1"/>
    <x v="686"/>
    <x v="1"/>
    <x v="1"/>
    <x v="1"/>
    <x v="1"/>
    <x v="1"/>
    <x v="237"/>
    <x v="1"/>
    <x v="205"/>
    <x v="1"/>
    <x v="1"/>
    <x v="1"/>
    <x v="1"/>
    <x v="1"/>
  </r>
  <r>
    <x v="11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0"/>
    <x v="5"/>
    <x v="0"/>
    <x v="706"/>
    <x v="674"/>
    <x v="187"/>
    <x v="325"/>
    <x v="425"/>
    <x v="426"/>
    <x v="722"/>
    <x v="543"/>
    <x v="492"/>
    <x v="480"/>
    <x v="476"/>
    <x v="689"/>
    <x v="676"/>
    <x v="679"/>
    <x v="687"/>
    <x v="676"/>
    <x v="683"/>
    <x v="681"/>
    <x v="687"/>
    <x v="687"/>
    <x v="734"/>
    <x v="549"/>
    <x v="486"/>
    <x v="110"/>
    <x v="151"/>
    <x v="690"/>
    <x v="682"/>
    <x v="684"/>
  </r>
  <r>
    <x v="5"/>
    <x v="4"/>
    <x v="2"/>
    <x v="9"/>
    <x v="0"/>
    <x v="802"/>
    <x v="474"/>
    <x v="535"/>
    <x v="457"/>
    <x v="426"/>
    <x v="427"/>
    <x v="723"/>
    <x v="544"/>
    <x v="190"/>
    <x v="218"/>
    <x v="477"/>
    <x v="690"/>
    <x v="677"/>
    <x v="680"/>
    <x v="688"/>
    <x v="677"/>
    <x v="684"/>
    <x v="682"/>
    <x v="688"/>
    <x v="688"/>
    <x v="735"/>
    <x v="550"/>
    <x v="329"/>
    <x v="464"/>
    <x v="465"/>
    <x v="691"/>
    <x v="683"/>
    <x v="685"/>
  </r>
  <r>
    <x v="9"/>
    <x v="5"/>
    <x v="0"/>
    <x v="2"/>
    <x v="0"/>
    <x v="803"/>
    <x v="721"/>
    <x v="536"/>
    <x v="458"/>
    <x v="427"/>
    <x v="428"/>
    <x v="724"/>
    <x v="508"/>
    <x v="476"/>
    <x v="481"/>
    <x v="118"/>
    <x v="691"/>
    <x v="678"/>
    <x v="681"/>
    <x v="689"/>
    <x v="678"/>
    <x v="685"/>
    <x v="683"/>
    <x v="689"/>
    <x v="689"/>
    <x v="736"/>
    <x v="551"/>
    <x v="113"/>
    <x v="121"/>
    <x v="421"/>
    <x v="692"/>
    <x v="684"/>
    <x v="686"/>
  </r>
  <r>
    <x v="16"/>
    <x v="3"/>
    <x v="2"/>
    <x v="4"/>
    <x v="0"/>
    <x v="804"/>
    <x v="722"/>
    <x v="537"/>
    <x v="233"/>
    <x v="29"/>
    <x v="45"/>
    <x v="56"/>
    <x v="545"/>
    <x v="106"/>
    <x v="31"/>
    <x v="31"/>
    <x v="692"/>
    <x v="679"/>
    <x v="682"/>
    <x v="690"/>
    <x v="679"/>
    <x v="686"/>
    <x v="684"/>
    <x v="690"/>
    <x v="690"/>
    <x v="275"/>
    <x v="351"/>
    <x v="265"/>
    <x v="46"/>
    <x v="130"/>
    <x v="693"/>
    <x v="685"/>
    <x v="687"/>
  </r>
  <r>
    <x v="9"/>
    <x v="5"/>
    <x v="0"/>
    <x v="0"/>
    <x v="0"/>
    <x v="525"/>
    <x v="82"/>
    <x v="538"/>
    <x v="15"/>
    <x v="33"/>
    <x v="32"/>
    <x v="725"/>
    <x v="546"/>
    <x v="374"/>
    <x v="482"/>
    <x v="138"/>
    <x v="693"/>
    <x v="680"/>
    <x v="683"/>
    <x v="39"/>
    <x v="312"/>
    <x v="687"/>
    <x v="685"/>
    <x v="691"/>
    <x v="691"/>
    <x v="737"/>
    <x v="552"/>
    <x v="487"/>
    <x v="149"/>
    <x v="152"/>
    <x v="694"/>
    <x v="686"/>
    <x v="688"/>
  </r>
  <r>
    <x v="6"/>
    <x v="5"/>
    <x v="0"/>
    <x v="3"/>
    <x v="0"/>
    <x v="74"/>
    <x v="273"/>
    <x v="238"/>
    <x v="45"/>
    <x v="74"/>
    <x v="79"/>
    <x v="726"/>
    <x v="474"/>
    <x v="107"/>
    <x v="29"/>
    <x v="31"/>
    <x v="694"/>
    <x v="681"/>
    <x v="684"/>
    <x v="691"/>
    <x v="680"/>
    <x v="688"/>
    <x v="686"/>
    <x v="692"/>
    <x v="692"/>
    <x v="738"/>
    <x v="138"/>
    <x v="196"/>
    <x v="194"/>
    <x v="31"/>
    <x v="695"/>
    <x v="687"/>
    <x v="689"/>
  </r>
  <r>
    <x v="4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8"/>
    <x v="2"/>
    <x v="8"/>
    <x v="0"/>
    <x v="208"/>
    <x v="196"/>
    <x v="412"/>
    <x v="122"/>
    <x v="116"/>
    <x v="117"/>
    <x v="128"/>
    <x v="246"/>
    <x v="133"/>
    <x v="135"/>
    <x v="236"/>
    <x v="695"/>
    <x v="682"/>
    <x v="685"/>
    <x v="692"/>
    <x v="681"/>
    <x v="689"/>
    <x v="687"/>
    <x v="693"/>
    <x v="693"/>
    <x v="128"/>
    <x v="248"/>
    <x v="126"/>
    <x v="207"/>
    <x v="37"/>
    <x v="696"/>
    <x v="688"/>
    <x v="690"/>
  </r>
  <r>
    <x v="18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2"/>
    <x v="8"/>
    <x v="0"/>
    <x v="537"/>
    <x v="183"/>
    <x v="32"/>
    <x v="35"/>
    <x v="37"/>
    <x v="36"/>
    <x v="507"/>
    <x v="379"/>
    <x v="77"/>
    <x v="162"/>
    <x v="157"/>
    <x v="696"/>
    <x v="683"/>
    <x v="686"/>
    <x v="693"/>
    <x v="682"/>
    <x v="690"/>
    <x v="688"/>
    <x v="694"/>
    <x v="694"/>
    <x v="5"/>
    <x v="383"/>
    <x v="33"/>
    <x v="38"/>
    <x v="38"/>
    <x v="697"/>
    <x v="689"/>
    <x v="691"/>
  </r>
  <r>
    <x v="2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0"/>
    <x v="2"/>
    <x v="0"/>
    <x v="805"/>
    <x v="723"/>
    <x v="539"/>
    <x v="459"/>
    <x v="428"/>
    <x v="429"/>
    <x v="727"/>
    <x v="547"/>
    <x v="493"/>
    <x v="483"/>
    <x v="478"/>
    <x v="697"/>
    <x v="684"/>
    <x v="687"/>
    <x v="694"/>
    <x v="683"/>
    <x v="691"/>
    <x v="689"/>
    <x v="695"/>
    <x v="695"/>
    <x v="739"/>
    <x v="553"/>
    <x v="488"/>
    <x v="465"/>
    <x v="466"/>
    <x v="698"/>
    <x v="690"/>
    <x v="692"/>
  </r>
  <r>
    <x v="3"/>
    <x v="6"/>
    <x v="1"/>
    <x v="1"/>
    <x v="1"/>
    <x v="806"/>
    <x v="724"/>
    <x v="1"/>
    <x v="1"/>
    <x v="1"/>
    <x v="1"/>
    <x v="728"/>
    <x v="1"/>
    <x v="1"/>
    <x v="1"/>
    <x v="1"/>
    <x v="1"/>
    <x v="1"/>
    <x v="1"/>
    <x v="1"/>
    <x v="1"/>
    <x v="1"/>
    <x v="1"/>
    <x v="1"/>
    <x v="1"/>
    <x v="740"/>
    <x v="1"/>
    <x v="1"/>
    <x v="1"/>
    <x v="1"/>
    <x v="1"/>
    <x v="1"/>
    <x v="1"/>
  </r>
  <r>
    <x v="15"/>
    <x v="8"/>
    <x v="1"/>
    <x v="1"/>
    <x v="2"/>
    <x v="807"/>
    <x v="183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16"/>
    <x v="2"/>
    <x v="2"/>
    <x v="9"/>
    <x v="0"/>
    <x v="808"/>
    <x v="725"/>
    <x v="540"/>
    <x v="460"/>
    <x v="211"/>
    <x v="430"/>
    <x v="729"/>
    <x v="548"/>
    <x v="494"/>
    <x v="484"/>
    <x v="206"/>
    <x v="698"/>
    <x v="685"/>
    <x v="688"/>
    <x v="695"/>
    <x v="684"/>
    <x v="692"/>
    <x v="690"/>
    <x v="696"/>
    <x v="696"/>
    <x v="741"/>
    <x v="554"/>
    <x v="228"/>
    <x v="466"/>
    <x v="467"/>
    <x v="699"/>
    <x v="691"/>
    <x v="693"/>
  </r>
  <r>
    <x v="3"/>
    <x v="4"/>
    <x v="2"/>
    <x v="8"/>
    <x v="0"/>
    <x v="809"/>
    <x v="726"/>
    <x v="541"/>
    <x v="461"/>
    <x v="416"/>
    <x v="431"/>
    <x v="730"/>
    <x v="549"/>
    <x v="495"/>
    <x v="485"/>
    <x v="479"/>
    <x v="699"/>
    <x v="686"/>
    <x v="689"/>
    <x v="696"/>
    <x v="685"/>
    <x v="693"/>
    <x v="691"/>
    <x v="697"/>
    <x v="697"/>
    <x v="475"/>
    <x v="555"/>
    <x v="489"/>
    <x v="467"/>
    <x v="468"/>
    <x v="700"/>
    <x v="692"/>
    <x v="694"/>
  </r>
  <r>
    <x v="18"/>
    <x v="2"/>
    <x v="1"/>
    <x v="1"/>
    <x v="1"/>
    <x v="810"/>
    <x v="268"/>
    <x v="1"/>
    <x v="1"/>
    <x v="1"/>
    <x v="1"/>
    <x v="731"/>
    <x v="1"/>
    <x v="1"/>
    <x v="1"/>
    <x v="1"/>
    <x v="1"/>
    <x v="1"/>
    <x v="1"/>
    <x v="1"/>
    <x v="1"/>
    <x v="1"/>
    <x v="1"/>
    <x v="1"/>
    <x v="1"/>
    <x v="742"/>
    <x v="1"/>
    <x v="1"/>
    <x v="1"/>
    <x v="1"/>
    <x v="1"/>
    <x v="1"/>
    <x v="1"/>
  </r>
  <r>
    <x v="15"/>
    <x v="3"/>
    <x v="1"/>
    <x v="1"/>
    <x v="0"/>
    <x v="811"/>
    <x v="727"/>
    <x v="1"/>
    <x v="1"/>
    <x v="1"/>
    <x v="1"/>
    <x v="732"/>
    <x v="1"/>
    <x v="1"/>
    <x v="1"/>
    <x v="1"/>
    <x v="1"/>
    <x v="1"/>
    <x v="1"/>
    <x v="1"/>
    <x v="1"/>
    <x v="1"/>
    <x v="1"/>
    <x v="1"/>
    <x v="1"/>
    <x v="743"/>
    <x v="1"/>
    <x v="1"/>
    <x v="1"/>
    <x v="1"/>
    <x v="1"/>
    <x v="1"/>
    <x v="1"/>
  </r>
  <r>
    <x v="13"/>
    <x v="0"/>
    <x v="0"/>
    <x v="2"/>
    <x v="0"/>
    <x v="812"/>
    <x v="728"/>
    <x v="542"/>
    <x v="462"/>
    <x v="429"/>
    <x v="432"/>
    <x v="733"/>
    <x v="550"/>
    <x v="349"/>
    <x v="486"/>
    <x v="84"/>
    <x v="700"/>
    <x v="687"/>
    <x v="690"/>
    <x v="697"/>
    <x v="686"/>
    <x v="694"/>
    <x v="692"/>
    <x v="698"/>
    <x v="698"/>
    <x v="744"/>
    <x v="556"/>
    <x v="490"/>
    <x v="468"/>
    <x v="469"/>
    <x v="701"/>
    <x v="693"/>
    <x v="695"/>
  </r>
  <r>
    <x v="20"/>
    <x v="8"/>
    <x v="1"/>
    <x v="1"/>
    <x v="2"/>
    <x v="813"/>
    <x v="121"/>
    <x v="1"/>
    <x v="1"/>
    <x v="1"/>
    <x v="1"/>
    <x v="256"/>
    <x v="1"/>
    <x v="1"/>
    <x v="1"/>
    <x v="1"/>
    <x v="1"/>
    <x v="1"/>
    <x v="1"/>
    <x v="1"/>
    <x v="1"/>
    <x v="1"/>
    <x v="1"/>
    <x v="1"/>
    <x v="1"/>
    <x v="257"/>
    <x v="1"/>
    <x v="1"/>
    <x v="1"/>
    <x v="1"/>
    <x v="1"/>
    <x v="1"/>
    <x v="1"/>
  </r>
  <r>
    <x v="13"/>
    <x v="1"/>
    <x v="2"/>
    <x v="9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1"/>
    <x v="7"/>
    <x v="0"/>
    <x v="814"/>
    <x v="215"/>
    <x v="1"/>
    <x v="1"/>
    <x v="1"/>
    <x v="1"/>
    <x v="734"/>
    <x v="1"/>
    <x v="1"/>
    <x v="1"/>
    <x v="1"/>
    <x v="1"/>
    <x v="1"/>
    <x v="1"/>
    <x v="1"/>
    <x v="1"/>
    <x v="1"/>
    <x v="1"/>
    <x v="1"/>
    <x v="1"/>
    <x v="745"/>
    <x v="1"/>
    <x v="1"/>
    <x v="1"/>
    <x v="1"/>
    <x v="1"/>
    <x v="1"/>
    <x v="1"/>
  </r>
  <r>
    <x v="16"/>
    <x v="5"/>
    <x v="1"/>
    <x v="1"/>
    <x v="0"/>
    <x v="815"/>
    <x v="729"/>
    <x v="1"/>
    <x v="1"/>
    <x v="1"/>
    <x v="1"/>
    <x v="735"/>
    <x v="1"/>
    <x v="1"/>
    <x v="1"/>
    <x v="1"/>
    <x v="1"/>
    <x v="1"/>
    <x v="1"/>
    <x v="1"/>
    <x v="1"/>
    <x v="1"/>
    <x v="1"/>
    <x v="1"/>
    <x v="1"/>
    <x v="746"/>
    <x v="1"/>
    <x v="1"/>
    <x v="1"/>
    <x v="1"/>
    <x v="1"/>
    <x v="1"/>
    <x v="1"/>
  </r>
  <r>
    <x v="14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0"/>
    <x v="2"/>
    <x v="0"/>
    <x v="816"/>
    <x v="469"/>
    <x v="543"/>
    <x v="380"/>
    <x v="331"/>
    <x v="334"/>
    <x v="736"/>
    <x v="551"/>
    <x v="456"/>
    <x v="487"/>
    <x v="480"/>
    <x v="701"/>
    <x v="688"/>
    <x v="691"/>
    <x v="698"/>
    <x v="687"/>
    <x v="695"/>
    <x v="693"/>
    <x v="699"/>
    <x v="699"/>
    <x v="747"/>
    <x v="557"/>
    <x v="448"/>
    <x v="469"/>
    <x v="155"/>
    <x v="702"/>
    <x v="694"/>
    <x v="696"/>
  </r>
  <r>
    <x v="2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2"/>
    <x v="9"/>
    <x v="0"/>
    <x v="817"/>
    <x v="104"/>
    <x v="55"/>
    <x v="288"/>
    <x v="300"/>
    <x v="46"/>
    <x v="737"/>
    <x v="552"/>
    <x v="76"/>
    <x v="306"/>
    <x v="481"/>
    <x v="702"/>
    <x v="689"/>
    <x v="692"/>
    <x v="699"/>
    <x v="688"/>
    <x v="696"/>
    <x v="694"/>
    <x v="700"/>
    <x v="700"/>
    <x v="426"/>
    <x v="558"/>
    <x v="360"/>
    <x v="98"/>
    <x v="351"/>
    <x v="703"/>
    <x v="695"/>
    <x v="697"/>
  </r>
  <r>
    <x v="19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0"/>
    <x v="0"/>
    <x v="0"/>
    <x v="403"/>
    <x v="148"/>
    <x v="268"/>
    <x v="32"/>
    <x v="35"/>
    <x v="34"/>
    <x v="354"/>
    <x v="276"/>
    <x v="34"/>
    <x v="38"/>
    <x v="38"/>
    <x v="703"/>
    <x v="276"/>
    <x v="279"/>
    <x v="700"/>
    <x v="278"/>
    <x v="697"/>
    <x v="695"/>
    <x v="701"/>
    <x v="701"/>
    <x v="375"/>
    <x v="277"/>
    <x v="430"/>
    <x v="38"/>
    <x v="38"/>
    <x v="704"/>
    <x v="277"/>
    <x v="278"/>
  </r>
  <r>
    <x v="16"/>
    <x v="5"/>
    <x v="0"/>
    <x v="2"/>
    <x v="0"/>
    <x v="818"/>
    <x v="76"/>
    <x v="544"/>
    <x v="59"/>
    <x v="285"/>
    <x v="433"/>
    <x v="738"/>
    <x v="553"/>
    <x v="496"/>
    <x v="122"/>
    <x v="117"/>
    <x v="704"/>
    <x v="690"/>
    <x v="693"/>
    <x v="701"/>
    <x v="689"/>
    <x v="698"/>
    <x v="696"/>
    <x v="702"/>
    <x v="702"/>
    <x v="748"/>
    <x v="559"/>
    <x v="491"/>
    <x v="53"/>
    <x v="54"/>
    <x v="705"/>
    <x v="696"/>
    <x v="698"/>
  </r>
  <r>
    <x v="14"/>
    <x v="5"/>
    <x v="0"/>
    <x v="5"/>
    <x v="0"/>
    <x v="49"/>
    <x v="495"/>
    <x v="361"/>
    <x v="35"/>
    <x v="34"/>
    <x v="33"/>
    <x v="403"/>
    <x v="378"/>
    <x v="137"/>
    <x v="19"/>
    <x v="38"/>
    <x v="705"/>
    <x v="691"/>
    <x v="694"/>
    <x v="702"/>
    <x v="690"/>
    <x v="138"/>
    <x v="697"/>
    <x v="703"/>
    <x v="703"/>
    <x v="511"/>
    <x v="50"/>
    <x v="430"/>
    <x v="85"/>
    <x v="19"/>
    <x v="706"/>
    <x v="697"/>
    <x v="699"/>
  </r>
  <r>
    <x v="14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0"/>
    <x v="0"/>
    <x v="0"/>
    <x v="433"/>
    <x v="57"/>
    <x v="537"/>
    <x v="100"/>
    <x v="201"/>
    <x v="199"/>
    <x v="40"/>
    <x v="19"/>
    <x v="49"/>
    <x v="77"/>
    <x v="359"/>
    <x v="706"/>
    <x v="692"/>
    <x v="695"/>
    <x v="594"/>
    <x v="691"/>
    <x v="204"/>
    <x v="698"/>
    <x v="704"/>
    <x v="704"/>
    <x v="295"/>
    <x v="138"/>
    <x v="492"/>
    <x v="150"/>
    <x v="50"/>
    <x v="707"/>
    <x v="698"/>
    <x v="700"/>
  </r>
  <r>
    <x v="1"/>
    <x v="3"/>
    <x v="0"/>
    <x v="0"/>
    <x v="0"/>
    <x v="658"/>
    <x v="320"/>
    <x v="225"/>
    <x v="127"/>
    <x v="126"/>
    <x v="35"/>
    <x v="240"/>
    <x v="554"/>
    <x v="120"/>
    <x v="75"/>
    <x v="37"/>
    <x v="707"/>
    <x v="693"/>
    <x v="696"/>
    <x v="703"/>
    <x v="692"/>
    <x v="699"/>
    <x v="699"/>
    <x v="705"/>
    <x v="705"/>
    <x v="749"/>
    <x v="560"/>
    <x v="126"/>
    <x v="207"/>
    <x v="37"/>
    <x v="708"/>
    <x v="699"/>
    <x v="701"/>
  </r>
  <r>
    <x v="4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1"/>
    <x v="1"/>
    <x v="1"/>
    <x v="819"/>
    <x v="730"/>
    <x v="1"/>
    <x v="1"/>
    <x v="1"/>
    <x v="1"/>
    <x v="739"/>
    <x v="1"/>
    <x v="1"/>
    <x v="1"/>
    <x v="1"/>
    <x v="1"/>
    <x v="1"/>
    <x v="1"/>
    <x v="1"/>
    <x v="1"/>
    <x v="1"/>
    <x v="1"/>
    <x v="1"/>
    <x v="1"/>
    <x v="750"/>
    <x v="1"/>
    <x v="1"/>
    <x v="1"/>
    <x v="1"/>
    <x v="1"/>
    <x v="1"/>
    <x v="1"/>
  </r>
  <r>
    <x v="9"/>
    <x v="3"/>
    <x v="0"/>
    <x v="3"/>
    <x v="0"/>
    <x v="536"/>
    <x v="719"/>
    <x v="545"/>
    <x v="277"/>
    <x v="15"/>
    <x v="400"/>
    <x v="740"/>
    <x v="555"/>
    <x v="92"/>
    <x v="488"/>
    <x v="482"/>
    <x v="708"/>
    <x v="694"/>
    <x v="697"/>
    <x v="704"/>
    <x v="693"/>
    <x v="700"/>
    <x v="700"/>
    <x v="706"/>
    <x v="706"/>
    <x v="751"/>
    <x v="561"/>
    <x v="493"/>
    <x v="470"/>
    <x v="171"/>
    <x v="709"/>
    <x v="700"/>
    <x v="702"/>
  </r>
  <r>
    <x v="20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4"/>
    <x v="1"/>
    <x v="7"/>
    <x v="0"/>
    <x v="108"/>
    <x v="12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5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2"/>
    <x v="8"/>
    <x v="0"/>
    <x v="25"/>
    <x v="32"/>
    <x v="165"/>
    <x v="22"/>
    <x v="1"/>
    <x v="1"/>
    <x v="32"/>
    <x v="172"/>
    <x v="134"/>
    <x v="129"/>
    <x v="125"/>
    <x v="709"/>
    <x v="1"/>
    <x v="1"/>
    <x v="705"/>
    <x v="1"/>
    <x v="701"/>
    <x v="701"/>
    <x v="599"/>
    <x v="707"/>
    <x v="32"/>
    <x v="177"/>
    <x v="205"/>
    <x v="1"/>
    <x v="1"/>
    <x v="710"/>
    <x v="1"/>
    <x v="1"/>
  </r>
  <r>
    <x v="16"/>
    <x v="0"/>
    <x v="1"/>
    <x v="7"/>
    <x v="0"/>
    <x v="820"/>
    <x v="182"/>
    <x v="1"/>
    <x v="1"/>
    <x v="1"/>
    <x v="1"/>
    <x v="639"/>
    <x v="1"/>
    <x v="1"/>
    <x v="1"/>
    <x v="1"/>
    <x v="1"/>
    <x v="1"/>
    <x v="1"/>
    <x v="1"/>
    <x v="1"/>
    <x v="1"/>
    <x v="1"/>
    <x v="1"/>
    <x v="1"/>
    <x v="622"/>
    <x v="1"/>
    <x v="1"/>
    <x v="1"/>
    <x v="1"/>
    <x v="1"/>
    <x v="1"/>
    <x v="1"/>
  </r>
  <r>
    <x v="7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0"/>
    <x v="5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1"/>
    <x v="1"/>
    <x v="1"/>
    <x v="821"/>
    <x v="731"/>
    <x v="1"/>
    <x v="1"/>
    <x v="1"/>
    <x v="1"/>
    <x v="741"/>
    <x v="1"/>
    <x v="1"/>
    <x v="1"/>
    <x v="1"/>
    <x v="1"/>
    <x v="1"/>
    <x v="1"/>
    <x v="1"/>
    <x v="1"/>
    <x v="1"/>
    <x v="1"/>
    <x v="1"/>
    <x v="1"/>
    <x v="752"/>
    <x v="1"/>
    <x v="1"/>
    <x v="1"/>
    <x v="1"/>
    <x v="1"/>
    <x v="1"/>
    <x v="1"/>
  </r>
  <r>
    <x v="8"/>
    <x v="2"/>
    <x v="1"/>
    <x v="1"/>
    <x v="2"/>
    <x v="822"/>
    <x v="26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3"/>
    <x v="7"/>
    <x v="3"/>
    <x v="6"/>
    <x v="0"/>
    <x v="823"/>
    <x v="732"/>
    <x v="459"/>
    <x v="463"/>
    <x v="430"/>
    <x v="434"/>
    <x v="742"/>
    <x v="556"/>
    <x v="497"/>
    <x v="489"/>
    <x v="483"/>
    <x v="710"/>
    <x v="695"/>
    <x v="698"/>
    <x v="706"/>
    <x v="694"/>
    <x v="702"/>
    <x v="702"/>
    <x v="707"/>
    <x v="708"/>
    <x v="753"/>
    <x v="562"/>
    <x v="494"/>
    <x v="471"/>
    <x v="470"/>
    <x v="711"/>
    <x v="701"/>
    <x v="703"/>
  </r>
  <r>
    <x v="20"/>
    <x v="6"/>
    <x v="2"/>
    <x v="9"/>
    <x v="0"/>
    <x v="824"/>
    <x v="733"/>
    <x v="130"/>
    <x v="464"/>
    <x v="281"/>
    <x v="435"/>
    <x v="743"/>
    <x v="557"/>
    <x v="498"/>
    <x v="490"/>
    <x v="484"/>
    <x v="711"/>
    <x v="696"/>
    <x v="699"/>
    <x v="707"/>
    <x v="695"/>
    <x v="703"/>
    <x v="703"/>
    <x v="708"/>
    <x v="709"/>
    <x v="754"/>
    <x v="563"/>
    <x v="495"/>
    <x v="441"/>
    <x v="471"/>
    <x v="712"/>
    <x v="702"/>
    <x v="704"/>
  </r>
  <r>
    <x v="16"/>
    <x v="1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2"/>
    <x v="9"/>
    <x v="0"/>
    <x v="825"/>
    <x v="734"/>
    <x v="546"/>
    <x v="465"/>
    <x v="431"/>
    <x v="436"/>
    <x v="744"/>
    <x v="558"/>
    <x v="499"/>
    <x v="491"/>
    <x v="485"/>
    <x v="712"/>
    <x v="697"/>
    <x v="700"/>
    <x v="708"/>
    <x v="696"/>
    <x v="704"/>
    <x v="704"/>
    <x v="709"/>
    <x v="710"/>
    <x v="755"/>
    <x v="564"/>
    <x v="496"/>
    <x v="472"/>
    <x v="472"/>
    <x v="713"/>
    <x v="703"/>
    <x v="705"/>
  </r>
  <r>
    <x v="16"/>
    <x v="4"/>
    <x v="0"/>
    <x v="0"/>
    <x v="0"/>
    <x v="826"/>
    <x v="735"/>
    <x v="547"/>
    <x v="466"/>
    <x v="432"/>
    <x v="313"/>
    <x v="745"/>
    <x v="559"/>
    <x v="38"/>
    <x v="492"/>
    <x v="486"/>
    <x v="713"/>
    <x v="698"/>
    <x v="701"/>
    <x v="709"/>
    <x v="697"/>
    <x v="705"/>
    <x v="705"/>
    <x v="710"/>
    <x v="711"/>
    <x v="756"/>
    <x v="271"/>
    <x v="348"/>
    <x v="473"/>
    <x v="473"/>
    <x v="714"/>
    <x v="704"/>
    <x v="706"/>
  </r>
  <r>
    <x v="20"/>
    <x v="1"/>
    <x v="0"/>
    <x v="0"/>
    <x v="0"/>
    <x v="654"/>
    <x v="736"/>
    <x v="548"/>
    <x v="467"/>
    <x v="433"/>
    <x v="437"/>
    <x v="746"/>
    <x v="560"/>
    <x v="500"/>
    <x v="493"/>
    <x v="487"/>
    <x v="714"/>
    <x v="699"/>
    <x v="702"/>
    <x v="710"/>
    <x v="698"/>
    <x v="706"/>
    <x v="706"/>
    <x v="711"/>
    <x v="712"/>
    <x v="757"/>
    <x v="565"/>
    <x v="497"/>
    <x v="474"/>
    <x v="474"/>
    <x v="715"/>
    <x v="705"/>
    <x v="707"/>
  </r>
  <r>
    <x v="8"/>
    <x v="6"/>
    <x v="1"/>
    <x v="1"/>
    <x v="1"/>
    <x v="827"/>
    <x v="653"/>
    <x v="1"/>
    <x v="1"/>
    <x v="1"/>
    <x v="1"/>
    <x v="747"/>
    <x v="1"/>
    <x v="1"/>
    <x v="1"/>
    <x v="1"/>
    <x v="1"/>
    <x v="1"/>
    <x v="1"/>
    <x v="1"/>
    <x v="1"/>
    <x v="1"/>
    <x v="1"/>
    <x v="1"/>
    <x v="1"/>
    <x v="758"/>
    <x v="1"/>
    <x v="1"/>
    <x v="1"/>
    <x v="1"/>
    <x v="1"/>
    <x v="1"/>
    <x v="1"/>
  </r>
  <r>
    <x v="14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0"/>
    <x v="0"/>
    <x v="0"/>
    <x v="828"/>
    <x v="737"/>
    <x v="549"/>
    <x v="468"/>
    <x v="434"/>
    <x v="438"/>
    <x v="748"/>
    <x v="561"/>
    <x v="501"/>
    <x v="494"/>
    <x v="488"/>
    <x v="715"/>
    <x v="700"/>
    <x v="703"/>
    <x v="711"/>
    <x v="699"/>
    <x v="707"/>
    <x v="707"/>
    <x v="712"/>
    <x v="713"/>
    <x v="759"/>
    <x v="566"/>
    <x v="498"/>
    <x v="475"/>
    <x v="475"/>
    <x v="716"/>
    <x v="706"/>
    <x v="708"/>
  </r>
  <r>
    <x v="1"/>
    <x v="8"/>
    <x v="1"/>
    <x v="1"/>
    <x v="0"/>
    <x v="688"/>
    <x v="738"/>
    <x v="1"/>
    <x v="1"/>
    <x v="1"/>
    <x v="1"/>
    <x v="749"/>
    <x v="1"/>
    <x v="1"/>
    <x v="1"/>
    <x v="1"/>
    <x v="1"/>
    <x v="1"/>
    <x v="1"/>
    <x v="1"/>
    <x v="1"/>
    <x v="1"/>
    <x v="1"/>
    <x v="1"/>
    <x v="1"/>
    <x v="760"/>
    <x v="1"/>
    <x v="1"/>
    <x v="1"/>
    <x v="1"/>
    <x v="1"/>
    <x v="1"/>
    <x v="1"/>
  </r>
  <r>
    <x v="13"/>
    <x v="5"/>
    <x v="3"/>
    <x v="6"/>
    <x v="0"/>
    <x v="829"/>
    <x v="739"/>
    <x v="550"/>
    <x v="469"/>
    <x v="326"/>
    <x v="439"/>
    <x v="750"/>
    <x v="562"/>
    <x v="502"/>
    <x v="495"/>
    <x v="489"/>
    <x v="716"/>
    <x v="701"/>
    <x v="704"/>
    <x v="712"/>
    <x v="700"/>
    <x v="708"/>
    <x v="708"/>
    <x v="713"/>
    <x v="714"/>
    <x v="761"/>
    <x v="336"/>
    <x v="499"/>
    <x v="476"/>
    <x v="11"/>
    <x v="717"/>
    <x v="707"/>
    <x v="709"/>
  </r>
  <r>
    <x v="1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4"/>
    <x v="0"/>
    <x v="5"/>
    <x v="0"/>
    <x v="830"/>
    <x v="740"/>
    <x v="551"/>
    <x v="185"/>
    <x v="435"/>
    <x v="440"/>
    <x v="751"/>
    <x v="563"/>
    <x v="503"/>
    <x v="496"/>
    <x v="477"/>
    <x v="717"/>
    <x v="702"/>
    <x v="705"/>
    <x v="713"/>
    <x v="701"/>
    <x v="709"/>
    <x v="709"/>
    <x v="714"/>
    <x v="715"/>
    <x v="762"/>
    <x v="567"/>
    <x v="500"/>
    <x v="477"/>
    <x v="218"/>
    <x v="718"/>
    <x v="708"/>
    <x v="710"/>
  </r>
  <r>
    <x v="19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1"/>
    <x v="1"/>
    <x v="1"/>
    <x v="831"/>
    <x v="658"/>
    <x v="1"/>
    <x v="1"/>
    <x v="1"/>
    <x v="1"/>
    <x v="439"/>
    <x v="1"/>
    <x v="1"/>
    <x v="1"/>
    <x v="1"/>
    <x v="1"/>
    <x v="1"/>
    <x v="1"/>
    <x v="1"/>
    <x v="1"/>
    <x v="1"/>
    <x v="1"/>
    <x v="1"/>
    <x v="1"/>
    <x v="763"/>
    <x v="1"/>
    <x v="1"/>
    <x v="1"/>
    <x v="1"/>
    <x v="1"/>
    <x v="1"/>
    <x v="1"/>
  </r>
  <r>
    <x v="13"/>
    <x v="8"/>
    <x v="2"/>
    <x v="4"/>
    <x v="0"/>
    <x v="556"/>
    <x v="335"/>
    <x v="401"/>
    <x v="47"/>
    <x v="29"/>
    <x v="45"/>
    <x v="654"/>
    <x v="169"/>
    <x v="49"/>
    <x v="497"/>
    <x v="182"/>
    <x v="718"/>
    <x v="703"/>
    <x v="706"/>
    <x v="714"/>
    <x v="702"/>
    <x v="710"/>
    <x v="710"/>
    <x v="715"/>
    <x v="716"/>
    <x v="142"/>
    <x v="102"/>
    <x v="336"/>
    <x v="54"/>
    <x v="55"/>
    <x v="719"/>
    <x v="709"/>
    <x v="711"/>
  </r>
  <r>
    <x v="10"/>
    <x v="5"/>
    <x v="2"/>
    <x v="8"/>
    <x v="0"/>
    <x v="122"/>
    <x v="120"/>
    <x v="84"/>
    <x v="21"/>
    <x v="58"/>
    <x v="56"/>
    <x v="55"/>
    <x v="35"/>
    <x v="342"/>
    <x v="36"/>
    <x v="36"/>
    <x v="719"/>
    <x v="704"/>
    <x v="707"/>
    <x v="715"/>
    <x v="703"/>
    <x v="711"/>
    <x v="711"/>
    <x v="716"/>
    <x v="717"/>
    <x v="119"/>
    <x v="85"/>
    <x v="335"/>
    <x v="279"/>
    <x v="279"/>
    <x v="720"/>
    <x v="710"/>
    <x v="712"/>
  </r>
  <r>
    <x v="14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3"/>
    <x v="6"/>
    <x v="0"/>
    <x v="832"/>
    <x v="741"/>
    <x v="268"/>
    <x v="31"/>
    <x v="19"/>
    <x v="19"/>
    <x v="752"/>
    <x v="564"/>
    <x v="120"/>
    <x v="116"/>
    <x v="111"/>
    <x v="720"/>
    <x v="705"/>
    <x v="708"/>
    <x v="266"/>
    <x v="704"/>
    <x v="712"/>
    <x v="670"/>
    <x v="717"/>
    <x v="718"/>
    <x v="24"/>
    <x v="568"/>
    <x v="58"/>
    <x v="159"/>
    <x v="73"/>
    <x v="721"/>
    <x v="711"/>
    <x v="713"/>
  </r>
  <r>
    <x v="16"/>
    <x v="5"/>
    <x v="2"/>
    <x v="4"/>
    <x v="0"/>
    <x v="131"/>
    <x v="428"/>
    <x v="374"/>
    <x v="152"/>
    <x v="31"/>
    <x v="56"/>
    <x v="225"/>
    <x v="435"/>
    <x v="341"/>
    <x v="247"/>
    <x v="246"/>
    <x v="721"/>
    <x v="706"/>
    <x v="709"/>
    <x v="716"/>
    <x v="705"/>
    <x v="713"/>
    <x v="712"/>
    <x v="718"/>
    <x v="719"/>
    <x v="54"/>
    <x v="35"/>
    <x v="335"/>
    <x v="279"/>
    <x v="279"/>
    <x v="722"/>
    <x v="712"/>
    <x v="714"/>
  </r>
  <r>
    <x v="15"/>
    <x v="8"/>
    <x v="0"/>
    <x v="3"/>
    <x v="0"/>
    <x v="833"/>
    <x v="141"/>
    <x v="552"/>
    <x v="470"/>
    <x v="7"/>
    <x v="310"/>
    <x v="545"/>
    <x v="565"/>
    <x v="222"/>
    <x v="115"/>
    <x v="110"/>
    <x v="722"/>
    <x v="707"/>
    <x v="710"/>
    <x v="717"/>
    <x v="706"/>
    <x v="714"/>
    <x v="713"/>
    <x v="719"/>
    <x v="720"/>
    <x v="141"/>
    <x v="416"/>
    <x v="288"/>
    <x v="470"/>
    <x v="476"/>
    <x v="723"/>
    <x v="713"/>
    <x v="715"/>
  </r>
  <r>
    <x v="20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0"/>
    <x v="5"/>
    <x v="0"/>
    <x v="25"/>
    <x v="32"/>
    <x v="165"/>
    <x v="1"/>
    <x v="1"/>
    <x v="1"/>
    <x v="32"/>
    <x v="172"/>
    <x v="1"/>
    <x v="1"/>
    <x v="1"/>
    <x v="723"/>
    <x v="1"/>
    <x v="1"/>
    <x v="1"/>
    <x v="1"/>
    <x v="1"/>
    <x v="1"/>
    <x v="1"/>
    <x v="1"/>
    <x v="32"/>
    <x v="177"/>
    <x v="1"/>
    <x v="1"/>
    <x v="1"/>
    <x v="724"/>
    <x v="1"/>
    <x v="1"/>
  </r>
  <r>
    <x v="7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4"/>
    <x v="1"/>
    <x v="1"/>
    <x v="2"/>
    <x v="834"/>
    <x v="72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110"/>
    <x v="1"/>
    <x v="1"/>
    <x v="1"/>
    <x v="1"/>
    <x v="1"/>
    <x v="1"/>
    <x v="1"/>
  </r>
  <r>
    <x v="8"/>
    <x v="6"/>
    <x v="0"/>
    <x v="2"/>
    <x v="0"/>
    <x v="835"/>
    <x v="742"/>
    <x v="553"/>
    <x v="467"/>
    <x v="436"/>
    <x v="441"/>
    <x v="753"/>
    <x v="566"/>
    <x v="504"/>
    <x v="498"/>
    <x v="490"/>
    <x v="724"/>
    <x v="708"/>
    <x v="711"/>
    <x v="718"/>
    <x v="707"/>
    <x v="715"/>
    <x v="714"/>
    <x v="720"/>
    <x v="721"/>
    <x v="764"/>
    <x v="569"/>
    <x v="501"/>
    <x v="478"/>
    <x v="477"/>
    <x v="725"/>
    <x v="714"/>
    <x v="716"/>
  </r>
  <r>
    <x v="16"/>
    <x v="7"/>
    <x v="1"/>
    <x v="1"/>
    <x v="1"/>
    <x v="836"/>
    <x v="743"/>
    <x v="1"/>
    <x v="1"/>
    <x v="1"/>
    <x v="1"/>
    <x v="754"/>
    <x v="1"/>
    <x v="1"/>
    <x v="1"/>
    <x v="1"/>
    <x v="1"/>
    <x v="1"/>
    <x v="1"/>
    <x v="1"/>
    <x v="1"/>
    <x v="1"/>
    <x v="1"/>
    <x v="1"/>
    <x v="1"/>
    <x v="765"/>
    <x v="1"/>
    <x v="1"/>
    <x v="1"/>
    <x v="1"/>
    <x v="1"/>
    <x v="1"/>
    <x v="1"/>
  </r>
  <r>
    <x v="10"/>
    <x v="2"/>
    <x v="0"/>
    <x v="5"/>
    <x v="0"/>
    <x v="278"/>
    <x v="744"/>
    <x v="554"/>
    <x v="471"/>
    <x v="437"/>
    <x v="442"/>
    <x v="755"/>
    <x v="567"/>
    <x v="505"/>
    <x v="44"/>
    <x v="491"/>
    <x v="725"/>
    <x v="709"/>
    <x v="712"/>
    <x v="719"/>
    <x v="708"/>
    <x v="716"/>
    <x v="715"/>
    <x v="721"/>
    <x v="722"/>
    <x v="766"/>
    <x v="570"/>
    <x v="502"/>
    <x v="44"/>
    <x v="478"/>
    <x v="726"/>
    <x v="715"/>
    <x v="717"/>
  </r>
  <r>
    <x v="9"/>
    <x v="8"/>
    <x v="0"/>
    <x v="3"/>
    <x v="0"/>
    <x v="837"/>
    <x v="745"/>
    <x v="278"/>
    <x v="472"/>
    <x v="299"/>
    <x v="302"/>
    <x v="756"/>
    <x v="568"/>
    <x v="151"/>
    <x v="499"/>
    <x v="72"/>
    <x v="726"/>
    <x v="710"/>
    <x v="713"/>
    <x v="720"/>
    <x v="709"/>
    <x v="717"/>
    <x v="716"/>
    <x v="722"/>
    <x v="723"/>
    <x v="767"/>
    <x v="571"/>
    <x v="503"/>
    <x v="448"/>
    <x v="448"/>
    <x v="727"/>
    <x v="716"/>
    <x v="718"/>
  </r>
  <r>
    <x v="15"/>
    <x v="8"/>
    <x v="1"/>
    <x v="1"/>
    <x v="0"/>
    <x v="838"/>
    <x v="746"/>
    <x v="1"/>
    <x v="1"/>
    <x v="1"/>
    <x v="1"/>
    <x v="757"/>
    <x v="1"/>
    <x v="1"/>
    <x v="1"/>
    <x v="1"/>
    <x v="1"/>
    <x v="1"/>
    <x v="1"/>
    <x v="1"/>
    <x v="1"/>
    <x v="1"/>
    <x v="1"/>
    <x v="1"/>
    <x v="1"/>
    <x v="768"/>
    <x v="1"/>
    <x v="1"/>
    <x v="1"/>
    <x v="1"/>
    <x v="1"/>
    <x v="1"/>
    <x v="1"/>
  </r>
  <r>
    <x v="18"/>
    <x v="7"/>
    <x v="2"/>
    <x v="8"/>
    <x v="0"/>
    <x v="106"/>
    <x v="92"/>
    <x v="120"/>
    <x v="473"/>
    <x v="438"/>
    <x v="188"/>
    <x v="102"/>
    <x v="569"/>
    <x v="506"/>
    <x v="500"/>
    <x v="331"/>
    <x v="727"/>
    <x v="711"/>
    <x v="714"/>
    <x v="721"/>
    <x v="710"/>
    <x v="718"/>
    <x v="717"/>
    <x v="723"/>
    <x v="724"/>
    <x v="539"/>
    <x v="413"/>
    <x v="504"/>
    <x v="479"/>
    <x v="479"/>
    <x v="728"/>
    <x v="717"/>
    <x v="719"/>
  </r>
  <r>
    <x v="19"/>
    <x v="4"/>
    <x v="1"/>
    <x v="1"/>
    <x v="1"/>
    <x v="839"/>
    <x v="747"/>
    <x v="1"/>
    <x v="1"/>
    <x v="1"/>
    <x v="1"/>
    <x v="758"/>
    <x v="1"/>
    <x v="1"/>
    <x v="1"/>
    <x v="1"/>
    <x v="1"/>
    <x v="1"/>
    <x v="1"/>
    <x v="1"/>
    <x v="1"/>
    <x v="1"/>
    <x v="1"/>
    <x v="1"/>
    <x v="1"/>
    <x v="769"/>
    <x v="1"/>
    <x v="1"/>
    <x v="1"/>
    <x v="1"/>
    <x v="1"/>
    <x v="1"/>
    <x v="1"/>
  </r>
  <r>
    <x v="9"/>
    <x v="7"/>
    <x v="0"/>
    <x v="0"/>
    <x v="0"/>
    <x v="840"/>
    <x v="748"/>
    <x v="555"/>
    <x v="474"/>
    <x v="439"/>
    <x v="443"/>
    <x v="759"/>
    <x v="570"/>
    <x v="507"/>
    <x v="501"/>
    <x v="492"/>
    <x v="728"/>
    <x v="712"/>
    <x v="715"/>
    <x v="722"/>
    <x v="711"/>
    <x v="719"/>
    <x v="718"/>
    <x v="724"/>
    <x v="725"/>
    <x v="770"/>
    <x v="572"/>
    <x v="505"/>
    <x v="480"/>
    <x v="394"/>
    <x v="729"/>
    <x v="718"/>
    <x v="720"/>
  </r>
  <r>
    <x v="11"/>
    <x v="6"/>
    <x v="0"/>
    <x v="5"/>
    <x v="0"/>
    <x v="841"/>
    <x v="749"/>
    <x v="556"/>
    <x v="475"/>
    <x v="440"/>
    <x v="444"/>
    <x v="760"/>
    <x v="571"/>
    <x v="508"/>
    <x v="502"/>
    <x v="493"/>
    <x v="729"/>
    <x v="713"/>
    <x v="716"/>
    <x v="723"/>
    <x v="712"/>
    <x v="720"/>
    <x v="719"/>
    <x v="725"/>
    <x v="726"/>
    <x v="771"/>
    <x v="573"/>
    <x v="506"/>
    <x v="325"/>
    <x v="480"/>
    <x v="730"/>
    <x v="719"/>
    <x v="721"/>
  </r>
  <r>
    <x v="12"/>
    <x v="1"/>
    <x v="0"/>
    <x v="5"/>
    <x v="0"/>
    <x v="842"/>
    <x v="363"/>
    <x v="557"/>
    <x v="476"/>
    <x v="441"/>
    <x v="445"/>
    <x v="761"/>
    <x v="11"/>
    <x v="509"/>
    <x v="503"/>
    <x v="165"/>
    <x v="730"/>
    <x v="714"/>
    <x v="717"/>
    <x v="724"/>
    <x v="713"/>
    <x v="721"/>
    <x v="720"/>
    <x v="726"/>
    <x v="727"/>
    <x v="9"/>
    <x v="574"/>
    <x v="507"/>
    <x v="481"/>
    <x v="269"/>
    <x v="731"/>
    <x v="720"/>
    <x v="722"/>
  </r>
  <r>
    <x v="3"/>
    <x v="8"/>
    <x v="3"/>
    <x v="6"/>
    <x v="0"/>
    <x v="843"/>
    <x v="2"/>
    <x v="558"/>
    <x v="477"/>
    <x v="442"/>
    <x v="183"/>
    <x v="762"/>
    <x v="572"/>
    <x v="510"/>
    <x v="504"/>
    <x v="494"/>
    <x v="731"/>
    <x v="715"/>
    <x v="718"/>
    <x v="725"/>
    <x v="714"/>
    <x v="722"/>
    <x v="721"/>
    <x v="727"/>
    <x v="728"/>
    <x v="488"/>
    <x v="575"/>
    <x v="508"/>
    <x v="433"/>
    <x v="481"/>
    <x v="732"/>
    <x v="721"/>
    <x v="723"/>
  </r>
  <r>
    <x v="11"/>
    <x v="4"/>
    <x v="0"/>
    <x v="3"/>
    <x v="0"/>
    <x v="844"/>
    <x v="750"/>
    <x v="559"/>
    <x v="478"/>
    <x v="443"/>
    <x v="446"/>
    <x v="763"/>
    <x v="573"/>
    <x v="511"/>
    <x v="341"/>
    <x v="493"/>
    <x v="732"/>
    <x v="716"/>
    <x v="719"/>
    <x v="726"/>
    <x v="715"/>
    <x v="723"/>
    <x v="722"/>
    <x v="728"/>
    <x v="729"/>
    <x v="772"/>
    <x v="576"/>
    <x v="509"/>
    <x v="432"/>
    <x v="482"/>
    <x v="733"/>
    <x v="722"/>
    <x v="724"/>
  </r>
  <r>
    <x v="10"/>
    <x v="8"/>
    <x v="1"/>
    <x v="1"/>
    <x v="1"/>
    <x v="845"/>
    <x v="751"/>
    <x v="1"/>
    <x v="1"/>
    <x v="1"/>
    <x v="1"/>
    <x v="764"/>
    <x v="1"/>
    <x v="1"/>
    <x v="1"/>
    <x v="1"/>
    <x v="1"/>
    <x v="1"/>
    <x v="1"/>
    <x v="1"/>
    <x v="1"/>
    <x v="1"/>
    <x v="1"/>
    <x v="1"/>
    <x v="1"/>
    <x v="773"/>
    <x v="1"/>
    <x v="1"/>
    <x v="1"/>
    <x v="1"/>
    <x v="1"/>
    <x v="1"/>
    <x v="1"/>
  </r>
  <r>
    <x v="14"/>
    <x v="6"/>
    <x v="2"/>
    <x v="4"/>
    <x v="0"/>
    <x v="846"/>
    <x v="752"/>
    <x v="560"/>
    <x v="479"/>
    <x v="444"/>
    <x v="290"/>
    <x v="765"/>
    <x v="574"/>
    <x v="512"/>
    <x v="505"/>
    <x v="495"/>
    <x v="733"/>
    <x v="717"/>
    <x v="720"/>
    <x v="727"/>
    <x v="716"/>
    <x v="724"/>
    <x v="723"/>
    <x v="729"/>
    <x v="730"/>
    <x v="774"/>
    <x v="577"/>
    <x v="510"/>
    <x v="482"/>
    <x v="483"/>
    <x v="734"/>
    <x v="723"/>
    <x v="725"/>
  </r>
  <r>
    <x v="16"/>
    <x v="1"/>
    <x v="3"/>
    <x v="6"/>
    <x v="2"/>
    <x v="55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4"/>
    <x v="4"/>
    <x v="1"/>
    <x v="1"/>
    <x v="1"/>
    <x v="847"/>
    <x v="753"/>
    <x v="1"/>
    <x v="1"/>
    <x v="1"/>
    <x v="1"/>
    <x v="766"/>
    <x v="1"/>
    <x v="1"/>
    <x v="1"/>
    <x v="1"/>
    <x v="1"/>
    <x v="1"/>
    <x v="1"/>
    <x v="1"/>
    <x v="1"/>
    <x v="1"/>
    <x v="1"/>
    <x v="1"/>
    <x v="1"/>
    <x v="775"/>
    <x v="1"/>
    <x v="1"/>
    <x v="1"/>
    <x v="1"/>
    <x v="1"/>
    <x v="1"/>
    <x v="1"/>
  </r>
  <r>
    <x v="19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0"/>
    <x v="0"/>
    <x v="0"/>
    <x v="268"/>
    <x v="28"/>
    <x v="347"/>
    <x v="36"/>
    <x v="19"/>
    <x v="19"/>
    <x v="28"/>
    <x v="575"/>
    <x v="37"/>
    <x v="134"/>
    <x v="130"/>
    <x v="734"/>
    <x v="718"/>
    <x v="721"/>
    <x v="728"/>
    <x v="717"/>
    <x v="725"/>
    <x v="724"/>
    <x v="730"/>
    <x v="731"/>
    <x v="28"/>
    <x v="482"/>
    <x v="84"/>
    <x v="85"/>
    <x v="87"/>
    <x v="735"/>
    <x v="724"/>
    <x v="726"/>
  </r>
  <r>
    <x v="1"/>
    <x v="7"/>
    <x v="1"/>
    <x v="1"/>
    <x v="1"/>
    <x v="848"/>
    <x v="754"/>
    <x v="1"/>
    <x v="1"/>
    <x v="1"/>
    <x v="1"/>
    <x v="767"/>
    <x v="1"/>
    <x v="1"/>
    <x v="1"/>
    <x v="1"/>
    <x v="1"/>
    <x v="1"/>
    <x v="1"/>
    <x v="1"/>
    <x v="1"/>
    <x v="1"/>
    <x v="1"/>
    <x v="1"/>
    <x v="1"/>
    <x v="776"/>
    <x v="1"/>
    <x v="1"/>
    <x v="1"/>
    <x v="1"/>
    <x v="1"/>
    <x v="1"/>
    <x v="1"/>
  </r>
  <r>
    <x v="13"/>
    <x v="8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0"/>
    <x v="3"/>
    <x v="0"/>
    <x v="849"/>
    <x v="755"/>
    <x v="561"/>
    <x v="14"/>
    <x v="445"/>
    <x v="246"/>
    <x v="768"/>
    <x v="576"/>
    <x v="144"/>
    <x v="121"/>
    <x v="496"/>
    <x v="735"/>
    <x v="719"/>
    <x v="722"/>
    <x v="729"/>
    <x v="718"/>
    <x v="726"/>
    <x v="725"/>
    <x v="731"/>
    <x v="732"/>
    <x v="777"/>
    <x v="578"/>
    <x v="511"/>
    <x v="483"/>
    <x v="196"/>
    <x v="736"/>
    <x v="725"/>
    <x v="727"/>
  </r>
  <r>
    <x v="8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1"/>
    <x v="1"/>
    <x v="1"/>
    <x v="452"/>
    <x v="718"/>
    <x v="1"/>
    <x v="1"/>
    <x v="1"/>
    <x v="1"/>
    <x v="561"/>
    <x v="1"/>
    <x v="1"/>
    <x v="1"/>
    <x v="1"/>
    <x v="1"/>
    <x v="1"/>
    <x v="1"/>
    <x v="1"/>
    <x v="1"/>
    <x v="1"/>
    <x v="1"/>
    <x v="1"/>
    <x v="1"/>
    <x v="635"/>
    <x v="1"/>
    <x v="1"/>
    <x v="1"/>
    <x v="1"/>
    <x v="1"/>
    <x v="1"/>
    <x v="1"/>
  </r>
  <r>
    <x v="1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0"/>
    <x v="3"/>
    <x v="0"/>
    <x v="850"/>
    <x v="756"/>
    <x v="166"/>
    <x v="145"/>
    <x v="45"/>
    <x v="44"/>
    <x v="679"/>
    <x v="105"/>
    <x v="513"/>
    <x v="506"/>
    <x v="433"/>
    <x v="736"/>
    <x v="720"/>
    <x v="723"/>
    <x v="730"/>
    <x v="719"/>
    <x v="727"/>
    <x v="726"/>
    <x v="732"/>
    <x v="733"/>
    <x v="147"/>
    <x v="503"/>
    <x v="100"/>
    <x v="352"/>
    <x v="62"/>
    <x v="737"/>
    <x v="726"/>
    <x v="728"/>
  </r>
  <r>
    <x v="11"/>
    <x v="7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0"/>
    <x v="0"/>
    <x v="2"/>
    <x v="321"/>
    <x v="5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16"/>
    <x v="3"/>
    <x v="2"/>
    <x v="8"/>
    <x v="0"/>
    <x v="597"/>
    <x v="497"/>
    <x v="21"/>
    <x v="230"/>
    <x v="164"/>
    <x v="166"/>
    <x v="152"/>
    <x v="225"/>
    <x v="35"/>
    <x v="36"/>
    <x v="36"/>
    <x v="737"/>
    <x v="721"/>
    <x v="724"/>
    <x v="731"/>
    <x v="720"/>
    <x v="728"/>
    <x v="727"/>
    <x v="733"/>
    <x v="734"/>
    <x v="375"/>
    <x v="277"/>
    <x v="58"/>
    <x v="279"/>
    <x v="279"/>
    <x v="738"/>
    <x v="727"/>
    <x v="729"/>
  </r>
  <r>
    <x v="13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1"/>
    <x v="7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0"/>
    <x v="5"/>
    <x v="0"/>
    <x v="26"/>
    <x v="26"/>
    <x v="349"/>
    <x v="37"/>
    <x v="95"/>
    <x v="95"/>
    <x v="26"/>
    <x v="202"/>
    <x v="172"/>
    <x v="35"/>
    <x v="35"/>
    <x v="738"/>
    <x v="722"/>
    <x v="725"/>
    <x v="732"/>
    <x v="721"/>
    <x v="729"/>
    <x v="728"/>
    <x v="734"/>
    <x v="735"/>
    <x v="26"/>
    <x v="205"/>
    <x v="21"/>
    <x v="22"/>
    <x v="22"/>
    <x v="739"/>
    <x v="728"/>
    <x v="730"/>
  </r>
  <r>
    <x v="5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1"/>
    <x v="1"/>
    <x v="0"/>
    <x v="851"/>
    <x v="757"/>
    <x v="1"/>
    <x v="1"/>
    <x v="1"/>
    <x v="1"/>
    <x v="769"/>
    <x v="1"/>
    <x v="1"/>
    <x v="1"/>
    <x v="1"/>
    <x v="1"/>
    <x v="1"/>
    <x v="1"/>
    <x v="1"/>
    <x v="1"/>
    <x v="1"/>
    <x v="1"/>
    <x v="1"/>
    <x v="1"/>
    <x v="778"/>
    <x v="1"/>
    <x v="1"/>
    <x v="1"/>
    <x v="1"/>
    <x v="1"/>
    <x v="1"/>
    <x v="1"/>
  </r>
  <r>
    <x v="3"/>
    <x v="1"/>
    <x v="1"/>
    <x v="1"/>
    <x v="0"/>
    <x v="852"/>
    <x v="758"/>
    <x v="1"/>
    <x v="1"/>
    <x v="1"/>
    <x v="1"/>
    <x v="770"/>
    <x v="1"/>
    <x v="1"/>
    <x v="1"/>
    <x v="1"/>
    <x v="1"/>
    <x v="1"/>
    <x v="1"/>
    <x v="1"/>
    <x v="1"/>
    <x v="1"/>
    <x v="1"/>
    <x v="1"/>
    <x v="1"/>
    <x v="779"/>
    <x v="1"/>
    <x v="1"/>
    <x v="1"/>
    <x v="1"/>
    <x v="1"/>
    <x v="1"/>
    <x v="1"/>
  </r>
  <r>
    <x v="11"/>
    <x v="6"/>
    <x v="1"/>
    <x v="1"/>
    <x v="0"/>
    <x v="853"/>
    <x v="759"/>
    <x v="1"/>
    <x v="1"/>
    <x v="1"/>
    <x v="1"/>
    <x v="771"/>
    <x v="1"/>
    <x v="1"/>
    <x v="1"/>
    <x v="1"/>
    <x v="1"/>
    <x v="1"/>
    <x v="1"/>
    <x v="1"/>
    <x v="1"/>
    <x v="1"/>
    <x v="1"/>
    <x v="1"/>
    <x v="1"/>
    <x v="780"/>
    <x v="1"/>
    <x v="1"/>
    <x v="1"/>
    <x v="1"/>
    <x v="1"/>
    <x v="1"/>
    <x v="1"/>
  </r>
  <r>
    <x v="16"/>
    <x v="7"/>
    <x v="1"/>
    <x v="1"/>
    <x v="2"/>
    <x v="854"/>
    <x v="40"/>
    <x v="1"/>
    <x v="1"/>
    <x v="1"/>
    <x v="1"/>
    <x v="772"/>
    <x v="1"/>
    <x v="1"/>
    <x v="1"/>
    <x v="1"/>
    <x v="1"/>
    <x v="1"/>
    <x v="1"/>
    <x v="1"/>
    <x v="1"/>
    <x v="1"/>
    <x v="1"/>
    <x v="1"/>
    <x v="1"/>
    <x v="738"/>
    <x v="1"/>
    <x v="1"/>
    <x v="1"/>
    <x v="1"/>
    <x v="1"/>
    <x v="1"/>
    <x v="1"/>
  </r>
  <r>
    <x v="0"/>
    <x v="1"/>
    <x v="2"/>
    <x v="8"/>
    <x v="0"/>
    <x v="227"/>
    <x v="760"/>
    <x v="562"/>
    <x v="319"/>
    <x v="99"/>
    <x v="141"/>
    <x v="773"/>
    <x v="420"/>
    <x v="514"/>
    <x v="507"/>
    <x v="497"/>
    <x v="739"/>
    <x v="723"/>
    <x v="726"/>
    <x v="733"/>
    <x v="722"/>
    <x v="730"/>
    <x v="729"/>
    <x v="735"/>
    <x v="736"/>
    <x v="781"/>
    <x v="579"/>
    <x v="512"/>
    <x v="484"/>
    <x v="484"/>
    <x v="740"/>
    <x v="729"/>
    <x v="731"/>
  </r>
  <r>
    <x v="16"/>
    <x v="4"/>
    <x v="2"/>
    <x v="4"/>
    <x v="0"/>
    <x v="855"/>
    <x v="761"/>
    <x v="563"/>
    <x v="9"/>
    <x v="446"/>
    <x v="447"/>
    <x v="774"/>
    <x v="577"/>
    <x v="515"/>
    <x v="144"/>
    <x v="142"/>
    <x v="740"/>
    <x v="724"/>
    <x v="727"/>
    <x v="734"/>
    <x v="723"/>
    <x v="731"/>
    <x v="730"/>
    <x v="736"/>
    <x v="737"/>
    <x v="782"/>
    <x v="580"/>
    <x v="513"/>
    <x v="485"/>
    <x v="485"/>
    <x v="741"/>
    <x v="730"/>
    <x v="732"/>
  </r>
  <r>
    <x v="9"/>
    <x v="3"/>
    <x v="0"/>
    <x v="5"/>
    <x v="0"/>
    <x v="856"/>
    <x v="223"/>
    <x v="564"/>
    <x v="480"/>
    <x v="447"/>
    <x v="448"/>
    <x v="337"/>
    <x v="578"/>
    <x v="374"/>
    <x v="112"/>
    <x v="168"/>
    <x v="741"/>
    <x v="725"/>
    <x v="728"/>
    <x v="735"/>
    <x v="724"/>
    <x v="732"/>
    <x v="731"/>
    <x v="737"/>
    <x v="738"/>
    <x v="145"/>
    <x v="249"/>
    <x v="123"/>
    <x v="447"/>
    <x v="15"/>
    <x v="742"/>
    <x v="731"/>
    <x v="733"/>
  </r>
  <r>
    <x v="8"/>
    <x v="8"/>
    <x v="3"/>
    <x v="6"/>
    <x v="0"/>
    <x v="857"/>
    <x v="762"/>
    <x v="63"/>
    <x v="481"/>
    <x v="448"/>
    <x v="449"/>
    <x v="775"/>
    <x v="579"/>
    <x v="516"/>
    <x v="310"/>
    <x v="498"/>
    <x v="742"/>
    <x v="726"/>
    <x v="729"/>
    <x v="736"/>
    <x v="725"/>
    <x v="733"/>
    <x v="732"/>
    <x v="738"/>
    <x v="739"/>
    <x v="783"/>
    <x v="581"/>
    <x v="514"/>
    <x v="486"/>
    <x v="486"/>
    <x v="743"/>
    <x v="732"/>
    <x v="734"/>
  </r>
  <r>
    <x v="2"/>
    <x v="1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"/>
    <x v="8"/>
    <x v="1"/>
    <x v="1"/>
    <x v="0"/>
    <x v="858"/>
    <x v="763"/>
    <x v="1"/>
    <x v="1"/>
    <x v="1"/>
    <x v="1"/>
    <x v="776"/>
    <x v="1"/>
    <x v="1"/>
    <x v="1"/>
    <x v="1"/>
    <x v="1"/>
    <x v="1"/>
    <x v="1"/>
    <x v="1"/>
    <x v="1"/>
    <x v="1"/>
    <x v="1"/>
    <x v="1"/>
    <x v="1"/>
    <x v="784"/>
    <x v="1"/>
    <x v="1"/>
    <x v="1"/>
    <x v="1"/>
    <x v="1"/>
    <x v="1"/>
    <x v="1"/>
  </r>
  <r>
    <x v="10"/>
    <x v="6"/>
    <x v="2"/>
    <x v="4"/>
    <x v="0"/>
    <x v="859"/>
    <x v="764"/>
    <x v="565"/>
    <x v="482"/>
    <x v="449"/>
    <x v="450"/>
    <x v="777"/>
    <x v="580"/>
    <x v="517"/>
    <x v="508"/>
    <x v="499"/>
    <x v="743"/>
    <x v="727"/>
    <x v="730"/>
    <x v="737"/>
    <x v="726"/>
    <x v="734"/>
    <x v="733"/>
    <x v="739"/>
    <x v="740"/>
    <x v="785"/>
    <x v="582"/>
    <x v="515"/>
    <x v="487"/>
    <x v="487"/>
    <x v="744"/>
    <x v="733"/>
    <x v="735"/>
  </r>
  <r>
    <x v="19"/>
    <x v="2"/>
    <x v="2"/>
    <x v="8"/>
    <x v="0"/>
    <x v="860"/>
    <x v="765"/>
    <x v="566"/>
    <x v="6"/>
    <x v="450"/>
    <x v="451"/>
    <x v="778"/>
    <x v="581"/>
    <x v="518"/>
    <x v="509"/>
    <x v="500"/>
    <x v="744"/>
    <x v="728"/>
    <x v="731"/>
    <x v="738"/>
    <x v="727"/>
    <x v="735"/>
    <x v="734"/>
    <x v="740"/>
    <x v="741"/>
    <x v="786"/>
    <x v="583"/>
    <x v="516"/>
    <x v="488"/>
    <x v="53"/>
    <x v="745"/>
    <x v="734"/>
    <x v="736"/>
  </r>
  <r>
    <x v="11"/>
    <x v="1"/>
    <x v="2"/>
    <x v="9"/>
    <x v="0"/>
    <x v="617"/>
    <x v="691"/>
    <x v="567"/>
    <x v="120"/>
    <x v="451"/>
    <x v="452"/>
    <x v="779"/>
    <x v="582"/>
    <x v="519"/>
    <x v="510"/>
    <x v="260"/>
    <x v="745"/>
    <x v="729"/>
    <x v="732"/>
    <x v="739"/>
    <x v="728"/>
    <x v="736"/>
    <x v="735"/>
    <x v="741"/>
    <x v="742"/>
    <x v="787"/>
    <x v="584"/>
    <x v="517"/>
    <x v="255"/>
    <x v="488"/>
    <x v="746"/>
    <x v="735"/>
    <x v="737"/>
  </r>
  <r>
    <x v="18"/>
    <x v="7"/>
    <x v="0"/>
    <x v="3"/>
    <x v="0"/>
    <x v="861"/>
    <x v="766"/>
    <x v="568"/>
    <x v="483"/>
    <x v="452"/>
    <x v="173"/>
    <x v="199"/>
    <x v="583"/>
    <x v="520"/>
    <x v="511"/>
    <x v="501"/>
    <x v="746"/>
    <x v="730"/>
    <x v="733"/>
    <x v="740"/>
    <x v="729"/>
    <x v="737"/>
    <x v="736"/>
    <x v="742"/>
    <x v="743"/>
    <x v="788"/>
    <x v="585"/>
    <x v="518"/>
    <x v="408"/>
    <x v="489"/>
    <x v="747"/>
    <x v="736"/>
    <x v="738"/>
  </r>
  <r>
    <x v="2"/>
    <x v="1"/>
    <x v="0"/>
    <x v="5"/>
    <x v="0"/>
    <x v="862"/>
    <x v="767"/>
    <x v="569"/>
    <x v="484"/>
    <x v="453"/>
    <x v="184"/>
    <x v="780"/>
    <x v="393"/>
    <x v="521"/>
    <x v="345"/>
    <x v="502"/>
    <x v="747"/>
    <x v="731"/>
    <x v="734"/>
    <x v="741"/>
    <x v="730"/>
    <x v="738"/>
    <x v="737"/>
    <x v="743"/>
    <x v="744"/>
    <x v="789"/>
    <x v="586"/>
    <x v="519"/>
    <x v="489"/>
    <x v="273"/>
    <x v="748"/>
    <x v="737"/>
    <x v="739"/>
  </r>
  <r>
    <x v="4"/>
    <x v="5"/>
    <x v="1"/>
    <x v="1"/>
    <x v="0"/>
    <x v="863"/>
    <x v="768"/>
    <x v="1"/>
    <x v="1"/>
    <x v="1"/>
    <x v="1"/>
    <x v="781"/>
    <x v="1"/>
    <x v="1"/>
    <x v="1"/>
    <x v="1"/>
    <x v="1"/>
    <x v="1"/>
    <x v="1"/>
    <x v="1"/>
    <x v="1"/>
    <x v="1"/>
    <x v="1"/>
    <x v="1"/>
    <x v="1"/>
    <x v="790"/>
    <x v="1"/>
    <x v="1"/>
    <x v="1"/>
    <x v="1"/>
    <x v="1"/>
    <x v="1"/>
    <x v="1"/>
  </r>
  <r>
    <x v="13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2"/>
    <x v="4"/>
    <x v="0"/>
    <x v="144"/>
    <x v="692"/>
    <x v="570"/>
    <x v="485"/>
    <x v="397"/>
    <x v="250"/>
    <x v="782"/>
    <x v="584"/>
    <x v="522"/>
    <x v="294"/>
    <x v="503"/>
    <x v="748"/>
    <x v="732"/>
    <x v="735"/>
    <x v="742"/>
    <x v="731"/>
    <x v="739"/>
    <x v="738"/>
    <x v="744"/>
    <x v="745"/>
    <x v="79"/>
    <x v="587"/>
    <x v="263"/>
    <x v="490"/>
    <x v="490"/>
    <x v="749"/>
    <x v="738"/>
    <x v="740"/>
  </r>
  <r>
    <x v="11"/>
    <x v="5"/>
    <x v="1"/>
    <x v="7"/>
    <x v="0"/>
    <x v="172"/>
    <x v="252"/>
    <x v="1"/>
    <x v="1"/>
    <x v="1"/>
    <x v="1"/>
    <x v="164"/>
    <x v="1"/>
    <x v="1"/>
    <x v="1"/>
    <x v="1"/>
    <x v="1"/>
    <x v="1"/>
    <x v="1"/>
    <x v="1"/>
    <x v="1"/>
    <x v="1"/>
    <x v="1"/>
    <x v="1"/>
    <x v="1"/>
    <x v="162"/>
    <x v="1"/>
    <x v="1"/>
    <x v="1"/>
    <x v="1"/>
    <x v="1"/>
    <x v="1"/>
    <x v="1"/>
  </r>
  <r>
    <x v="5"/>
    <x v="3"/>
    <x v="1"/>
    <x v="1"/>
    <x v="1"/>
    <x v="218"/>
    <x v="769"/>
    <x v="1"/>
    <x v="1"/>
    <x v="1"/>
    <x v="1"/>
    <x v="451"/>
    <x v="1"/>
    <x v="1"/>
    <x v="1"/>
    <x v="1"/>
    <x v="1"/>
    <x v="1"/>
    <x v="1"/>
    <x v="1"/>
    <x v="1"/>
    <x v="1"/>
    <x v="1"/>
    <x v="1"/>
    <x v="1"/>
    <x v="791"/>
    <x v="1"/>
    <x v="1"/>
    <x v="1"/>
    <x v="1"/>
    <x v="1"/>
    <x v="1"/>
    <x v="1"/>
  </r>
  <r>
    <x v="2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0"/>
    <x v="3"/>
    <x v="0"/>
    <x v="864"/>
    <x v="181"/>
    <x v="126"/>
    <x v="486"/>
    <x v="268"/>
    <x v="122"/>
    <x v="148"/>
    <x v="107"/>
    <x v="261"/>
    <x v="512"/>
    <x v="504"/>
    <x v="749"/>
    <x v="733"/>
    <x v="736"/>
    <x v="743"/>
    <x v="732"/>
    <x v="740"/>
    <x v="739"/>
    <x v="745"/>
    <x v="746"/>
    <x v="792"/>
    <x v="588"/>
    <x v="307"/>
    <x v="218"/>
    <x v="221"/>
    <x v="750"/>
    <x v="739"/>
    <x v="741"/>
  </r>
  <r>
    <x v="10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2"/>
    <x v="8"/>
    <x v="0"/>
    <x v="92"/>
    <x v="515"/>
    <x v="489"/>
    <x v="152"/>
    <x v="72"/>
    <x v="80"/>
    <x v="162"/>
    <x v="564"/>
    <x v="138"/>
    <x v="75"/>
    <x v="37"/>
    <x v="750"/>
    <x v="734"/>
    <x v="737"/>
    <x v="744"/>
    <x v="733"/>
    <x v="741"/>
    <x v="740"/>
    <x v="746"/>
    <x v="747"/>
    <x v="53"/>
    <x v="34"/>
    <x v="520"/>
    <x v="84"/>
    <x v="86"/>
    <x v="751"/>
    <x v="740"/>
    <x v="742"/>
  </r>
  <r>
    <x v="8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5"/>
    <x v="0"/>
    <x v="865"/>
    <x v="770"/>
    <x v="571"/>
    <x v="487"/>
    <x v="67"/>
    <x v="250"/>
    <x v="430"/>
    <x v="320"/>
    <x v="523"/>
    <x v="513"/>
    <x v="505"/>
    <x v="751"/>
    <x v="735"/>
    <x v="738"/>
    <x v="745"/>
    <x v="734"/>
    <x v="742"/>
    <x v="741"/>
    <x v="747"/>
    <x v="748"/>
    <x v="793"/>
    <x v="326"/>
    <x v="147"/>
    <x v="491"/>
    <x v="248"/>
    <x v="752"/>
    <x v="741"/>
    <x v="743"/>
  </r>
  <r>
    <x v="12"/>
    <x v="9"/>
    <x v="2"/>
    <x v="9"/>
    <x v="0"/>
    <x v="55"/>
    <x v="54"/>
    <x v="226"/>
    <x v="22"/>
    <x v="22"/>
    <x v="22"/>
    <x v="12"/>
    <x v="136"/>
    <x v="109"/>
    <x v="105"/>
    <x v="100"/>
    <x v="752"/>
    <x v="736"/>
    <x v="739"/>
    <x v="746"/>
    <x v="735"/>
    <x v="743"/>
    <x v="742"/>
    <x v="748"/>
    <x v="749"/>
    <x v="12"/>
    <x v="140"/>
    <x v="103"/>
    <x v="35"/>
    <x v="35"/>
    <x v="753"/>
    <x v="742"/>
    <x v="744"/>
  </r>
  <r>
    <x v="12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0"/>
    <x v="0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4"/>
    <x v="8"/>
    <x v="2"/>
    <x v="4"/>
    <x v="0"/>
    <x v="866"/>
    <x v="771"/>
    <x v="400"/>
    <x v="288"/>
    <x v="93"/>
    <x v="93"/>
    <x v="50"/>
    <x v="585"/>
    <x v="80"/>
    <x v="274"/>
    <x v="272"/>
    <x v="753"/>
    <x v="737"/>
    <x v="740"/>
    <x v="747"/>
    <x v="736"/>
    <x v="744"/>
    <x v="743"/>
    <x v="749"/>
    <x v="750"/>
    <x v="50"/>
    <x v="589"/>
    <x v="429"/>
    <x v="266"/>
    <x v="268"/>
    <x v="754"/>
    <x v="743"/>
    <x v="745"/>
  </r>
  <r>
    <x v="4"/>
    <x v="8"/>
    <x v="0"/>
    <x v="5"/>
    <x v="0"/>
    <x v="558"/>
    <x v="274"/>
    <x v="572"/>
    <x v="98"/>
    <x v="115"/>
    <x v="18"/>
    <x v="236"/>
    <x v="291"/>
    <x v="18"/>
    <x v="74"/>
    <x v="506"/>
    <x v="754"/>
    <x v="738"/>
    <x v="741"/>
    <x v="748"/>
    <x v="737"/>
    <x v="745"/>
    <x v="744"/>
    <x v="750"/>
    <x v="751"/>
    <x v="176"/>
    <x v="590"/>
    <x v="43"/>
    <x v="156"/>
    <x v="76"/>
    <x v="755"/>
    <x v="744"/>
    <x v="746"/>
  </r>
  <r>
    <x v="19"/>
    <x v="9"/>
    <x v="0"/>
    <x v="5"/>
    <x v="0"/>
    <x v="26"/>
    <x v="5"/>
    <x v="39"/>
    <x v="165"/>
    <x v="34"/>
    <x v="33"/>
    <x v="26"/>
    <x v="202"/>
    <x v="109"/>
    <x v="105"/>
    <x v="100"/>
    <x v="755"/>
    <x v="739"/>
    <x v="742"/>
    <x v="749"/>
    <x v="738"/>
    <x v="746"/>
    <x v="745"/>
    <x v="751"/>
    <x v="752"/>
    <x v="26"/>
    <x v="205"/>
    <x v="103"/>
    <x v="35"/>
    <x v="35"/>
    <x v="756"/>
    <x v="745"/>
    <x v="747"/>
  </r>
  <r>
    <x v="18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2"/>
    <x v="8"/>
    <x v="0"/>
    <x v="320"/>
    <x v="120"/>
    <x v="84"/>
    <x v="99"/>
    <x v="126"/>
    <x v="279"/>
    <x v="296"/>
    <x v="216"/>
    <x v="85"/>
    <x v="325"/>
    <x v="183"/>
    <x v="756"/>
    <x v="740"/>
    <x v="743"/>
    <x v="750"/>
    <x v="739"/>
    <x v="747"/>
    <x v="746"/>
    <x v="752"/>
    <x v="753"/>
    <x v="296"/>
    <x v="51"/>
    <x v="308"/>
    <x v="136"/>
    <x v="140"/>
    <x v="757"/>
    <x v="746"/>
    <x v="748"/>
  </r>
  <r>
    <x v="14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0"/>
    <x v="0"/>
    <x v="5"/>
    <x v="0"/>
    <x v="867"/>
    <x v="53"/>
    <x v="193"/>
    <x v="152"/>
    <x v="58"/>
    <x v="56"/>
    <x v="413"/>
    <x v="586"/>
    <x v="33"/>
    <x v="160"/>
    <x v="154"/>
    <x v="757"/>
    <x v="741"/>
    <x v="744"/>
    <x v="751"/>
    <x v="740"/>
    <x v="748"/>
    <x v="747"/>
    <x v="753"/>
    <x v="754"/>
    <x v="511"/>
    <x v="206"/>
    <x v="58"/>
    <x v="36"/>
    <x v="36"/>
    <x v="758"/>
    <x v="747"/>
    <x v="749"/>
  </r>
  <r>
    <x v="18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3"/>
    <x v="2"/>
    <x v="8"/>
    <x v="0"/>
    <x v="274"/>
    <x v="224"/>
    <x v="155"/>
    <x v="86"/>
    <x v="32"/>
    <x v="31"/>
    <x v="201"/>
    <x v="144"/>
    <x v="62"/>
    <x v="32"/>
    <x v="32"/>
    <x v="758"/>
    <x v="742"/>
    <x v="745"/>
    <x v="752"/>
    <x v="741"/>
    <x v="749"/>
    <x v="748"/>
    <x v="754"/>
    <x v="755"/>
    <x v="199"/>
    <x v="148"/>
    <x v="59"/>
    <x v="32"/>
    <x v="32"/>
    <x v="759"/>
    <x v="748"/>
    <x v="750"/>
  </r>
  <r>
    <x v="17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1"/>
    <x v="1"/>
    <x v="2"/>
    <x v="868"/>
    <x v="118"/>
    <x v="1"/>
    <x v="1"/>
    <x v="1"/>
    <x v="1"/>
    <x v="152"/>
    <x v="1"/>
    <x v="1"/>
    <x v="1"/>
    <x v="1"/>
    <x v="1"/>
    <x v="1"/>
    <x v="1"/>
    <x v="1"/>
    <x v="1"/>
    <x v="1"/>
    <x v="1"/>
    <x v="1"/>
    <x v="1"/>
    <x v="278"/>
    <x v="1"/>
    <x v="1"/>
    <x v="1"/>
    <x v="1"/>
    <x v="1"/>
    <x v="1"/>
    <x v="1"/>
  </r>
  <r>
    <x v="18"/>
    <x v="1"/>
    <x v="0"/>
    <x v="2"/>
    <x v="0"/>
    <x v="869"/>
    <x v="747"/>
    <x v="573"/>
    <x v="488"/>
    <x v="454"/>
    <x v="453"/>
    <x v="783"/>
    <x v="587"/>
    <x v="524"/>
    <x v="514"/>
    <x v="507"/>
    <x v="759"/>
    <x v="743"/>
    <x v="746"/>
    <x v="753"/>
    <x v="742"/>
    <x v="750"/>
    <x v="749"/>
    <x v="755"/>
    <x v="756"/>
    <x v="794"/>
    <x v="591"/>
    <x v="521"/>
    <x v="492"/>
    <x v="491"/>
    <x v="760"/>
    <x v="749"/>
    <x v="751"/>
  </r>
  <r>
    <x v="9"/>
    <x v="8"/>
    <x v="1"/>
    <x v="1"/>
    <x v="1"/>
    <x v="870"/>
    <x v="772"/>
    <x v="1"/>
    <x v="1"/>
    <x v="1"/>
    <x v="1"/>
    <x v="784"/>
    <x v="1"/>
    <x v="1"/>
    <x v="1"/>
    <x v="1"/>
    <x v="1"/>
    <x v="1"/>
    <x v="1"/>
    <x v="1"/>
    <x v="1"/>
    <x v="1"/>
    <x v="1"/>
    <x v="1"/>
    <x v="1"/>
    <x v="795"/>
    <x v="1"/>
    <x v="1"/>
    <x v="1"/>
    <x v="1"/>
    <x v="1"/>
    <x v="1"/>
    <x v="1"/>
  </r>
  <r>
    <x v="18"/>
    <x v="7"/>
    <x v="0"/>
    <x v="2"/>
    <x v="0"/>
    <x v="871"/>
    <x v="773"/>
    <x v="574"/>
    <x v="489"/>
    <x v="455"/>
    <x v="454"/>
    <x v="785"/>
    <x v="588"/>
    <x v="525"/>
    <x v="515"/>
    <x v="399"/>
    <x v="760"/>
    <x v="744"/>
    <x v="747"/>
    <x v="754"/>
    <x v="743"/>
    <x v="751"/>
    <x v="750"/>
    <x v="756"/>
    <x v="757"/>
    <x v="796"/>
    <x v="592"/>
    <x v="522"/>
    <x v="493"/>
    <x v="492"/>
    <x v="761"/>
    <x v="750"/>
    <x v="752"/>
  </r>
  <r>
    <x v="3"/>
    <x v="6"/>
    <x v="0"/>
    <x v="5"/>
    <x v="0"/>
    <x v="872"/>
    <x v="774"/>
    <x v="575"/>
    <x v="490"/>
    <x v="44"/>
    <x v="207"/>
    <x v="786"/>
    <x v="589"/>
    <x v="526"/>
    <x v="516"/>
    <x v="508"/>
    <x v="761"/>
    <x v="745"/>
    <x v="748"/>
    <x v="755"/>
    <x v="744"/>
    <x v="752"/>
    <x v="751"/>
    <x v="757"/>
    <x v="758"/>
    <x v="797"/>
    <x v="593"/>
    <x v="523"/>
    <x v="494"/>
    <x v="493"/>
    <x v="762"/>
    <x v="751"/>
    <x v="753"/>
  </r>
  <r>
    <x v="8"/>
    <x v="0"/>
    <x v="0"/>
    <x v="2"/>
    <x v="0"/>
    <x v="873"/>
    <x v="775"/>
    <x v="186"/>
    <x v="491"/>
    <x v="456"/>
    <x v="455"/>
    <x v="787"/>
    <x v="590"/>
    <x v="527"/>
    <x v="517"/>
    <x v="509"/>
    <x v="762"/>
    <x v="746"/>
    <x v="749"/>
    <x v="756"/>
    <x v="745"/>
    <x v="753"/>
    <x v="752"/>
    <x v="758"/>
    <x v="759"/>
    <x v="485"/>
    <x v="594"/>
    <x v="524"/>
    <x v="495"/>
    <x v="494"/>
    <x v="763"/>
    <x v="752"/>
    <x v="754"/>
  </r>
  <r>
    <x v="17"/>
    <x v="2"/>
    <x v="0"/>
    <x v="3"/>
    <x v="0"/>
    <x v="342"/>
    <x v="776"/>
    <x v="556"/>
    <x v="415"/>
    <x v="457"/>
    <x v="456"/>
    <x v="788"/>
    <x v="507"/>
    <x v="528"/>
    <x v="94"/>
    <x v="510"/>
    <x v="763"/>
    <x v="747"/>
    <x v="750"/>
    <x v="757"/>
    <x v="746"/>
    <x v="754"/>
    <x v="753"/>
    <x v="759"/>
    <x v="760"/>
    <x v="798"/>
    <x v="595"/>
    <x v="525"/>
    <x v="391"/>
    <x v="388"/>
    <x v="764"/>
    <x v="753"/>
    <x v="755"/>
  </r>
  <r>
    <x v="0"/>
    <x v="7"/>
    <x v="0"/>
    <x v="0"/>
    <x v="0"/>
    <x v="874"/>
    <x v="777"/>
    <x v="91"/>
    <x v="492"/>
    <x v="458"/>
    <x v="457"/>
    <x v="789"/>
    <x v="591"/>
    <x v="529"/>
    <x v="518"/>
    <x v="511"/>
    <x v="764"/>
    <x v="748"/>
    <x v="751"/>
    <x v="758"/>
    <x v="747"/>
    <x v="755"/>
    <x v="754"/>
    <x v="760"/>
    <x v="761"/>
    <x v="799"/>
    <x v="391"/>
    <x v="526"/>
    <x v="486"/>
    <x v="495"/>
    <x v="765"/>
    <x v="754"/>
    <x v="756"/>
  </r>
  <r>
    <x v="9"/>
    <x v="6"/>
    <x v="0"/>
    <x v="5"/>
    <x v="0"/>
    <x v="875"/>
    <x v="778"/>
    <x v="576"/>
    <x v="493"/>
    <x v="9"/>
    <x v="207"/>
    <x v="790"/>
    <x v="592"/>
    <x v="25"/>
    <x v="519"/>
    <x v="512"/>
    <x v="765"/>
    <x v="749"/>
    <x v="752"/>
    <x v="759"/>
    <x v="748"/>
    <x v="756"/>
    <x v="755"/>
    <x v="761"/>
    <x v="762"/>
    <x v="800"/>
    <x v="596"/>
    <x v="203"/>
    <x v="302"/>
    <x v="127"/>
    <x v="766"/>
    <x v="755"/>
    <x v="757"/>
  </r>
  <r>
    <x v="7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2"/>
    <x v="9"/>
    <x v="0"/>
    <x v="867"/>
    <x v="55"/>
    <x v="35"/>
    <x v="48"/>
    <x v="35"/>
    <x v="34"/>
    <x v="258"/>
    <x v="371"/>
    <x v="34"/>
    <x v="134"/>
    <x v="130"/>
    <x v="766"/>
    <x v="750"/>
    <x v="753"/>
    <x v="760"/>
    <x v="749"/>
    <x v="757"/>
    <x v="756"/>
    <x v="762"/>
    <x v="763"/>
    <x v="88"/>
    <x v="377"/>
    <x v="46"/>
    <x v="201"/>
    <x v="205"/>
    <x v="767"/>
    <x v="756"/>
    <x v="758"/>
  </r>
  <r>
    <x v="13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0"/>
    <x v="3"/>
    <x v="0"/>
    <x v="751"/>
    <x v="274"/>
    <x v="577"/>
    <x v="61"/>
    <x v="376"/>
    <x v="303"/>
    <x v="678"/>
    <x v="428"/>
    <x v="187"/>
    <x v="102"/>
    <x v="50"/>
    <x v="767"/>
    <x v="751"/>
    <x v="754"/>
    <x v="761"/>
    <x v="750"/>
    <x v="758"/>
    <x v="757"/>
    <x v="763"/>
    <x v="764"/>
    <x v="580"/>
    <x v="597"/>
    <x v="51"/>
    <x v="77"/>
    <x v="449"/>
    <x v="768"/>
    <x v="757"/>
    <x v="759"/>
  </r>
  <r>
    <x v="2"/>
    <x v="3"/>
    <x v="2"/>
    <x v="9"/>
    <x v="0"/>
    <x v="404"/>
    <x v="254"/>
    <x v="133"/>
    <x v="34"/>
    <x v="31"/>
    <x v="30"/>
    <x v="88"/>
    <x v="448"/>
    <x v="341"/>
    <x v="135"/>
    <x v="236"/>
    <x v="768"/>
    <x v="752"/>
    <x v="755"/>
    <x v="762"/>
    <x v="751"/>
    <x v="759"/>
    <x v="758"/>
    <x v="764"/>
    <x v="765"/>
    <x v="88"/>
    <x v="377"/>
    <x v="234"/>
    <x v="207"/>
    <x v="37"/>
    <x v="769"/>
    <x v="758"/>
    <x v="760"/>
  </r>
  <r>
    <x v="12"/>
    <x v="5"/>
    <x v="1"/>
    <x v="1"/>
    <x v="2"/>
    <x v="567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3"/>
    <x v="6"/>
    <x v="2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1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1"/>
    <x v="7"/>
    <x v="0"/>
    <x v="128"/>
    <x v="118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</r>
  <r>
    <x v="10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0"/>
    <x v="3"/>
    <x v="0"/>
    <x v="784"/>
    <x v="222"/>
    <x v="255"/>
    <x v="166"/>
    <x v="74"/>
    <x v="92"/>
    <x v="791"/>
    <x v="593"/>
    <x v="385"/>
    <x v="73"/>
    <x v="465"/>
    <x v="769"/>
    <x v="753"/>
    <x v="756"/>
    <x v="763"/>
    <x v="752"/>
    <x v="760"/>
    <x v="759"/>
    <x v="765"/>
    <x v="766"/>
    <x v="572"/>
    <x v="598"/>
    <x v="336"/>
    <x v="496"/>
    <x v="76"/>
    <x v="770"/>
    <x v="759"/>
    <x v="761"/>
  </r>
  <r>
    <x v="17"/>
    <x v="0"/>
    <x v="0"/>
    <x v="3"/>
    <x v="0"/>
    <x v="724"/>
    <x v="779"/>
    <x v="578"/>
    <x v="18"/>
    <x v="115"/>
    <x v="116"/>
    <x v="655"/>
    <x v="421"/>
    <x v="18"/>
    <x v="441"/>
    <x v="434"/>
    <x v="770"/>
    <x v="754"/>
    <x v="757"/>
    <x v="764"/>
    <x v="753"/>
    <x v="761"/>
    <x v="760"/>
    <x v="766"/>
    <x v="767"/>
    <x v="801"/>
    <x v="599"/>
    <x v="17"/>
    <x v="497"/>
    <x v="496"/>
    <x v="771"/>
    <x v="760"/>
    <x v="762"/>
  </r>
  <r>
    <x v="0"/>
    <x v="9"/>
    <x v="3"/>
    <x v="6"/>
    <x v="0"/>
    <x v="876"/>
    <x v="223"/>
    <x v="564"/>
    <x v="75"/>
    <x v="46"/>
    <x v="458"/>
    <x v="792"/>
    <x v="247"/>
    <x v="530"/>
    <x v="520"/>
    <x v="292"/>
    <x v="771"/>
    <x v="755"/>
    <x v="758"/>
    <x v="205"/>
    <x v="754"/>
    <x v="762"/>
    <x v="761"/>
    <x v="767"/>
    <x v="768"/>
    <x v="671"/>
    <x v="432"/>
    <x v="527"/>
    <x v="99"/>
    <x v="221"/>
    <x v="772"/>
    <x v="761"/>
    <x v="763"/>
  </r>
  <r>
    <x v="9"/>
    <x v="0"/>
    <x v="1"/>
    <x v="1"/>
    <x v="1"/>
    <x v="511"/>
    <x v="163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18"/>
    <x v="9"/>
    <x v="3"/>
    <x v="6"/>
    <x v="0"/>
    <x v="450"/>
    <x v="494"/>
    <x v="360"/>
    <x v="74"/>
    <x v="70"/>
    <x v="68"/>
    <x v="793"/>
    <x v="594"/>
    <x v="531"/>
    <x v="296"/>
    <x v="504"/>
    <x v="772"/>
    <x v="756"/>
    <x v="759"/>
    <x v="765"/>
    <x v="755"/>
    <x v="763"/>
    <x v="762"/>
    <x v="768"/>
    <x v="769"/>
    <x v="802"/>
    <x v="600"/>
    <x v="528"/>
    <x v="218"/>
    <x v="327"/>
    <x v="773"/>
    <x v="762"/>
    <x v="764"/>
  </r>
  <r>
    <x v="11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0"/>
    <x v="5"/>
    <x v="0"/>
    <x v="877"/>
    <x v="780"/>
    <x v="579"/>
    <x v="107"/>
    <x v="459"/>
    <x v="400"/>
    <x v="794"/>
    <x v="363"/>
    <x v="317"/>
    <x v="521"/>
    <x v="203"/>
    <x v="773"/>
    <x v="757"/>
    <x v="760"/>
    <x v="766"/>
    <x v="756"/>
    <x v="764"/>
    <x v="763"/>
    <x v="769"/>
    <x v="770"/>
    <x v="493"/>
    <x v="601"/>
    <x v="466"/>
    <x v="57"/>
    <x v="497"/>
    <x v="774"/>
    <x v="763"/>
    <x v="765"/>
  </r>
  <r>
    <x v="9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0"/>
    <x v="5"/>
    <x v="0"/>
    <x v="321"/>
    <x v="31"/>
    <x v="22"/>
    <x v="60"/>
    <x v="34"/>
    <x v="33"/>
    <x v="507"/>
    <x v="379"/>
    <x v="60"/>
    <x v="35"/>
    <x v="35"/>
    <x v="774"/>
    <x v="758"/>
    <x v="761"/>
    <x v="767"/>
    <x v="757"/>
    <x v="765"/>
    <x v="764"/>
    <x v="770"/>
    <x v="771"/>
    <x v="59"/>
    <x v="39"/>
    <x v="57"/>
    <x v="158"/>
    <x v="160"/>
    <x v="775"/>
    <x v="764"/>
    <x v="766"/>
  </r>
  <r>
    <x v="14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2"/>
    <x v="4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8"/>
    <x v="0"/>
    <x v="1"/>
    <x v="7"/>
    <x v="0"/>
    <x v="209"/>
    <x v="781"/>
    <x v="1"/>
    <x v="1"/>
    <x v="1"/>
    <x v="1"/>
    <x v="795"/>
    <x v="1"/>
    <x v="1"/>
    <x v="1"/>
    <x v="1"/>
    <x v="1"/>
    <x v="1"/>
    <x v="1"/>
    <x v="1"/>
    <x v="1"/>
    <x v="1"/>
    <x v="1"/>
    <x v="1"/>
    <x v="1"/>
    <x v="803"/>
    <x v="1"/>
    <x v="1"/>
    <x v="1"/>
    <x v="1"/>
    <x v="1"/>
    <x v="1"/>
    <x v="1"/>
  </r>
  <r>
    <x v="7"/>
    <x v="4"/>
    <x v="1"/>
    <x v="1"/>
    <x v="2"/>
    <x v="878"/>
    <x v="51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8"/>
    <x v="8"/>
    <x v="0"/>
    <x v="2"/>
    <x v="0"/>
    <x v="879"/>
    <x v="782"/>
    <x v="580"/>
    <x v="494"/>
    <x v="460"/>
    <x v="459"/>
    <x v="378"/>
    <x v="595"/>
    <x v="532"/>
    <x v="522"/>
    <x v="513"/>
    <x v="775"/>
    <x v="759"/>
    <x v="762"/>
    <x v="768"/>
    <x v="758"/>
    <x v="766"/>
    <x v="765"/>
    <x v="771"/>
    <x v="772"/>
    <x v="804"/>
    <x v="602"/>
    <x v="529"/>
    <x v="291"/>
    <x v="498"/>
    <x v="776"/>
    <x v="765"/>
    <x v="767"/>
  </r>
  <r>
    <x v="15"/>
    <x v="1"/>
    <x v="2"/>
    <x v="4"/>
    <x v="0"/>
    <x v="880"/>
    <x v="227"/>
    <x v="581"/>
    <x v="495"/>
    <x v="461"/>
    <x v="97"/>
    <x v="796"/>
    <x v="596"/>
    <x v="533"/>
    <x v="523"/>
    <x v="514"/>
    <x v="776"/>
    <x v="760"/>
    <x v="763"/>
    <x v="769"/>
    <x v="759"/>
    <x v="767"/>
    <x v="766"/>
    <x v="772"/>
    <x v="773"/>
    <x v="805"/>
    <x v="603"/>
    <x v="530"/>
    <x v="498"/>
    <x v="398"/>
    <x v="777"/>
    <x v="766"/>
    <x v="768"/>
  </r>
  <r>
    <x v="7"/>
    <x v="5"/>
    <x v="1"/>
    <x v="1"/>
    <x v="1"/>
    <x v="881"/>
    <x v="783"/>
    <x v="1"/>
    <x v="1"/>
    <x v="1"/>
    <x v="1"/>
    <x v="797"/>
    <x v="1"/>
    <x v="1"/>
    <x v="1"/>
    <x v="1"/>
    <x v="1"/>
    <x v="1"/>
    <x v="1"/>
    <x v="1"/>
    <x v="1"/>
    <x v="1"/>
    <x v="1"/>
    <x v="1"/>
    <x v="1"/>
    <x v="806"/>
    <x v="1"/>
    <x v="1"/>
    <x v="1"/>
    <x v="1"/>
    <x v="1"/>
    <x v="1"/>
    <x v="1"/>
  </r>
  <r>
    <x v="17"/>
    <x v="6"/>
    <x v="0"/>
    <x v="0"/>
    <x v="0"/>
    <x v="370"/>
    <x v="784"/>
    <x v="582"/>
    <x v="496"/>
    <x v="462"/>
    <x v="460"/>
    <x v="798"/>
    <x v="597"/>
    <x v="534"/>
    <x v="301"/>
    <x v="515"/>
    <x v="777"/>
    <x v="761"/>
    <x v="764"/>
    <x v="770"/>
    <x v="760"/>
    <x v="768"/>
    <x v="767"/>
    <x v="773"/>
    <x v="774"/>
    <x v="807"/>
    <x v="604"/>
    <x v="531"/>
    <x v="499"/>
    <x v="499"/>
    <x v="778"/>
    <x v="767"/>
    <x v="769"/>
  </r>
  <r>
    <x v="17"/>
    <x v="7"/>
    <x v="0"/>
    <x v="2"/>
    <x v="0"/>
    <x v="882"/>
    <x v="785"/>
    <x v="583"/>
    <x v="497"/>
    <x v="463"/>
    <x v="461"/>
    <x v="799"/>
    <x v="598"/>
    <x v="535"/>
    <x v="524"/>
    <x v="516"/>
    <x v="778"/>
    <x v="762"/>
    <x v="765"/>
    <x v="771"/>
    <x v="761"/>
    <x v="769"/>
    <x v="768"/>
    <x v="774"/>
    <x v="775"/>
    <x v="808"/>
    <x v="605"/>
    <x v="532"/>
    <x v="500"/>
    <x v="500"/>
    <x v="779"/>
    <x v="768"/>
    <x v="770"/>
  </r>
  <r>
    <x v="13"/>
    <x v="9"/>
    <x v="1"/>
    <x v="1"/>
    <x v="2"/>
    <x v="751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3"/>
    <x v="6"/>
    <x v="0"/>
    <x v="645"/>
    <x v="786"/>
    <x v="584"/>
    <x v="498"/>
    <x v="62"/>
    <x v="280"/>
    <x v="800"/>
    <x v="599"/>
    <x v="536"/>
    <x v="309"/>
    <x v="517"/>
    <x v="779"/>
    <x v="763"/>
    <x v="766"/>
    <x v="772"/>
    <x v="762"/>
    <x v="770"/>
    <x v="769"/>
    <x v="775"/>
    <x v="776"/>
    <x v="809"/>
    <x v="606"/>
    <x v="315"/>
    <x v="321"/>
    <x v="501"/>
    <x v="780"/>
    <x v="769"/>
    <x v="771"/>
  </r>
  <r>
    <x v="19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1"/>
    <x v="1"/>
    <x v="1"/>
    <x v="883"/>
    <x v="787"/>
    <x v="1"/>
    <x v="1"/>
    <x v="1"/>
    <x v="1"/>
    <x v="801"/>
    <x v="1"/>
    <x v="1"/>
    <x v="1"/>
    <x v="1"/>
    <x v="1"/>
    <x v="1"/>
    <x v="1"/>
    <x v="1"/>
    <x v="1"/>
    <x v="1"/>
    <x v="1"/>
    <x v="1"/>
    <x v="1"/>
    <x v="810"/>
    <x v="1"/>
    <x v="1"/>
    <x v="1"/>
    <x v="1"/>
    <x v="1"/>
    <x v="1"/>
    <x v="1"/>
  </r>
  <r>
    <x v="2"/>
    <x v="4"/>
    <x v="2"/>
    <x v="9"/>
    <x v="0"/>
    <x v="884"/>
    <x v="280"/>
    <x v="585"/>
    <x v="499"/>
    <x v="172"/>
    <x v="462"/>
    <x v="9"/>
    <x v="398"/>
    <x v="537"/>
    <x v="525"/>
    <x v="518"/>
    <x v="780"/>
    <x v="764"/>
    <x v="767"/>
    <x v="773"/>
    <x v="763"/>
    <x v="771"/>
    <x v="770"/>
    <x v="776"/>
    <x v="777"/>
    <x v="9"/>
    <x v="574"/>
    <x v="512"/>
    <x v="501"/>
    <x v="409"/>
    <x v="781"/>
    <x v="770"/>
    <x v="772"/>
  </r>
  <r>
    <x v="11"/>
    <x v="3"/>
    <x v="0"/>
    <x v="3"/>
    <x v="0"/>
    <x v="597"/>
    <x v="160"/>
    <x v="114"/>
    <x v="243"/>
    <x v="47"/>
    <x v="166"/>
    <x v="276"/>
    <x v="586"/>
    <x v="21"/>
    <x v="247"/>
    <x v="36"/>
    <x v="781"/>
    <x v="765"/>
    <x v="768"/>
    <x v="774"/>
    <x v="764"/>
    <x v="772"/>
    <x v="771"/>
    <x v="777"/>
    <x v="778"/>
    <x v="151"/>
    <x v="206"/>
    <x v="34"/>
    <x v="113"/>
    <x v="49"/>
    <x v="782"/>
    <x v="771"/>
    <x v="773"/>
  </r>
  <r>
    <x v="0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0"/>
    <x v="5"/>
    <x v="0"/>
    <x v="557"/>
    <x v="649"/>
    <x v="586"/>
    <x v="49"/>
    <x v="305"/>
    <x v="304"/>
    <x v="71"/>
    <x v="133"/>
    <x v="328"/>
    <x v="100"/>
    <x v="519"/>
    <x v="782"/>
    <x v="766"/>
    <x v="769"/>
    <x v="775"/>
    <x v="765"/>
    <x v="773"/>
    <x v="772"/>
    <x v="778"/>
    <x v="779"/>
    <x v="811"/>
    <x v="558"/>
    <x v="533"/>
    <x v="138"/>
    <x v="502"/>
    <x v="783"/>
    <x v="772"/>
    <x v="774"/>
  </r>
  <r>
    <x v="2"/>
    <x v="3"/>
    <x v="2"/>
    <x v="8"/>
    <x v="0"/>
    <x v="56"/>
    <x v="85"/>
    <x v="180"/>
    <x v="36"/>
    <x v="35"/>
    <x v="36"/>
    <x v="258"/>
    <x v="371"/>
    <x v="48"/>
    <x v="86"/>
    <x v="81"/>
    <x v="783"/>
    <x v="767"/>
    <x v="770"/>
    <x v="776"/>
    <x v="766"/>
    <x v="774"/>
    <x v="773"/>
    <x v="779"/>
    <x v="780"/>
    <x v="128"/>
    <x v="248"/>
    <x v="46"/>
    <x v="114"/>
    <x v="118"/>
    <x v="784"/>
    <x v="773"/>
    <x v="775"/>
  </r>
  <r>
    <x v="7"/>
    <x v="0"/>
    <x v="2"/>
    <x v="4"/>
    <x v="0"/>
    <x v="159"/>
    <x v="73"/>
    <x v="193"/>
    <x v="31"/>
    <x v="114"/>
    <x v="115"/>
    <x v="72"/>
    <x v="225"/>
    <x v="341"/>
    <x v="247"/>
    <x v="246"/>
    <x v="784"/>
    <x v="768"/>
    <x v="771"/>
    <x v="777"/>
    <x v="767"/>
    <x v="775"/>
    <x v="774"/>
    <x v="780"/>
    <x v="781"/>
    <x v="223"/>
    <x v="277"/>
    <x v="335"/>
    <x v="279"/>
    <x v="279"/>
    <x v="785"/>
    <x v="774"/>
    <x v="776"/>
  </r>
  <r>
    <x v="4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1"/>
    <x v="7"/>
    <x v="0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3"/>
    <x v="6"/>
    <x v="0"/>
    <x v="885"/>
    <x v="788"/>
    <x v="587"/>
    <x v="500"/>
    <x v="464"/>
    <x v="463"/>
    <x v="802"/>
    <x v="600"/>
    <x v="538"/>
    <x v="526"/>
    <x v="520"/>
    <x v="785"/>
    <x v="769"/>
    <x v="772"/>
    <x v="778"/>
    <x v="768"/>
    <x v="776"/>
    <x v="775"/>
    <x v="781"/>
    <x v="782"/>
    <x v="812"/>
    <x v="607"/>
    <x v="534"/>
    <x v="502"/>
    <x v="503"/>
    <x v="786"/>
    <x v="775"/>
    <x v="777"/>
  </r>
  <r>
    <x v="15"/>
    <x v="5"/>
    <x v="1"/>
    <x v="1"/>
    <x v="0"/>
    <x v="886"/>
    <x v="789"/>
    <x v="1"/>
    <x v="1"/>
    <x v="1"/>
    <x v="1"/>
    <x v="803"/>
    <x v="1"/>
    <x v="1"/>
    <x v="1"/>
    <x v="1"/>
    <x v="1"/>
    <x v="1"/>
    <x v="1"/>
    <x v="1"/>
    <x v="1"/>
    <x v="1"/>
    <x v="1"/>
    <x v="1"/>
    <x v="1"/>
    <x v="813"/>
    <x v="1"/>
    <x v="1"/>
    <x v="1"/>
    <x v="1"/>
    <x v="1"/>
    <x v="1"/>
    <x v="1"/>
  </r>
  <r>
    <x v="18"/>
    <x v="7"/>
    <x v="1"/>
    <x v="1"/>
    <x v="2"/>
    <x v="887"/>
    <x v="790"/>
    <x v="1"/>
    <x v="1"/>
    <x v="1"/>
    <x v="1"/>
    <x v="370"/>
    <x v="1"/>
    <x v="1"/>
    <x v="1"/>
    <x v="1"/>
    <x v="1"/>
    <x v="1"/>
    <x v="1"/>
    <x v="1"/>
    <x v="1"/>
    <x v="1"/>
    <x v="1"/>
    <x v="1"/>
    <x v="1"/>
    <x v="374"/>
    <x v="1"/>
    <x v="1"/>
    <x v="1"/>
    <x v="1"/>
    <x v="1"/>
    <x v="1"/>
    <x v="1"/>
  </r>
  <r>
    <x v="19"/>
    <x v="7"/>
    <x v="1"/>
    <x v="1"/>
    <x v="1"/>
    <x v="888"/>
    <x v="791"/>
    <x v="1"/>
    <x v="1"/>
    <x v="1"/>
    <x v="1"/>
    <x v="804"/>
    <x v="1"/>
    <x v="1"/>
    <x v="1"/>
    <x v="1"/>
    <x v="1"/>
    <x v="1"/>
    <x v="1"/>
    <x v="1"/>
    <x v="1"/>
    <x v="1"/>
    <x v="1"/>
    <x v="1"/>
    <x v="1"/>
    <x v="814"/>
    <x v="1"/>
    <x v="1"/>
    <x v="1"/>
    <x v="1"/>
    <x v="1"/>
    <x v="1"/>
    <x v="1"/>
  </r>
  <r>
    <x v="15"/>
    <x v="6"/>
    <x v="0"/>
    <x v="2"/>
    <x v="0"/>
    <x v="889"/>
    <x v="792"/>
    <x v="588"/>
    <x v="501"/>
    <x v="465"/>
    <x v="464"/>
    <x v="805"/>
    <x v="601"/>
    <x v="539"/>
    <x v="527"/>
    <x v="521"/>
    <x v="786"/>
    <x v="770"/>
    <x v="773"/>
    <x v="779"/>
    <x v="769"/>
    <x v="777"/>
    <x v="776"/>
    <x v="782"/>
    <x v="783"/>
    <x v="815"/>
    <x v="608"/>
    <x v="535"/>
    <x v="503"/>
    <x v="504"/>
    <x v="787"/>
    <x v="776"/>
    <x v="778"/>
  </r>
  <r>
    <x v="10"/>
    <x v="7"/>
    <x v="3"/>
    <x v="6"/>
    <x v="0"/>
    <x v="890"/>
    <x v="793"/>
    <x v="589"/>
    <x v="502"/>
    <x v="466"/>
    <x v="465"/>
    <x v="806"/>
    <x v="602"/>
    <x v="409"/>
    <x v="528"/>
    <x v="522"/>
    <x v="787"/>
    <x v="771"/>
    <x v="774"/>
    <x v="780"/>
    <x v="770"/>
    <x v="778"/>
    <x v="777"/>
    <x v="783"/>
    <x v="784"/>
    <x v="816"/>
    <x v="609"/>
    <x v="536"/>
    <x v="504"/>
    <x v="505"/>
    <x v="788"/>
    <x v="777"/>
    <x v="779"/>
  </r>
  <r>
    <x v="13"/>
    <x v="6"/>
    <x v="2"/>
    <x v="4"/>
    <x v="0"/>
    <x v="891"/>
    <x v="794"/>
    <x v="590"/>
    <x v="83"/>
    <x v="467"/>
    <x v="466"/>
    <x v="807"/>
    <x v="603"/>
    <x v="540"/>
    <x v="529"/>
    <x v="523"/>
    <x v="788"/>
    <x v="772"/>
    <x v="775"/>
    <x v="781"/>
    <x v="771"/>
    <x v="779"/>
    <x v="778"/>
    <x v="784"/>
    <x v="785"/>
    <x v="817"/>
    <x v="610"/>
    <x v="537"/>
    <x v="505"/>
    <x v="506"/>
    <x v="789"/>
    <x v="778"/>
    <x v="780"/>
  </r>
  <r>
    <x v="15"/>
    <x v="8"/>
    <x v="0"/>
    <x v="2"/>
    <x v="0"/>
    <x v="892"/>
    <x v="795"/>
    <x v="591"/>
    <x v="503"/>
    <x v="267"/>
    <x v="467"/>
    <x v="808"/>
    <x v="604"/>
    <x v="541"/>
    <x v="530"/>
    <x v="524"/>
    <x v="789"/>
    <x v="773"/>
    <x v="776"/>
    <x v="782"/>
    <x v="772"/>
    <x v="780"/>
    <x v="779"/>
    <x v="785"/>
    <x v="786"/>
    <x v="818"/>
    <x v="611"/>
    <x v="538"/>
    <x v="506"/>
    <x v="227"/>
    <x v="790"/>
    <x v="779"/>
    <x v="781"/>
  </r>
  <r>
    <x v="0"/>
    <x v="1"/>
    <x v="0"/>
    <x v="2"/>
    <x v="2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5"/>
    <x v="4"/>
    <x v="0"/>
    <x v="2"/>
    <x v="0"/>
    <x v="893"/>
    <x v="796"/>
    <x v="592"/>
    <x v="504"/>
    <x v="468"/>
    <x v="468"/>
    <x v="809"/>
    <x v="605"/>
    <x v="542"/>
    <x v="531"/>
    <x v="525"/>
    <x v="790"/>
    <x v="774"/>
    <x v="777"/>
    <x v="783"/>
    <x v="773"/>
    <x v="781"/>
    <x v="780"/>
    <x v="786"/>
    <x v="787"/>
    <x v="819"/>
    <x v="612"/>
    <x v="539"/>
    <x v="475"/>
    <x v="507"/>
    <x v="791"/>
    <x v="780"/>
    <x v="782"/>
  </r>
  <r>
    <x v="6"/>
    <x v="7"/>
    <x v="1"/>
    <x v="1"/>
    <x v="1"/>
    <x v="894"/>
    <x v="797"/>
    <x v="1"/>
    <x v="1"/>
    <x v="1"/>
    <x v="1"/>
    <x v="810"/>
    <x v="1"/>
    <x v="1"/>
    <x v="1"/>
    <x v="1"/>
    <x v="1"/>
    <x v="1"/>
    <x v="1"/>
    <x v="1"/>
    <x v="1"/>
    <x v="1"/>
    <x v="1"/>
    <x v="1"/>
    <x v="1"/>
    <x v="820"/>
    <x v="1"/>
    <x v="1"/>
    <x v="1"/>
    <x v="1"/>
    <x v="1"/>
    <x v="1"/>
    <x v="1"/>
  </r>
  <r>
    <x v="11"/>
    <x v="4"/>
    <x v="2"/>
    <x v="8"/>
    <x v="0"/>
    <x v="895"/>
    <x v="798"/>
    <x v="593"/>
    <x v="505"/>
    <x v="211"/>
    <x v="469"/>
    <x v="811"/>
    <x v="606"/>
    <x v="543"/>
    <x v="370"/>
    <x v="526"/>
    <x v="791"/>
    <x v="775"/>
    <x v="778"/>
    <x v="784"/>
    <x v="774"/>
    <x v="782"/>
    <x v="781"/>
    <x v="787"/>
    <x v="788"/>
    <x v="821"/>
    <x v="613"/>
    <x v="375"/>
    <x v="507"/>
    <x v="508"/>
    <x v="792"/>
    <x v="781"/>
    <x v="783"/>
  </r>
  <r>
    <x v="20"/>
    <x v="3"/>
    <x v="0"/>
    <x v="0"/>
    <x v="0"/>
    <x v="626"/>
    <x v="799"/>
    <x v="161"/>
    <x v="355"/>
    <x v="469"/>
    <x v="112"/>
    <x v="235"/>
    <x v="129"/>
    <x v="149"/>
    <x v="429"/>
    <x v="148"/>
    <x v="792"/>
    <x v="776"/>
    <x v="779"/>
    <x v="785"/>
    <x v="775"/>
    <x v="783"/>
    <x v="782"/>
    <x v="788"/>
    <x v="789"/>
    <x v="236"/>
    <x v="137"/>
    <x v="540"/>
    <x v="508"/>
    <x v="509"/>
    <x v="793"/>
    <x v="782"/>
    <x v="784"/>
  </r>
  <r>
    <x v="12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7"/>
    <x v="0"/>
    <x v="5"/>
    <x v="0"/>
    <x v="896"/>
    <x v="718"/>
    <x v="124"/>
    <x v="506"/>
    <x v="152"/>
    <x v="470"/>
    <x v="81"/>
    <x v="131"/>
    <x v="544"/>
    <x v="317"/>
    <x v="314"/>
    <x v="793"/>
    <x v="777"/>
    <x v="780"/>
    <x v="786"/>
    <x v="776"/>
    <x v="784"/>
    <x v="783"/>
    <x v="789"/>
    <x v="790"/>
    <x v="822"/>
    <x v="614"/>
    <x v="541"/>
    <x v="509"/>
    <x v="510"/>
    <x v="794"/>
    <x v="783"/>
    <x v="785"/>
  </r>
  <r>
    <x v="12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8"/>
    <x v="2"/>
    <x v="4"/>
    <x v="0"/>
    <x v="644"/>
    <x v="722"/>
    <x v="537"/>
    <x v="54"/>
    <x v="81"/>
    <x v="79"/>
    <x v="640"/>
    <x v="525"/>
    <x v="411"/>
    <x v="20"/>
    <x v="20"/>
    <x v="794"/>
    <x v="778"/>
    <x v="781"/>
    <x v="787"/>
    <x v="777"/>
    <x v="785"/>
    <x v="784"/>
    <x v="790"/>
    <x v="791"/>
    <x v="823"/>
    <x v="615"/>
    <x v="196"/>
    <x v="136"/>
    <x v="140"/>
    <x v="795"/>
    <x v="784"/>
    <x v="786"/>
  </r>
  <r>
    <x v="19"/>
    <x v="3"/>
    <x v="0"/>
    <x v="5"/>
    <x v="0"/>
    <x v="74"/>
    <x v="800"/>
    <x v="594"/>
    <x v="243"/>
    <x v="31"/>
    <x v="30"/>
    <x v="147"/>
    <x v="106"/>
    <x v="89"/>
    <x v="173"/>
    <x v="98"/>
    <x v="795"/>
    <x v="779"/>
    <x v="782"/>
    <x v="788"/>
    <x v="778"/>
    <x v="786"/>
    <x v="785"/>
    <x v="791"/>
    <x v="792"/>
    <x v="824"/>
    <x v="492"/>
    <x v="35"/>
    <x v="252"/>
    <x v="31"/>
    <x v="796"/>
    <x v="785"/>
    <x v="787"/>
  </r>
  <r>
    <x v="19"/>
    <x v="1"/>
    <x v="2"/>
    <x v="9"/>
    <x v="0"/>
    <x v="284"/>
    <x v="257"/>
    <x v="595"/>
    <x v="507"/>
    <x v="288"/>
    <x v="398"/>
    <x v="541"/>
    <x v="607"/>
    <x v="13"/>
    <x v="532"/>
    <x v="317"/>
    <x v="796"/>
    <x v="780"/>
    <x v="783"/>
    <x v="789"/>
    <x v="779"/>
    <x v="787"/>
    <x v="786"/>
    <x v="792"/>
    <x v="793"/>
    <x v="825"/>
    <x v="616"/>
    <x v="244"/>
    <x v="510"/>
    <x v="511"/>
    <x v="797"/>
    <x v="786"/>
    <x v="788"/>
  </r>
  <r>
    <x v="3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2"/>
    <x v="8"/>
    <x v="0"/>
    <x v="897"/>
    <x v="135"/>
    <x v="95"/>
    <x v="508"/>
    <x v="407"/>
    <x v="407"/>
    <x v="674"/>
    <x v="608"/>
    <x v="287"/>
    <x v="533"/>
    <x v="527"/>
    <x v="797"/>
    <x v="781"/>
    <x v="784"/>
    <x v="790"/>
    <x v="780"/>
    <x v="788"/>
    <x v="787"/>
    <x v="793"/>
    <x v="794"/>
    <x v="826"/>
    <x v="617"/>
    <x v="542"/>
    <x v="305"/>
    <x v="512"/>
    <x v="798"/>
    <x v="787"/>
    <x v="789"/>
  </r>
  <r>
    <x v="20"/>
    <x v="2"/>
    <x v="0"/>
    <x v="3"/>
    <x v="0"/>
    <x v="898"/>
    <x v="801"/>
    <x v="596"/>
    <x v="509"/>
    <x v="470"/>
    <x v="40"/>
    <x v="812"/>
    <x v="609"/>
    <x v="545"/>
    <x v="534"/>
    <x v="528"/>
    <x v="798"/>
    <x v="782"/>
    <x v="785"/>
    <x v="791"/>
    <x v="781"/>
    <x v="789"/>
    <x v="788"/>
    <x v="794"/>
    <x v="795"/>
    <x v="827"/>
    <x v="618"/>
    <x v="480"/>
    <x v="511"/>
    <x v="513"/>
    <x v="799"/>
    <x v="788"/>
    <x v="790"/>
  </r>
  <r>
    <x v="20"/>
    <x v="3"/>
    <x v="1"/>
    <x v="1"/>
    <x v="1"/>
    <x v="899"/>
    <x v="802"/>
    <x v="1"/>
    <x v="1"/>
    <x v="1"/>
    <x v="1"/>
    <x v="813"/>
    <x v="1"/>
    <x v="1"/>
    <x v="1"/>
    <x v="1"/>
    <x v="1"/>
    <x v="1"/>
    <x v="1"/>
    <x v="1"/>
    <x v="1"/>
    <x v="1"/>
    <x v="1"/>
    <x v="1"/>
    <x v="1"/>
    <x v="828"/>
    <x v="1"/>
    <x v="1"/>
    <x v="1"/>
    <x v="1"/>
    <x v="1"/>
    <x v="1"/>
    <x v="1"/>
  </r>
  <r>
    <x v="15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6"/>
    <x v="0"/>
    <x v="5"/>
    <x v="0"/>
    <x v="900"/>
    <x v="803"/>
    <x v="597"/>
    <x v="440"/>
    <x v="365"/>
    <x v="370"/>
    <x v="814"/>
    <x v="610"/>
    <x v="546"/>
    <x v="535"/>
    <x v="529"/>
    <x v="799"/>
    <x v="783"/>
    <x v="786"/>
    <x v="792"/>
    <x v="782"/>
    <x v="790"/>
    <x v="789"/>
    <x v="795"/>
    <x v="796"/>
    <x v="829"/>
    <x v="619"/>
    <x v="86"/>
    <x v="512"/>
    <x v="84"/>
    <x v="800"/>
    <x v="789"/>
    <x v="791"/>
  </r>
  <r>
    <x v="13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0"/>
    <x v="2"/>
    <x v="0"/>
    <x v="786"/>
    <x v="28"/>
    <x v="19"/>
    <x v="165"/>
    <x v="34"/>
    <x v="33"/>
    <x v="48"/>
    <x v="72"/>
    <x v="37"/>
    <x v="38"/>
    <x v="38"/>
    <x v="800"/>
    <x v="784"/>
    <x v="708"/>
    <x v="793"/>
    <x v="704"/>
    <x v="791"/>
    <x v="790"/>
    <x v="796"/>
    <x v="797"/>
    <x v="125"/>
    <x v="620"/>
    <x v="114"/>
    <x v="32"/>
    <x v="32"/>
    <x v="801"/>
    <x v="790"/>
    <x v="792"/>
  </r>
  <r>
    <x v="3"/>
    <x v="1"/>
    <x v="2"/>
    <x v="4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1"/>
    <x v="1"/>
    <x v="1"/>
    <x v="426"/>
    <x v="28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4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0"/>
    <x v="3"/>
    <x v="0"/>
    <x v="210"/>
    <x v="72"/>
    <x v="392"/>
    <x v="32"/>
    <x v="35"/>
    <x v="34"/>
    <x v="76"/>
    <x v="476"/>
    <x v="77"/>
    <x v="38"/>
    <x v="38"/>
    <x v="801"/>
    <x v="785"/>
    <x v="787"/>
    <x v="794"/>
    <x v="783"/>
    <x v="792"/>
    <x v="791"/>
    <x v="797"/>
    <x v="798"/>
    <x v="199"/>
    <x v="148"/>
    <x v="33"/>
    <x v="159"/>
    <x v="73"/>
    <x v="802"/>
    <x v="791"/>
    <x v="793"/>
  </r>
  <r>
    <x v="9"/>
    <x v="5"/>
    <x v="0"/>
    <x v="5"/>
    <x v="0"/>
    <x v="332"/>
    <x v="53"/>
    <x v="363"/>
    <x v="72"/>
    <x v="58"/>
    <x v="56"/>
    <x v="72"/>
    <x v="488"/>
    <x v="73"/>
    <x v="21"/>
    <x v="21"/>
    <x v="802"/>
    <x v="786"/>
    <x v="788"/>
    <x v="795"/>
    <x v="784"/>
    <x v="793"/>
    <x v="792"/>
    <x v="798"/>
    <x v="799"/>
    <x v="511"/>
    <x v="50"/>
    <x v="34"/>
    <x v="36"/>
    <x v="36"/>
    <x v="803"/>
    <x v="792"/>
    <x v="794"/>
  </r>
  <r>
    <x v="18"/>
    <x v="0"/>
    <x v="2"/>
    <x v="9"/>
    <x v="0"/>
    <x v="59"/>
    <x v="163"/>
    <x v="598"/>
    <x v="60"/>
    <x v="95"/>
    <x v="95"/>
    <x v="89"/>
    <x v="61"/>
    <x v="172"/>
    <x v="105"/>
    <x v="100"/>
    <x v="803"/>
    <x v="787"/>
    <x v="789"/>
    <x v="796"/>
    <x v="785"/>
    <x v="794"/>
    <x v="793"/>
    <x v="799"/>
    <x v="800"/>
    <x v="90"/>
    <x v="64"/>
    <x v="169"/>
    <x v="35"/>
    <x v="35"/>
    <x v="804"/>
    <x v="793"/>
    <x v="795"/>
  </r>
  <r>
    <x v="11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2"/>
    <x v="8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0"/>
    <x v="0"/>
    <x v="0"/>
    <x v="148"/>
    <x v="461"/>
    <x v="599"/>
    <x v="274"/>
    <x v="471"/>
    <x v="102"/>
    <x v="466"/>
    <x v="611"/>
    <x v="285"/>
    <x v="536"/>
    <x v="530"/>
    <x v="804"/>
    <x v="788"/>
    <x v="790"/>
    <x v="797"/>
    <x v="786"/>
    <x v="795"/>
    <x v="794"/>
    <x v="800"/>
    <x v="801"/>
    <x v="830"/>
    <x v="621"/>
    <x v="543"/>
    <x v="406"/>
    <x v="514"/>
    <x v="805"/>
    <x v="794"/>
    <x v="796"/>
  </r>
  <r>
    <x v="6"/>
    <x v="7"/>
    <x v="1"/>
    <x v="1"/>
    <x v="2"/>
    <x v="901"/>
    <x v="804"/>
    <x v="1"/>
    <x v="1"/>
    <x v="1"/>
    <x v="1"/>
    <x v="413"/>
    <x v="1"/>
    <x v="1"/>
    <x v="1"/>
    <x v="1"/>
    <x v="1"/>
    <x v="1"/>
    <x v="1"/>
    <x v="1"/>
    <x v="1"/>
    <x v="1"/>
    <x v="1"/>
    <x v="1"/>
    <x v="1"/>
    <x v="357"/>
    <x v="1"/>
    <x v="1"/>
    <x v="1"/>
    <x v="1"/>
    <x v="1"/>
    <x v="1"/>
    <x v="1"/>
  </r>
  <r>
    <x v="4"/>
    <x v="7"/>
    <x v="1"/>
    <x v="1"/>
    <x v="2"/>
    <x v="902"/>
    <x v="800"/>
    <x v="1"/>
    <x v="1"/>
    <x v="1"/>
    <x v="1"/>
    <x v="467"/>
    <x v="1"/>
    <x v="1"/>
    <x v="1"/>
    <x v="1"/>
    <x v="1"/>
    <x v="1"/>
    <x v="1"/>
    <x v="1"/>
    <x v="1"/>
    <x v="1"/>
    <x v="1"/>
    <x v="1"/>
    <x v="1"/>
    <x v="823"/>
    <x v="1"/>
    <x v="1"/>
    <x v="1"/>
    <x v="1"/>
    <x v="1"/>
    <x v="1"/>
    <x v="1"/>
  </r>
  <r>
    <x v="4"/>
    <x v="4"/>
    <x v="3"/>
    <x v="6"/>
    <x v="0"/>
    <x v="903"/>
    <x v="442"/>
    <x v="600"/>
    <x v="510"/>
    <x v="472"/>
    <x v="471"/>
    <x v="689"/>
    <x v="612"/>
    <x v="547"/>
    <x v="261"/>
    <x v="259"/>
    <x v="805"/>
    <x v="789"/>
    <x v="791"/>
    <x v="798"/>
    <x v="787"/>
    <x v="796"/>
    <x v="795"/>
    <x v="801"/>
    <x v="802"/>
    <x v="831"/>
    <x v="622"/>
    <x v="544"/>
    <x v="513"/>
    <x v="435"/>
    <x v="806"/>
    <x v="795"/>
    <x v="797"/>
  </r>
  <r>
    <x v="10"/>
    <x v="6"/>
    <x v="1"/>
    <x v="1"/>
    <x v="1"/>
    <x v="904"/>
    <x v="805"/>
    <x v="1"/>
    <x v="1"/>
    <x v="1"/>
    <x v="1"/>
    <x v="815"/>
    <x v="1"/>
    <x v="1"/>
    <x v="1"/>
    <x v="1"/>
    <x v="1"/>
    <x v="1"/>
    <x v="1"/>
    <x v="1"/>
    <x v="1"/>
    <x v="1"/>
    <x v="1"/>
    <x v="1"/>
    <x v="1"/>
    <x v="832"/>
    <x v="1"/>
    <x v="1"/>
    <x v="1"/>
    <x v="1"/>
    <x v="1"/>
    <x v="1"/>
    <x v="1"/>
  </r>
  <r>
    <x v="3"/>
    <x v="1"/>
    <x v="1"/>
    <x v="1"/>
    <x v="1"/>
    <x v="905"/>
    <x v="806"/>
    <x v="1"/>
    <x v="1"/>
    <x v="1"/>
    <x v="1"/>
    <x v="816"/>
    <x v="1"/>
    <x v="1"/>
    <x v="1"/>
    <x v="1"/>
    <x v="1"/>
    <x v="1"/>
    <x v="1"/>
    <x v="1"/>
    <x v="1"/>
    <x v="1"/>
    <x v="1"/>
    <x v="1"/>
    <x v="1"/>
    <x v="833"/>
    <x v="1"/>
    <x v="1"/>
    <x v="1"/>
    <x v="1"/>
    <x v="1"/>
    <x v="1"/>
    <x v="1"/>
  </r>
  <r>
    <x v="20"/>
    <x v="2"/>
    <x v="3"/>
    <x v="6"/>
    <x v="0"/>
    <x v="906"/>
    <x v="807"/>
    <x v="601"/>
    <x v="511"/>
    <x v="473"/>
    <x v="472"/>
    <x v="817"/>
    <x v="613"/>
    <x v="548"/>
    <x v="311"/>
    <x v="307"/>
    <x v="806"/>
    <x v="790"/>
    <x v="792"/>
    <x v="799"/>
    <x v="788"/>
    <x v="797"/>
    <x v="796"/>
    <x v="802"/>
    <x v="803"/>
    <x v="834"/>
    <x v="623"/>
    <x v="545"/>
    <x v="514"/>
    <x v="515"/>
    <x v="807"/>
    <x v="796"/>
    <x v="798"/>
  </r>
  <r>
    <x v="16"/>
    <x v="9"/>
    <x v="3"/>
    <x v="6"/>
    <x v="0"/>
    <x v="93"/>
    <x v="26"/>
    <x v="349"/>
    <x v="37"/>
    <x v="22"/>
    <x v="22"/>
    <x v="89"/>
    <x v="61"/>
    <x v="172"/>
    <x v="129"/>
    <x v="125"/>
    <x v="807"/>
    <x v="791"/>
    <x v="313"/>
    <x v="800"/>
    <x v="789"/>
    <x v="798"/>
    <x v="797"/>
    <x v="803"/>
    <x v="804"/>
    <x v="5"/>
    <x v="383"/>
    <x v="103"/>
    <x v="160"/>
    <x v="161"/>
    <x v="808"/>
    <x v="797"/>
    <x v="799"/>
  </r>
  <r>
    <x v="20"/>
    <x v="5"/>
    <x v="1"/>
    <x v="1"/>
    <x v="2"/>
    <x v="907"/>
    <x v="26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9"/>
    <x v="4"/>
    <x v="1"/>
    <x v="1"/>
    <x v="1"/>
    <x v="908"/>
    <x v="808"/>
    <x v="1"/>
    <x v="1"/>
    <x v="1"/>
    <x v="1"/>
    <x v="818"/>
    <x v="1"/>
    <x v="1"/>
    <x v="1"/>
    <x v="1"/>
    <x v="1"/>
    <x v="1"/>
    <x v="1"/>
    <x v="1"/>
    <x v="1"/>
    <x v="1"/>
    <x v="1"/>
    <x v="1"/>
    <x v="1"/>
    <x v="835"/>
    <x v="1"/>
    <x v="1"/>
    <x v="1"/>
    <x v="1"/>
    <x v="1"/>
    <x v="1"/>
    <x v="1"/>
  </r>
  <r>
    <x v="11"/>
    <x v="7"/>
    <x v="1"/>
    <x v="1"/>
    <x v="1"/>
    <x v="909"/>
    <x v="809"/>
    <x v="1"/>
    <x v="1"/>
    <x v="1"/>
    <x v="1"/>
    <x v="819"/>
    <x v="1"/>
    <x v="1"/>
    <x v="1"/>
    <x v="1"/>
    <x v="1"/>
    <x v="1"/>
    <x v="1"/>
    <x v="1"/>
    <x v="1"/>
    <x v="1"/>
    <x v="1"/>
    <x v="1"/>
    <x v="1"/>
    <x v="836"/>
    <x v="1"/>
    <x v="1"/>
    <x v="1"/>
    <x v="1"/>
    <x v="1"/>
    <x v="1"/>
    <x v="1"/>
  </r>
  <r>
    <x v="15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3"/>
    <x v="6"/>
    <x v="0"/>
    <x v="910"/>
    <x v="810"/>
    <x v="602"/>
    <x v="512"/>
    <x v="474"/>
    <x v="473"/>
    <x v="820"/>
    <x v="614"/>
    <x v="549"/>
    <x v="537"/>
    <x v="531"/>
    <x v="808"/>
    <x v="792"/>
    <x v="793"/>
    <x v="801"/>
    <x v="790"/>
    <x v="799"/>
    <x v="798"/>
    <x v="804"/>
    <x v="805"/>
    <x v="837"/>
    <x v="624"/>
    <x v="546"/>
    <x v="515"/>
    <x v="516"/>
    <x v="809"/>
    <x v="798"/>
    <x v="800"/>
  </r>
  <r>
    <x v="19"/>
    <x v="6"/>
    <x v="3"/>
    <x v="6"/>
    <x v="0"/>
    <x v="911"/>
    <x v="620"/>
    <x v="603"/>
    <x v="513"/>
    <x v="475"/>
    <x v="474"/>
    <x v="821"/>
    <x v="615"/>
    <x v="550"/>
    <x v="519"/>
    <x v="309"/>
    <x v="809"/>
    <x v="793"/>
    <x v="794"/>
    <x v="802"/>
    <x v="791"/>
    <x v="800"/>
    <x v="799"/>
    <x v="805"/>
    <x v="806"/>
    <x v="838"/>
    <x v="625"/>
    <x v="547"/>
    <x v="494"/>
    <x v="517"/>
    <x v="810"/>
    <x v="799"/>
    <x v="801"/>
  </r>
  <r>
    <x v="4"/>
    <x v="7"/>
    <x v="2"/>
    <x v="9"/>
    <x v="0"/>
    <x v="912"/>
    <x v="811"/>
    <x v="604"/>
    <x v="514"/>
    <x v="110"/>
    <x v="310"/>
    <x v="822"/>
    <x v="616"/>
    <x v="551"/>
    <x v="113"/>
    <x v="475"/>
    <x v="810"/>
    <x v="794"/>
    <x v="795"/>
    <x v="803"/>
    <x v="792"/>
    <x v="801"/>
    <x v="800"/>
    <x v="806"/>
    <x v="807"/>
    <x v="314"/>
    <x v="306"/>
    <x v="277"/>
    <x v="516"/>
    <x v="518"/>
    <x v="811"/>
    <x v="800"/>
    <x v="802"/>
  </r>
  <r>
    <x v="15"/>
    <x v="3"/>
    <x v="0"/>
    <x v="5"/>
    <x v="0"/>
    <x v="629"/>
    <x v="632"/>
    <x v="154"/>
    <x v="217"/>
    <x v="46"/>
    <x v="46"/>
    <x v="21"/>
    <x v="162"/>
    <x v="552"/>
    <x v="97"/>
    <x v="133"/>
    <x v="811"/>
    <x v="795"/>
    <x v="796"/>
    <x v="804"/>
    <x v="793"/>
    <x v="802"/>
    <x v="801"/>
    <x v="807"/>
    <x v="808"/>
    <x v="144"/>
    <x v="291"/>
    <x v="73"/>
    <x v="517"/>
    <x v="75"/>
    <x v="812"/>
    <x v="801"/>
    <x v="803"/>
  </r>
  <r>
    <x v="7"/>
    <x v="2"/>
    <x v="0"/>
    <x v="3"/>
    <x v="0"/>
    <x v="913"/>
    <x v="812"/>
    <x v="605"/>
    <x v="92"/>
    <x v="476"/>
    <x v="475"/>
    <x v="823"/>
    <x v="617"/>
    <x v="553"/>
    <x v="538"/>
    <x v="532"/>
    <x v="812"/>
    <x v="796"/>
    <x v="797"/>
    <x v="805"/>
    <x v="794"/>
    <x v="803"/>
    <x v="802"/>
    <x v="808"/>
    <x v="809"/>
    <x v="409"/>
    <x v="626"/>
    <x v="548"/>
    <x v="319"/>
    <x v="519"/>
    <x v="813"/>
    <x v="802"/>
    <x v="804"/>
  </r>
  <r>
    <x v="0"/>
    <x v="5"/>
    <x v="0"/>
    <x v="3"/>
    <x v="0"/>
    <x v="332"/>
    <x v="30"/>
    <x v="115"/>
    <x v="36"/>
    <x v="19"/>
    <x v="19"/>
    <x v="413"/>
    <x v="60"/>
    <x v="48"/>
    <x v="48"/>
    <x v="49"/>
    <x v="813"/>
    <x v="797"/>
    <x v="798"/>
    <x v="806"/>
    <x v="795"/>
    <x v="804"/>
    <x v="803"/>
    <x v="809"/>
    <x v="810"/>
    <x v="30"/>
    <x v="63"/>
    <x v="430"/>
    <x v="114"/>
    <x v="118"/>
    <x v="814"/>
    <x v="803"/>
    <x v="805"/>
  </r>
  <r>
    <x v="16"/>
    <x v="4"/>
    <x v="1"/>
    <x v="7"/>
    <x v="0"/>
    <x v="108"/>
    <x v="5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3"/>
    <x v="9"/>
    <x v="1"/>
    <x v="1"/>
    <x v="2"/>
    <x v="106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3"/>
    <x v="5"/>
    <x v="1"/>
    <x v="1"/>
    <x v="1"/>
    <x v="914"/>
    <x v="813"/>
    <x v="1"/>
    <x v="1"/>
    <x v="1"/>
    <x v="1"/>
    <x v="824"/>
    <x v="1"/>
    <x v="1"/>
    <x v="1"/>
    <x v="1"/>
    <x v="1"/>
    <x v="1"/>
    <x v="1"/>
    <x v="1"/>
    <x v="1"/>
    <x v="1"/>
    <x v="1"/>
    <x v="1"/>
    <x v="1"/>
    <x v="839"/>
    <x v="1"/>
    <x v="1"/>
    <x v="1"/>
    <x v="1"/>
    <x v="1"/>
    <x v="1"/>
    <x v="1"/>
  </r>
  <r>
    <x v="17"/>
    <x v="7"/>
    <x v="2"/>
    <x v="9"/>
    <x v="0"/>
    <x v="84"/>
    <x v="718"/>
    <x v="606"/>
    <x v="514"/>
    <x v="477"/>
    <x v="401"/>
    <x v="825"/>
    <x v="618"/>
    <x v="554"/>
    <x v="182"/>
    <x v="255"/>
    <x v="814"/>
    <x v="798"/>
    <x v="799"/>
    <x v="807"/>
    <x v="796"/>
    <x v="805"/>
    <x v="804"/>
    <x v="810"/>
    <x v="811"/>
    <x v="734"/>
    <x v="549"/>
    <x v="549"/>
    <x v="518"/>
    <x v="520"/>
    <x v="815"/>
    <x v="804"/>
    <x v="806"/>
  </r>
  <r>
    <x v="0"/>
    <x v="4"/>
    <x v="1"/>
    <x v="7"/>
    <x v="0"/>
    <x v="85"/>
    <x v="814"/>
    <x v="1"/>
    <x v="1"/>
    <x v="1"/>
    <x v="1"/>
    <x v="826"/>
    <x v="1"/>
    <x v="1"/>
    <x v="1"/>
    <x v="1"/>
    <x v="1"/>
    <x v="1"/>
    <x v="1"/>
    <x v="1"/>
    <x v="1"/>
    <x v="1"/>
    <x v="1"/>
    <x v="1"/>
    <x v="1"/>
    <x v="840"/>
    <x v="1"/>
    <x v="1"/>
    <x v="1"/>
    <x v="1"/>
    <x v="1"/>
    <x v="1"/>
    <x v="1"/>
  </r>
  <r>
    <x v="19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0"/>
    <x v="5"/>
    <x v="0"/>
    <x v="804"/>
    <x v="143"/>
    <x v="80"/>
    <x v="145"/>
    <x v="20"/>
    <x v="20"/>
    <x v="640"/>
    <x v="83"/>
    <x v="54"/>
    <x v="54"/>
    <x v="55"/>
    <x v="815"/>
    <x v="799"/>
    <x v="800"/>
    <x v="808"/>
    <x v="797"/>
    <x v="806"/>
    <x v="805"/>
    <x v="811"/>
    <x v="812"/>
    <x v="275"/>
    <x v="29"/>
    <x v="97"/>
    <x v="61"/>
    <x v="79"/>
    <x v="816"/>
    <x v="805"/>
    <x v="807"/>
  </r>
  <r>
    <x v="0"/>
    <x v="9"/>
    <x v="1"/>
    <x v="1"/>
    <x v="1"/>
    <x v="404"/>
    <x v="410"/>
    <x v="1"/>
    <x v="1"/>
    <x v="1"/>
    <x v="1"/>
    <x v="165"/>
    <x v="1"/>
    <x v="1"/>
    <x v="1"/>
    <x v="1"/>
    <x v="1"/>
    <x v="1"/>
    <x v="1"/>
    <x v="1"/>
    <x v="1"/>
    <x v="1"/>
    <x v="1"/>
    <x v="1"/>
    <x v="1"/>
    <x v="841"/>
    <x v="1"/>
    <x v="1"/>
    <x v="1"/>
    <x v="1"/>
    <x v="1"/>
    <x v="1"/>
    <x v="1"/>
  </r>
  <r>
    <x v="0"/>
    <x v="0"/>
    <x v="0"/>
    <x v="0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0"/>
    <x v="0"/>
    <x v="1"/>
    <x v="7"/>
    <x v="0"/>
    <x v="524"/>
    <x v="815"/>
    <x v="1"/>
    <x v="1"/>
    <x v="1"/>
    <x v="1"/>
    <x v="21"/>
    <x v="1"/>
    <x v="1"/>
    <x v="1"/>
    <x v="1"/>
    <x v="1"/>
    <x v="1"/>
    <x v="1"/>
    <x v="1"/>
    <x v="1"/>
    <x v="1"/>
    <x v="1"/>
    <x v="1"/>
    <x v="1"/>
    <x v="791"/>
    <x v="1"/>
    <x v="1"/>
    <x v="1"/>
    <x v="1"/>
    <x v="1"/>
    <x v="1"/>
    <x v="1"/>
  </r>
  <r>
    <x v="7"/>
    <x v="1"/>
    <x v="1"/>
    <x v="7"/>
    <x v="0"/>
    <x v="766"/>
    <x v="86"/>
    <x v="1"/>
    <x v="1"/>
    <x v="1"/>
    <x v="1"/>
    <x v="165"/>
    <x v="1"/>
    <x v="1"/>
    <x v="1"/>
    <x v="1"/>
    <x v="1"/>
    <x v="1"/>
    <x v="1"/>
    <x v="1"/>
    <x v="1"/>
    <x v="1"/>
    <x v="1"/>
    <x v="1"/>
    <x v="1"/>
    <x v="238"/>
    <x v="1"/>
    <x v="1"/>
    <x v="1"/>
    <x v="1"/>
    <x v="1"/>
    <x v="1"/>
    <x v="1"/>
  </r>
  <r>
    <x v="0"/>
    <x v="3"/>
    <x v="1"/>
    <x v="7"/>
    <x v="0"/>
    <x v="128"/>
    <x v="259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3"/>
    <x v="9"/>
    <x v="2"/>
    <x v="9"/>
    <x v="0"/>
    <x v="52"/>
    <x v="51"/>
    <x v="135"/>
    <x v="22"/>
    <x v="22"/>
    <x v="22"/>
    <x v="187"/>
    <x v="298"/>
    <x v="134"/>
    <x v="129"/>
    <x v="125"/>
    <x v="816"/>
    <x v="800"/>
    <x v="801"/>
    <x v="809"/>
    <x v="798"/>
    <x v="807"/>
    <x v="806"/>
    <x v="812"/>
    <x v="813"/>
    <x v="184"/>
    <x v="538"/>
    <x v="205"/>
    <x v="160"/>
    <x v="161"/>
    <x v="817"/>
    <x v="806"/>
    <x v="808"/>
  </r>
  <r>
    <x v="16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1"/>
    <x v="7"/>
    <x v="0"/>
    <x v="403"/>
    <x v="497"/>
    <x v="1"/>
    <x v="1"/>
    <x v="1"/>
    <x v="1"/>
    <x v="625"/>
    <x v="1"/>
    <x v="1"/>
    <x v="1"/>
    <x v="1"/>
    <x v="1"/>
    <x v="1"/>
    <x v="1"/>
    <x v="1"/>
    <x v="1"/>
    <x v="1"/>
    <x v="1"/>
    <x v="1"/>
    <x v="1"/>
    <x v="71"/>
    <x v="1"/>
    <x v="1"/>
    <x v="1"/>
    <x v="1"/>
    <x v="1"/>
    <x v="1"/>
    <x v="1"/>
  </r>
  <r>
    <x v="6"/>
    <x v="8"/>
    <x v="0"/>
    <x v="5"/>
    <x v="0"/>
    <x v="915"/>
    <x v="21"/>
    <x v="607"/>
    <x v="515"/>
    <x v="469"/>
    <x v="262"/>
    <x v="439"/>
    <x v="363"/>
    <x v="293"/>
    <x v="521"/>
    <x v="533"/>
    <x v="817"/>
    <x v="801"/>
    <x v="802"/>
    <x v="810"/>
    <x v="799"/>
    <x v="808"/>
    <x v="807"/>
    <x v="813"/>
    <x v="814"/>
    <x v="493"/>
    <x v="537"/>
    <x v="14"/>
    <x v="33"/>
    <x v="278"/>
    <x v="818"/>
    <x v="807"/>
    <x v="809"/>
  </r>
  <r>
    <x v="10"/>
    <x v="4"/>
    <x v="1"/>
    <x v="7"/>
    <x v="0"/>
    <x v="248"/>
    <x v="237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4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2"/>
    <x v="9"/>
    <x v="0"/>
    <x v="125"/>
    <x v="100"/>
    <x v="348"/>
    <x v="22"/>
    <x v="1"/>
    <x v="1"/>
    <x v="75"/>
    <x v="372"/>
    <x v="22"/>
    <x v="129"/>
    <x v="125"/>
    <x v="818"/>
    <x v="1"/>
    <x v="1"/>
    <x v="146"/>
    <x v="1"/>
    <x v="1"/>
    <x v="1"/>
    <x v="676"/>
    <x v="676"/>
    <x v="74"/>
    <x v="483"/>
    <x v="21"/>
    <x v="160"/>
    <x v="161"/>
    <x v="819"/>
    <x v="671"/>
    <x v="673"/>
  </r>
  <r>
    <x v="3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1"/>
    <x v="1"/>
    <x v="0"/>
    <x v="916"/>
    <x v="816"/>
    <x v="1"/>
    <x v="1"/>
    <x v="1"/>
    <x v="1"/>
    <x v="827"/>
    <x v="1"/>
    <x v="1"/>
    <x v="1"/>
    <x v="1"/>
    <x v="1"/>
    <x v="1"/>
    <x v="1"/>
    <x v="1"/>
    <x v="1"/>
    <x v="1"/>
    <x v="1"/>
    <x v="1"/>
    <x v="1"/>
    <x v="842"/>
    <x v="1"/>
    <x v="1"/>
    <x v="1"/>
    <x v="1"/>
    <x v="1"/>
    <x v="1"/>
    <x v="1"/>
  </r>
  <r>
    <x v="11"/>
    <x v="7"/>
    <x v="3"/>
    <x v="6"/>
    <x v="0"/>
    <x v="917"/>
    <x v="817"/>
    <x v="608"/>
    <x v="516"/>
    <x v="478"/>
    <x v="476"/>
    <x v="828"/>
    <x v="425"/>
    <x v="555"/>
    <x v="539"/>
    <x v="534"/>
    <x v="819"/>
    <x v="802"/>
    <x v="803"/>
    <x v="811"/>
    <x v="800"/>
    <x v="809"/>
    <x v="808"/>
    <x v="814"/>
    <x v="815"/>
    <x v="843"/>
    <x v="627"/>
    <x v="550"/>
    <x v="519"/>
    <x v="521"/>
    <x v="820"/>
    <x v="808"/>
    <x v="810"/>
  </r>
  <r>
    <x v="0"/>
    <x v="1"/>
    <x v="1"/>
    <x v="1"/>
    <x v="2"/>
    <x v="918"/>
    <x v="818"/>
    <x v="1"/>
    <x v="1"/>
    <x v="1"/>
    <x v="1"/>
    <x v="733"/>
    <x v="1"/>
    <x v="1"/>
    <x v="1"/>
    <x v="1"/>
    <x v="1"/>
    <x v="1"/>
    <x v="1"/>
    <x v="1"/>
    <x v="1"/>
    <x v="1"/>
    <x v="1"/>
    <x v="1"/>
    <x v="1"/>
    <x v="844"/>
    <x v="1"/>
    <x v="1"/>
    <x v="1"/>
    <x v="1"/>
    <x v="1"/>
    <x v="1"/>
    <x v="1"/>
  </r>
  <r>
    <x v="2"/>
    <x v="4"/>
    <x v="1"/>
    <x v="1"/>
    <x v="0"/>
    <x v="919"/>
    <x v="819"/>
    <x v="1"/>
    <x v="1"/>
    <x v="1"/>
    <x v="1"/>
    <x v="829"/>
    <x v="1"/>
    <x v="1"/>
    <x v="1"/>
    <x v="1"/>
    <x v="1"/>
    <x v="1"/>
    <x v="1"/>
    <x v="1"/>
    <x v="1"/>
    <x v="1"/>
    <x v="1"/>
    <x v="1"/>
    <x v="1"/>
    <x v="845"/>
    <x v="1"/>
    <x v="1"/>
    <x v="1"/>
    <x v="1"/>
    <x v="1"/>
    <x v="1"/>
    <x v="1"/>
  </r>
  <r>
    <x v="5"/>
    <x v="3"/>
    <x v="1"/>
    <x v="1"/>
    <x v="0"/>
    <x v="920"/>
    <x v="820"/>
    <x v="1"/>
    <x v="1"/>
    <x v="1"/>
    <x v="1"/>
    <x v="830"/>
    <x v="1"/>
    <x v="1"/>
    <x v="1"/>
    <x v="1"/>
    <x v="1"/>
    <x v="1"/>
    <x v="1"/>
    <x v="1"/>
    <x v="1"/>
    <x v="1"/>
    <x v="1"/>
    <x v="1"/>
    <x v="1"/>
    <x v="846"/>
    <x v="1"/>
    <x v="1"/>
    <x v="1"/>
    <x v="1"/>
    <x v="1"/>
    <x v="1"/>
    <x v="1"/>
  </r>
  <r>
    <x v="17"/>
    <x v="6"/>
    <x v="2"/>
    <x v="8"/>
    <x v="0"/>
    <x v="921"/>
    <x v="821"/>
    <x v="202"/>
    <x v="475"/>
    <x v="150"/>
    <x v="477"/>
    <x v="460"/>
    <x v="619"/>
    <x v="256"/>
    <x v="489"/>
    <x v="535"/>
    <x v="820"/>
    <x v="803"/>
    <x v="804"/>
    <x v="812"/>
    <x v="801"/>
    <x v="810"/>
    <x v="809"/>
    <x v="815"/>
    <x v="816"/>
    <x v="847"/>
    <x v="628"/>
    <x v="551"/>
    <x v="520"/>
    <x v="522"/>
    <x v="821"/>
    <x v="809"/>
    <x v="811"/>
  </r>
  <r>
    <x v="13"/>
    <x v="2"/>
    <x v="2"/>
    <x v="4"/>
    <x v="0"/>
    <x v="922"/>
    <x v="822"/>
    <x v="609"/>
    <x v="517"/>
    <x v="479"/>
    <x v="478"/>
    <x v="831"/>
    <x v="620"/>
    <x v="556"/>
    <x v="540"/>
    <x v="536"/>
    <x v="821"/>
    <x v="804"/>
    <x v="805"/>
    <x v="813"/>
    <x v="802"/>
    <x v="811"/>
    <x v="810"/>
    <x v="816"/>
    <x v="817"/>
    <x v="848"/>
    <x v="629"/>
    <x v="552"/>
    <x v="521"/>
    <x v="523"/>
    <x v="822"/>
    <x v="810"/>
    <x v="812"/>
  </r>
  <r>
    <x v="10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0"/>
    <x v="2"/>
    <x v="0"/>
    <x v="923"/>
    <x v="823"/>
    <x v="610"/>
    <x v="518"/>
    <x v="480"/>
    <x v="332"/>
    <x v="832"/>
    <x v="621"/>
    <x v="557"/>
    <x v="541"/>
    <x v="537"/>
    <x v="822"/>
    <x v="805"/>
    <x v="806"/>
    <x v="814"/>
    <x v="803"/>
    <x v="812"/>
    <x v="811"/>
    <x v="817"/>
    <x v="818"/>
    <x v="849"/>
    <x v="630"/>
    <x v="553"/>
    <x v="522"/>
    <x v="524"/>
    <x v="823"/>
    <x v="811"/>
    <x v="813"/>
  </r>
  <r>
    <x v="11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0"/>
    <x v="5"/>
    <x v="0"/>
    <x v="924"/>
    <x v="78"/>
    <x v="611"/>
    <x v="519"/>
    <x v="481"/>
    <x v="103"/>
    <x v="183"/>
    <x v="57"/>
    <x v="316"/>
    <x v="542"/>
    <x v="177"/>
    <x v="823"/>
    <x v="806"/>
    <x v="807"/>
    <x v="815"/>
    <x v="804"/>
    <x v="813"/>
    <x v="812"/>
    <x v="818"/>
    <x v="819"/>
    <x v="687"/>
    <x v="325"/>
    <x v="55"/>
    <x v="523"/>
    <x v="525"/>
    <x v="824"/>
    <x v="812"/>
    <x v="814"/>
  </r>
  <r>
    <x v="3"/>
    <x v="8"/>
    <x v="2"/>
    <x v="8"/>
    <x v="0"/>
    <x v="831"/>
    <x v="461"/>
    <x v="252"/>
    <x v="18"/>
    <x v="355"/>
    <x v="69"/>
    <x v="563"/>
    <x v="578"/>
    <x v="558"/>
    <x v="543"/>
    <x v="281"/>
    <x v="824"/>
    <x v="807"/>
    <x v="808"/>
    <x v="816"/>
    <x v="805"/>
    <x v="814"/>
    <x v="813"/>
    <x v="819"/>
    <x v="820"/>
    <x v="850"/>
    <x v="249"/>
    <x v="223"/>
    <x v="149"/>
    <x v="128"/>
    <x v="825"/>
    <x v="813"/>
    <x v="815"/>
  </r>
  <r>
    <x v="8"/>
    <x v="5"/>
    <x v="0"/>
    <x v="5"/>
    <x v="0"/>
    <x v="766"/>
    <x v="272"/>
    <x v="80"/>
    <x v="127"/>
    <x v="114"/>
    <x v="115"/>
    <x v="370"/>
    <x v="622"/>
    <x v="238"/>
    <x v="544"/>
    <x v="131"/>
    <x v="825"/>
    <x v="808"/>
    <x v="809"/>
    <x v="817"/>
    <x v="806"/>
    <x v="815"/>
    <x v="814"/>
    <x v="820"/>
    <x v="821"/>
    <x v="552"/>
    <x v="631"/>
    <x v="234"/>
    <x v="131"/>
    <x v="172"/>
    <x v="826"/>
    <x v="814"/>
    <x v="816"/>
  </r>
  <r>
    <x v="11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2"/>
    <x v="8"/>
    <x v="0"/>
    <x v="251"/>
    <x v="118"/>
    <x v="72"/>
    <x v="32"/>
    <x v="34"/>
    <x v="33"/>
    <x v="109"/>
    <x v="140"/>
    <x v="37"/>
    <x v="308"/>
    <x v="305"/>
    <x v="826"/>
    <x v="809"/>
    <x v="810"/>
    <x v="818"/>
    <x v="807"/>
    <x v="816"/>
    <x v="815"/>
    <x v="821"/>
    <x v="822"/>
    <x v="57"/>
    <x v="38"/>
    <x v="131"/>
    <x v="38"/>
    <x v="38"/>
    <x v="827"/>
    <x v="815"/>
    <x v="817"/>
  </r>
  <r>
    <x v="11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3"/>
    <x v="6"/>
    <x v="0"/>
    <x v="210"/>
    <x v="51"/>
    <x v="349"/>
    <x v="165"/>
    <x v="95"/>
    <x v="95"/>
    <x v="5"/>
    <x v="202"/>
    <x v="172"/>
    <x v="105"/>
    <x v="100"/>
    <x v="827"/>
    <x v="810"/>
    <x v="811"/>
    <x v="819"/>
    <x v="808"/>
    <x v="817"/>
    <x v="816"/>
    <x v="822"/>
    <x v="823"/>
    <x v="308"/>
    <x v="205"/>
    <x v="169"/>
    <x v="35"/>
    <x v="35"/>
    <x v="828"/>
    <x v="816"/>
    <x v="818"/>
  </r>
  <r>
    <x v="10"/>
    <x v="8"/>
    <x v="1"/>
    <x v="7"/>
    <x v="0"/>
    <x v="52"/>
    <x v="26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"/>
    <x v="9"/>
    <x v="2"/>
    <x v="9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2"/>
    <x v="8"/>
    <x v="0"/>
    <x v="925"/>
    <x v="70"/>
    <x v="238"/>
    <x v="152"/>
    <x v="19"/>
    <x v="19"/>
    <x v="73"/>
    <x v="245"/>
    <x v="238"/>
    <x v="247"/>
    <x v="246"/>
    <x v="828"/>
    <x v="811"/>
    <x v="812"/>
    <x v="820"/>
    <x v="809"/>
    <x v="818"/>
    <x v="817"/>
    <x v="823"/>
    <x v="824"/>
    <x v="72"/>
    <x v="90"/>
    <x v="335"/>
    <x v="21"/>
    <x v="21"/>
    <x v="829"/>
    <x v="817"/>
    <x v="819"/>
  </r>
  <r>
    <x v="18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1"/>
    <x v="7"/>
    <x v="0"/>
    <x v="248"/>
    <x v="5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5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1"/>
    <x v="0"/>
    <x v="0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7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1"/>
    <x v="0"/>
    <x v="0"/>
    <x v="1"/>
    <x v="25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3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1"/>
    <x v="1"/>
    <x v="0"/>
    <x v="666"/>
    <x v="824"/>
    <x v="1"/>
    <x v="1"/>
    <x v="1"/>
    <x v="1"/>
    <x v="833"/>
    <x v="1"/>
    <x v="1"/>
    <x v="1"/>
    <x v="1"/>
    <x v="1"/>
    <x v="1"/>
    <x v="1"/>
    <x v="1"/>
    <x v="1"/>
    <x v="1"/>
    <x v="1"/>
    <x v="1"/>
    <x v="1"/>
    <x v="851"/>
    <x v="1"/>
    <x v="1"/>
    <x v="1"/>
    <x v="1"/>
    <x v="1"/>
    <x v="1"/>
    <x v="1"/>
  </r>
  <r>
    <x v="11"/>
    <x v="6"/>
    <x v="1"/>
    <x v="1"/>
    <x v="2"/>
    <x v="926"/>
    <x v="205"/>
    <x v="1"/>
    <x v="1"/>
    <x v="1"/>
    <x v="1"/>
    <x v="834"/>
    <x v="1"/>
    <x v="1"/>
    <x v="1"/>
    <x v="1"/>
    <x v="1"/>
    <x v="1"/>
    <x v="1"/>
    <x v="1"/>
    <x v="1"/>
    <x v="1"/>
    <x v="1"/>
    <x v="1"/>
    <x v="1"/>
    <x v="426"/>
    <x v="1"/>
    <x v="1"/>
    <x v="1"/>
    <x v="1"/>
    <x v="1"/>
    <x v="1"/>
    <x v="1"/>
  </r>
  <r>
    <x v="12"/>
    <x v="0"/>
    <x v="1"/>
    <x v="1"/>
    <x v="0"/>
    <x v="927"/>
    <x v="825"/>
    <x v="1"/>
    <x v="1"/>
    <x v="1"/>
    <x v="1"/>
    <x v="835"/>
    <x v="1"/>
    <x v="1"/>
    <x v="1"/>
    <x v="1"/>
    <x v="1"/>
    <x v="1"/>
    <x v="1"/>
    <x v="1"/>
    <x v="1"/>
    <x v="1"/>
    <x v="1"/>
    <x v="1"/>
    <x v="1"/>
    <x v="852"/>
    <x v="1"/>
    <x v="1"/>
    <x v="1"/>
    <x v="1"/>
    <x v="1"/>
    <x v="1"/>
    <x v="1"/>
  </r>
  <r>
    <x v="17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0"/>
    <x v="0"/>
    <x v="0"/>
    <x v="392"/>
    <x v="826"/>
    <x v="612"/>
    <x v="520"/>
    <x v="482"/>
    <x v="479"/>
    <x v="836"/>
    <x v="623"/>
    <x v="559"/>
    <x v="545"/>
    <x v="538"/>
    <x v="829"/>
    <x v="812"/>
    <x v="813"/>
    <x v="821"/>
    <x v="810"/>
    <x v="819"/>
    <x v="818"/>
    <x v="824"/>
    <x v="825"/>
    <x v="853"/>
    <x v="632"/>
    <x v="554"/>
    <x v="524"/>
    <x v="526"/>
    <x v="830"/>
    <x v="818"/>
    <x v="820"/>
  </r>
  <r>
    <x v="4"/>
    <x v="8"/>
    <x v="1"/>
    <x v="1"/>
    <x v="2"/>
    <x v="928"/>
    <x v="118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</r>
  <r>
    <x v="10"/>
    <x v="3"/>
    <x v="1"/>
    <x v="1"/>
    <x v="0"/>
    <x v="929"/>
    <x v="827"/>
    <x v="1"/>
    <x v="1"/>
    <x v="1"/>
    <x v="1"/>
    <x v="837"/>
    <x v="1"/>
    <x v="1"/>
    <x v="1"/>
    <x v="1"/>
    <x v="1"/>
    <x v="1"/>
    <x v="1"/>
    <x v="1"/>
    <x v="1"/>
    <x v="1"/>
    <x v="1"/>
    <x v="1"/>
    <x v="1"/>
    <x v="703"/>
    <x v="1"/>
    <x v="1"/>
    <x v="1"/>
    <x v="1"/>
    <x v="1"/>
    <x v="1"/>
    <x v="1"/>
  </r>
  <r>
    <x v="5"/>
    <x v="2"/>
    <x v="0"/>
    <x v="0"/>
    <x v="0"/>
    <x v="930"/>
    <x v="828"/>
    <x v="613"/>
    <x v="521"/>
    <x v="483"/>
    <x v="480"/>
    <x v="838"/>
    <x v="624"/>
    <x v="560"/>
    <x v="546"/>
    <x v="539"/>
    <x v="830"/>
    <x v="813"/>
    <x v="814"/>
    <x v="822"/>
    <x v="811"/>
    <x v="820"/>
    <x v="819"/>
    <x v="825"/>
    <x v="826"/>
    <x v="854"/>
    <x v="421"/>
    <x v="555"/>
    <x v="525"/>
    <x v="527"/>
    <x v="831"/>
    <x v="819"/>
    <x v="821"/>
  </r>
  <r>
    <x v="2"/>
    <x v="4"/>
    <x v="0"/>
    <x v="2"/>
    <x v="0"/>
    <x v="931"/>
    <x v="829"/>
    <x v="614"/>
    <x v="522"/>
    <x v="484"/>
    <x v="481"/>
    <x v="839"/>
    <x v="625"/>
    <x v="561"/>
    <x v="547"/>
    <x v="540"/>
    <x v="831"/>
    <x v="814"/>
    <x v="815"/>
    <x v="823"/>
    <x v="812"/>
    <x v="821"/>
    <x v="820"/>
    <x v="826"/>
    <x v="827"/>
    <x v="855"/>
    <x v="633"/>
    <x v="556"/>
    <x v="526"/>
    <x v="528"/>
    <x v="832"/>
    <x v="820"/>
    <x v="822"/>
  </r>
  <r>
    <x v="14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6"/>
    <x v="0"/>
    <x v="5"/>
    <x v="0"/>
    <x v="932"/>
    <x v="830"/>
    <x v="615"/>
    <x v="523"/>
    <x v="485"/>
    <x v="247"/>
    <x v="840"/>
    <x v="626"/>
    <x v="562"/>
    <x v="548"/>
    <x v="541"/>
    <x v="832"/>
    <x v="815"/>
    <x v="816"/>
    <x v="824"/>
    <x v="813"/>
    <x v="822"/>
    <x v="821"/>
    <x v="827"/>
    <x v="828"/>
    <x v="856"/>
    <x v="634"/>
    <x v="90"/>
    <x v="527"/>
    <x v="529"/>
    <x v="833"/>
    <x v="821"/>
    <x v="823"/>
  </r>
  <r>
    <x v="19"/>
    <x v="3"/>
    <x v="0"/>
    <x v="2"/>
    <x v="0"/>
    <x v="249"/>
    <x v="171"/>
    <x v="120"/>
    <x v="524"/>
    <x v="137"/>
    <x v="482"/>
    <x v="752"/>
    <x v="627"/>
    <x v="563"/>
    <x v="149"/>
    <x v="542"/>
    <x v="833"/>
    <x v="816"/>
    <x v="817"/>
    <x v="825"/>
    <x v="814"/>
    <x v="823"/>
    <x v="822"/>
    <x v="828"/>
    <x v="829"/>
    <x v="385"/>
    <x v="17"/>
    <x v="557"/>
    <x v="71"/>
    <x v="530"/>
    <x v="834"/>
    <x v="822"/>
    <x v="824"/>
  </r>
  <r>
    <x v="15"/>
    <x v="1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1"/>
    <x v="7"/>
    <x v="0"/>
    <x v="933"/>
    <x v="831"/>
    <x v="1"/>
    <x v="1"/>
    <x v="1"/>
    <x v="1"/>
    <x v="738"/>
    <x v="1"/>
    <x v="1"/>
    <x v="1"/>
    <x v="1"/>
    <x v="1"/>
    <x v="1"/>
    <x v="1"/>
    <x v="1"/>
    <x v="1"/>
    <x v="1"/>
    <x v="1"/>
    <x v="1"/>
    <x v="1"/>
    <x v="857"/>
    <x v="1"/>
    <x v="1"/>
    <x v="1"/>
    <x v="1"/>
    <x v="1"/>
    <x v="1"/>
    <x v="1"/>
  </r>
  <r>
    <x v="14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4"/>
    <x v="1"/>
    <x v="7"/>
    <x v="0"/>
    <x v="212"/>
    <x v="58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19"/>
    <x v="4"/>
    <x v="2"/>
    <x v="9"/>
    <x v="0"/>
    <x v="934"/>
    <x v="795"/>
    <x v="616"/>
    <x v="174"/>
    <x v="235"/>
    <x v="120"/>
    <x v="841"/>
    <x v="550"/>
    <x v="564"/>
    <x v="549"/>
    <x v="491"/>
    <x v="834"/>
    <x v="817"/>
    <x v="818"/>
    <x v="826"/>
    <x v="815"/>
    <x v="824"/>
    <x v="823"/>
    <x v="829"/>
    <x v="830"/>
    <x v="858"/>
    <x v="635"/>
    <x v="558"/>
    <x v="528"/>
    <x v="531"/>
    <x v="835"/>
    <x v="823"/>
    <x v="825"/>
  </r>
  <r>
    <x v="18"/>
    <x v="9"/>
    <x v="1"/>
    <x v="1"/>
    <x v="0"/>
    <x v="935"/>
    <x v="832"/>
    <x v="1"/>
    <x v="1"/>
    <x v="1"/>
    <x v="1"/>
    <x v="842"/>
    <x v="1"/>
    <x v="1"/>
    <x v="1"/>
    <x v="1"/>
    <x v="1"/>
    <x v="1"/>
    <x v="1"/>
    <x v="1"/>
    <x v="1"/>
    <x v="1"/>
    <x v="1"/>
    <x v="1"/>
    <x v="1"/>
    <x v="859"/>
    <x v="1"/>
    <x v="1"/>
    <x v="1"/>
    <x v="1"/>
    <x v="1"/>
    <x v="1"/>
    <x v="1"/>
  </r>
  <r>
    <x v="3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3"/>
    <x v="6"/>
    <x v="0"/>
    <x v="28"/>
    <x v="58"/>
    <x v="38"/>
    <x v="35"/>
    <x v="32"/>
    <x v="31"/>
    <x v="239"/>
    <x v="171"/>
    <x v="19"/>
    <x v="32"/>
    <x v="32"/>
    <x v="835"/>
    <x v="818"/>
    <x v="819"/>
    <x v="827"/>
    <x v="816"/>
    <x v="825"/>
    <x v="824"/>
    <x v="830"/>
    <x v="831"/>
    <x v="200"/>
    <x v="176"/>
    <x v="33"/>
    <x v="60"/>
    <x v="61"/>
    <x v="836"/>
    <x v="824"/>
    <x v="826"/>
  </r>
  <r>
    <x v="19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2"/>
    <x v="9"/>
    <x v="0"/>
    <x v="936"/>
    <x v="391"/>
    <x v="617"/>
    <x v="74"/>
    <x v="284"/>
    <x v="257"/>
    <x v="843"/>
    <x v="628"/>
    <x v="320"/>
    <x v="33"/>
    <x v="283"/>
    <x v="836"/>
    <x v="819"/>
    <x v="820"/>
    <x v="828"/>
    <x v="817"/>
    <x v="826"/>
    <x v="825"/>
    <x v="831"/>
    <x v="832"/>
    <x v="860"/>
    <x v="636"/>
    <x v="71"/>
    <x v="434"/>
    <x v="59"/>
    <x v="837"/>
    <x v="825"/>
    <x v="827"/>
  </r>
  <r>
    <x v="8"/>
    <x v="0"/>
    <x v="0"/>
    <x v="2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2"/>
    <x v="8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2"/>
    <x v="9"/>
    <x v="0"/>
    <x v="248"/>
    <x v="410"/>
    <x v="61"/>
    <x v="48"/>
    <x v="68"/>
    <x v="70"/>
    <x v="624"/>
    <x v="475"/>
    <x v="251"/>
    <x v="86"/>
    <x v="81"/>
    <x v="837"/>
    <x v="820"/>
    <x v="821"/>
    <x v="829"/>
    <x v="818"/>
    <x v="827"/>
    <x v="826"/>
    <x v="832"/>
    <x v="833"/>
    <x v="512"/>
    <x v="479"/>
    <x v="46"/>
    <x v="85"/>
    <x v="87"/>
    <x v="838"/>
    <x v="826"/>
    <x v="828"/>
  </r>
  <r>
    <x v="15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7"/>
    <x v="9"/>
    <x v="1"/>
    <x v="1"/>
    <x v="1"/>
    <x v="212"/>
    <x v="121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0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2"/>
    <x v="4"/>
    <x v="0"/>
    <x v="251"/>
    <x v="72"/>
    <x v="392"/>
    <x v="32"/>
    <x v="35"/>
    <x v="34"/>
    <x v="76"/>
    <x v="476"/>
    <x v="19"/>
    <x v="19"/>
    <x v="38"/>
    <x v="838"/>
    <x v="135"/>
    <x v="431"/>
    <x v="830"/>
    <x v="819"/>
    <x v="828"/>
    <x v="12"/>
    <x v="833"/>
    <x v="834"/>
    <x v="75"/>
    <x v="482"/>
    <x v="84"/>
    <x v="19"/>
    <x v="73"/>
    <x v="839"/>
    <x v="827"/>
    <x v="829"/>
  </r>
  <r>
    <x v="12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1"/>
    <x v="7"/>
    <x v="0"/>
    <x v="271"/>
    <x v="160"/>
    <x v="1"/>
    <x v="1"/>
    <x v="1"/>
    <x v="1"/>
    <x v="256"/>
    <x v="1"/>
    <x v="1"/>
    <x v="1"/>
    <x v="1"/>
    <x v="1"/>
    <x v="1"/>
    <x v="1"/>
    <x v="1"/>
    <x v="1"/>
    <x v="1"/>
    <x v="1"/>
    <x v="1"/>
    <x v="1"/>
    <x v="257"/>
    <x v="1"/>
    <x v="1"/>
    <x v="1"/>
    <x v="1"/>
    <x v="1"/>
    <x v="1"/>
    <x v="1"/>
  </r>
  <r>
    <x v="16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0"/>
    <x v="0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4"/>
    <x v="1"/>
    <x v="7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8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1"/>
    <x v="1"/>
    <x v="0"/>
    <x v="937"/>
    <x v="833"/>
    <x v="1"/>
    <x v="22"/>
    <x v="1"/>
    <x v="1"/>
    <x v="844"/>
    <x v="1"/>
    <x v="134"/>
    <x v="1"/>
    <x v="1"/>
    <x v="1"/>
    <x v="1"/>
    <x v="1"/>
    <x v="831"/>
    <x v="1"/>
    <x v="1"/>
    <x v="1"/>
    <x v="1"/>
    <x v="1"/>
    <x v="861"/>
    <x v="1"/>
    <x v="205"/>
    <x v="1"/>
    <x v="1"/>
    <x v="1"/>
    <x v="1"/>
    <x v="1"/>
  </r>
  <r>
    <x v="10"/>
    <x v="8"/>
    <x v="0"/>
    <x v="2"/>
    <x v="0"/>
    <x v="938"/>
    <x v="834"/>
    <x v="618"/>
    <x v="525"/>
    <x v="486"/>
    <x v="337"/>
    <x v="845"/>
    <x v="434"/>
    <x v="565"/>
    <x v="550"/>
    <x v="532"/>
    <x v="839"/>
    <x v="821"/>
    <x v="822"/>
    <x v="832"/>
    <x v="820"/>
    <x v="829"/>
    <x v="827"/>
    <x v="834"/>
    <x v="835"/>
    <x v="862"/>
    <x v="637"/>
    <x v="559"/>
    <x v="432"/>
    <x v="134"/>
    <x v="840"/>
    <x v="828"/>
    <x v="830"/>
  </r>
  <r>
    <x v="8"/>
    <x v="1"/>
    <x v="3"/>
    <x v="6"/>
    <x v="0"/>
    <x v="939"/>
    <x v="835"/>
    <x v="619"/>
    <x v="526"/>
    <x v="487"/>
    <x v="483"/>
    <x v="846"/>
    <x v="629"/>
    <x v="566"/>
    <x v="551"/>
    <x v="543"/>
    <x v="840"/>
    <x v="822"/>
    <x v="823"/>
    <x v="833"/>
    <x v="821"/>
    <x v="830"/>
    <x v="828"/>
    <x v="835"/>
    <x v="836"/>
    <x v="863"/>
    <x v="638"/>
    <x v="560"/>
    <x v="529"/>
    <x v="532"/>
    <x v="841"/>
    <x v="829"/>
    <x v="831"/>
  </r>
  <r>
    <x v="16"/>
    <x v="2"/>
    <x v="1"/>
    <x v="1"/>
    <x v="0"/>
    <x v="940"/>
    <x v="836"/>
    <x v="1"/>
    <x v="1"/>
    <x v="1"/>
    <x v="1"/>
    <x v="847"/>
    <x v="1"/>
    <x v="1"/>
    <x v="1"/>
    <x v="1"/>
    <x v="1"/>
    <x v="1"/>
    <x v="1"/>
    <x v="1"/>
    <x v="1"/>
    <x v="1"/>
    <x v="1"/>
    <x v="1"/>
    <x v="1"/>
    <x v="864"/>
    <x v="1"/>
    <x v="1"/>
    <x v="1"/>
    <x v="1"/>
    <x v="1"/>
    <x v="1"/>
    <x v="1"/>
  </r>
  <r>
    <x v="11"/>
    <x v="4"/>
    <x v="1"/>
    <x v="1"/>
    <x v="0"/>
    <x v="941"/>
    <x v="837"/>
    <x v="1"/>
    <x v="1"/>
    <x v="1"/>
    <x v="1"/>
    <x v="848"/>
    <x v="1"/>
    <x v="1"/>
    <x v="1"/>
    <x v="1"/>
    <x v="1"/>
    <x v="1"/>
    <x v="1"/>
    <x v="1"/>
    <x v="1"/>
    <x v="1"/>
    <x v="1"/>
    <x v="1"/>
    <x v="1"/>
    <x v="865"/>
    <x v="1"/>
    <x v="1"/>
    <x v="1"/>
    <x v="1"/>
    <x v="1"/>
    <x v="1"/>
    <x v="1"/>
  </r>
  <r>
    <x v="13"/>
    <x v="4"/>
    <x v="0"/>
    <x v="0"/>
    <x v="0"/>
    <x v="942"/>
    <x v="838"/>
    <x v="620"/>
    <x v="527"/>
    <x v="488"/>
    <x v="484"/>
    <x v="849"/>
    <x v="630"/>
    <x v="567"/>
    <x v="552"/>
    <x v="544"/>
    <x v="841"/>
    <x v="823"/>
    <x v="824"/>
    <x v="834"/>
    <x v="822"/>
    <x v="831"/>
    <x v="829"/>
    <x v="836"/>
    <x v="837"/>
    <x v="866"/>
    <x v="227"/>
    <x v="561"/>
    <x v="530"/>
    <x v="533"/>
    <x v="842"/>
    <x v="830"/>
    <x v="832"/>
  </r>
  <r>
    <x v="16"/>
    <x v="6"/>
    <x v="0"/>
    <x v="2"/>
    <x v="0"/>
    <x v="943"/>
    <x v="839"/>
    <x v="621"/>
    <x v="528"/>
    <x v="489"/>
    <x v="485"/>
    <x v="850"/>
    <x v="631"/>
    <x v="568"/>
    <x v="553"/>
    <x v="545"/>
    <x v="842"/>
    <x v="824"/>
    <x v="825"/>
    <x v="835"/>
    <x v="823"/>
    <x v="832"/>
    <x v="830"/>
    <x v="837"/>
    <x v="838"/>
    <x v="867"/>
    <x v="639"/>
    <x v="562"/>
    <x v="531"/>
    <x v="534"/>
    <x v="843"/>
    <x v="831"/>
    <x v="833"/>
  </r>
  <r>
    <x v="9"/>
    <x v="3"/>
    <x v="1"/>
    <x v="1"/>
    <x v="2"/>
    <x v="944"/>
    <x v="87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6"/>
    <x v="1"/>
    <x v="0"/>
    <x v="5"/>
    <x v="0"/>
    <x v="388"/>
    <x v="840"/>
    <x v="622"/>
    <x v="334"/>
    <x v="490"/>
    <x v="486"/>
    <x v="851"/>
    <x v="90"/>
    <x v="569"/>
    <x v="554"/>
    <x v="546"/>
    <x v="843"/>
    <x v="825"/>
    <x v="826"/>
    <x v="836"/>
    <x v="824"/>
    <x v="833"/>
    <x v="831"/>
    <x v="838"/>
    <x v="839"/>
    <x v="868"/>
    <x v="640"/>
    <x v="563"/>
    <x v="532"/>
    <x v="535"/>
    <x v="844"/>
    <x v="832"/>
    <x v="834"/>
  </r>
  <r>
    <x v="12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2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8"/>
    <x v="7"/>
    <x v="2"/>
    <x v="4"/>
    <x v="0"/>
    <x v="945"/>
    <x v="841"/>
    <x v="14"/>
    <x v="16"/>
    <x v="30"/>
    <x v="297"/>
    <x v="265"/>
    <x v="632"/>
    <x v="220"/>
    <x v="455"/>
    <x v="547"/>
    <x v="844"/>
    <x v="826"/>
    <x v="827"/>
    <x v="837"/>
    <x v="825"/>
    <x v="834"/>
    <x v="832"/>
    <x v="839"/>
    <x v="840"/>
    <x v="869"/>
    <x v="641"/>
    <x v="564"/>
    <x v="533"/>
    <x v="536"/>
    <x v="845"/>
    <x v="833"/>
    <x v="835"/>
  </r>
  <r>
    <x v="5"/>
    <x v="3"/>
    <x v="3"/>
    <x v="6"/>
    <x v="0"/>
    <x v="149"/>
    <x v="842"/>
    <x v="623"/>
    <x v="529"/>
    <x v="491"/>
    <x v="385"/>
    <x v="852"/>
    <x v="633"/>
    <x v="570"/>
    <x v="96"/>
    <x v="548"/>
    <x v="845"/>
    <x v="827"/>
    <x v="828"/>
    <x v="838"/>
    <x v="826"/>
    <x v="835"/>
    <x v="833"/>
    <x v="840"/>
    <x v="841"/>
    <x v="870"/>
    <x v="642"/>
    <x v="565"/>
    <x v="95"/>
    <x v="307"/>
    <x v="846"/>
    <x v="834"/>
    <x v="836"/>
  </r>
  <r>
    <x v="5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2"/>
    <x v="4"/>
    <x v="0"/>
    <x v="159"/>
    <x v="410"/>
    <x v="61"/>
    <x v="21"/>
    <x v="114"/>
    <x v="115"/>
    <x v="162"/>
    <x v="564"/>
    <x v="21"/>
    <x v="247"/>
    <x v="246"/>
    <x v="846"/>
    <x v="828"/>
    <x v="829"/>
    <x v="839"/>
    <x v="827"/>
    <x v="836"/>
    <x v="834"/>
    <x v="841"/>
    <x v="842"/>
    <x v="53"/>
    <x v="34"/>
    <x v="32"/>
    <x v="279"/>
    <x v="279"/>
    <x v="847"/>
    <x v="835"/>
    <x v="837"/>
  </r>
  <r>
    <x v="3"/>
    <x v="9"/>
    <x v="3"/>
    <x v="6"/>
    <x v="0"/>
    <x v="194"/>
    <x v="259"/>
    <x v="164"/>
    <x v="48"/>
    <x v="37"/>
    <x v="36"/>
    <x v="48"/>
    <x v="36"/>
    <x v="239"/>
    <x v="162"/>
    <x v="157"/>
    <x v="847"/>
    <x v="829"/>
    <x v="830"/>
    <x v="840"/>
    <x v="828"/>
    <x v="266"/>
    <x v="835"/>
    <x v="842"/>
    <x v="843"/>
    <x v="48"/>
    <x v="38"/>
    <x v="430"/>
    <x v="32"/>
    <x v="32"/>
    <x v="848"/>
    <x v="836"/>
    <x v="838"/>
  </r>
  <r>
    <x v="10"/>
    <x v="3"/>
    <x v="2"/>
    <x v="8"/>
    <x v="0"/>
    <x v="946"/>
    <x v="21"/>
    <x v="337"/>
    <x v="279"/>
    <x v="300"/>
    <x v="304"/>
    <x v="853"/>
    <x v="534"/>
    <x v="558"/>
    <x v="282"/>
    <x v="549"/>
    <x v="848"/>
    <x v="830"/>
    <x v="831"/>
    <x v="841"/>
    <x v="829"/>
    <x v="837"/>
    <x v="836"/>
    <x v="843"/>
    <x v="844"/>
    <x v="871"/>
    <x v="643"/>
    <x v="566"/>
    <x v="534"/>
    <x v="424"/>
    <x v="849"/>
    <x v="837"/>
    <x v="839"/>
  </r>
  <r>
    <x v="20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1"/>
    <x v="7"/>
    <x v="0"/>
    <x v="28"/>
    <x v="118"/>
    <x v="1"/>
    <x v="1"/>
    <x v="1"/>
    <x v="1"/>
    <x v="239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19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0"/>
    <x v="3"/>
    <x v="0"/>
    <x v="146"/>
    <x v="278"/>
    <x v="401"/>
    <x v="300"/>
    <x v="492"/>
    <x v="145"/>
    <x v="278"/>
    <x v="634"/>
    <x v="186"/>
    <x v="506"/>
    <x v="433"/>
    <x v="849"/>
    <x v="831"/>
    <x v="832"/>
    <x v="842"/>
    <x v="830"/>
    <x v="838"/>
    <x v="837"/>
    <x v="844"/>
    <x v="845"/>
    <x v="434"/>
    <x v="89"/>
    <x v="51"/>
    <x v="136"/>
    <x v="140"/>
    <x v="850"/>
    <x v="838"/>
    <x v="840"/>
  </r>
  <r>
    <x v="8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0"/>
    <x v="5"/>
    <x v="2"/>
    <x v="25"/>
    <x v="25"/>
    <x v="1"/>
    <x v="22"/>
    <x v="1"/>
    <x v="1"/>
    <x v="25"/>
    <x v="1"/>
    <x v="134"/>
    <x v="1"/>
    <x v="1"/>
    <x v="1"/>
    <x v="1"/>
    <x v="1"/>
    <x v="843"/>
    <x v="1"/>
    <x v="1"/>
    <x v="1"/>
    <x v="1"/>
    <x v="1"/>
    <x v="25"/>
    <x v="1"/>
    <x v="205"/>
    <x v="1"/>
    <x v="1"/>
    <x v="1"/>
    <x v="1"/>
    <x v="1"/>
  </r>
  <r>
    <x v="5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1"/>
    <x v="7"/>
    <x v="0"/>
    <x v="208"/>
    <x v="410"/>
    <x v="1"/>
    <x v="1"/>
    <x v="1"/>
    <x v="1"/>
    <x v="162"/>
    <x v="1"/>
    <x v="1"/>
    <x v="1"/>
    <x v="1"/>
    <x v="1"/>
    <x v="1"/>
    <x v="1"/>
    <x v="1"/>
    <x v="1"/>
    <x v="1"/>
    <x v="1"/>
    <x v="1"/>
    <x v="1"/>
    <x v="89"/>
    <x v="1"/>
    <x v="1"/>
    <x v="1"/>
    <x v="1"/>
    <x v="1"/>
    <x v="1"/>
    <x v="1"/>
  </r>
  <r>
    <x v="2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1"/>
    <x v="1"/>
    <x v="1"/>
    <x v="93"/>
    <x v="16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7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1"/>
    <x v="1"/>
    <x v="0"/>
    <x v="947"/>
    <x v="843"/>
    <x v="1"/>
    <x v="22"/>
    <x v="1"/>
    <x v="1"/>
    <x v="854"/>
    <x v="1"/>
    <x v="134"/>
    <x v="1"/>
    <x v="1"/>
    <x v="1"/>
    <x v="1"/>
    <x v="1"/>
    <x v="365"/>
    <x v="1"/>
    <x v="1"/>
    <x v="1"/>
    <x v="1"/>
    <x v="1"/>
    <x v="872"/>
    <x v="1"/>
    <x v="205"/>
    <x v="1"/>
    <x v="1"/>
    <x v="1"/>
    <x v="1"/>
    <x v="1"/>
  </r>
  <r>
    <x v="18"/>
    <x v="1"/>
    <x v="1"/>
    <x v="1"/>
    <x v="2"/>
    <x v="948"/>
    <x v="215"/>
    <x v="1"/>
    <x v="1"/>
    <x v="1"/>
    <x v="1"/>
    <x v="793"/>
    <x v="1"/>
    <x v="1"/>
    <x v="1"/>
    <x v="1"/>
    <x v="1"/>
    <x v="1"/>
    <x v="1"/>
    <x v="1"/>
    <x v="1"/>
    <x v="1"/>
    <x v="1"/>
    <x v="1"/>
    <x v="1"/>
    <x v="802"/>
    <x v="1"/>
    <x v="1"/>
    <x v="1"/>
    <x v="1"/>
    <x v="1"/>
    <x v="1"/>
    <x v="1"/>
  </r>
  <r>
    <x v="15"/>
    <x v="7"/>
    <x v="1"/>
    <x v="1"/>
    <x v="2"/>
    <x v="949"/>
    <x v="510"/>
    <x v="1"/>
    <x v="1"/>
    <x v="1"/>
    <x v="1"/>
    <x v="30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</r>
  <r>
    <x v="14"/>
    <x v="1"/>
    <x v="0"/>
    <x v="0"/>
    <x v="0"/>
    <x v="950"/>
    <x v="844"/>
    <x v="624"/>
    <x v="530"/>
    <x v="493"/>
    <x v="487"/>
    <x v="855"/>
    <x v="635"/>
    <x v="571"/>
    <x v="555"/>
    <x v="550"/>
    <x v="850"/>
    <x v="832"/>
    <x v="833"/>
    <x v="844"/>
    <x v="831"/>
    <x v="839"/>
    <x v="838"/>
    <x v="845"/>
    <x v="846"/>
    <x v="873"/>
    <x v="644"/>
    <x v="567"/>
    <x v="535"/>
    <x v="537"/>
    <x v="851"/>
    <x v="839"/>
    <x v="841"/>
  </r>
  <r>
    <x v="19"/>
    <x v="7"/>
    <x v="0"/>
    <x v="2"/>
    <x v="0"/>
    <x v="951"/>
    <x v="845"/>
    <x v="625"/>
    <x v="531"/>
    <x v="494"/>
    <x v="488"/>
    <x v="856"/>
    <x v="636"/>
    <x v="376"/>
    <x v="556"/>
    <x v="551"/>
    <x v="851"/>
    <x v="833"/>
    <x v="834"/>
    <x v="845"/>
    <x v="832"/>
    <x v="840"/>
    <x v="839"/>
    <x v="846"/>
    <x v="847"/>
    <x v="874"/>
    <x v="645"/>
    <x v="568"/>
    <x v="536"/>
    <x v="538"/>
    <x v="852"/>
    <x v="840"/>
    <x v="842"/>
  </r>
  <r>
    <x v="8"/>
    <x v="7"/>
    <x v="3"/>
    <x v="6"/>
    <x v="0"/>
    <x v="952"/>
    <x v="587"/>
    <x v="626"/>
    <x v="532"/>
    <x v="495"/>
    <x v="489"/>
    <x v="715"/>
    <x v="637"/>
    <x v="572"/>
    <x v="557"/>
    <x v="552"/>
    <x v="852"/>
    <x v="834"/>
    <x v="835"/>
    <x v="846"/>
    <x v="833"/>
    <x v="841"/>
    <x v="840"/>
    <x v="847"/>
    <x v="848"/>
    <x v="807"/>
    <x v="646"/>
    <x v="569"/>
    <x v="537"/>
    <x v="539"/>
    <x v="853"/>
    <x v="841"/>
    <x v="843"/>
  </r>
  <r>
    <x v="17"/>
    <x v="6"/>
    <x v="2"/>
    <x v="9"/>
    <x v="0"/>
    <x v="953"/>
    <x v="846"/>
    <x v="627"/>
    <x v="287"/>
    <x v="496"/>
    <x v="490"/>
    <x v="857"/>
    <x v="638"/>
    <x v="164"/>
    <x v="558"/>
    <x v="553"/>
    <x v="853"/>
    <x v="835"/>
    <x v="836"/>
    <x v="847"/>
    <x v="834"/>
    <x v="842"/>
    <x v="841"/>
    <x v="848"/>
    <x v="849"/>
    <x v="875"/>
    <x v="647"/>
    <x v="570"/>
    <x v="538"/>
    <x v="540"/>
    <x v="854"/>
    <x v="842"/>
    <x v="844"/>
  </r>
  <r>
    <x v="12"/>
    <x v="2"/>
    <x v="0"/>
    <x v="3"/>
    <x v="0"/>
    <x v="954"/>
    <x v="847"/>
    <x v="628"/>
    <x v="533"/>
    <x v="88"/>
    <x v="491"/>
    <x v="858"/>
    <x v="639"/>
    <x v="573"/>
    <x v="559"/>
    <x v="554"/>
    <x v="854"/>
    <x v="836"/>
    <x v="837"/>
    <x v="848"/>
    <x v="835"/>
    <x v="843"/>
    <x v="842"/>
    <x v="849"/>
    <x v="850"/>
    <x v="876"/>
    <x v="648"/>
    <x v="571"/>
    <x v="539"/>
    <x v="204"/>
    <x v="855"/>
    <x v="843"/>
    <x v="845"/>
  </r>
  <r>
    <x v="4"/>
    <x v="5"/>
    <x v="1"/>
    <x v="1"/>
    <x v="1"/>
    <x v="604"/>
    <x v="24"/>
    <x v="1"/>
    <x v="1"/>
    <x v="1"/>
    <x v="1"/>
    <x v="140"/>
    <x v="1"/>
    <x v="1"/>
    <x v="1"/>
    <x v="1"/>
    <x v="1"/>
    <x v="1"/>
    <x v="1"/>
    <x v="1"/>
    <x v="1"/>
    <x v="1"/>
    <x v="1"/>
    <x v="1"/>
    <x v="1"/>
    <x v="877"/>
    <x v="1"/>
    <x v="1"/>
    <x v="1"/>
    <x v="1"/>
    <x v="1"/>
    <x v="1"/>
    <x v="1"/>
  </r>
  <r>
    <x v="11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0"/>
    <x v="0"/>
    <x v="0"/>
    <x v="955"/>
    <x v="780"/>
    <x v="629"/>
    <x v="74"/>
    <x v="91"/>
    <x v="448"/>
    <x v="257"/>
    <x v="640"/>
    <x v="574"/>
    <x v="429"/>
    <x v="424"/>
    <x v="855"/>
    <x v="837"/>
    <x v="838"/>
    <x v="849"/>
    <x v="836"/>
    <x v="844"/>
    <x v="843"/>
    <x v="850"/>
    <x v="851"/>
    <x v="878"/>
    <x v="537"/>
    <x v="528"/>
    <x v="387"/>
    <x v="290"/>
    <x v="856"/>
    <x v="844"/>
    <x v="846"/>
  </r>
  <r>
    <x v="3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0"/>
    <x v="0"/>
    <x v="0"/>
    <x v="956"/>
    <x v="848"/>
    <x v="336"/>
    <x v="534"/>
    <x v="163"/>
    <x v="492"/>
    <x v="859"/>
    <x v="533"/>
    <x v="190"/>
    <x v="560"/>
    <x v="555"/>
    <x v="856"/>
    <x v="838"/>
    <x v="839"/>
    <x v="850"/>
    <x v="837"/>
    <x v="845"/>
    <x v="844"/>
    <x v="851"/>
    <x v="852"/>
    <x v="879"/>
    <x v="649"/>
    <x v="572"/>
    <x v="540"/>
    <x v="541"/>
    <x v="857"/>
    <x v="845"/>
    <x v="847"/>
  </r>
  <r>
    <x v="15"/>
    <x v="7"/>
    <x v="2"/>
    <x v="4"/>
    <x v="0"/>
    <x v="957"/>
    <x v="849"/>
    <x v="630"/>
    <x v="298"/>
    <x v="497"/>
    <x v="169"/>
    <x v="860"/>
    <x v="641"/>
    <x v="575"/>
    <x v="561"/>
    <x v="556"/>
    <x v="857"/>
    <x v="839"/>
    <x v="840"/>
    <x v="851"/>
    <x v="838"/>
    <x v="846"/>
    <x v="845"/>
    <x v="852"/>
    <x v="853"/>
    <x v="716"/>
    <x v="650"/>
    <x v="189"/>
    <x v="240"/>
    <x v="542"/>
    <x v="858"/>
    <x v="846"/>
    <x v="848"/>
  </r>
  <r>
    <x v="10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1"/>
    <x v="1"/>
    <x v="2"/>
    <x v="958"/>
    <x v="630"/>
    <x v="1"/>
    <x v="1"/>
    <x v="1"/>
    <x v="1"/>
    <x v="126"/>
    <x v="1"/>
    <x v="1"/>
    <x v="1"/>
    <x v="1"/>
    <x v="1"/>
    <x v="1"/>
    <x v="1"/>
    <x v="1"/>
    <x v="1"/>
    <x v="1"/>
    <x v="1"/>
    <x v="1"/>
    <x v="1"/>
    <x v="738"/>
    <x v="1"/>
    <x v="1"/>
    <x v="1"/>
    <x v="1"/>
    <x v="1"/>
    <x v="1"/>
    <x v="1"/>
  </r>
  <r>
    <x v="4"/>
    <x v="9"/>
    <x v="3"/>
    <x v="6"/>
    <x v="0"/>
    <x v="959"/>
    <x v="138"/>
    <x v="631"/>
    <x v="202"/>
    <x v="80"/>
    <x v="78"/>
    <x v="861"/>
    <x v="642"/>
    <x v="129"/>
    <x v="543"/>
    <x v="281"/>
    <x v="858"/>
    <x v="840"/>
    <x v="841"/>
    <x v="852"/>
    <x v="839"/>
    <x v="847"/>
    <x v="846"/>
    <x v="853"/>
    <x v="854"/>
    <x v="424"/>
    <x v="651"/>
    <x v="95"/>
    <x v="124"/>
    <x v="367"/>
    <x v="859"/>
    <x v="847"/>
    <x v="849"/>
  </r>
  <r>
    <x v="11"/>
    <x v="3"/>
    <x v="2"/>
    <x v="8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0"/>
    <x v="0"/>
    <x v="2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8"/>
    <x v="0"/>
    <x v="0"/>
    <x v="3"/>
    <x v="0"/>
    <x v="50"/>
    <x v="850"/>
    <x v="390"/>
    <x v="164"/>
    <x v="46"/>
    <x v="46"/>
    <x v="291"/>
    <x v="643"/>
    <x v="104"/>
    <x v="74"/>
    <x v="124"/>
    <x v="859"/>
    <x v="841"/>
    <x v="842"/>
    <x v="853"/>
    <x v="840"/>
    <x v="848"/>
    <x v="847"/>
    <x v="854"/>
    <x v="855"/>
    <x v="433"/>
    <x v="382"/>
    <x v="533"/>
    <x v="156"/>
    <x v="158"/>
    <x v="860"/>
    <x v="848"/>
    <x v="850"/>
  </r>
  <r>
    <x v="12"/>
    <x v="6"/>
    <x v="1"/>
    <x v="7"/>
    <x v="0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4"/>
    <x v="0"/>
    <x v="2"/>
    <x v="4"/>
    <x v="0"/>
    <x v="50"/>
    <x v="850"/>
    <x v="100"/>
    <x v="288"/>
    <x v="279"/>
    <x v="458"/>
    <x v="291"/>
    <x v="644"/>
    <x v="20"/>
    <x v="153"/>
    <x v="149"/>
    <x v="860"/>
    <x v="842"/>
    <x v="843"/>
    <x v="854"/>
    <x v="841"/>
    <x v="849"/>
    <x v="848"/>
    <x v="855"/>
    <x v="856"/>
    <x v="880"/>
    <x v="18"/>
    <x v="183"/>
    <x v="150"/>
    <x v="50"/>
    <x v="861"/>
    <x v="849"/>
    <x v="851"/>
  </r>
  <r>
    <x v="1"/>
    <x v="9"/>
    <x v="0"/>
    <x v="5"/>
    <x v="0"/>
    <x v="25"/>
    <x v="32"/>
    <x v="165"/>
    <x v="1"/>
    <x v="1"/>
    <x v="1"/>
    <x v="32"/>
    <x v="172"/>
    <x v="1"/>
    <x v="1"/>
    <x v="1"/>
    <x v="861"/>
    <x v="1"/>
    <x v="1"/>
    <x v="1"/>
    <x v="1"/>
    <x v="1"/>
    <x v="1"/>
    <x v="1"/>
    <x v="1"/>
    <x v="32"/>
    <x v="177"/>
    <x v="1"/>
    <x v="1"/>
    <x v="1"/>
    <x v="862"/>
    <x v="1"/>
    <x v="1"/>
  </r>
  <r>
    <x v="3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2"/>
    <x v="8"/>
    <x v="0"/>
    <x v="61"/>
    <x v="54"/>
    <x v="226"/>
    <x v="1"/>
    <x v="1"/>
    <x v="1"/>
    <x v="31"/>
    <x v="21"/>
    <x v="1"/>
    <x v="1"/>
    <x v="1"/>
    <x v="862"/>
    <x v="1"/>
    <x v="1"/>
    <x v="1"/>
    <x v="1"/>
    <x v="1"/>
    <x v="1"/>
    <x v="1"/>
    <x v="1"/>
    <x v="31"/>
    <x v="22"/>
    <x v="1"/>
    <x v="1"/>
    <x v="1"/>
    <x v="863"/>
    <x v="1"/>
    <x v="1"/>
  </r>
  <r>
    <x v="19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1"/>
    <x v="7"/>
    <x v="0"/>
    <x v="511"/>
    <x v="100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8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1"/>
    <x v="1"/>
    <x v="2"/>
    <x v="960"/>
    <x v="515"/>
    <x v="1"/>
    <x v="1"/>
    <x v="1"/>
    <x v="1"/>
    <x v="413"/>
    <x v="1"/>
    <x v="1"/>
    <x v="1"/>
    <x v="1"/>
    <x v="1"/>
    <x v="1"/>
    <x v="1"/>
    <x v="1"/>
    <x v="1"/>
    <x v="1"/>
    <x v="1"/>
    <x v="1"/>
    <x v="1"/>
    <x v="511"/>
    <x v="1"/>
    <x v="1"/>
    <x v="1"/>
    <x v="1"/>
    <x v="1"/>
    <x v="1"/>
    <x v="1"/>
  </r>
  <r>
    <x v="3"/>
    <x v="7"/>
    <x v="1"/>
    <x v="1"/>
    <x v="0"/>
    <x v="961"/>
    <x v="851"/>
    <x v="1"/>
    <x v="1"/>
    <x v="1"/>
    <x v="1"/>
    <x v="862"/>
    <x v="1"/>
    <x v="1"/>
    <x v="1"/>
    <x v="1"/>
    <x v="1"/>
    <x v="1"/>
    <x v="1"/>
    <x v="1"/>
    <x v="1"/>
    <x v="1"/>
    <x v="1"/>
    <x v="1"/>
    <x v="1"/>
    <x v="881"/>
    <x v="1"/>
    <x v="1"/>
    <x v="1"/>
    <x v="1"/>
    <x v="1"/>
    <x v="1"/>
    <x v="1"/>
  </r>
  <r>
    <x v="7"/>
    <x v="1"/>
    <x v="0"/>
    <x v="0"/>
    <x v="0"/>
    <x v="962"/>
    <x v="852"/>
    <x v="632"/>
    <x v="535"/>
    <x v="498"/>
    <x v="493"/>
    <x v="863"/>
    <x v="208"/>
    <x v="576"/>
    <x v="562"/>
    <x v="557"/>
    <x v="863"/>
    <x v="843"/>
    <x v="844"/>
    <x v="855"/>
    <x v="842"/>
    <x v="850"/>
    <x v="849"/>
    <x v="856"/>
    <x v="857"/>
    <x v="882"/>
    <x v="652"/>
    <x v="573"/>
    <x v="541"/>
    <x v="543"/>
    <x v="864"/>
    <x v="850"/>
    <x v="852"/>
  </r>
  <r>
    <x v="0"/>
    <x v="2"/>
    <x v="1"/>
    <x v="1"/>
    <x v="2"/>
    <x v="963"/>
    <x v="40"/>
    <x v="1"/>
    <x v="1"/>
    <x v="1"/>
    <x v="1"/>
    <x v="639"/>
    <x v="1"/>
    <x v="1"/>
    <x v="1"/>
    <x v="1"/>
    <x v="1"/>
    <x v="1"/>
    <x v="1"/>
    <x v="1"/>
    <x v="1"/>
    <x v="1"/>
    <x v="1"/>
    <x v="1"/>
    <x v="1"/>
    <x v="29"/>
    <x v="1"/>
    <x v="1"/>
    <x v="1"/>
    <x v="1"/>
    <x v="1"/>
    <x v="1"/>
    <x v="1"/>
  </r>
  <r>
    <x v="19"/>
    <x v="1"/>
    <x v="1"/>
    <x v="1"/>
    <x v="1"/>
    <x v="964"/>
    <x v="853"/>
    <x v="1"/>
    <x v="1"/>
    <x v="1"/>
    <x v="1"/>
    <x v="864"/>
    <x v="1"/>
    <x v="1"/>
    <x v="1"/>
    <x v="1"/>
    <x v="1"/>
    <x v="1"/>
    <x v="1"/>
    <x v="1"/>
    <x v="1"/>
    <x v="1"/>
    <x v="1"/>
    <x v="1"/>
    <x v="1"/>
    <x v="883"/>
    <x v="1"/>
    <x v="1"/>
    <x v="1"/>
    <x v="1"/>
    <x v="1"/>
    <x v="1"/>
    <x v="1"/>
  </r>
  <r>
    <x v="14"/>
    <x v="1"/>
    <x v="2"/>
    <x v="4"/>
    <x v="0"/>
    <x v="965"/>
    <x v="854"/>
    <x v="616"/>
    <x v="536"/>
    <x v="337"/>
    <x v="77"/>
    <x v="865"/>
    <x v="645"/>
    <x v="577"/>
    <x v="563"/>
    <x v="103"/>
    <x v="864"/>
    <x v="844"/>
    <x v="845"/>
    <x v="856"/>
    <x v="843"/>
    <x v="851"/>
    <x v="850"/>
    <x v="857"/>
    <x v="858"/>
    <x v="884"/>
    <x v="653"/>
    <x v="574"/>
    <x v="542"/>
    <x v="544"/>
    <x v="865"/>
    <x v="851"/>
    <x v="853"/>
  </r>
  <r>
    <x v="11"/>
    <x v="2"/>
    <x v="1"/>
    <x v="1"/>
    <x v="1"/>
    <x v="966"/>
    <x v="855"/>
    <x v="1"/>
    <x v="1"/>
    <x v="1"/>
    <x v="1"/>
    <x v="866"/>
    <x v="1"/>
    <x v="1"/>
    <x v="1"/>
    <x v="1"/>
    <x v="1"/>
    <x v="1"/>
    <x v="1"/>
    <x v="1"/>
    <x v="1"/>
    <x v="1"/>
    <x v="1"/>
    <x v="1"/>
    <x v="1"/>
    <x v="885"/>
    <x v="1"/>
    <x v="1"/>
    <x v="1"/>
    <x v="1"/>
    <x v="1"/>
    <x v="1"/>
    <x v="1"/>
  </r>
  <r>
    <x v="8"/>
    <x v="1"/>
    <x v="2"/>
    <x v="4"/>
    <x v="0"/>
    <x v="967"/>
    <x v="765"/>
    <x v="633"/>
    <x v="537"/>
    <x v="488"/>
    <x v="420"/>
    <x v="867"/>
    <x v="646"/>
    <x v="578"/>
    <x v="302"/>
    <x v="558"/>
    <x v="865"/>
    <x v="845"/>
    <x v="846"/>
    <x v="857"/>
    <x v="844"/>
    <x v="852"/>
    <x v="851"/>
    <x v="858"/>
    <x v="859"/>
    <x v="886"/>
    <x v="654"/>
    <x v="575"/>
    <x v="543"/>
    <x v="545"/>
    <x v="866"/>
    <x v="852"/>
    <x v="854"/>
  </r>
  <r>
    <x v="6"/>
    <x v="0"/>
    <x v="3"/>
    <x v="6"/>
    <x v="0"/>
    <x v="968"/>
    <x v="856"/>
    <x v="634"/>
    <x v="538"/>
    <x v="499"/>
    <x v="494"/>
    <x v="868"/>
    <x v="647"/>
    <x v="579"/>
    <x v="564"/>
    <x v="559"/>
    <x v="866"/>
    <x v="846"/>
    <x v="847"/>
    <x v="858"/>
    <x v="845"/>
    <x v="853"/>
    <x v="852"/>
    <x v="859"/>
    <x v="860"/>
    <x v="887"/>
    <x v="655"/>
    <x v="576"/>
    <x v="544"/>
    <x v="546"/>
    <x v="867"/>
    <x v="853"/>
    <x v="855"/>
  </r>
  <r>
    <x v="16"/>
    <x v="2"/>
    <x v="2"/>
    <x v="8"/>
    <x v="0"/>
    <x v="969"/>
    <x v="857"/>
    <x v="635"/>
    <x v="255"/>
    <x v="222"/>
    <x v="495"/>
    <x v="869"/>
    <x v="648"/>
    <x v="262"/>
    <x v="565"/>
    <x v="224"/>
    <x v="867"/>
    <x v="847"/>
    <x v="848"/>
    <x v="859"/>
    <x v="846"/>
    <x v="854"/>
    <x v="853"/>
    <x v="860"/>
    <x v="861"/>
    <x v="838"/>
    <x v="656"/>
    <x v="258"/>
    <x v="545"/>
    <x v="547"/>
    <x v="868"/>
    <x v="854"/>
    <x v="856"/>
  </r>
  <r>
    <x v="11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6"/>
    <x v="2"/>
    <x v="4"/>
    <x v="0"/>
    <x v="970"/>
    <x v="858"/>
    <x v="636"/>
    <x v="539"/>
    <x v="500"/>
    <x v="357"/>
    <x v="870"/>
    <x v="649"/>
    <x v="580"/>
    <x v="566"/>
    <x v="560"/>
    <x v="868"/>
    <x v="848"/>
    <x v="849"/>
    <x v="860"/>
    <x v="847"/>
    <x v="855"/>
    <x v="854"/>
    <x v="861"/>
    <x v="862"/>
    <x v="888"/>
    <x v="657"/>
    <x v="577"/>
    <x v="546"/>
    <x v="548"/>
    <x v="869"/>
    <x v="855"/>
    <x v="857"/>
  </r>
  <r>
    <x v="1"/>
    <x v="6"/>
    <x v="0"/>
    <x v="3"/>
    <x v="0"/>
    <x v="971"/>
    <x v="859"/>
    <x v="637"/>
    <x v="540"/>
    <x v="501"/>
    <x v="496"/>
    <x v="428"/>
    <x v="650"/>
    <x v="581"/>
    <x v="410"/>
    <x v="6"/>
    <x v="869"/>
    <x v="849"/>
    <x v="850"/>
    <x v="861"/>
    <x v="848"/>
    <x v="856"/>
    <x v="855"/>
    <x v="862"/>
    <x v="863"/>
    <x v="889"/>
    <x v="658"/>
    <x v="578"/>
    <x v="284"/>
    <x v="549"/>
    <x v="870"/>
    <x v="856"/>
    <x v="858"/>
  </r>
  <r>
    <x v="8"/>
    <x v="4"/>
    <x v="2"/>
    <x v="9"/>
    <x v="0"/>
    <x v="972"/>
    <x v="860"/>
    <x v="638"/>
    <x v="541"/>
    <x v="502"/>
    <x v="430"/>
    <x v="541"/>
    <x v="651"/>
    <x v="582"/>
    <x v="567"/>
    <x v="561"/>
    <x v="870"/>
    <x v="850"/>
    <x v="851"/>
    <x v="862"/>
    <x v="849"/>
    <x v="857"/>
    <x v="856"/>
    <x v="863"/>
    <x v="864"/>
    <x v="859"/>
    <x v="217"/>
    <x v="340"/>
    <x v="547"/>
    <x v="550"/>
    <x v="871"/>
    <x v="857"/>
    <x v="859"/>
  </r>
  <r>
    <x v="7"/>
    <x v="3"/>
    <x v="2"/>
    <x v="9"/>
    <x v="0"/>
    <x v="618"/>
    <x v="173"/>
    <x v="639"/>
    <x v="74"/>
    <x v="447"/>
    <x v="497"/>
    <x v="871"/>
    <x v="652"/>
    <x v="99"/>
    <x v="72"/>
    <x v="118"/>
    <x v="871"/>
    <x v="851"/>
    <x v="852"/>
    <x v="863"/>
    <x v="850"/>
    <x v="858"/>
    <x v="857"/>
    <x v="864"/>
    <x v="865"/>
    <x v="890"/>
    <x v="659"/>
    <x v="579"/>
    <x v="548"/>
    <x v="551"/>
    <x v="872"/>
    <x v="858"/>
    <x v="860"/>
  </r>
  <r>
    <x v="14"/>
    <x v="8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4"/>
    <x v="1"/>
    <x v="7"/>
    <x v="0"/>
    <x v="973"/>
    <x v="480"/>
    <x v="1"/>
    <x v="1"/>
    <x v="1"/>
    <x v="1"/>
    <x v="853"/>
    <x v="1"/>
    <x v="1"/>
    <x v="1"/>
    <x v="1"/>
    <x v="1"/>
    <x v="1"/>
    <x v="1"/>
    <x v="1"/>
    <x v="1"/>
    <x v="1"/>
    <x v="1"/>
    <x v="1"/>
    <x v="1"/>
    <x v="891"/>
    <x v="1"/>
    <x v="1"/>
    <x v="1"/>
    <x v="1"/>
    <x v="1"/>
    <x v="1"/>
    <x v="1"/>
  </r>
  <r>
    <x v="16"/>
    <x v="7"/>
    <x v="0"/>
    <x v="5"/>
    <x v="0"/>
    <x v="469"/>
    <x v="861"/>
    <x v="640"/>
    <x v="142"/>
    <x v="308"/>
    <x v="498"/>
    <x v="872"/>
    <x v="653"/>
    <x v="583"/>
    <x v="568"/>
    <x v="562"/>
    <x v="872"/>
    <x v="852"/>
    <x v="853"/>
    <x v="864"/>
    <x v="851"/>
    <x v="859"/>
    <x v="858"/>
    <x v="865"/>
    <x v="866"/>
    <x v="134"/>
    <x v="660"/>
    <x v="167"/>
    <x v="89"/>
    <x v="552"/>
    <x v="873"/>
    <x v="859"/>
    <x v="861"/>
  </r>
  <r>
    <x v="0"/>
    <x v="8"/>
    <x v="1"/>
    <x v="7"/>
    <x v="0"/>
    <x v="108"/>
    <x v="30"/>
    <x v="1"/>
    <x v="1"/>
    <x v="1"/>
    <x v="1"/>
    <x v="413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</r>
  <r>
    <x v="5"/>
    <x v="0"/>
    <x v="1"/>
    <x v="1"/>
    <x v="1"/>
    <x v="54"/>
    <x v="410"/>
    <x v="1"/>
    <x v="1"/>
    <x v="1"/>
    <x v="1"/>
    <x v="237"/>
    <x v="1"/>
    <x v="1"/>
    <x v="1"/>
    <x v="1"/>
    <x v="1"/>
    <x v="1"/>
    <x v="1"/>
    <x v="1"/>
    <x v="1"/>
    <x v="1"/>
    <x v="1"/>
    <x v="1"/>
    <x v="1"/>
    <x v="238"/>
    <x v="1"/>
    <x v="1"/>
    <x v="1"/>
    <x v="1"/>
    <x v="1"/>
    <x v="1"/>
    <x v="1"/>
  </r>
  <r>
    <x v="1"/>
    <x v="8"/>
    <x v="0"/>
    <x v="0"/>
    <x v="0"/>
    <x v="90"/>
    <x v="630"/>
    <x v="641"/>
    <x v="192"/>
    <x v="200"/>
    <x v="198"/>
    <x v="87"/>
    <x v="59"/>
    <x v="584"/>
    <x v="569"/>
    <x v="506"/>
    <x v="873"/>
    <x v="853"/>
    <x v="854"/>
    <x v="865"/>
    <x v="852"/>
    <x v="860"/>
    <x v="859"/>
    <x v="866"/>
    <x v="867"/>
    <x v="892"/>
    <x v="89"/>
    <x v="429"/>
    <x v="47"/>
    <x v="48"/>
    <x v="874"/>
    <x v="860"/>
    <x v="862"/>
  </r>
  <r>
    <x v="3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1"/>
    <x v="1"/>
    <x v="1"/>
    <x v="925"/>
    <x v="57"/>
    <x v="1"/>
    <x v="1"/>
    <x v="1"/>
    <x v="1"/>
    <x v="147"/>
    <x v="1"/>
    <x v="1"/>
    <x v="1"/>
    <x v="1"/>
    <x v="1"/>
    <x v="1"/>
    <x v="1"/>
    <x v="1"/>
    <x v="1"/>
    <x v="1"/>
    <x v="1"/>
    <x v="1"/>
    <x v="1"/>
    <x v="824"/>
    <x v="1"/>
    <x v="1"/>
    <x v="1"/>
    <x v="1"/>
    <x v="1"/>
    <x v="1"/>
    <x v="1"/>
  </r>
  <r>
    <x v="4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8"/>
    <x v="0"/>
    <x v="5"/>
    <x v="0"/>
    <x v="974"/>
    <x v="53"/>
    <x v="34"/>
    <x v="200"/>
    <x v="47"/>
    <x v="166"/>
    <x v="162"/>
    <x v="564"/>
    <x v="35"/>
    <x v="21"/>
    <x v="21"/>
    <x v="874"/>
    <x v="854"/>
    <x v="855"/>
    <x v="866"/>
    <x v="853"/>
    <x v="861"/>
    <x v="860"/>
    <x v="867"/>
    <x v="868"/>
    <x v="89"/>
    <x v="124"/>
    <x v="70"/>
    <x v="48"/>
    <x v="49"/>
    <x v="875"/>
    <x v="861"/>
    <x v="863"/>
  </r>
  <r>
    <x v="17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1"/>
    <x v="1"/>
    <x v="2"/>
    <x v="975"/>
    <x v="259"/>
    <x v="1"/>
    <x v="1"/>
    <x v="1"/>
    <x v="1"/>
    <x v="127"/>
    <x v="1"/>
    <x v="1"/>
    <x v="1"/>
    <x v="1"/>
    <x v="1"/>
    <x v="1"/>
    <x v="1"/>
    <x v="1"/>
    <x v="1"/>
    <x v="1"/>
    <x v="1"/>
    <x v="1"/>
    <x v="1"/>
    <x v="127"/>
    <x v="1"/>
    <x v="1"/>
    <x v="1"/>
    <x v="1"/>
    <x v="1"/>
    <x v="1"/>
    <x v="1"/>
  </r>
  <r>
    <x v="10"/>
    <x v="1"/>
    <x v="1"/>
    <x v="1"/>
    <x v="0"/>
    <x v="976"/>
    <x v="862"/>
    <x v="1"/>
    <x v="1"/>
    <x v="1"/>
    <x v="1"/>
    <x v="873"/>
    <x v="1"/>
    <x v="1"/>
    <x v="1"/>
    <x v="1"/>
    <x v="1"/>
    <x v="1"/>
    <x v="1"/>
    <x v="1"/>
    <x v="1"/>
    <x v="1"/>
    <x v="1"/>
    <x v="1"/>
    <x v="1"/>
    <x v="893"/>
    <x v="1"/>
    <x v="1"/>
    <x v="1"/>
    <x v="1"/>
    <x v="1"/>
    <x v="1"/>
    <x v="1"/>
  </r>
  <r>
    <x v="7"/>
    <x v="8"/>
    <x v="1"/>
    <x v="1"/>
    <x v="2"/>
    <x v="977"/>
    <x v="73"/>
    <x v="1"/>
    <x v="1"/>
    <x v="1"/>
    <x v="1"/>
    <x v="53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</r>
  <r>
    <x v="10"/>
    <x v="4"/>
    <x v="0"/>
    <x v="2"/>
    <x v="0"/>
    <x v="978"/>
    <x v="863"/>
    <x v="642"/>
    <x v="542"/>
    <x v="503"/>
    <x v="499"/>
    <x v="874"/>
    <x v="654"/>
    <x v="585"/>
    <x v="570"/>
    <x v="563"/>
    <x v="875"/>
    <x v="855"/>
    <x v="856"/>
    <x v="867"/>
    <x v="854"/>
    <x v="862"/>
    <x v="861"/>
    <x v="868"/>
    <x v="869"/>
    <x v="894"/>
    <x v="661"/>
    <x v="580"/>
    <x v="549"/>
    <x v="553"/>
    <x v="876"/>
    <x v="862"/>
    <x v="864"/>
  </r>
  <r>
    <x v="13"/>
    <x v="8"/>
    <x v="3"/>
    <x v="6"/>
    <x v="0"/>
    <x v="979"/>
    <x v="864"/>
    <x v="597"/>
    <x v="543"/>
    <x v="476"/>
    <x v="475"/>
    <x v="875"/>
    <x v="655"/>
    <x v="586"/>
    <x v="571"/>
    <x v="564"/>
    <x v="876"/>
    <x v="856"/>
    <x v="857"/>
    <x v="868"/>
    <x v="855"/>
    <x v="863"/>
    <x v="862"/>
    <x v="869"/>
    <x v="870"/>
    <x v="895"/>
    <x v="662"/>
    <x v="581"/>
    <x v="550"/>
    <x v="554"/>
    <x v="877"/>
    <x v="863"/>
    <x v="865"/>
  </r>
  <r>
    <x v="6"/>
    <x v="2"/>
    <x v="0"/>
    <x v="5"/>
    <x v="0"/>
    <x v="980"/>
    <x v="865"/>
    <x v="643"/>
    <x v="406"/>
    <x v="504"/>
    <x v="500"/>
    <x v="876"/>
    <x v="656"/>
    <x v="587"/>
    <x v="572"/>
    <x v="565"/>
    <x v="877"/>
    <x v="857"/>
    <x v="858"/>
    <x v="869"/>
    <x v="856"/>
    <x v="864"/>
    <x v="863"/>
    <x v="870"/>
    <x v="871"/>
    <x v="896"/>
    <x v="663"/>
    <x v="244"/>
    <x v="242"/>
    <x v="555"/>
    <x v="878"/>
    <x v="864"/>
    <x v="866"/>
  </r>
  <r>
    <x v="17"/>
    <x v="2"/>
    <x v="0"/>
    <x v="2"/>
    <x v="0"/>
    <x v="981"/>
    <x v="866"/>
    <x v="644"/>
    <x v="544"/>
    <x v="505"/>
    <x v="501"/>
    <x v="877"/>
    <x v="657"/>
    <x v="588"/>
    <x v="573"/>
    <x v="566"/>
    <x v="878"/>
    <x v="858"/>
    <x v="859"/>
    <x v="870"/>
    <x v="857"/>
    <x v="865"/>
    <x v="864"/>
    <x v="871"/>
    <x v="872"/>
    <x v="897"/>
    <x v="664"/>
    <x v="582"/>
    <x v="551"/>
    <x v="556"/>
    <x v="879"/>
    <x v="865"/>
    <x v="867"/>
  </r>
  <r>
    <x v="10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1"/>
    <x v="1"/>
    <x v="1"/>
    <x v="982"/>
    <x v="867"/>
    <x v="1"/>
    <x v="1"/>
    <x v="1"/>
    <x v="1"/>
    <x v="878"/>
    <x v="1"/>
    <x v="1"/>
    <x v="1"/>
    <x v="1"/>
    <x v="1"/>
    <x v="1"/>
    <x v="1"/>
    <x v="1"/>
    <x v="1"/>
    <x v="1"/>
    <x v="1"/>
    <x v="1"/>
    <x v="1"/>
    <x v="898"/>
    <x v="1"/>
    <x v="1"/>
    <x v="1"/>
    <x v="1"/>
    <x v="1"/>
    <x v="1"/>
    <x v="1"/>
  </r>
  <r>
    <x v="2"/>
    <x v="6"/>
    <x v="2"/>
    <x v="8"/>
    <x v="0"/>
    <x v="983"/>
    <x v="868"/>
    <x v="2"/>
    <x v="176"/>
    <x v="506"/>
    <x v="502"/>
    <x v="879"/>
    <x v="658"/>
    <x v="589"/>
    <x v="574"/>
    <x v="567"/>
    <x v="879"/>
    <x v="859"/>
    <x v="860"/>
    <x v="871"/>
    <x v="858"/>
    <x v="866"/>
    <x v="865"/>
    <x v="872"/>
    <x v="873"/>
    <x v="899"/>
    <x v="665"/>
    <x v="583"/>
    <x v="552"/>
    <x v="557"/>
    <x v="880"/>
    <x v="866"/>
    <x v="868"/>
  </r>
  <r>
    <x v="14"/>
    <x v="5"/>
    <x v="1"/>
    <x v="1"/>
    <x v="1"/>
    <x v="984"/>
    <x v="869"/>
    <x v="1"/>
    <x v="1"/>
    <x v="1"/>
    <x v="1"/>
    <x v="880"/>
    <x v="1"/>
    <x v="1"/>
    <x v="1"/>
    <x v="1"/>
    <x v="1"/>
    <x v="1"/>
    <x v="1"/>
    <x v="1"/>
    <x v="1"/>
    <x v="1"/>
    <x v="1"/>
    <x v="1"/>
    <x v="1"/>
    <x v="900"/>
    <x v="1"/>
    <x v="1"/>
    <x v="1"/>
    <x v="1"/>
    <x v="1"/>
    <x v="1"/>
    <x v="1"/>
  </r>
  <r>
    <x v="13"/>
    <x v="2"/>
    <x v="0"/>
    <x v="3"/>
    <x v="0"/>
    <x v="985"/>
    <x v="870"/>
    <x v="645"/>
    <x v="545"/>
    <x v="507"/>
    <x v="311"/>
    <x v="881"/>
    <x v="659"/>
    <x v="590"/>
    <x v="575"/>
    <x v="568"/>
    <x v="880"/>
    <x v="860"/>
    <x v="861"/>
    <x v="872"/>
    <x v="859"/>
    <x v="867"/>
    <x v="866"/>
    <x v="873"/>
    <x v="874"/>
    <x v="537"/>
    <x v="666"/>
    <x v="276"/>
    <x v="553"/>
    <x v="558"/>
    <x v="881"/>
    <x v="867"/>
    <x v="869"/>
  </r>
  <r>
    <x v="13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0"/>
    <x v="5"/>
    <x v="0"/>
    <x v="986"/>
    <x v="871"/>
    <x v="646"/>
    <x v="529"/>
    <x v="407"/>
    <x v="503"/>
    <x v="693"/>
    <x v="407"/>
    <x v="591"/>
    <x v="576"/>
    <x v="314"/>
    <x v="881"/>
    <x v="861"/>
    <x v="862"/>
    <x v="873"/>
    <x v="860"/>
    <x v="868"/>
    <x v="867"/>
    <x v="874"/>
    <x v="875"/>
    <x v="901"/>
    <x v="416"/>
    <x v="542"/>
    <x v="554"/>
    <x v="91"/>
    <x v="882"/>
    <x v="868"/>
    <x v="870"/>
  </r>
  <r>
    <x v="17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0"/>
    <x v="0"/>
    <x v="0"/>
    <x v="817"/>
    <x v="233"/>
    <x v="647"/>
    <x v="299"/>
    <x v="102"/>
    <x v="32"/>
    <x v="882"/>
    <x v="660"/>
    <x v="392"/>
    <x v="147"/>
    <x v="569"/>
    <x v="882"/>
    <x v="862"/>
    <x v="863"/>
    <x v="874"/>
    <x v="861"/>
    <x v="869"/>
    <x v="868"/>
    <x v="875"/>
    <x v="876"/>
    <x v="629"/>
    <x v="161"/>
    <x v="584"/>
    <x v="145"/>
    <x v="300"/>
    <x v="883"/>
    <x v="869"/>
    <x v="871"/>
  </r>
  <r>
    <x v="17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0"/>
    <x v="2"/>
    <x v="2"/>
    <x v="61"/>
    <x v="31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5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1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0"/>
    <x v="3"/>
    <x v="0"/>
    <x v="32"/>
    <x v="31"/>
    <x v="22"/>
    <x v="37"/>
    <x v="22"/>
    <x v="22"/>
    <x v="31"/>
    <x v="21"/>
    <x v="109"/>
    <x v="22"/>
    <x v="22"/>
    <x v="883"/>
    <x v="863"/>
    <x v="864"/>
    <x v="875"/>
    <x v="862"/>
    <x v="870"/>
    <x v="869"/>
    <x v="876"/>
    <x v="877"/>
    <x v="31"/>
    <x v="22"/>
    <x v="21"/>
    <x v="160"/>
    <x v="161"/>
    <x v="884"/>
    <x v="870"/>
    <x v="872"/>
  </r>
  <r>
    <x v="10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2"/>
    <x v="9"/>
    <x v="0"/>
    <x v="52"/>
    <x v="51"/>
    <x v="135"/>
    <x v="22"/>
    <x v="22"/>
    <x v="22"/>
    <x v="51"/>
    <x v="118"/>
    <x v="62"/>
    <x v="32"/>
    <x v="32"/>
    <x v="884"/>
    <x v="864"/>
    <x v="865"/>
    <x v="876"/>
    <x v="863"/>
    <x v="871"/>
    <x v="870"/>
    <x v="877"/>
    <x v="878"/>
    <x v="51"/>
    <x v="122"/>
    <x v="57"/>
    <x v="60"/>
    <x v="61"/>
    <x v="885"/>
    <x v="871"/>
    <x v="873"/>
  </r>
  <r>
    <x v="0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0"/>
    <x v="5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2"/>
    <x v="9"/>
    <x v="0"/>
    <x v="26"/>
    <x v="31"/>
    <x v="22"/>
    <x v="22"/>
    <x v="22"/>
    <x v="22"/>
    <x v="31"/>
    <x v="21"/>
    <x v="134"/>
    <x v="129"/>
    <x v="125"/>
    <x v="885"/>
    <x v="865"/>
    <x v="866"/>
    <x v="877"/>
    <x v="864"/>
    <x v="872"/>
    <x v="871"/>
    <x v="878"/>
    <x v="879"/>
    <x v="31"/>
    <x v="22"/>
    <x v="205"/>
    <x v="160"/>
    <x v="161"/>
    <x v="886"/>
    <x v="872"/>
    <x v="874"/>
  </r>
  <r>
    <x v="15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6"/>
    <x v="0"/>
    <x v="0"/>
    <x v="0"/>
    <x v="987"/>
    <x v="872"/>
    <x v="648"/>
    <x v="546"/>
    <x v="508"/>
    <x v="504"/>
    <x v="883"/>
    <x v="661"/>
    <x v="592"/>
    <x v="577"/>
    <x v="469"/>
    <x v="886"/>
    <x v="866"/>
    <x v="867"/>
    <x v="878"/>
    <x v="865"/>
    <x v="873"/>
    <x v="872"/>
    <x v="879"/>
    <x v="880"/>
    <x v="902"/>
    <x v="667"/>
    <x v="585"/>
    <x v="555"/>
    <x v="559"/>
    <x v="887"/>
    <x v="873"/>
    <x v="875"/>
  </r>
  <r>
    <x v="20"/>
    <x v="2"/>
    <x v="1"/>
    <x v="1"/>
    <x v="0"/>
    <x v="988"/>
    <x v="873"/>
    <x v="1"/>
    <x v="1"/>
    <x v="1"/>
    <x v="1"/>
    <x v="884"/>
    <x v="1"/>
    <x v="1"/>
    <x v="1"/>
    <x v="1"/>
    <x v="1"/>
    <x v="1"/>
    <x v="1"/>
    <x v="1"/>
    <x v="1"/>
    <x v="1"/>
    <x v="1"/>
    <x v="1"/>
    <x v="1"/>
    <x v="903"/>
    <x v="1"/>
    <x v="1"/>
    <x v="1"/>
    <x v="1"/>
    <x v="1"/>
    <x v="1"/>
    <x v="1"/>
  </r>
  <r>
    <x v="14"/>
    <x v="2"/>
    <x v="1"/>
    <x v="1"/>
    <x v="2"/>
    <x v="989"/>
    <x v="369"/>
    <x v="1"/>
    <x v="1"/>
    <x v="1"/>
    <x v="1"/>
    <x v="40"/>
    <x v="1"/>
    <x v="1"/>
    <x v="1"/>
    <x v="1"/>
    <x v="1"/>
    <x v="1"/>
    <x v="1"/>
    <x v="1"/>
    <x v="1"/>
    <x v="1"/>
    <x v="1"/>
    <x v="1"/>
    <x v="1"/>
    <x v="509"/>
    <x v="1"/>
    <x v="1"/>
    <x v="1"/>
    <x v="1"/>
    <x v="1"/>
    <x v="1"/>
    <x v="1"/>
  </r>
  <r>
    <x v="20"/>
    <x v="2"/>
    <x v="0"/>
    <x v="2"/>
    <x v="0"/>
    <x v="990"/>
    <x v="874"/>
    <x v="649"/>
    <x v="547"/>
    <x v="509"/>
    <x v="505"/>
    <x v="885"/>
    <x v="662"/>
    <x v="593"/>
    <x v="578"/>
    <x v="570"/>
    <x v="887"/>
    <x v="867"/>
    <x v="868"/>
    <x v="879"/>
    <x v="866"/>
    <x v="874"/>
    <x v="873"/>
    <x v="880"/>
    <x v="881"/>
    <x v="904"/>
    <x v="668"/>
    <x v="586"/>
    <x v="556"/>
    <x v="560"/>
    <x v="888"/>
    <x v="874"/>
    <x v="876"/>
  </r>
  <r>
    <x v="0"/>
    <x v="8"/>
    <x v="1"/>
    <x v="1"/>
    <x v="1"/>
    <x v="262"/>
    <x v="875"/>
    <x v="1"/>
    <x v="1"/>
    <x v="1"/>
    <x v="1"/>
    <x v="886"/>
    <x v="1"/>
    <x v="1"/>
    <x v="1"/>
    <x v="1"/>
    <x v="1"/>
    <x v="1"/>
    <x v="1"/>
    <x v="1"/>
    <x v="1"/>
    <x v="1"/>
    <x v="1"/>
    <x v="1"/>
    <x v="1"/>
    <x v="905"/>
    <x v="1"/>
    <x v="1"/>
    <x v="1"/>
    <x v="1"/>
    <x v="1"/>
    <x v="1"/>
    <x v="1"/>
  </r>
  <r>
    <x v="6"/>
    <x v="7"/>
    <x v="1"/>
    <x v="1"/>
    <x v="0"/>
    <x v="991"/>
    <x v="876"/>
    <x v="1"/>
    <x v="1"/>
    <x v="1"/>
    <x v="1"/>
    <x v="887"/>
    <x v="1"/>
    <x v="1"/>
    <x v="1"/>
    <x v="1"/>
    <x v="1"/>
    <x v="1"/>
    <x v="1"/>
    <x v="1"/>
    <x v="1"/>
    <x v="1"/>
    <x v="1"/>
    <x v="1"/>
    <x v="1"/>
    <x v="906"/>
    <x v="1"/>
    <x v="1"/>
    <x v="1"/>
    <x v="1"/>
    <x v="1"/>
    <x v="1"/>
    <x v="1"/>
  </r>
  <r>
    <x v="18"/>
    <x v="0"/>
    <x v="1"/>
    <x v="1"/>
    <x v="2"/>
    <x v="992"/>
    <x v="648"/>
    <x v="1"/>
    <x v="1"/>
    <x v="1"/>
    <x v="1"/>
    <x v="678"/>
    <x v="1"/>
    <x v="1"/>
    <x v="1"/>
    <x v="1"/>
    <x v="1"/>
    <x v="1"/>
    <x v="1"/>
    <x v="1"/>
    <x v="1"/>
    <x v="1"/>
    <x v="1"/>
    <x v="1"/>
    <x v="1"/>
    <x v="663"/>
    <x v="1"/>
    <x v="1"/>
    <x v="1"/>
    <x v="1"/>
    <x v="1"/>
    <x v="1"/>
    <x v="1"/>
  </r>
  <r>
    <x v="5"/>
    <x v="6"/>
    <x v="0"/>
    <x v="5"/>
    <x v="0"/>
    <x v="993"/>
    <x v="877"/>
    <x v="473"/>
    <x v="548"/>
    <x v="92"/>
    <x v="506"/>
    <x v="888"/>
    <x v="663"/>
    <x v="594"/>
    <x v="579"/>
    <x v="571"/>
    <x v="888"/>
    <x v="868"/>
    <x v="869"/>
    <x v="880"/>
    <x v="867"/>
    <x v="875"/>
    <x v="874"/>
    <x v="881"/>
    <x v="882"/>
    <x v="907"/>
    <x v="669"/>
    <x v="587"/>
    <x v="557"/>
    <x v="561"/>
    <x v="889"/>
    <x v="875"/>
    <x v="877"/>
  </r>
  <r>
    <x v="8"/>
    <x v="7"/>
    <x v="0"/>
    <x v="5"/>
    <x v="0"/>
    <x v="994"/>
    <x v="878"/>
    <x v="650"/>
    <x v="549"/>
    <x v="143"/>
    <x v="507"/>
    <x v="813"/>
    <x v="664"/>
    <x v="496"/>
    <x v="243"/>
    <x v="572"/>
    <x v="889"/>
    <x v="869"/>
    <x v="870"/>
    <x v="881"/>
    <x v="868"/>
    <x v="876"/>
    <x v="875"/>
    <x v="882"/>
    <x v="883"/>
    <x v="828"/>
    <x v="670"/>
    <x v="588"/>
    <x v="558"/>
    <x v="562"/>
    <x v="890"/>
    <x v="876"/>
    <x v="878"/>
  </r>
  <r>
    <x v="5"/>
    <x v="1"/>
    <x v="1"/>
    <x v="7"/>
    <x v="0"/>
    <x v="995"/>
    <x v="719"/>
    <x v="1"/>
    <x v="1"/>
    <x v="1"/>
    <x v="1"/>
    <x v="183"/>
    <x v="1"/>
    <x v="1"/>
    <x v="1"/>
    <x v="1"/>
    <x v="1"/>
    <x v="1"/>
    <x v="1"/>
    <x v="1"/>
    <x v="1"/>
    <x v="1"/>
    <x v="1"/>
    <x v="1"/>
    <x v="1"/>
    <x v="687"/>
    <x v="1"/>
    <x v="1"/>
    <x v="1"/>
    <x v="1"/>
    <x v="1"/>
    <x v="1"/>
    <x v="1"/>
  </r>
  <r>
    <x v="20"/>
    <x v="3"/>
    <x v="1"/>
    <x v="1"/>
    <x v="2"/>
    <x v="996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6"/>
    <x v="1"/>
    <x v="0"/>
    <x v="5"/>
    <x v="0"/>
    <x v="945"/>
    <x v="879"/>
    <x v="651"/>
    <x v="427"/>
    <x v="389"/>
    <x v="52"/>
    <x v="484"/>
    <x v="665"/>
    <x v="388"/>
    <x v="192"/>
    <x v="573"/>
    <x v="890"/>
    <x v="870"/>
    <x v="871"/>
    <x v="882"/>
    <x v="869"/>
    <x v="877"/>
    <x v="876"/>
    <x v="883"/>
    <x v="884"/>
    <x v="908"/>
    <x v="671"/>
    <x v="589"/>
    <x v="559"/>
    <x v="191"/>
    <x v="891"/>
    <x v="877"/>
    <x v="879"/>
  </r>
  <r>
    <x v="6"/>
    <x v="6"/>
    <x v="0"/>
    <x v="5"/>
    <x v="0"/>
    <x v="997"/>
    <x v="880"/>
    <x v="652"/>
    <x v="550"/>
    <x v="249"/>
    <x v="284"/>
    <x v="889"/>
    <x v="666"/>
    <x v="595"/>
    <x v="580"/>
    <x v="574"/>
    <x v="891"/>
    <x v="871"/>
    <x v="872"/>
    <x v="883"/>
    <x v="870"/>
    <x v="878"/>
    <x v="877"/>
    <x v="884"/>
    <x v="885"/>
    <x v="644"/>
    <x v="672"/>
    <x v="440"/>
    <x v="302"/>
    <x v="127"/>
    <x v="892"/>
    <x v="878"/>
    <x v="880"/>
  </r>
  <r>
    <x v="1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1"/>
    <x v="7"/>
    <x v="0"/>
    <x v="253"/>
    <x v="48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8"/>
    <x v="8"/>
    <x v="2"/>
    <x v="8"/>
    <x v="0"/>
    <x v="998"/>
    <x v="226"/>
    <x v="653"/>
    <x v="289"/>
    <x v="55"/>
    <x v="508"/>
    <x v="890"/>
    <x v="667"/>
    <x v="596"/>
    <x v="33"/>
    <x v="33"/>
    <x v="892"/>
    <x v="872"/>
    <x v="873"/>
    <x v="884"/>
    <x v="871"/>
    <x v="879"/>
    <x v="878"/>
    <x v="885"/>
    <x v="886"/>
    <x v="909"/>
    <x v="59"/>
    <x v="287"/>
    <x v="439"/>
    <x v="280"/>
    <x v="893"/>
    <x v="879"/>
    <x v="881"/>
  </r>
  <r>
    <x v="11"/>
    <x v="4"/>
    <x v="2"/>
    <x v="9"/>
    <x v="0"/>
    <x v="999"/>
    <x v="881"/>
    <x v="654"/>
    <x v="551"/>
    <x v="510"/>
    <x v="509"/>
    <x v="891"/>
    <x v="668"/>
    <x v="597"/>
    <x v="581"/>
    <x v="205"/>
    <x v="893"/>
    <x v="873"/>
    <x v="874"/>
    <x v="885"/>
    <x v="872"/>
    <x v="880"/>
    <x v="879"/>
    <x v="886"/>
    <x v="887"/>
    <x v="910"/>
    <x v="673"/>
    <x v="154"/>
    <x v="560"/>
    <x v="563"/>
    <x v="894"/>
    <x v="880"/>
    <x v="882"/>
  </r>
  <r>
    <x v="17"/>
    <x v="8"/>
    <x v="2"/>
    <x v="9"/>
    <x v="0"/>
    <x v="122"/>
    <x v="369"/>
    <x v="74"/>
    <x v="99"/>
    <x v="126"/>
    <x v="35"/>
    <x v="118"/>
    <x v="83"/>
    <x v="160"/>
    <x v="325"/>
    <x v="183"/>
    <x v="894"/>
    <x v="874"/>
    <x v="875"/>
    <x v="886"/>
    <x v="873"/>
    <x v="881"/>
    <x v="880"/>
    <x v="887"/>
    <x v="888"/>
    <x v="119"/>
    <x v="85"/>
    <x v="28"/>
    <x v="20"/>
    <x v="20"/>
    <x v="895"/>
    <x v="881"/>
    <x v="883"/>
  </r>
  <r>
    <x v="6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2"/>
    <x v="4"/>
    <x v="0"/>
    <x v="131"/>
    <x v="558"/>
    <x v="225"/>
    <x v="31"/>
    <x v="114"/>
    <x v="115"/>
    <x v="371"/>
    <x v="448"/>
    <x v="342"/>
    <x v="544"/>
    <x v="131"/>
    <x v="895"/>
    <x v="875"/>
    <x v="876"/>
    <x v="887"/>
    <x v="874"/>
    <x v="882"/>
    <x v="881"/>
    <x v="888"/>
    <x v="889"/>
    <x v="356"/>
    <x v="455"/>
    <x v="335"/>
    <x v="330"/>
    <x v="336"/>
    <x v="896"/>
    <x v="882"/>
    <x v="884"/>
  </r>
  <r>
    <x v="20"/>
    <x v="3"/>
    <x v="2"/>
    <x v="8"/>
    <x v="0"/>
    <x v="658"/>
    <x v="428"/>
    <x v="374"/>
    <x v="31"/>
    <x v="116"/>
    <x v="117"/>
    <x v="547"/>
    <x v="409"/>
    <x v="106"/>
    <x v="173"/>
    <x v="169"/>
    <x v="896"/>
    <x v="876"/>
    <x v="877"/>
    <x v="888"/>
    <x v="875"/>
    <x v="883"/>
    <x v="882"/>
    <x v="889"/>
    <x v="890"/>
    <x v="554"/>
    <x v="419"/>
    <x v="115"/>
    <x v="102"/>
    <x v="106"/>
    <x v="897"/>
    <x v="883"/>
    <x v="885"/>
  </r>
  <r>
    <x v="6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1"/>
    <x v="1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2"/>
    <x v="9"/>
    <x v="0"/>
    <x v="125"/>
    <x v="54"/>
    <x v="226"/>
    <x v="1"/>
    <x v="1"/>
    <x v="1"/>
    <x v="75"/>
    <x v="372"/>
    <x v="1"/>
    <x v="1"/>
    <x v="1"/>
    <x v="897"/>
    <x v="1"/>
    <x v="1"/>
    <x v="1"/>
    <x v="1"/>
    <x v="1"/>
    <x v="1"/>
    <x v="1"/>
    <x v="1"/>
    <x v="74"/>
    <x v="483"/>
    <x v="1"/>
    <x v="1"/>
    <x v="1"/>
    <x v="898"/>
    <x v="1"/>
    <x v="1"/>
  </r>
  <r>
    <x v="11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0"/>
    <x v="2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0"/>
    <x v="0"/>
    <x v="0"/>
    <x v="1000"/>
    <x v="882"/>
    <x v="655"/>
    <x v="552"/>
    <x v="511"/>
    <x v="510"/>
    <x v="892"/>
    <x v="669"/>
    <x v="598"/>
    <x v="582"/>
    <x v="575"/>
    <x v="898"/>
    <x v="877"/>
    <x v="878"/>
    <x v="889"/>
    <x v="876"/>
    <x v="884"/>
    <x v="883"/>
    <x v="890"/>
    <x v="891"/>
    <x v="911"/>
    <x v="674"/>
    <x v="590"/>
    <x v="561"/>
    <x v="564"/>
    <x v="899"/>
    <x v="884"/>
    <x v="886"/>
  </r>
  <r>
    <x v="12"/>
    <x v="7"/>
    <x v="1"/>
    <x v="1"/>
    <x v="1"/>
    <x v="213"/>
    <x v="883"/>
    <x v="1"/>
    <x v="1"/>
    <x v="1"/>
    <x v="1"/>
    <x v="893"/>
    <x v="1"/>
    <x v="1"/>
    <x v="1"/>
    <x v="1"/>
    <x v="1"/>
    <x v="1"/>
    <x v="1"/>
    <x v="1"/>
    <x v="1"/>
    <x v="1"/>
    <x v="1"/>
    <x v="1"/>
    <x v="1"/>
    <x v="261"/>
    <x v="1"/>
    <x v="1"/>
    <x v="1"/>
    <x v="1"/>
    <x v="1"/>
    <x v="1"/>
    <x v="1"/>
  </r>
  <r>
    <x v="20"/>
    <x v="1"/>
    <x v="2"/>
    <x v="9"/>
    <x v="0"/>
    <x v="1001"/>
    <x v="884"/>
    <x v="656"/>
    <x v="553"/>
    <x v="512"/>
    <x v="511"/>
    <x v="894"/>
    <x v="670"/>
    <x v="599"/>
    <x v="583"/>
    <x v="546"/>
    <x v="899"/>
    <x v="878"/>
    <x v="879"/>
    <x v="890"/>
    <x v="877"/>
    <x v="885"/>
    <x v="884"/>
    <x v="891"/>
    <x v="892"/>
    <x v="912"/>
    <x v="675"/>
    <x v="446"/>
    <x v="435"/>
    <x v="565"/>
    <x v="900"/>
    <x v="885"/>
    <x v="887"/>
  </r>
  <r>
    <x v="14"/>
    <x v="5"/>
    <x v="1"/>
    <x v="1"/>
    <x v="0"/>
    <x v="1002"/>
    <x v="885"/>
    <x v="1"/>
    <x v="1"/>
    <x v="1"/>
    <x v="1"/>
    <x v="895"/>
    <x v="1"/>
    <x v="1"/>
    <x v="1"/>
    <x v="1"/>
    <x v="1"/>
    <x v="1"/>
    <x v="1"/>
    <x v="1"/>
    <x v="1"/>
    <x v="1"/>
    <x v="1"/>
    <x v="1"/>
    <x v="1"/>
    <x v="913"/>
    <x v="1"/>
    <x v="1"/>
    <x v="1"/>
    <x v="1"/>
    <x v="1"/>
    <x v="1"/>
    <x v="1"/>
  </r>
  <r>
    <x v="10"/>
    <x v="1"/>
    <x v="0"/>
    <x v="2"/>
    <x v="2"/>
    <x v="1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6"/>
    <x v="0"/>
    <x v="5"/>
    <x v="0"/>
    <x v="1003"/>
    <x v="886"/>
    <x v="657"/>
    <x v="554"/>
    <x v="513"/>
    <x v="512"/>
    <x v="896"/>
    <x v="671"/>
    <x v="600"/>
    <x v="584"/>
    <x v="576"/>
    <x v="900"/>
    <x v="879"/>
    <x v="880"/>
    <x v="891"/>
    <x v="878"/>
    <x v="886"/>
    <x v="885"/>
    <x v="892"/>
    <x v="893"/>
    <x v="914"/>
    <x v="676"/>
    <x v="591"/>
    <x v="562"/>
    <x v="443"/>
    <x v="901"/>
    <x v="886"/>
    <x v="888"/>
  </r>
  <r>
    <x v="15"/>
    <x v="0"/>
    <x v="2"/>
    <x v="4"/>
    <x v="0"/>
    <x v="472"/>
    <x v="27"/>
    <x v="362"/>
    <x v="97"/>
    <x v="305"/>
    <x v="46"/>
    <x v="179"/>
    <x v="672"/>
    <x v="45"/>
    <x v="47"/>
    <x v="124"/>
    <x v="901"/>
    <x v="880"/>
    <x v="881"/>
    <x v="892"/>
    <x v="879"/>
    <x v="887"/>
    <x v="886"/>
    <x v="893"/>
    <x v="894"/>
    <x v="237"/>
    <x v="677"/>
    <x v="360"/>
    <x v="74"/>
    <x v="76"/>
    <x v="902"/>
    <x v="887"/>
    <x v="889"/>
  </r>
  <r>
    <x v="18"/>
    <x v="2"/>
    <x v="2"/>
    <x v="9"/>
    <x v="0"/>
    <x v="1004"/>
    <x v="887"/>
    <x v="658"/>
    <x v="555"/>
    <x v="457"/>
    <x v="513"/>
    <x v="897"/>
    <x v="673"/>
    <x v="601"/>
    <x v="585"/>
    <x v="577"/>
    <x v="902"/>
    <x v="881"/>
    <x v="882"/>
    <x v="893"/>
    <x v="880"/>
    <x v="888"/>
    <x v="887"/>
    <x v="894"/>
    <x v="895"/>
    <x v="915"/>
    <x v="678"/>
    <x v="213"/>
    <x v="563"/>
    <x v="231"/>
    <x v="903"/>
    <x v="888"/>
    <x v="890"/>
  </r>
  <r>
    <x v="6"/>
    <x v="2"/>
    <x v="3"/>
    <x v="6"/>
    <x v="0"/>
    <x v="1005"/>
    <x v="888"/>
    <x v="659"/>
    <x v="556"/>
    <x v="514"/>
    <x v="514"/>
    <x v="898"/>
    <x v="674"/>
    <x v="602"/>
    <x v="586"/>
    <x v="578"/>
    <x v="903"/>
    <x v="882"/>
    <x v="883"/>
    <x v="894"/>
    <x v="881"/>
    <x v="889"/>
    <x v="888"/>
    <x v="895"/>
    <x v="896"/>
    <x v="916"/>
    <x v="679"/>
    <x v="592"/>
    <x v="564"/>
    <x v="566"/>
    <x v="904"/>
    <x v="889"/>
    <x v="891"/>
  </r>
  <r>
    <x v="6"/>
    <x v="1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0"/>
    <x v="3"/>
    <x v="0"/>
    <x v="1006"/>
    <x v="889"/>
    <x v="660"/>
    <x v="557"/>
    <x v="124"/>
    <x v="515"/>
    <x v="899"/>
    <x v="675"/>
    <x v="603"/>
    <x v="205"/>
    <x v="25"/>
    <x v="904"/>
    <x v="883"/>
    <x v="884"/>
    <x v="895"/>
    <x v="882"/>
    <x v="890"/>
    <x v="889"/>
    <x v="896"/>
    <x v="897"/>
    <x v="917"/>
    <x v="680"/>
    <x v="593"/>
    <x v="565"/>
    <x v="204"/>
    <x v="905"/>
    <x v="890"/>
    <x v="892"/>
  </r>
  <r>
    <x v="11"/>
    <x v="2"/>
    <x v="0"/>
    <x v="3"/>
    <x v="0"/>
    <x v="1007"/>
    <x v="890"/>
    <x v="661"/>
    <x v="558"/>
    <x v="515"/>
    <x v="516"/>
    <x v="900"/>
    <x v="676"/>
    <x v="221"/>
    <x v="587"/>
    <x v="579"/>
    <x v="905"/>
    <x v="884"/>
    <x v="885"/>
    <x v="896"/>
    <x v="883"/>
    <x v="891"/>
    <x v="890"/>
    <x v="897"/>
    <x v="898"/>
    <x v="918"/>
    <x v="681"/>
    <x v="594"/>
    <x v="566"/>
    <x v="317"/>
    <x v="906"/>
    <x v="891"/>
    <x v="893"/>
  </r>
  <r>
    <x v="14"/>
    <x v="3"/>
    <x v="2"/>
    <x v="4"/>
    <x v="0"/>
    <x v="128"/>
    <x v="121"/>
    <x v="256"/>
    <x v="200"/>
    <x v="19"/>
    <x v="19"/>
    <x v="57"/>
    <x v="36"/>
    <x v="48"/>
    <x v="116"/>
    <x v="111"/>
    <x v="906"/>
    <x v="885"/>
    <x v="886"/>
    <x v="897"/>
    <x v="884"/>
    <x v="892"/>
    <x v="891"/>
    <x v="898"/>
    <x v="899"/>
    <x v="125"/>
    <x v="620"/>
    <x v="159"/>
    <x v="114"/>
    <x v="118"/>
    <x v="907"/>
    <x v="892"/>
    <x v="894"/>
  </r>
  <r>
    <x v="0"/>
    <x v="4"/>
    <x v="2"/>
    <x v="4"/>
    <x v="0"/>
    <x v="1008"/>
    <x v="891"/>
    <x v="662"/>
    <x v="559"/>
    <x v="181"/>
    <x v="517"/>
    <x v="901"/>
    <x v="677"/>
    <x v="604"/>
    <x v="588"/>
    <x v="580"/>
    <x v="907"/>
    <x v="886"/>
    <x v="887"/>
    <x v="898"/>
    <x v="885"/>
    <x v="893"/>
    <x v="892"/>
    <x v="899"/>
    <x v="900"/>
    <x v="919"/>
    <x v="575"/>
    <x v="548"/>
    <x v="567"/>
    <x v="567"/>
    <x v="908"/>
    <x v="893"/>
    <x v="895"/>
  </r>
  <r>
    <x v="0"/>
    <x v="5"/>
    <x v="3"/>
    <x v="6"/>
    <x v="0"/>
    <x v="1009"/>
    <x v="871"/>
    <x v="464"/>
    <x v="267"/>
    <x v="15"/>
    <x v="127"/>
    <x v="676"/>
    <x v="678"/>
    <x v="583"/>
    <x v="589"/>
    <x v="454"/>
    <x v="908"/>
    <x v="662"/>
    <x v="888"/>
    <x v="899"/>
    <x v="886"/>
    <x v="894"/>
    <x v="893"/>
    <x v="280"/>
    <x v="901"/>
    <x v="920"/>
    <x v="682"/>
    <x v="55"/>
    <x v="57"/>
    <x v="568"/>
    <x v="909"/>
    <x v="894"/>
    <x v="896"/>
  </r>
  <r>
    <x v="3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2"/>
    <x v="4"/>
    <x v="0"/>
    <x v="1010"/>
    <x v="892"/>
    <x v="663"/>
    <x v="274"/>
    <x v="46"/>
    <x v="458"/>
    <x v="902"/>
    <x v="679"/>
    <x v="328"/>
    <x v="46"/>
    <x v="46"/>
    <x v="909"/>
    <x v="887"/>
    <x v="889"/>
    <x v="900"/>
    <x v="887"/>
    <x v="895"/>
    <x v="894"/>
    <x v="900"/>
    <x v="902"/>
    <x v="429"/>
    <x v="683"/>
    <x v="223"/>
    <x v="98"/>
    <x v="351"/>
    <x v="910"/>
    <x v="895"/>
    <x v="897"/>
  </r>
  <r>
    <x v="8"/>
    <x v="9"/>
    <x v="0"/>
    <x v="0"/>
    <x v="0"/>
    <x v="384"/>
    <x v="197"/>
    <x v="115"/>
    <x v="99"/>
    <x v="116"/>
    <x v="117"/>
    <x v="108"/>
    <x v="680"/>
    <x v="89"/>
    <x v="135"/>
    <x v="236"/>
    <x v="910"/>
    <x v="127"/>
    <x v="890"/>
    <x v="901"/>
    <x v="888"/>
    <x v="896"/>
    <x v="895"/>
    <x v="901"/>
    <x v="903"/>
    <x v="356"/>
    <x v="124"/>
    <x v="83"/>
    <x v="330"/>
    <x v="336"/>
    <x v="911"/>
    <x v="896"/>
    <x v="898"/>
  </r>
  <r>
    <x v="6"/>
    <x v="8"/>
    <x v="0"/>
    <x v="2"/>
    <x v="0"/>
    <x v="1011"/>
    <x v="893"/>
    <x v="664"/>
    <x v="558"/>
    <x v="516"/>
    <x v="518"/>
    <x v="903"/>
    <x v="681"/>
    <x v="594"/>
    <x v="215"/>
    <x v="581"/>
    <x v="911"/>
    <x v="888"/>
    <x v="891"/>
    <x v="902"/>
    <x v="889"/>
    <x v="897"/>
    <x v="896"/>
    <x v="902"/>
    <x v="904"/>
    <x v="921"/>
    <x v="684"/>
    <x v="595"/>
    <x v="568"/>
    <x v="569"/>
    <x v="912"/>
    <x v="897"/>
    <x v="899"/>
  </r>
  <r>
    <x v="3"/>
    <x v="2"/>
    <x v="0"/>
    <x v="5"/>
    <x v="0"/>
    <x v="1012"/>
    <x v="894"/>
    <x v="665"/>
    <x v="361"/>
    <x v="517"/>
    <x v="519"/>
    <x v="904"/>
    <x v="682"/>
    <x v="543"/>
    <x v="590"/>
    <x v="582"/>
    <x v="912"/>
    <x v="889"/>
    <x v="892"/>
    <x v="903"/>
    <x v="890"/>
    <x v="898"/>
    <x v="897"/>
    <x v="903"/>
    <x v="905"/>
    <x v="922"/>
    <x v="685"/>
    <x v="578"/>
    <x v="483"/>
    <x v="570"/>
    <x v="913"/>
    <x v="898"/>
    <x v="900"/>
  </r>
  <r>
    <x v="9"/>
    <x v="7"/>
    <x v="0"/>
    <x v="3"/>
    <x v="0"/>
    <x v="1013"/>
    <x v="895"/>
    <x v="666"/>
    <x v="560"/>
    <x v="518"/>
    <x v="520"/>
    <x v="222"/>
    <x v="683"/>
    <x v="605"/>
    <x v="471"/>
    <x v="583"/>
    <x v="913"/>
    <x v="890"/>
    <x v="893"/>
    <x v="904"/>
    <x v="891"/>
    <x v="899"/>
    <x v="898"/>
    <x v="904"/>
    <x v="906"/>
    <x v="272"/>
    <x v="686"/>
    <x v="596"/>
    <x v="569"/>
    <x v="169"/>
    <x v="914"/>
    <x v="899"/>
    <x v="901"/>
  </r>
  <r>
    <x v="14"/>
    <x v="9"/>
    <x v="0"/>
    <x v="2"/>
    <x v="0"/>
    <x v="1014"/>
    <x v="896"/>
    <x v="667"/>
    <x v="20"/>
    <x v="94"/>
    <x v="69"/>
    <x v="312"/>
    <x v="684"/>
    <x v="606"/>
    <x v="101"/>
    <x v="584"/>
    <x v="914"/>
    <x v="891"/>
    <x v="894"/>
    <x v="905"/>
    <x v="892"/>
    <x v="900"/>
    <x v="899"/>
    <x v="905"/>
    <x v="907"/>
    <x v="258"/>
    <x v="687"/>
    <x v="454"/>
    <x v="570"/>
    <x v="571"/>
    <x v="915"/>
    <x v="900"/>
    <x v="902"/>
  </r>
  <r>
    <x v="19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1"/>
    <x v="7"/>
    <x v="0"/>
    <x v="404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5"/>
    <x v="4"/>
    <x v="2"/>
    <x v="8"/>
    <x v="0"/>
    <x v="1015"/>
    <x v="897"/>
    <x v="668"/>
    <x v="56"/>
    <x v="321"/>
    <x v="322"/>
    <x v="905"/>
    <x v="155"/>
    <x v="607"/>
    <x v="177"/>
    <x v="585"/>
    <x v="915"/>
    <x v="892"/>
    <x v="895"/>
    <x v="906"/>
    <x v="893"/>
    <x v="901"/>
    <x v="900"/>
    <x v="906"/>
    <x v="908"/>
    <x v="923"/>
    <x v="688"/>
    <x v="597"/>
    <x v="30"/>
    <x v="299"/>
    <x v="916"/>
    <x v="901"/>
    <x v="903"/>
  </r>
  <r>
    <x v="1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1"/>
    <x v="7"/>
    <x v="0"/>
    <x v="511"/>
    <x v="237"/>
    <x v="128"/>
    <x v="37"/>
    <x v="95"/>
    <x v="95"/>
    <x v="76"/>
    <x v="135"/>
    <x v="22"/>
    <x v="22"/>
    <x v="22"/>
    <x v="916"/>
    <x v="893"/>
    <x v="313"/>
    <x v="907"/>
    <x v="311"/>
    <x v="902"/>
    <x v="901"/>
    <x v="803"/>
    <x v="909"/>
    <x v="199"/>
    <x v="139"/>
    <x v="21"/>
    <x v="22"/>
    <x v="22"/>
    <x v="917"/>
    <x v="797"/>
    <x v="904"/>
  </r>
  <r>
    <x v="18"/>
    <x v="0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0"/>
    <x v="2"/>
    <x v="0"/>
    <x v="97"/>
    <x v="898"/>
    <x v="669"/>
    <x v="561"/>
    <x v="519"/>
    <x v="521"/>
    <x v="906"/>
    <x v="685"/>
    <x v="608"/>
    <x v="591"/>
    <x v="586"/>
    <x v="917"/>
    <x v="894"/>
    <x v="896"/>
    <x v="908"/>
    <x v="894"/>
    <x v="903"/>
    <x v="902"/>
    <x v="907"/>
    <x v="910"/>
    <x v="924"/>
    <x v="689"/>
    <x v="598"/>
    <x v="571"/>
    <x v="572"/>
    <x v="918"/>
    <x v="902"/>
    <x v="905"/>
  </r>
  <r>
    <x v="16"/>
    <x v="7"/>
    <x v="0"/>
    <x v="2"/>
    <x v="0"/>
    <x v="1016"/>
    <x v="899"/>
    <x v="670"/>
    <x v="562"/>
    <x v="520"/>
    <x v="522"/>
    <x v="907"/>
    <x v="27"/>
    <x v="609"/>
    <x v="592"/>
    <x v="587"/>
    <x v="918"/>
    <x v="895"/>
    <x v="897"/>
    <x v="909"/>
    <x v="895"/>
    <x v="904"/>
    <x v="903"/>
    <x v="908"/>
    <x v="911"/>
    <x v="925"/>
    <x v="690"/>
    <x v="599"/>
    <x v="572"/>
    <x v="573"/>
    <x v="919"/>
    <x v="903"/>
    <x v="906"/>
  </r>
  <r>
    <x v="13"/>
    <x v="3"/>
    <x v="1"/>
    <x v="1"/>
    <x v="0"/>
    <x v="1017"/>
    <x v="900"/>
    <x v="1"/>
    <x v="1"/>
    <x v="1"/>
    <x v="1"/>
    <x v="908"/>
    <x v="1"/>
    <x v="1"/>
    <x v="1"/>
    <x v="1"/>
    <x v="1"/>
    <x v="1"/>
    <x v="1"/>
    <x v="1"/>
    <x v="1"/>
    <x v="1"/>
    <x v="1"/>
    <x v="1"/>
    <x v="1"/>
    <x v="926"/>
    <x v="1"/>
    <x v="1"/>
    <x v="1"/>
    <x v="1"/>
    <x v="1"/>
    <x v="1"/>
    <x v="1"/>
  </r>
  <r>
    <x v="7"/>
    <x v="3"/>
    <x v="2"/>
    <x v="4"/>
    <x v="0"/>
    <x v="104"/>
    <x v="901"/>
    <x v="671"/>
    <x v="563"/>
    <x v="143"/>
    <x v="523"/>
    <x v="909"/>
    <x v="224"/>
    <x v="410"/>
    <x v="593"/>
    <x v="588"/>
    <x v="919"/>
    <x v="896"/>
    <x v="898"/>
    <x v="910"/>
    <x v="896"/>
    <x v="905"/>
    <x v="904"/>
    <x v="909"/>
    <x v="912"/>
    <x v="478"/>
    <x v="691"/>
    <x v="600"/>
    <x v="12"/>
    <x v="12"/>
    <x v="920"/>
    <x v="904"/>
    <x v="907"/>
  </r>
  <r>
    <x v="10"/>
    <x v="4"/>
    <x v="1"/>
    <x v="1"/>
    <x v="0"/>
    <x v="1018"/>
    <x v="902"/>
    <x v="1"/>
    <x v="1"/>
    <x v="1"/>
    <x v="1"/>
    <x v="910"/>
    <x v="1"/>
    <x v="1"/>
    <x v="1"/>
    <x v="1"/>
    <x v="1"/>
    <x v="1"/>
    <x v="1"/>
    <x v="1"/>
    <x v="1"/>
    <x v="1"/>
    <x v="1"/>
    <x v="1"/>
    <x v="1"/>
    <x v="927"/>
    <x v="1"/>
    <x v="1"/>
    <x v="1"/>
    <x v="1"/>
    <x v="1"/>
    <x v="1"/>
    <x v="1"/>
  </r>
  <r>
    <x v="0"/>
    <x v="2"/>
    <x v="0"/>
    <x v="5"/>
    <x v="0"/>
    <x v="1019"/>
    <x v="903"/>
    <x v="672"/>
    <x v="564"/>
    <x v="306"/>
    <x v="524"/>
    <x v="911"/>
    <x v="686"/>
    <x v="444"/>
    <x v="594"/>
    <x v="589"/>
    <x v="920"/>
    <x v="897"/>
    <x v="899"/>
    <x v="911"/>
    <x v="897"/>
    <x v="906"/>
    <x v="905"/>
    <x v="910"/>
    <x v="913"/>
    <x v="928"/>
    <x v="692"/>
    <x v="601"/>
    <x v="468"/>
    <x v="94"/>
    <x v="921"/>
    <x v="905"/>
    <x v="908"/>
  </r>
  <r>
    <x v="3"/>
    <x v="6"/>
    <x v="0"/>
    <x v="0"/>
    <x v="0"/>
    <x v="1020"/>
    <x v="904"/>
    <x v="673"/>
    <x v="565"/>
    <x v="521"/>
    <x v="525"/>
    <x v="803"/>
    <x v="687"/>
    <x v="610"/>
    <x v="595"/>
    <x v="590"/>
    <x v="921"/>
    <x v="898"/>
    <x v="900"/>
    <x v="912"/>
    <x v="898"/>
    <x v="907"/>
    <x v="906"/>
    <x v="911"/>
    <x v="914"/>
    <x v="929"/>
    <x v="693"/>
    <x v="602"/>
    <x v="573"/>
    <x v="574"/>
    <x v="922"/>
    <x v="906"/>
    <x v="909"/>
  </r>
  <r>
    <x v="9"/>
    <x v="5"/>
    <x v="1"/>
    <x v="1"/>
    <x v="0"/>
    <x v="1021"/>
    <x v="905"/>
    <x v="1"/>
    <x v="1"/>
    <x v="1"/>
    <x v="1"/>
    <x v="778"/>
    <x v="1"/>
    <x v="1"/>
    <x v="1"/>
    <x v="1"/>
    <x v="1"/>
    <x v="1"/>
    <x v="1"/>
    <x v="1"/>
    <x v="1"/>
    <x v="1"/>
    <x v="1"/>
    <x v="1"/>
    <x v="1"/>
    <x v="930"/>
    <x v="1"/>
    <x v="1"/>
    <x v="1"/>
    <x v="1"/>
    <x v="1"/>
    <x v="1"/>
    <x v="1"/>
  </r>
  <r>
    <x v="15"/>
    <x v="6"/>
    <x v="2"/>
    <x v="8"/>
    <x v="0"/>
    <x v="1022"/>
    <x v="906"/>
    <x v="674"/>
    <x v="566"/>
    <x v="522"/>
    <x v="526"/>
    <x v="912"/>
    <x v="3"/>
    <x v="611"/>
    <x v="596"/>
    <x v="511"/>
    <x v="922"/>
    <x v="899"/>
    <x v="901"/>
    <x v="913"/>
    <x v="899"/>
    <x v="908"/>
    <x v="907"/>
    <x v="912"/>
    <x v="915"/>
    <x v="931"/>
    <x v="694"/>
    <x v="603"/>
    <x v="574"/>
    <x v="575"/>
    <x v="923"/>
    <x v="907"/>
    <x v="910"/>
  </r>
  <r>
    <x v="12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0"/>
    <x v="0"/>
    <x v="0"/>
    <x v="1023"/>
    <x v="907"/>
    <x v="675"/>
    <x v="153"/>
    <x v="236"/>
    <x v="66"/>
    <x v="913"/>
    <x v="688"/>
    <x v="477"/>
    <x v="170"/>
    <x v="591"/>
    <x v="923"/>
    <x v="900"/>
    <x v="902"/>
    <x v="914"/>
    <x v="900"/>
    <x v="909"/>
    <x v="908"/>
    <x v="913"/>
    <x v="916"/>
    <x v="932"/>
    <x v="614"/>
    <x v="503"/>
    <x v="575"/>
    <x v="248"/>
    <x v="924"/>
    <x v="908"/>
    <x v="911"/>
  </r>
  <r>
    <x v="20"/>
    <x v="9"/>
    <x v="3"/>
    <x v="6"/>
    <x v="0"/>
    <x v="537"/>
    <x v="5"/>
    <x v="39"/>
    <x v="22"/>
    <x v="22"/>
    <x v="22"/>
    <x v="58"/>
    <x v="217"/>
    <x v="22"/>
    <x v="22"/>
    <x v="22"/>
    <x v="924"/>
    <x v="901"/>
    <x v="903"/>
    <x v="915"/>
    <x v="901"/>
    <x v="910"/>
    <x v="909"/>
    <x v="914"/>
    <x v="917"/>
    <x v="76"/>
    <x v="220"/>
    <x v="21"/>
    <x v="22"/>
    <x v="22"/>
    <x v="925"/>
    <x v="909"/>
    <x v="912"/>
  </r>
  <r>
    <x v="12"/>
    <x v="0"/>
    <x v="3"/>
    <x v="6"/>
    <x v="0"/>
    <x v="1024"/>
    <x v="908"/>
    <x v="676"/>
    <x v="567"/>
    <x v="523"/>
    <x v="100"/>
    <x v="914"/>
    <x v="689"/>
    <x v="612"/>
    <x v="597"/>
    <x v="592"/>
    <x v="925"/>
    <x v="902"/>
    <x v="904"/>
    <x v="916"/>
    <x v="902"/>
    <x v="911"/>
    <x v="910"/>
    <x v="915"/>
    <x v="918"/>
    <x v="933"/>
    <x v="695"/>
    <x v="604"/>
    <x v="576"/>
    <x v="184"/>
    <x v="926"/>
    <x v="910"/>
    <x v="913"/>
  </r>
  <r>
    <x v="1"/>
    <x v="7"/>
    <x v="0"/>
    <x v="3"/>
    <x v="0"/>
    <x v="1025"/>
    <x v="909"/>
    <x v="677"/>
    <x v="568"/>
    <x v="52"/>
    <x v="425"/>
    <x v="915"/>
    <x v="690"/>
    <x v="613"/>
    <x v="598"/>
    <x v="54"/>
    <x v="926"/>
    <x v="903"/>
    <x v="905"/>
    <x v="917"/>
    <x v="903"/>
    <x v="912"/>
    <x v="911"/>
    <x v="916"/>
    <x v="919"/>
    <x v="934"/>
    <x v="696"/>
    <x v="182"/>
    <x v="577"/>
    <x v="576"/>
    <x v="927"/>
    <x v="911"/>
    <x v="914"/>
  </r>
  <r>
    <x v="16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0"/>
    <x v="0"/>
    <x v="0"/>
    <x v="71"/>
    <x v="52"/>
    <x v="83"/>
    <x v="352"/>
    <x v="524"/>
    <x v="344"/>
    <x v="916"/>
    <x v="691"/>
    <x v="614"/>
    <x v="257"/>
    <x v="593"/>
    <x v="927"/>
    <x v="904"/>
    <x v="906"/>
    <x v="918"/>
    <x v="904"/>
    <x v="913"/>
    <x v="912"/>
    <x v="917"/>
    <x v="920"/>
    <x v="935"/>
    <x v="697"/>
    <x v="605"/>
    <x v="7"/>
    <x v="577"/>
    <x v="928"/>
    <x v="912"/>
    <x v="915"/>
  </r>
  <r>
    <x v="1"/>
    <x v="8"/>
    <x v="0"/>
    <x v="2"/>
    <x v="0"/>
    <x v="1026"/>
    <x v="910"/>
    <x v="678"/>
    <x v="569"/>
    <x v="55"/>
    <x v="53"/>
    <x v="917"/>
    <x v="692"/>
    <x v="32"/>
    <x v="599"/>
    <x v="33"/>
    <x v="928"/>
    <x v="905"/>
    <x v="907"/>
    <x v="919"/>
    <x v="905"/>
    <x v="188"/>
    <x v="913"/>
    <x v="918"/>
    <x v="921"/>
    <x v="439"/>
    <x v="369"/>
    <x v="606"/>
    <x v="304"/>
    <x v="310"/>
    <x v="929"/>
    <x v="913"/>
    <x v="916"/>
  </r>
  <r>
    <x v="1"/>
    <x v="4"/>
    <x v="0"/>
    <x v="3"/>
    <x v="0"/>
    <x v="1027"/>
    <x v="911"/>
    <x v="679"/>
    <x v="14"/>
    <x v="525"/>
    <x v="527"/>
    <x v="918"/>
    <x v="693"/>
    <x v="615"/>
    <x v="600"/>
    <x v="594"/>
    <x v="929"/>
    <x v="906"/>
    <x v="908"/>
    <x v="920"/>
    <x v="906"/>
    <x v="914"/>
    <x v="914"/>
    <x v="919"/>
    <x v="922"/>
    <x v="575"/>
    <x v="698"/>
    <x v="607"/>
    <x v="578"/>
    <x v="578"/>
    <x v="930"/>
    <x v="914"/>
    <x v="917"/>
  </r>
  <r>
    <x v="6"/>
    <x v="8"/>
    <x v="2"/>
    <x v="8"/>
    <x v="0"/>
    <x v="21"/>
    <x v="461"/>
    <x v="680"/>
    <x v="388"/>
    <x v="215"/>
    <x v="287"/>
    <x v="919"/>
    <x v="345"/>
    <x v="300"/>
    <x v="601"/>
    <x v="15"/>
    <x v="930"/>
    <x v="907"/>
    <x v="909"/>
    <x v="921"/>
    <x v="907"/>
    <x v="915"/>
    <x v="915"/>
    <x v="920"/>
    <x v="923"/>
    <x v="355"/>
    <x v="263"/>
    <x v="31"/>
    <x v="109"/>
    <x v="579"/>
    <x v="931"/>
    <x v="915"/>
    <x v="918"/>
  </r>
  <r>
    <x v="5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3"/>
    <x v="6"/>
    <x v="0"/>
    <x v="1028"/>
    <x v="103"/>
    <x v="39"/>
    <x v="37"/>
    <x v="22"/>
    <x v="22"/>
    <x v="920"/>
    <x v="31"/>
    <x v="62"/>
    <x v="35"/>
    <x v="35"/>
    <x v="931"/>
    <x v="908"/>
    <x v="910"/>
    <x v="922"/>
    <x v="908"/>
    <x v="916"/>
    <x v="916"/>
    <x v="921"/>
    <x v="924"/>
    <x v="801"/>
    <x v="205"/>
    <x v="21"/>
    <x v="160"/>
    <x v="161"/>
    <x v="932"/>
    <x v="916"/>
    <x v="919"/>
  </r>
  <r>
    <x v="1"/>
    <x v="8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2"/>
    <x v="9"/>
    <x v="0"/>
    <x v="248"/>
    <x v="254"/>
    <x v="133"/>
    <x v="35"/>
    <x v="95"/>
    <x v="95"/>
    <x v="237"/>
    <x v="141"/>
    <x v="77"/>
    <x v="32"/>
    <x v="32"/>
    <x v="932"/>
    <x v="521"/>
    <x v="911"/>
    <x v="923"/>
    <x v="909"/>
    <x v="917"/>
    <x v="917"/>
    <x v="922"/>
    <x v="925"/>
    <x v="238"/>
    <x v="145"/>
    <x v="18"/>
    <x v="32"/>
    <x v="32"/>
    <x v="933"/>
    <x v="917"/>
    <x v="920"/>
  </r>
  <r>
    <x v="16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0"/>
    <x v="5"/>
    <x v="0"/>
    <x v="108"/>
    <x v="495"/>
    <x v="34"/>
    <x v="21"/>
    <x v="47"/>
    <x v="47"/>
    <x v="413"/>
    <x v="378"/>
    <x v="342"/>
    <x v="21"/>
    <x v="21"/>
    <x v="933"/>
    <x v="909"/>
    <x v="912"/>
    <x v="924"/>
    <x v="910"/>
    <x v="918"/>
    <x v="918"/>
    <x v="923"/>
    <x v="926"/>
    <x v="30"/>
    <x v="50"/>
    <x v="335"/>
    <x v="21"/>
    <x v="21"/>
    <x v="934"/>
    <x v="918"/>
    <x v="921"/>
  </r>
  <r>
    <x v="13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1"/>
    <x v="7"/>
    <x v="0"/>
    <x v="493"/>
    <x v="58"/>
    <x v="1"/>
    <x v="1"/>
    <x v="1"/>
    <x v="1"/>
    <x v="239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6"/>
    <x v="5"/>
    <x v="2"/>
    <x v="9"/>
    <x v="0"/>
    <x v="92"/>
    <x v="336"/>
    <x v="61"/>
    <x v="35"/>
    <x v="34"/>
    <x v="33"/>
    <x v="53"/>
    <x v="33"/>
    <x v="77"/>
    <x v="308"/>
    <x v="305"/>
    <x v="934"/>
    <x v="910"/>
    <x v="913"/>
    <x v="925"/>
    <x v="911"/>
    <x v="919"/>
    <x v="919"/>
    <x v="924"/>
    <x v="927"/>
    <x v="339"/>
    <x v="699"/>
    <x v="33"/>
    <x v="32"/>
    <x v="32"/>
    <x v="935"/>
    <x v="919"/>
    <x v="922"/>
  </r>
  <r>
    <x v="17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2"/>
    <x v="8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0"/>
    <x v="5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5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1"/>
    <x v="1"/>
    <x v="1"/>
    <x v="0"/>
    <x v="1029"/>
    <x v="912"/>
    <x v="1"/>
    <x v="1"/>
    <x v="1"/>
    <x v="1"/>
    <x v="921"/>
    <x v="1"/>
    <x v="134"/>
    <x v="129"/>
    <x v="125"/>
    <x v="1"/>
    <x v="1"/>
    <x v="1"/>
    <x v="1"/>
    <x v="1"/>
    <x v="1"/>
    <x v="920"/>
    <x v="925"/>
    <x v="928"/>
    <x v="936"/>
    <x v="1"/>
    <x v="1"/>
    <x v="1"/>
    <x v="1"/>
    <x v="1"/>
    <x v="1"/>
    <x v="1"/>
  </r>
  <r>
    <x v="13"/>
    <x v="2"/>
    <x v="1"/>
    <x v="1"/>
    <x v="0"/>
    <x v="1030"/>
    <x v="913"/>
    <x v="1"/>
    <x v="1"/>
    <x v="1"/>
    <x v="1"/>
    <x v="922"/>
    <x v="1"/>
    <x v="1"/>
    <x v="1"/>
    <x v="1"/>
    <x v="1"/>
    <x v="1"/>
    <x v="1"/>
    <x v="1"/>
    <x v="1"/>
    <x v="1"/>
    <x v="1"/>
    <x v="1"/>
    <x v="1"/>
    <x v="937"/>
    <x v="1"/>
    <x v="1"/>
    <x v="1"/>
    <x v="1"/>
    <x v="1"/>
    <x v="1"/>
    <x v="1"/>
  </r>
  <r>
    <x v="1"/>
    <x v="0"/>
    <x v="1"/>
    <x v="1"/>
    <x v="0"/>
    <x v="1031"/>
    <x v="914"/>
    <x v="1"/>
    <x v="1"/>
    <x v="1"/>
    <x v="1"/>
    <x v="923"/>
    <x v="1"/>
    <x v="1"/>
    <x v="1"/>
    <x v="1"/>
    <x v="1"/>
    <x v="1"/>
    <x v="1"/>
    <x v="1"/>
    <x v="1"/>
    <x v="1"/>
    <x v="1"/>
    <x v="1"/>
    <x v="1"/>
    <x v="938"/>
    <x v="1"/>
    <x v="1"/>
    <x v="1"/>
    <x v="1"/>
    <x v="1"/>
    <x v="1"/>
    <x v="1"/>
  </r>
  <r>
    <x v="9"/>
    <x v="7"/>
    <x v="1"/>
    <x v="1"/>
    <x v="2"/>
    <x v="1032"/>
    <x v="273"/>
    <x v="1"/>
    <x v="1"/>
    <x v="1"/>
    <x v="1"/>
    <x v="105"/>
    <x v="1"/>
    <x v="134"/>
    <x v="1"/>
    <x v="1"/>
    <x v="1"/>
    <x v="1"/>
    <x v="1"/>
    <x v="1"/>
    <x v="1"/>
    <x v="1"/>
    <x v="1"/>
    <x v="1"/>
    <x v="1"/>
    <x v="520"/>
    <x v="1"/>
    <x v="205"/>
    <x v="1"/>
    <x v="1"/>
    <x v="1"/>
    <x v="1"/>
    <x v="1"/>
  </r>
  <r>
    <x v="10"/>
    <x v="1"/>
    <x v="2"/>
    <x v="4"/>
    <x v="0"/>
    <x v="1033"/>
    <x v="303"/>
    <x v="681"/>
    <x v="570"/>
    <x v="526"/>
    <x v="37"/>
    <x v="924"/>
    <x v="694"/>
    <x v="616"/>
    <x v="475"/>
    <x v="473"/>
    <x v="935"/>
    <x v="911"/>
    <x v="914"/>
    <x v="926"/>
    <x v="912"/>
    <x v="920"/>
    <x v="921"/>
    <x v="926"/>
    <x v="929"/>
    <x v="63"/>
    <x v="700"/>
    <x v="529"/>
    <x v="579"/>
    <x v="580"/>
    <x v="936"/>
    <x v="920"/>
    <x v="923"/>
  </r>
  <r>
    <x v="1"/>
    <x v="1"/>
    <x v="2"/>
    <x v="8"/>
    <x v="0"/>
    <x v="1034"/>
    <x v="915"/>
    <x v="682"/>
    <x v="141"/>
    <x v="99"/>
    <x v="427"/>
    <x v="925"/>
    <x v="695"/>
    <x v="617"/>
    <x v="418"/>
    <x v="547"/>
    <x v="936"/>
    <x v="912"/>
    <x v="915"/>
    <x v="927"/>
    <x v="913"/>
    <x v="921"/>
    <x v="922"/>
    <x v="927"/>
    <x v="930"/>
    <x v="735"/>
    <x v="550"/>
    <x v="608"/>
    <x v="580"/>
    <x v="581"/>
    <x v="937"/>
    <x v="921"/>
    <x v="924"/>
  </r>
  <r>
    <x v="6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1"/>
    <x v="7"/>
    <x v="0"/>
    <x v="50"/>
    <x v="103"/>
    <x v="1"/>
    <x v="1"/>
    <x v="1"/>
    <x v="1"/>
    <x v="179"/>
    <x v="1"/>
    <x v="1"/>
    <x v="1"/>
    <x v="1"/>
    <x v="1"/>
    <x v="1"/>
    <x v="1"/>
    <x v="1"/>
    <x v="1"/>
    <x v="1"/>
    <x v="1"/>
    <x v="1"/>
    <x v="1"/>
    <x v="69"/>
    <x v="1"/>
    <x v="1"/>
    <x v="1"/>
    <x v="1"/>
    <x v="1"/>
    <x v="1"/>
    <x v="1"/>
  </r>
  <r>
    <x v="15"/>
    <x v="7"/>
    <x v="2"/>
    <x v="8"/>
    <x v="0"/>
    <x v="702"/>
    <x v="383"/>
    <x v="683"/>
    <x v="412"/>
    <x v="385"/>
    <x v="258"/>
    <x v="926"/>
    <x v="99"/>
    <x v="618"/>
    <x v="602"/>
    <x v="482"/>
    <x v="937"/>
    <x v="913"/>
    <x v="916"/>
    <x v="928"/>
    <x v="914"/>
    <x v="922"/>
    <x v="923"/>
    <x v="928"/>
    <x v="931"/>
    <x v="939"/>
    <x v="701"/>
    <x v="288"/>
    <x v="439"/>
    <x v="442"/>
    <x v="938"/>
    <x v="922"/>
    <x v="925"/>
  </r>
  <r>
    <x v="0"/>
    <x v="2"/>
    <x v="0"/>
    <x v="3"/>
    <x v="0"/>
    <x v="1035"/>
    <x v="916"/>
    <x v="684"/>
    <x v="571"/>
    <x v="527"/>
    <x v="357"/>
    <x v="927"/>
    <x v="696"/>
    <x v="619"/>
    <x v="603"/>
    <x v="595"/>
    <x v="938"/>
    <x v="914"/>
    <x v="917"/>
    <x v="929"/>
    <x v="915"/>
    <x v="923"/>
    <x v="924"/>
    <x v="929"/>
    <x v="932"/>
    <x v="940"/>
    <x v="702"/>
    <x v="609"/>
    <x v="581"/>
    <x v="582"/>
    <x v="939"/>
    <x v="923"/>
    <x v="926"/>
  </r>
  <r>
    <x v="8"/>
    <x v="7"/>
    <x v="0"/>
    <x v="2"/>
    <x v="0"/>
    <x v="1036"/>
    <x v="917"/>
    <x v="685"/>
    <x v="572"/>
    <x v="528"/>
    <x v="528"/>
    <x v="928"/>
    <x v="697"/>
    <x v="453"/>
    <x v="604"/>
    <x v="596"/>
    <x v="939"/>
    <x v="915"/>
    <x v="918"/>
    <x v="930"/>
    <x v="916"/>
    <x v="924"/>
    <x v="925"/>
    <x v="930"/>
    <x v="933"/>
    <x v="941"/>
    <x v="703"/>
    <x v="610"/>
    <x v="582"/>
    <x v="583"/>
    <x v="940"/>
    <x v="924"/>
    <x v="927"/>
  </r>
  <r>
    <x v="0"/>
    <x v="9"/>
    <x v="1"/>
    <x v="1"/>
    <x v="0"/>
    <x v="1037"/>
    <x v="918"/>
    <x v="1"/>
    <x v="1"/>
    <x v="1"/>
    <x v="1"/>
    <x v="683"/>
    <x v="1"/>
    <x v="1"/>
    <x v="1"/>
    <x v="1"/>
    <x v="1"/>
    <x v="1"/>
    <x v="1"/>
    <x v="1"/>
    <x v="1"/>
    <x v="1"/>
    <x v="1"/>
    <x v="1"/>
    <x v="1"/>
    <x v="942"/>
    <x v="1"/>
    <x v="1"/>
    <x v="1"/>
    <x v="1"/>
    <x v="1"/>
    <x v="1"/>
    <x v="1"/>
  </r>
  <r>
    <x v="2"/>
    <x v="0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1"/>
    <x v="0"/>
    <x v="3"/>
    <x v="0"/>
    <x v="1038"/>
    <x v="919"/>
    <x v="686"/>
    <x v="573"/>
    <x v="529"/>
    <x v="414"/>
    <x v="929"/>
    <x v="698"/>
    <x v="620"/>
    <x v="605"/>
    <x v="597"/>
    <x v="940"/>
    <x v="916"/>
    <x v="919"/>
    <x v="931"/>
    <x v="917"/>
    <x v="925"/>
    <x v="926"/>
    <x v="931"/>
    <x v="934"/>
    <x v="943"/>
    <x v="704"/>
    <x v="611"/>
    <x v="164"/>
    <x v="539"/>
    <x v="941"/>
    <x v="925"/>
    <x v="928"/>
  </r>
  <r>
    <x v="15"/>
    <x v="9"/>
    <x v="1"/>
    <x v="1"/>
    <x v="0"/>
    <x v="149"/>
    <x v="920"/>
    <x v="1"/>
    <x v="1"/>
    <x v="1"/>
    <x v="1"/>
    <x v="930"/>
    <x v="1"/>
    <x v="1"/>
    <x v="1"/>
    <x v="1"/>
    <x v="1"/>
    <x v="1"/>
    <x v="1"/>
    <x v="1"/>
    <x v="1"/>
    <x v="1"/>
    <x v="1"/>
    <x v="1"/>
    <x v="1"/>
    <x v="802"/>
    <x v="1"/>
    <x v="1"/>
    <x v="1"/>
    <x v="1"/>
    <x v="1"/>
    <x v="1"/>
    <x v="1"/>
  </r>
  <r>
    <x v="5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5"/>
    <x v="0"/>
    <x v="3"/>
    <x v="0"/>
    <x v="295"/>
    <x v="554"/>
    <x v="641"/>
    <x v="300"/>
    <x v="367"/>
    <x v="55"/>
    <x v="931"/>
    <x v="699"/>
    <x v="85"/>
    <x v="31"/>
    <x v="31"/>
    <x v="941"/>
    <x v="917"/>
    <x v="920"/>
    <x v="932"/>
    <x v="918"/>
    <x v="926"/>
    <x v="927"/>
    <x v="932"/>
    <x v="935"/>
    <x v="944"/>
    <x v="239"/>
    <x v="79"/>
    <x v="31"/>
    <x v="31"/>
    <x v="942"/>
    <x v="926"/>
    <x v="929"/>
  </r>
  <r>
    <x v="11"/>
    <x v="5"/>
    <x v="2"/>
    <x v="8"/>
    <x v="0"/>
    <x v="210"/>
    <x v="48"/>
    <x v="347"/>
    <x v="35"/>
    <x v="37"/>
    <x v="36"/>
    <x v="76"/>
    <x v="476"/>
    <x v="119"/>
    <x v="308"/>
    <x v="305"/>
    <x v="942"/>
    <x v="918"/>
    <x v="921"/>
    <x v="933"/>
    <x v="919"/>
    <x v="927"/>
    <x v="928"/>
    <x v="933"/>
    <x v="936"/>
    <x v="75"/>
    <x v="482"/>
    <x v="114"/>
    <x v="38"/>
    <x v="38"/>
    <x v="943"/>
    <x v="927"/>
    <x v="930"/>
  </r>
  <r>
    <x v="3"/>
    <x v="9"/>
    <x v="2"/>
    <x v="4"/>
    <x v="0"/>
    <x v="253"/>
    <x v="163"/>
    <x v="135"/>
    <x v="60"/>
    <x v="32"/>
    <x v="31"/>
    <x v="201"/>
    <x v="118"/>
    <x v="162"/>
    <x v="162"/>
    <x v="157"/>
    <x v="943"/>
    <x v="919"/>
    <x v="922"/>
    <x v="934"/>
    <x v="920"/>
    <x v="928"/>
    <x v="929"/>
    <x v="934"/>
    <x v="937"/>
    <x v="225"/>
    <x v="538"/>
    <x v="114"/>
    <x v="38"/>
    <x v="38"/>
    <x v="944"/>
    <x v="928"/>
    <x v="931"/>
  </r>
  <r>
    <x v="6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4"/>
    <x v="1"/>
    <x v="7"/>
    <x v="0"/>
    <x v="275"/>
    <x v="259"/>
    <x v="1"/>
    <x v="1"/>
    <x v="1"/>
    <x v="1"/>
    <x v="263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</r>
  <r>
    <x v="7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1"/>
    <x v="1"/>
    <x v="1"/>
    <x v="194"/>
    <x v="121"/>
    <x v="1"/>
    <x v="1"/>
    <x v="1"/>
    <x v="1"/>
    <x v="932"/>
    <x v="1"/>
    <x v="1"/>
    <x v="1"/>
    <x v="1"/>
    <x v="1"/>
    <x v="1"/>
    <x v="1"/>
    <x v="1"/>
    <x v="1"/>
    <x v="1"/>
    <x v="1"/>
    <x v="1"/>
    <x v="1"/>
    <x v="257"/>
    <x v="1"/>
    <x v="1"/>
    <x v="1"/>
    <x v="1"/>
    <x v="1"/>
    <x v="1"/>
    <x v="1"/>
  </r>
  <r>
    <x v="10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1"/>
    <x v="1"/>
    <x v="1"/>
    <x v="59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4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1"/>
    <x v="1"/>
    <x v="7"/>
    <x v="1"/>
    <x v="511"/>
    <x v="237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1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1"/>
    <x v="1"/>
    <x v="2"/>
    <x v="1039"/>
    <x v="26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5"/>
    <x v="7"/>
    <x v="1"/>
    <x v="1"/>
    <x v="2"/>
    <x v="1040"/>
    <x v="386"/>
    <x v="1"/>
    <x v="1"/>
    <x v="1"/>
    <x v="1"/>
    <x v="578"/>
    <x v="1"/>
    <x v="1"/>
    <x v="1"/>
    <x v="1"/>
    <x v="1"/>
    <x v="1"/>
    <x v="1"/>
    <x v="1"/>
    <x v="1"/>
    <x v="1"/>
    <x v="1"/>
    <x v="1"/>
    <x v="1"/>
    <x v="945"/>
    <x v="1"/>
    <x v="1"/>
    <x v="1"/>
    <x v="1"/>
    <x v="1"/>
    <x v="1"/>
    <x v="1"/>
  </r>
  <r>
    <x v="19"/>
    <x v="4"/>
    <x v="0"/>
    <x v="5"/>
    <x v="0"/>
    <x v="1041"/>
    <x v="921"/>
    <x v="276"/>
    <x v="118"/>
    <x v="530"/>
    <x v="345"/>
    <x v="933"/>
    <x v="700"/>
    <x v="621"/>
    <x v="606"/>
    <x v="113"/>
    <x v="944"/>
    <x v="920"/>
    <x v="923"/>
    <x v="935"/>
    <x v="921"/>
    <x v="929"/>
    <x v="930"/>
    <x v="935"/>
    <x v="938"/>
    <x v="946"/>
    <x v="705"/>
    <x v="612"/>
    <x v="583"/>
    <x v="584"/>
    <x v="945"/>
    <x v="929"/>
    <x v="932"/>
  </r>
  <r>
    <x v="20"/>
    <x v="7"/>
    <x v="3"/>
    <x v="6"/>
    <x v="0"/>
    <x v="1042"/>
    <x v="922"/>
    <x v="687"/>
    <x v="574"/>
    <x v="531"/>
    <x v="529"/>
    <x v="934"/>
    <x v="701"/>
    <x v="622"/>
    <x v="607"/>
    <x v="598"/>
    <x v="945"/>
    <x v="921"/>
    <x v="924"/>
    <x v="936"/>
    <x v="922"/>
    <x v="930"/>
    <x v="931"/>
    <x v="936"/>
    <x v="939"/>
    <x v="947"/>
    <x v="706"/>
    <x v="613"/>
    <x v="584"/>
    <x v="585"/>
    <x v="946"/>
    <x v="930"/>
    <x v="933"/>
  </r>
  <r>
    <x v="19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3"/>
    <x v="6"/>
    <x v="0"/>
    <x v="1043"/>
    <x v="923"/>
    <x v="688"/>
    <x v="575"/>
    <x v="532"/>
    <x v="530"/>
    <x v="935"/>
    <x v="702"/>
    <x v="623"/>
    <x v="608"/>
    <x v="599"/>
    <x v="946"/>
    <x v="922"/>
    <x v="925"/>
    <x v="937"/>
    <x v="923"/>
    <x v="931"/>
    <x v="932"/>
    <x v="937"/>
    <x v="940"/>
    <x v="948"/>
    <x v="707"/>
    <x v="614"/>
    <x v="585"/>
    <x v="586"/>
    <x v="947"/>
    <x v="931"/>
    <x v="934"/>
  </r>
  <r>
    <x v="18"/>
    <x v="7"/>
    <x v="1"/>
    <x v="1"/>
    <x v="0"/>
    <x v="1044"/>
    <x v="924"/>
    <x v="1"/>
    <x v="1"/>
    <x v="1"/>
    <x v="1"/>
    <x v="936"/>
    <x v="1"/>
    <x v="1"/>
    <x v="1"/>
    <x v="1"/>
    <x v="1"/>
    <x v="1"/>
    <x v="1"/>
    <x v="1"/>
    <x v="1"/>
    <x v="1"/>
    <x v="1"/>
    <x v="1"/>
    <x v="1"/>
    <x v="949"/>
    <x v="1"/>
    <x v="1"/>
    <x v="1"/>
    <x v="1"/>
    <x v="1"/>
    <x v="1"/>
    <x v="1"/>
  </r>
  <r>
    <x v="14"/>
    <x v="5"/>
    <x v="3"/>
    <x v="6"/>
    <x v="0"/>
    <x v="1045"/>
    <x v="925"/>
    <x v="689"/>
    <x v="249"/>
    <x v="533"/>
    <x v="531"/>
    <x v="406"/>
    <x v="703"/>
    <x v="219"/>
    <x v="53"/>
    <x v="201"/>
    <x v="947"/>
    <x v="923"/>
    <x v="926"/>
    <x v="938"/>
    <x v="924"/>
    <x v="932"/>
    <x v="933"/>
    <x v="938"/>
    <x v="941"/>
    <x v="950"/>
    <x v="708"/>
    <x v="448"/>
    <x v="586"/>
    <x v="587"/>
    <x v="948"/>
    <x v="932"/>
    <x v="935"/>
  </r>
  <r>
    <x v="0"/>
    <x v="9"/>
    <x v="1"/>
    <x v="1"/>
    <x v="2"/>
    <x v="1046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4"/>
    <x v="0"/>
    <x v="5"/>
    <x v="0"/>
    <x v="1047"/>
    <x v="926"/>
    <x v="284"/>
    <x v="576"/>
    <x v="246"/>
    <x v="225"/>
    <x v="779"/>
    <x v="704"/>
    <x v="624"/>
    <x v="487"/>
    <x v="600"/>
    <x v="948"/>
    <x v="924"/>
    <x v="927"/>
    <x v="939"/>
    <x v="925"/>
    <x v="933"/>
    <x v="934"/>
    <x v="939"/>
    <x v="942"/>
    <x v="951"/>
    <x v="709"/>
    <x v="615"/>
    <x v="587"/>
    <x v="588"/>
    <x v="949"/>
    <x v="933"/>
    <x v="936"/>
  </r>
  <r>
    <x v="20"/>
    <x v="5"/>
    <x v="1"/>
    <x v="1"/>
    <x v="0"/>
    <x v="1048"/>
    <x v="927"/>
    <x v="1"/>
    <x v="1"/>
    <x v="1"/>
    <x v="1"/>
    <x v="937"/>
    <x v="1"/>
    <x v="1"/>
    <x v="1"/>
    <x v="1"/>
    <x v="1"/>
    <x v="1"/>
    <x v="1"/>
    <x v="1"/>
    <x v="1"/>
    <x v="1"/>
    <x v="1"/>
    <x v="1"/>
    <x v="1"/>
    <x v="952"/>
    <x v="1"/>
    <x v="1"/>
    <x v="1"/>
    <x v="1"/>
    <x v="1"/>
    <x v="1"/>
    <x v="1"/>
  </r>
  <r>
    <x v="9"/>
    <x v="4"/>
    <x v="0"/>
    <x v="3"/>
    <x v="0"/>
    <x v="1049"/>
    <x v="928"/>
    <x v="690"/>
    <x v="577"/>
    <x v="534"/>
    <x v="532"/>
    <x v="938"/>
    <x v="705"/>
    <x v="52"/>
    <x v="609"/>
    <x v="601"/>
    <x v="949"/>
    <x v="925"/>
    <x v="928"/>
    <x v="940"/>
    <x v="926"/>
    <x v="934"/>
    <x v="935"/>
    <x v="940"/>
    <x v="943"/>
    <x v="953"/>
    <x v="710"/>
    <x v="616"/>
    <x v="588"/>
    <x v="589"/>
    <x v="950"/>
    <x v="934"/>
    <x v="937"/>
  </r>
  <r>
    <x v="4"/>
    <x v="4"/>
    <x v="2"/>
    <x v="8"/>
    <x v="0"/>
    <x v="1050"/>
    <x v="929"/>
    <x v="30"/>
    <x v="329"/>
    <x v="535"/>
    <x v="236"/>
    <x v="939"/>
    <x v="706"/>
    <x v="87"/>
    <x v="610"/>
    <x v="602"/>
    <x v="950"/>
    <x v="926"/>
    <x v="929"/>
    <x v="941"/>
    <x v="927"/>
    <x v="935"/>
    <x v="936"/>
    <x v="941"/>
    <x v="944"/>
    <x v="954"/>
    <x v="711"/>
    <x v="617"/>
    <x v="589"/>
    <x v="590"/>
    <x v="951"/>
    <x v="935"/>
    <x v="938"/>
  </r>
  <r>
    <x v="5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4"/>
    <x v="1"/>
    <x v="1"/>
    <x v="1"/>
    <x v="1051"/>
    <x v="930"/>
    <x v="1"/>
    <x v="1"/>
    <x v="1"/>
    <x v="1"/>
    <x v="940"/>
    <x v="1"/>
    <x v="1"/>
    <x v="1"/>
    <x v="1"/>
    <x v="1"/>
    <x v="1"/>
    <x v="1"/>
    <x v="1"/>
    <x v="1"/>
    <x v="1"/>
    <x v="1"/>
    <x v="1"/>
    <x v="1"/>
    <x v="955"/>
    <x v="1"/>
    <x v="1"/>
    <x v="1"/>
    <x v="1"/>
    <x v="1"/>
    <x v="1"/>
    <x v="1"/>
  </r>
  <r>
    <x v="12"/>
    <x v="8"/>
    <x v="1"/>
    <x v="1"/>
    <x v="1"/>
    <x v="489"/>
    <x v="931"/>
    <x v="1"/>
    <x v="1"/>
    <x v="1"/>
    <x v="1"/>
    <x v="941"/>
    <x v="1"/>
    <x v="1"/>
    <x v="1"/>
    <x v="1"/>
    <x v="1"/>
    <x v="1"/>
    <x v="1"/>
    <x v="1"/>
    <x v="1"/>
    <x v="1"/>
    <x v="1"/>
    <x v="1"/>
    <x v="1"/>
    <x v="325"/>
    <x v="1"/>
    <x v="1"/>
    <x v="1"/>
    <x v="1"/>
    <x v="1"/>
    <x v="1"/>
    <x v="1"/>
  </r>
  <r>
    <x v="6"/>
    <x v="7"/>
    <x v="2"/>
    <x v="4"/>
    <x v="0"/>
    <x v="543"/>
    <x v="932"/>
    <x v="691"/>
    <x v="578"/>
    <x v="54"/>
    <x v="440"/>
    <x v="496"/>
    <x v="707"/>
    <x v="625"/>
    <x v="611"/>
    <x v="603"/>
    <x v="951"/>
    <x v="927"/>
    <x v="930"/>
    <x v="942"/>
    <x v="928"/>
    <x v="936"/>
    <x v="937"/>
    <x v="942"/>
    <x v="945"/>
    <x v="956"/>
    <x v="712"/>
    <x v="189"/>
    <x v="590"/>
    <x v="591"/>
    <x v="952"/>
    <x v="936"/>
    <x v="939"/>
  </r>
  <r>
    <x v="0"/>
    <x v="5"/>
    <x v="1"/>
    <x v="1"/>
    <x v="1"/>
    <x v="1052"/>
    <x v="933"/>
    <x v="1"/>
    <x v="1"/>
    <x v="1"/>
    <x v="1"/>
    <x v="942"/>
    <x v="1"/>
    <x v="1"/>
    <x v="1"/>
    <x v="1"/>
    <x v="1"/>
    <x v="1"/>
    <x v="1"/>
    <x v="1"/>
    <x v="1"/>
    <x v="1"/>
    <x v="1"/>
    <x v="1"/>
    <x v="1"/>
    <x v="957"/>
    <x v="1"/>
    <x v="1"/>
    <x v="1"/>
    <x v="1"/>
    <x v="1"/>
    <x v="1"/>
    <x v="1"/>
  </r>
  <r>
    <x v="2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2"/>
    <x v="8"/>
    <x v="0"/>
    <x v="1053"/>
    <x v="50"/>
    <x v="692"/>
    <x v="145"/>
    <x v="48"/>
    <x v="44"/>
    <x v="943"/>
    <x v="708"/>
    <x v="132"/>
    <x v="18"/>
    <x v="220"/>
    <x v="952"/>
    <x v="928"/>
    <x v="931"/>
    <x v="943"/>
    <x v="929"/>
    <x v="937"/>
    <x v="938"/>
    <x v="943"/>
    <x v="946"/>
    <x v="237"/>
    <x v="590"/>
    <x v="492"/>
    <x v="266"/>
    <x v="496"/>
    <x v="953"/>
    <x v="937"/>
    <x v="940"/>
  </r>
  <r>
    <x v="16"/>
    <x v="0"/>
    <x v="0"/>
    <x v="2"/>
    <x v="2"/>
    <x v="32"/>
    <x v="100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3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2"/>
    <x v="4"/>
    <x v="0"/>
    <x v="1054"/>
    <x v="934"/>
    <x v="630"/>
    <x v="228"/>
    <x v="174"/>
    <x v="173"/>
    <x v="944"/>
    <x v="709"/>
    <x v="333"/>
    <x v="612"/>
    <x v="604"/>
    <x v="953"/>
    <x v="929"/>
    <x v="932"/>
    <x v="944"/>
    <x v="930"/>
    <x v="938"/>
    <x v="939"/>
    <x v="944"/>
    <x v="947"/>
    <x v="958"/>
    <x v="379"/>
    <x v="329"/>
    <x v="591"/>
    <x v="592"/>
    <x v="954"/>
    <x v="938"/>
    <x v="941"/>
  </r>
  <r>
    <x v="18"/>
    <x v="8"/>
    <x v="2"/>
    <x v="4"/>
    <x v="0"/>
    <x v="122"/>
    <x v="790"/>
    <x v="693"/>
    <x v="82"/>
    <x v="126"/>
    <x v="35"/>
    <x v="500"/>
    <x v="377"/>
    <x v="36"/>
    <x v="422"/>
    <x v="605"/>
    <x v="954"/>
    <x v="930"/>
    <x v="933"/>
    <x v="945"/>
    <x v="931"/>
    <x v="939"/>
    <x v="940"/>
    <x v="945"/>
    <x v="948"/>
    <x v="374"/>
    <x v="37"/>
    <x v="30"/>
    <x v="46"/>
    <x v="47"/>
    <x v="955"/>
    <x v="939"/>
    <x v="942"/>
  </r>
  <r>
    <x v="12"/>
    <x v="8"/>
    <x v="3"/>
    <x v="6"/>
    <x v="0"/>
    <x v="433"/>
    <x v="935"/>
    <x v="694"/>
    <x v="18"/>
    <x v="305"/>
    <x v="533"/>
    <x v="772"/>
    <x v="19"/>
    <x v="45"/>
    <x v="18"/>
    <x v="18"/>
    <x v="955"/>
    <x v="931"/>
    <x v="934"/>
    <x v="946"/>
    <x v="932"/>
    <x v="940"/>
    <x v="941"/>
    <x v="946"/>
    <x v="949"/>
    <x v="40"/>
    <x v="297"/>
    <x v="360"/>
    <x v="18"/>
    <x v="18"/>
    <x v="956"/>
    <x v="940"/>
    <x v="943"/>
  </r>
  <r>
    <x v="13"/>
    <x v="3"/>
    <x v="0"/>
    <x v="5"/>
    <x v="0"/>
    <x v="172"/>
    <x v="804"/>
    <x v="216"/>
    <x v="200"/>
    <x v="47"/>
    <x v="47"/>
    <x v="164"/>
    <x v="119"/>
    <x v="34"/>
    <x v="116"/>
    <x v="111"/>
    <x v="956"/>
    <x v="932"/>
    <x v="935"/>
    <x v="947"/>
    <x v="764"/>
    <x v="941"/>
    <x v="942"/>
    <x v="947"/>
    <x v="950"/>
    <x v="162"/>
    <x v="123"/>
    <x v="46"/>
    <x v="114"/>
    <x v="118"/>
    <x v="957"/>
    <x v="941"/>
    <x v="944"/>
  </r>
  <r>
    <x v="9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2"/>
    <x v="9"/>
    <x v="0"/>
    <x v="537"/>
    <x v="183"/>
    <x v="32"/>
    <x v="37"/>
    <x v="95"/>
    <x v="95"/>
    <x v="507"/>
    <x v="379"/>
    <x v="22"/>
    <x v="22"/>
    <x v="22"/>
    <x v="957"/>
    <x v="933"/>
    <x v="936"/>
    <x v="604"/>
    <x v="933"/>
    <x v="278"/>
    <x v="943"/>
    <x v="948"/>
    <x v="951"/>
    <x v="5"/>
    <x v="383"/>
    <x v="21"/>
    <x v="22"/>
    <x v="22"/>
    <x v="958"/>
    <x v="942"/>
    <x v="945"/>
  </r>
  <r>
    <x v="20"/>
    <x v="8"/>
    <x v="1"/>
    <x v="7"/>
    <x v="0"/>
    <x v="473"/>
    <x v="100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2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2"/>
    <x v="9"/>
    <x v="0"/>
    <x v="473"/>
    <x v="5"/>
    <x v="22"/>
    <x v="165"/>
    <x v="95"/>
    <x v="95"/>
    <x v="60"/>
    <x v="21"/>
    <x v="109"/>
    <x v="22"/>
    <x v="22"/>
    <x v="958"/>
    <x v="12"/>
    <x v="937"/>
    <x v="948"/>
    <x v="934"/>
    <x v="942"/>
    <x v="944"/>
    <x v="949"/>
    <x v="19"/>
    <x v="59"/>
    <x v="22"/>
    <x v="103"/>
    <x v="22"/>
    <x v="22"/>
    <x v="959"/>
    <x v="943"/>
    <x v="946"/>
  </r>
  <r>
    <x v="0"/>
    <x v="8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1"/>
    <x v="1"/>
    <x v="0"/>
    <x v="1055"/>
    <x v="936"/>
    <x v="1"/>
    <x v="1"/>
    <x v="1"/>
    <x v="1"/>
    <x v="945"/>
    <x v="1"/>
    <x v="1"/>
    <x v="1"/>
    <x v="1"/>
    <x v="1"/>
    <x v="1"/>
    <x v="1"/>
    <x v="1"/>
    <x v="1"/>
    <x v="1"/>
    <x v="1"/>
    <x v="1"/>
    <x v="1"/>
    <x v="959"/>
    <x v="1"/>
    <x v="1"/>
    <x v="1"/>
    <x v="1"/>
    <x v="1"/>
    <x v="1"/>
    <x v="1"/>
  </r>
  <r>
    <x v="14"/>
    <x v="0"/>
    <x v="1"/>
    <x v="1"/>
    <x v="0"/>
    <x v="1056"/>
    <x v="937"/>
    <x v="1"/>
    <x v="1"/>
    <x v="1"/>
    <x v="1"/>
    <x v="946"/>
    <x v="1"/>
    <x v="134"/>
    <x v="1"/>
    <x v="1"/>
    <x v="1"/>
    <x v="1"/>
    <x v="1"/>
    <x v="1"/>
    <x v="1"/>
    <x v="1"/>
    <x v="1"/>
    <x v="1"/>
    <x v="1"/>
    <x v="960"/>
    <x v="1"/>
    <x v="205"/>
    <x v="1"/>
    <x v="1"/>
    <x v="1"/>
    <x v="1"/>
    <x v="1"/>
  </r>
  <r>
    <x v="16"/>
    <x v="1"/>
    <x v="1"/>
    <x v="1"/>
    <x v="1"/>
    <x v="1057"/>
    <x v="938"/>
    <x v="1"/>
    <x v="1"/>
    <x v="1"/>
    <x v="1"/>
    <x v="947"/>
    <x v="1"/>
    <x v="1"/>
    <x v="1"/>
    <x v="1"/>
    <x v="1"/>
    <x v="1"/>
    <x v="1"/>
    <x v="1"/>
    <x v="1"/>
    <x v="1"/>
    <x v="1"/>
    <x v="1"/>
    <x v="1"/>
    <x v="961"/>
    <x v="1"/>
    <x v="1"/>
    <x v="1"/>
    <x v="1"/>
    <x v="1"/>
    <x v="1"/>
    <x v="1"/>
  </r>
  <r>
    <x v="1"/>
    <x v="4"/>
    <x v="1"/>
    <x v="1"/>
    <x v="2"/>
    <x v="1058"/>
    <x v="118"/>
    <x v="1"/>
    <x v="1"/>
    <x v="1"/>
    <x v="1"/>
    <x v="263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5"/>
    <x v="4"/>
    <x v="1"/>
    <x v="1"/>
    <x v="2"/>
    <x v="1059"/>
    <x v="16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19"/>
    <x v="1"/>
    <x v="3"/>
    <x v="6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4"/>
    <x v="6"/>
    <x v="1"/>
    <x v="1"/>
    <x v="1"/>
    <x v="1060"/>
    <x v="939"/>
    <x v="1"/>
    <x v="1"/>
    <x v="1"/>
    <x v="1"/>
    <x v="948"/>
    <x v="1"/>
    <x v="1"/>
    <x v="1"/>
    <x v="1"/>
    <x v="1"/>
    <x v="1"/>
    <x v="1"/>
    <x v="1"/>
    <x v="1"/>
    <x v="1"/>
    <x v="1"/>
    <x v="1"/>
    <x v="1"/>
    <x v="962"/>
    <x v="1"/>
    <x v="1"/>
    <x v="1"/>
    <x v="1"/>
    <x v="1"/>
    <x v="1"/>
    <x v="1"/>
  </r>
  <r>
    <x v="15"/>
    <x v="0"/>
    <x v="1"/>
    <x v="1"/>
    <x v="2"/>
    <x v="1061"/>
    <x v="423"/>
    <x v="1"/>
    <x v="1"/>
    <x v="1"/>
    <x v="1"/>
    <x v="882"/>
    <x v="1"/>
    <x v="134"/>
    <x v="1"/>
    <x v="1"/>
    <x v="1"/>
    <x v="1"/>
    <x v="1"/>
    <x v="1"/>
    <x v="1"/>
    <x v="1"/>
    <x v="1"/>
    <x v="1"/>
    <x v="1"/>
    <x v="182"/>
    <x v="1"/>
    <x v="1"/>
    <x v="1"/>
    <x v="1"/>
    <x v="1"/>
    <x v="1"/>
    <x v="1"/>
  </r>
  <r>
    <x v="20"/>
    <x v="4"/>
    <x v="0"/>
    <x v="2"/>
    <x v="0"/>
    <x v="1062"/>
    <x v="940"/>
    <x v="695"/>
    <x v="579"/>
    <x v="536"/>
    <x v="534"/>
    <x v="949"/>
    <x v="710"/>
    <x v="626"/>
    <x v="613"/>
    <x v="606"/>
    <x v="959"/>
    <x v="934"/>
    <x v="938"/>
    <x v="949"/>
    <x v="935"/>
    <x v="943"/>
    <x v="945"/>
    <x v="950"/>
    <x v="952"/>
    <x v="963"/>
    <x v="713"/>
    <x v="618"/>
    <x v="592"/>
    <x v="593"/>
    <x v="960"/>
    <x v="944"/>
    <x v="947"/>
  </r>
  <r>
    <x v="10"/>
    <x v="8"/>
    <x v="1"/>
    <x v="1"/>
    <x v="2"/>
    <x v="1063"/>
    <x v="163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7"/>
    <x v="7"/>
    <x v="1"/>
    <x v="1"/>
    <x v="0"/>
    <x v="1064"/>
    <x v="941"/>
    <x v="1"/>
    <x v="1"/>
    <x v="1"/>
    <x v="1"/>
    <x v="950"/>
    <x v="1"/>
    <x v="1"/>
    <x v="1"/>
    <x v="1"/>
    <x v="1"/>
    <x v="1"/>
    <x v="1"/>
    <x v="1"/>
    <x v="1"/>
    <x v="1"/>
    <x v="1"/>
    <x v="1"/>
    <x v="1"/>
    <x v="964"/>
    <x v="1"/>
    <x v="1"/>
    <x v="1"/>
    <x v="1"/>
    <x v="1"/>
    <x v="1"/>
    <x v="1"/>
  </r>
  <r>
    <x v="14"/>
    <x v="1"/>
    <x v="0"/>
    <x v="5"/>
    <x v="0"/>
    <x v="1065"/>
    <x v="530"/>
    <x v="433"/>
    <x v="580"/>
    <x v="278"/>
    <x v="222"/>
    <x v="951"/>
    <x v="711"/>
    <x v="627"/>
    <x v="614"/>
    <x v="415"/>
    <x v="960"/>
    <x v="935"/>
    <x v="939"/>
    <x v="950"/>
    <x v="936"/>
    <x v="944"/>
    <x v="946"/>
    <x v="951"/>
    <x v="953"/>
    <x v="166"/>
    <x v="714"/>
    <x v="619"/>
    <x v="593"/>
    <x v="594"/>
    <x v="961"/>
    <x v="945"/>
    <x v="948"/>
  </r>
  <r>
    <x v="5"/>
    <x v="4"/>
    <x v="0"/>
    <x v="3"/>
    <x v="0"/>
    <x v="1066"/>
    <x v="942"/>
    <x v="696"/>
    <x v="6"/>
    <x v="537"/>
    <x v="535"/>
    <x v="952"/>
    <x v="712"/>
    <x v="628"/>
    <x v="615"/>
    <x v="607"/>
    <x v="961"/>
    <x v="936"/>
    <x v="940"/>
    <x v="951"/>
    <x v="937"/>
    <x v="945"/>
    <x v="947"/>
    <x v="952"/>
    <x v="954"/>
    <x v="965"/>
    <x v="715"/>
    <x v="620"/>
    <x v="594"/>
    <x v="595"/>
    <x v="962"/>
    <x v="946"/>
    <x v="949"/>
  </r>
  <r>
    <x v="0"/>
    <x v="3"/>
    <x v="1"/>
    <x v="1"/>
    <x v="0"/>
    <x v="1067"/>
    <x v="943"/>
    <x v="1"/>
    <x v="1"/>
    <x v="1"/>
    <x v="1"/>
    <x v="953"/>
    <x v="1"/>
    <x v="1"/>
    <x v="1"/>
    <x v="1"/>
    <x v="1"/>
    <x v="1"/>
    <x v="1"/>
    <x v="1"/>
    <x v="1"/>
    <x v="1"/>
    <x v="1"/>
    <x v="1"/>
    <x v="1"/>
    <x v="348"/>
    <x v="1"/>
    <x v="1"/>
    <x v="1"/>
    <x v="1"/>
    <x v="1"/>
    <x v="1"/>
    <x v="1"/>
  </r>
  <r>
    <x v="5"/>
    <x v="0"/>
    <x v="1"/>
    <x v="1"/>
    <x v="2"/>
    <x v="1068"/>
    <x v="77"/>
    <x v="1"/>
    <x v="1"/>
    <x v="1"/>
    <x v="1"/>
    <x v="954"/>
    <x v="1"/>
    <x v="1"/>
    <x v="1"/>
    <x v="1"/>
    <x v="1"/>
    <x v="1"/>
    <x v="1"/>
    <x v="1"/>
    <x v="1"/>
    <x v="1"/>
    <x v="1"/>
    <x v="1"/>
    <x v="1"/>
    <x v="147"/>
    <x v="1"/>
    <x v="1"/>
    <x v="1"/>
    <x v="1"/>
    <x v="1"/>
    <x v="1"/>
    <x v="1"/>
  </r>
  <r>
    <x v="1"/>
    <x v="2"/>
    <x v="0"/>
    <x v="2"/>
    <x v="0"/>
    <x v="1069"/>
    <x v="944"/>
    <x v="697"/>
    <x v="581"/>
    <x v="413"/>
    <x v="536"/>
    <x v="955"/>
    <x v="713"/>
    <x v="629"/>
    <x v="616"/>
    <x v="608"/>
    <x v="962"/>
    <x v="937"/>
    <x v="941"/>
    <x v="952"/>
    <x v="938"/>
    <x v="946"/>
    <x v="948"/>
    <x v="953"/>
    <x v="955"/>
    <x v="966"/>
    <x v="716"/>
    <x v="621"/>
    <x v="595"/>
    <x v="596"/>
    <x v="963"/>
    <x v="947"/>
    <x v="950"/>
  </r>
  <r>
    <x v="12"/>
    <x v="2"/>
    <x v="2"/>
    <x v="9"/>
    <x v="0"/>
    <x v="1070"/>
    <x v="945"/>
    <x v="698"/>
    <x v="188"/>
    <x v="507"/>
    <x v="537"/>
    <x v="956"/>
    <x v="714"/>
    <x v="461"/>
    <x v="617"/>
    <x v="609"/>
    <x v="963"/>
    <x v="938"/>
    <x v="942"/>
    <x v="953"/>
    <x v="939"/>
    <x v="947"/>
    <x v="949"/>
    <x v="954"/>
    <x v="956"/>
    <x v="967"/>
    <x v="717"/>
    <x v="622"/>
    <x v="596"/>
    <x v="597"/>
    <x v="964"/>
    <x v="948"/>
    <x v="951"/>
  </r>
  <r>
    <x v="13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3"/>
    <x v="6"/>
    <x v="0"/>
    <x v="1071"/>
    <x v="946"/>
    <x v="699"/>
    <x v="582"/>
    <x v="212"/>
    <x v="297"/>
    <x v="957"/>
    <x v="462"/>
    <x v="630"/>
    <x v="618"/>
    <x v="610"/>
    <x v="964"/>
    <x v="939"/>
    <x v="943"/>
    <x v="954"/>
    <x v="940"/>
    <x v="948"/>
    <x v="950"/>
    <x v="955"/>
    <x v="957"/>
    <x v="408"/>
    <x v="718"/>
    <x v="623"/>
    <x v="597"/>
    <x v="598"/>
    <x v="965"/>
    <x v="949"/>
    <x v="952"/>
  </r>
  <r>
    <x v="14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0"/>
    <x v="2"/>
    <x v="0"/>
    <x v="1072"/>
    <x v="947"/>
    <x v="700"/>
    <x v="583"/>
    <x v="538"/>
    <x v="538"/>
    <x v="958"/>
    <x v="715"/>
    <x v="631"/>
    <x v="619"/>
    <x v="611"/>
    <x v="965"/>
    <x v="940"/>
    <x v="944"/>
    <x v="955"/>
    <x v="941"/>
    <x v="949"/>
    <x v="951"/>
    <x v="956"/>
    <x v="958"/>
    <x v="968"/>
    <x v="719"/>
    <x v="601"/>
    <x v="8"/>
    <x v="93"/>
    <x v="966"/>
    <x v="950"/>
    <x v="953"/>
  </r>
  <r>
    <x v="18"/>
    <x v="3"/>
    <x v="0"/>
    <x v="2"/>
    <x v="0"/>
    <x v="1073"/>
    <x v="469"/>
    <x v="701"/>
    <x v="584"/>
    <x v="246"/>
    <x v="225"/>
    <x v="959"/>
    <x v="716"/>
    <x v="632"/>
    <x v="269"/>
    <x v="612"/>
    <x v="966"/>
    <x v="941"/>
    <x v="945"/>
    <x v="956"/>
    <x v="942"/>
    <x v="950"/>
    <x v="952"/>
    <x v="957"/>
    <x v="959"/>
    <x v="969"/>
    <x v="720"/>
    <x v="624"/>
    <x v="111"/>
    <x v="115"/>
    <x v="967"/>
    <x v="951"/>
    <x v="954"/>
  </r>
  <r>
    <x v="1"/>
    <x v="0"/>
    <x v="0"/>
    <x v="2"/>
    <x v="0"/>
    <x v="1074"/>
    <x v="948"/>
    <x v="702"/>
    <x v="426"/>
    <x v="62"/>
    <x v="280"/>
    <x v="960"/>
    <x v="717"/>
    <x v="260"/>
    <x v="151"/>
    <x v="147"/>
    <x v="967"/>
    <x v="942"/>
    <x v="946"/>
    <x v="957"/>
    <x v="943"/>
    <x v="951"/>
    <x v="953"/>
    <x v="958"/>
    <x v="960"/>
    <x v="146"/>
    <x v="107"/>
    <x v="625"/>
    <x v="598"/>
    <x v="599"/>
    <x v="968"/>
    <x v="952"/>
    <x v="955"/>
  </r>
  <r>
    <x v="15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2"/>
    <x v="8"/>
    <x v="0"/>
    <x v="1075"/>
    <x v="949"/>
    <x v="703"/>
    <x v="300"/>
    <x v="57"/>
    <x v="230"/>
    <x v="961"/>
    <x v="718"/>
    <x v="441"/>
    <x v="274"/>
    <x v="272"/>
    <x v="968"/>
    <x v="943"/>
    <x v="947"/>
    <x v="958"/>
    <x v="944"/>
    <x v="952"/>
    <x v="954"/>
    <x v="959"/>
    <x v="220"/>
    <x v="970"/>
    <x v="721"/>
    <x v="183"/>
    <x v="150"/>
    <x v="50"/>
    <x v="969"/>
    <x v="953"/>
    <x v="956"/>
  </r>
  <r>
    <x v="8"/>
    <x v="5"/>
    <x v="2"/>
    <x v="4"/>
    <x v="0"/>
    <x v="73"/>
    <x v="408"/>
    <x v="414"/>
    <x v="288"/>
    <x v="115"/>
    <x v="18"/>
    <x v="71"/>
    <x v="719"/>
    <x v="20"/>
    <x v="620"/>
    <x v="434"/>
    <x v="969"/>
    <x v="944"/>
    <x v="948"/>
    <x v="959"/>
    <x v="945"/>
    <x v="953"/>
    <x v="955"/>
    <x v="960"/>
    <x v="961"/>
    <x v="178"/>
    <x v="49"/>
    <x v="492"/>
    <x v="49"/>
    <x v="50"/>
    <x v="970"/>
    <x v="954"/>
    <x v="957"/>
  </r>
  <r>
    <x v="1"/>
    <x v="9"/>
    <x v="1"/>
    <x v="1"/>
    <x v="2"/>
    <x v="597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2"/>
    <x v="9"/>
    <x v="0"/>
    <x v="221"/>
    <x v="950"/>
    <x v="704"/>
    <x v="100"/>
    <x v="18"/>
    <x v="18"/>
    <x v="71"/>
    <x v="719"/>
    <x v="584"/>
    <x v="74"/>
    <x v="124"/>
    <x v="970"/>
    <x v="945"/>
    <x v="949"/>
    <x v="960"/>
    <x v="946"/>
    <x v="954"/>
    <x v="956"/>
    <x v="961"/>
    <x v="962"/>
    <x v="570"/>
    <x v="133"/>
    <x v="336"/>
    <x v="18"/>
    <x v="18"/>
    <x v="971"/>
    <x v="955"/>
    <x v="958"/>
  </r>
  <r>
    <x v="4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5"/>
    <x v="2"/>
    <x v="4"/>
    <x v="0"/>
    <x v="112"/>
    <x v="428"/>
    <x v="374"/>
    <x v="122"/>
    <x v="114"/>
    <x v="115"/>
    <x v="54"/>
    <x v="34"/>
    <x v="341"/>
    <x v="247"/>
    <x v="246"/>
    <x v="971"/>
    <x v="946"/>
    <x v="950"/>
    <x v="961"/>
    <x v="947"/>
    <x v="955"/>
    <x v="957"/>
    <x v="962"/>
    <x v="963"/>
    <x v="749"/>
    <x v="560"/>
    <x v="234"/>
    <x v="34"/>
    <x v="34"/>
    <x v="972"/>
    <x v="956"/>
    <x v="959"/>
  </r>
  <r>
    <x v="19"/>
    <x v="9"/>
    <x v="0"/>
    <x v="3"/>
    <x v="0"/>
    <x v="526"/>
    <x v="118"/>
    <x v="72"/>
    <x v="37"/>
    <x v="22"/>
    <x v="22"/>
    <x v="263"/>
    <x v="88"/>
    <x v="119"/>
    <x v="308"/>
    <x v="305"/>
    <x v="972"/>
    <x v="829"/>
    <x v="189"/>
    <x v="962"/>
    <x v="188"/>
    <x v="956"/>
    <x v="958"/>
    <x v="963"/>
    <x v="964"/>
    <x v="298"/>
    <x v="75"/>
    <x v="57"/>
    <x v="60"/>
    <x v="61"/>
    <x v="973"/>
    <x v="957"/>
    <x v="960"/>
  </r>
  <r>
    <x v="11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1"/>
    <x v="1"/>
    <x v="1"/>
    <x v="55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4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2"/>
    <x v="8"/>
    <x v="0"/>
    <x v="537"/>
    <x v="87"/>
    <x v="62"/>
    <x v="165"/>
    <x v="34"/>
    <x v="33"/>
    <x v="58"/>
    <x v="217"/>
    <x v="109"/>
    <x v="105"/>
    <x v="100"/>
    <x v="973"/>
    <x v="947"/>
    <x v="951"/>
    <x v="963"/>
    <x v="948"/>
    <x v="957"/>
    <x v="959"/>
    <x v="964"/>
    <x v="965"/>
    <x v="76"/>
    <x v="220"/>
    <x v="103"/>
    <x v="35"/>
    <x v="35"/>
    <x v="974"/>
    <x v="958"/>
    <x v="961"/>
  </r>
  <r>
    <x v="0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2"/>
    <x v="1"/>
    <x v="7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0"/>
    <x v="5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7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6"/>
    <x v="1"/>
    <x v="1"/>
    <x v="2"/>
    <x v="1076"/>
    <x v="57"/>
    <x v="1"/>
    <x v="1"/>
    <x v="1"/>
    <x v="1"/>
    <x v="87"/>
    <x v="1"/>
    <x v="1"/>
    <x v="1"/>
    <x v="1"/>
    <x v="1"/>
    <x v="1"/>
    <x v="1"/>
    <x v="1"/>
    <x v="1"/>
    <x v="1"/>
    <x v="1"/>
    <x v="1"/>
    <x v="1"/>
    <x v="892"/>
    <x v="1"/>
    <x v="1"/>
    <x v="1"/>
    <x v="1"/>
    <x v="1"/>
    <x v="1"/>
    <x v="1"/>
  </r>
  <r>
    <x v="13"/>
    <x v="2"/>
    <x v="1"/>
    <x v="1"/>
    <x v="2"/>
    <x v="1077"/>
    <x v="48"/>
    <x v="1"/>
    <x v="1"/>
    <x v="1"/>
    <x v="1"/>
    <x v="103"/>
    <x v="1"/>
    <x v="1"/>
    <x v="1"/>
    <x v="1"/>
    <x v="1"/>
    <x v="1"/>
    <x v="1"/>
    <x v="1"/>
    <x v="1"/>
    <x v="1"/>
    <x v="1"/>
    <x v="1"/>
    <x v="1"/>
    <x v="971"/>
    <x v="1"/>
    <x v="1"/>
    <x v="1"/>
    <x v="1"/>
    <x v="1"/>
    <x v="1"/>
    <x v="1"/>
  </r>
  <r>
    <x v="3"/>
    <x v="6"/>
    <x v="1"/>
    <x v="1"/>
    <x v="2"/>
    <x v="1078"/>
    <x v="160"/>
    <x v="1"/>
    <x v="1"/>
    <x v="1"/>
    <x v="1"/>
    <x v="354"/>
    <x v="1"/>
    <x v="1"/>
    <x v="1"/>
    <x v="1"/>
    <x v="1"/>
    <x v="1"/>
    <x v="1"/>
    <x v="1"/>
    <x v="1"/>
    <x v="1"/>
    <x v="1"/>
    <x v="1"/>
    <x v="1"/>
    <x v="375"/>
    <x v="1"/>
    <x v="1"/>
    <x v="1"/>
    <x v="1"/>
    <x v="1"/>
    <x v="1"/>
    <x v="1"/>
  </r>
  <r>
    <x v="20"/>
    <x v="7"/>
    <x v="1"/>
    <x v="1"/>
    <x v="0"/>
    <x v="1079"/>
    <x v="951"/>
    <x v="1"/>
    <x v="1"/>
    <x v="1"/>
    <x v="1"/>
    <x v="962"/>
    <x v="1"/>
    <x v="1"/>
    <x v="1"/>
    <x v="1"/>
    <x v="1"/>
    <x v="1"/>
    <x v="1"/>
    <x v="1"/>
    <x v="1"/>
    <x v="1"/>
    <x v="1"/>
    <x v="1"/>
    <x v="1"/>
    <x v="972"/>
    <x v="1"/>
    <x v="1"/>
    <x v="1"/>
    <x v="1"/>
    <x v="1"/>
    <x v="1"/>
    <x v="1"/>
  </r>
  <r>
    <x v="6"/>
    <x v="8"/>
    <x v="1"/>
    <x v="1"/>
    <x v="0"/>
    <x v="1080"/>
    <x v="952"/>
    <x v="1"/>
    <x v="1"/>
    <x v="1"/>
    <x v="1"/>
    <x v="963"/>
    <x v="1"/>
    <x v="1"/>
    <x v="1"/>
    <x v="1"/>
    <x v="1"/>
    <x v="1"/>
    <x v="1"/>
    <x v="1"/>
    <x v="1"/>
    <x v="1"/>
    <x v="1"/>
    <x v="1"/>
    <x v="1"/>
    <x v="973"/>
    <x v="1"/>
    <x v="1"/>
    <x v="1"/>
    <x v="1"/>
    <x v="1"/>
    <x v="1"/>
    <x v="1"/>
  </r>
  <r>
    <x v="13"/>
    <x v="8"/>
    <x v="1"/>
    <x v="1"/>
    <x v="1"/>
    <x v="601"/>
    <x v="953"/>
    <x v="1"/>
    <x v="1"/>
    <x v="1"/>
    <x v="1"/>
    <x v="964"/>
    <x v="1"/>
    <x v="1"/>
    <x v="1"/>
    <x v="1"/>
    <x v="1"/>
    <x v="1"/>
    <x v="1"/>
    <x v="1"/>
    <x v="1"/>
    <x v="1"/>
    <x v="1"/>
    <x v="1"/>
    <x v="1"/>
    <x v="974"/>
    <x v="1"/>
    <x v="1"/>
    <x v="1"/>
    <x v="1"/>
    <x v="1"/>
    <x v="1"/>
    <x v="1"/>
  </r>
  <r>
    <x v="16"/>
    <x v="6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4"/>
    <x v="2"/>
    <x v="8"/>
    <x v="0"/>
    <x v="1081"/>
    <x v="865"/>
    <x v="705"/>
    <x v="585"/>
    <x v="204"/>
    <x v="539"/>
    <x v="965"/>
    <x v="720"/>
    <x v="393"/>
    <x v="621"/>
    <x v="613"/>
    <x v="974"/>
    <x v="948"/>
    <x v="952"/>
    <x v="964"/>
    <x v="949"/>
    <x v="958"/>
    <x v="960"/>
    <x v="965"/>
    <x v="966"/>
    <x v="975"/>
    <x v="722"/>
    <x v="626"/>
    <x v="329"/>
    <x v="600"/>
    <x v="975"/>
    <x v="959"/>
    <x v="962"/>
  </r>
  <r>
    <x v="3"/>
    <x v="0"/>
    <x v="0"/>
    <x v="3"/>
    <x v="0"/>
    <x v="817"/>
    <x v="205"/>
    <x v="92"/>
    <x v="74"/>
    <x v="71"/>
    <x v="68"/>
    <x v="966"/>
    <x v="201"/>
    <x v="451"/>
    <x v="221"/>
    <x v="220"/>
    <x v="975"/>
    <x v="949"/>
    <x v="953"/>
    <x v="965"/>
    <x v="950"/>
    <x v="959"/>
    <x v="961"/>
    <x v="966"/>
    <x v="967"/>
    <x v="976"/>
    <x v="77"/>
    <x v="98"/>
    <x v="599"/>
    <x v="601"/>
    <x v="976"/>
    <x v="960"/>
    <x v="963"/>
  </r>
  <r>
    <x v="10"/>
    <x v="5"/>
    <x v="1"/>
    <x v="1"/>
    <x v="0"/>
    <x v="1082"/>
    <x v="954"/>
    <x v="1"/>
    <x v="1"/>
    <x v="1"/>
    <x v="1"/>
    <x v="967"/>
    <x v="1"/>
    <x v="1"/>
    <x v="1"/>
    <x v="1"/>
    <x v="1"/>
    <x v="1"/>
    <x v="1"/>
    <x v="1"/>
    <x v="1"/>
    <x v="1"/>
    <x v="1"/>
    <x v="1"/>
    <x v="1"/>
    <x v="977"/>
    <x v="1"/>
    <x v="1"/>
    <x v="1"/>
    <x v="1"/>
    <x v="1"/>
    <x v="1"/>
    <x v="1"/>
  </r>
  <r>
    <x v="3"/>
    <x v="3"/>
    <x v="3"/>
    <x v="6"/>
    <x v="0"/>
    <x v="1083"/>
    <x v="955"/>
    <x v="299"/>
    <x v="418"/>
    <x v="384"/>
    <x v="482"/>
    <x v="968"/>
    <x v="721"/>
    <x v="161"/>
    <x v="622"/>
    <x v="614"/>
    <x v="976"/>
    <x v="950"/>
    <x v="954"/>
    <x v="966"/>
    <x v="951"/>
    <x v="960"/>
    <x v="962"/>
    <x v="967"/>
    <x v="968"/>
    <x v="978"/>
    <x v="723"/>
    <x v="627"/>
    <x v="600"/>
    <x v="602"/>
    <x v="977"/>
    <x v="961"/>
    <x v="964"/>
  </r>
  <r>
    <x v="15"/>
    <x v="1"/>
    <x v="2"/>
    <x v="8"/>
    <x v="0"/>
    <x v="1084"/>
    <x v="956"/>
    <x v="706"/>
    <x v="586"/>
    <x v="235"/>
    <x v="120"/>
    <x v="969"/>
    <x v="722"/>
    <x v="590"/>
    <x v="623"/>
    <x v="615"/>
    <x v="977"/>
    <x v="951"/>
    <x v="955"/>
    <x v="967"/>
    <x v="952"/>
    <x v="961"/>
    <x v="963"/>
    <x v="968"/>
    <x v="969"/>
    <x v="979"/>
    <x v="724"/>
    <x v="22"/>
    <x v="601"/>
    <x v="603"/>
    <x v="978"/>
    <x v="962"/>
    <x v="965"/>
  </r>
  <r>
    <x v="4"/>
    <x v="0"/>
    <x v="2"/>
    <x v="8"/>
    <x v="0"/>
    <x v="248"/>
    <x v="336"/>
    <x v="707"/>
    <x v="243"/>
    <x v="58"/>
    <x v="56"/>
    <x v="237"/>
    <x v="141"/>
    <x v="35"/>
    <x v="36"/>
    <x v="21"/>
    <x v="978"/>
    <x v="952"/>
    <x v="634"/>
    <x v="968"/>
    <x v="953"/>
    <x v="962"/>
    <x v="964"/>
    <x v="470"/>
    <x v="970"/>
    <x v="238"/>
    <x v="145"/>
    <x v="58"/>
    <x v="279"/>
    <x v="21"/>
    <x v="979"/>
    <x v="963"/>
    <x v="966"/>
  </r>
  <r>
    <x v="15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2"/>
    <x v="8"/>
    <x v="0"/>
    <x v="108"/>
    <x v="158"/>
    <x v="363"/>
    <x v="36"/>
    <x v="68"/>
    <x v="70"/>
    <x v="625"/>
    <x v="378"/>
    <x v="137"/>
    <x v="116"/>
    <x v="111"/>
    <x v="979"/>
    <x v="953"/>
    <x v="956"/>
    <x v="969"/>
    <x v="954"/>
    <x v="963"/>
    <x v="965"/>
    <x v="969"/>
    <x v="971"/>
    <x v="375"/>
    <x v="277"/>
    <x v="84"/>
    <x v="19"/>
    <x v="19"/>
    <x v="980"/>
    <x v="964"/>
    <x v="967"/>
  </r>
  <r>
    <x v="15"/>
    <x v="7"/>
    <x v="1"/>
    <x v="7"/>
    <x v="0"/>
    <x v="274"/>
    <x v="16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18"/>
    <x v="9"/>
    <x v="0"/>
    <x v="0"/>
    <x v="0"/>
    <x v="1085"/>
    <x v="514"/>
    <x v="526"/>
    <x v="202"/>
    <x v="69"/>
    <x v="67"/>
    <x v="970"/>
    <x v="723"/>
    <x v="300"/>
    <x v="624"/>
    <x v="107"/>
    <x v="980"/>
    <x v="954"/>
    <x v="957"/>
    <x v="970"/>
    <x v="955"/>
    <x v="964"/>
    <x v="966"/>
    <x v="970"/>
    <x v="972"/>
    <x v="258"/>
    <x v="725"/>
    <x v="139"/>
    <x v="15"/>
    <x v="85"/>
    <x v="981"/>
    <x v="965"/>
    <x v="968"/>
  </r>
  <r>
    <x v="10"/>
    <x v="9"/>
    <x v="0"/>
    <x v="2"/>
    <x v="0"/>
    <x v="31"/>
    <x v="410"/>
    <x v="115"/>
    <x v="127"/>
    <x v="116"/>
    <x v="115"/>
    <x v="165"/>
    <x v="141"/>
    <x v="633"/>
    <x v="544"/>
    <x v="34"/>
    <x v="981"/>
    <x v="955"/>
    <x v="958"/>
    <x v="971"/>
    <x v="956"/>
    <x v="965"/>
    <x v="967"/>
    <x v="971"/>
    <x v="973"/>
    <x v="163"/>
    <x v="145"/>
    <x v="126"/>
    <x v="131"/>
    <x v="34"/>
    <x v="982"/>
    <x v="966"/>
    <x v="969"/>
  </r>
  <r>
    <x v="8"/>
    <x v="9"/>
    <x v="0"/>
    <x v="3"/>
    <x v="0"/>
    <x v="52"/>
    <x v="26"/>
    <x v="39"/>
    <x v="165"/>
    <x v="95"/>
    <x v="95"/>
    <x v="51"/>
    <x v="31"/>
    <x v="162"/>
    <x v="60"/>
    <x v="61"/>
    <x v="982"/>
    <x v="956"/>
    <x v="959"/>
    <x v="972"/>
    <x v="957"/>
    <x v="966"/>
    <x v="968"/>
    <x v="972"/>
    <x v="974"/>
    <x v="51"/>
    <x v="32"/>
    <x v="33"/>
    <x v="60"/>
    <x v="61"/>
    <x v="983"/>
    <x v="967"/>
    <x v="970"/>
  </r>
  <r>
    <x v="13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1"/>
    <x v="1"/>
    <x v="2"/>
    <x v="1086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8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2"/>
    <x v="4"/>
    <x v="0"/>
    <x v="1087"/>
    <x v="957"/>
    <x v="708"/>
    <x v="370"/>
    <x v="23"/>
    <x v="540"/>
    <x v="971"/>
    <x v="724"/>
    <x v="634"/>
    <x v="625"/>
    <x v="616"/>
    <x v="983"/>
    <x v="957"/>
    <x v="960"/>
    <x v="973"/>
    <x v="958"/>
    <x v="967"/>
    <x v="969"/>
    <x v="973"/>
    <x v="975"/>
    <x v="518"/>
    <x v="726"/>
    <x v="628"/>
    <x v="602"/>
    <x v="246"/>
    <x v="984"/>
    <x v="968"/>
    <x v="971"/>
  </r>
  <r>
    <x v="1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0"/>
    <x v="0"/>
    <x v="0"/>
    <x v="271"/>
    <x v="277"/>
    <x v="72"/>
    <x v="35"/>
    <x v="32"/>
    <x v="31"/>
    <x v="256"/>
    <x v="277"/>
    <x v="162"/>
    <x v="32"/>
    <x v="32"/>
    <x v="984"/>
    <x v="958"/>
    <x v="126"/>
    <x v="974"/>
    <x v="126"/>
    <x v="968"/>
    <x v="970"/>
    <x v="974"/>
    <x v="976"/>
    <x v="257"/>
    <x v="278"/>
    <x v="114"/>
    <x v="60"/>
    <x v="61"/>
    <x v="985"/>
    <x v="969"/>
    <x v="972"/>
  </r>
  <r>
    <x v="6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0"/>
    <x v="0"/>
    <x v="2"/>
    <x v="55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4"/>
    <x v="7"/>
    <x v="0"/>
    <x v="5"/>
    <x v="0"/>
    <x v="1088"/>
    <x v="958"/>
    <x v="709"/>
    <x v="587"/>
    <x v="351"/>
    <x v="541"/>
    <x v="972"/>
    <x v="725"/>
    <x v="635"/>
    <x v="186"/>
    <x v="617"/>
    <x v="985"/>
    <x v="959"/>
    <x v="961"/>
    <x v="975"/>
    <x v="959"/>
    <x v="969"/>
    <x v="971"/>
    <x v="975"/>
    <x v="977"/>
    <x v="980"/>
    <x v="273"/>
    <x v="629"/>
    <x v="603"/>
    <x v="587"/>
    <x v="986"/>
    <x v="970"/>
    <x v="973"/>
  </r>
  <r>
    <x v="17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0"/>
    <x v="3"/>
    <x v="0"/>
    <x v="986"/>
    <x v="718"/>
    <x v="710"/>
    <x v="61"/>
    <x v="36"/>
    <x v="45"/>
    <x v="872"/>
    <x v="726"/>
    <x v="160"/>
    <x v="29"/>
    <x v="47"/>
    <x v="986"/>
    <x v="413"/>
    <x v="962"/>
    <x v="976"/>
    <x v="960"/>
    <x v="970"/>
    <x v="972"/>
    <x v="976"/>
    <x v="978"/>
    <x v="161"/>
    <x v="727"/>
    <x v="44"/>
    <x v="29"/>
    <x v="318"/>
    <x v="987"/>
    <x v="971"/>
    <x v="974"/>
  </r>
  <r>
    <x v="14"/>
    <x v="0"/>
    <x v="2"/>
    <x v="9"/>
    <x v="0"/>
    <x v="321"/>
    <x v="183"/>
    <x v="32"/>
    <x v="22"/>
    <x v="22"/>
    <x v="22"/>
    <x v="507"/>
    <x v="379"/>
    <x v="134"/>
    <x v="129"/>
    <x v="125"/>
    <x v="987"/>
    <x v="960"/>
    <x v="127"/>
    <x v="977"/>
    <x v="127"/>
    <x v="971"/>
    <x v="973"/>
    <x v="977"/>
    <x v="979"/>
    <x v="5"/>
    <x v="383"/>
    <x v="205"/>
    <x v="160"/>
    <x v="161"/>
    <x v="988"/>
    <x v="972"/>
    <x v="975"/>
  </r>
  <r>
    <x v="8"/>
    <x v="0"/>
    <x v="0"/>
    <x v="5"/>
    <x v="0"/>
    <x v="112"/>
    <x v="85"/>
    <x v="296"/>
    <x v="300"/>
    <x v="36"/>
    <x v="45"/>
    <x v="258"/>
    <x v="120"/>
    <x v="336"/>
    <x v="75"/>
    <x v="156"/>
    <x v="988"/>
    <x v="961"/>
    <x v="963"/>
    <x v="978"/>
    <x v="961"/>
    <x v="972"/>
    <x v="974"/>
    <x v="978"/>
    <x v="980"/>
    <x v="88"/>
    <x v="124"/>
    <x v="265"/>
    <x v="84"/>
    <x v="86"/>
    <x v="989"/>
    <x v="973"/>
    <x v="976"/>
  </r>
  <r>
    <x v="13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2"/>
    <x v="4"/>
    <x v="0"/>
    <x v="51"/>
    <x v="136"/>
    <x v="711"/>
    <x v="61"/>
    <x v="29"/>
    <x v="29"/>
    <x v="654"/>
    <x v="634"/>
    <x v="29"/>
    <x v="159"/>
    <x v="99"/>
    <x v="989"/>
    <x v="962"/>
    <x v="964"/>
    <x v="979"/>
    <x v="962"/>
    <x v="973"/>
    <x v="975"/>
    <x v="979"/>
    <x v="981"/>
    <x v="327"/>
    <x v="102"/>
    <x v="44"/>
    <x v="20"/>
    <x v="20"/>
    <x v="990"/>
    <x v="974"/>
    <x v="977"/>
  </r>
  <r>
    <x v="5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0"/>
    <x v="3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0"/>
    <x v="0"/>
    <x v="0"/>
    <x v="1089"/>
    <x v="959"/>
    <x v="712"/>
    <x v="588"/>
    <x v="539"/>
    <x v="542"/>
    <x v="973"/>
    <x v="727"/>
    <x v="636"/>
    <x v="626"/>
    <x v="618"/>
    <x v="990"/>
    <x v="963"/>
    <x v="965"/>
    <x v="980"/>
    <x v="963"/>
    <x v="974"/>
    <x v="976"/>
    <x v="980"/>
    <x v="982"/>
    <x v="981"/>
    <x v="728"/>
    <x v="630"/>
    <x v="604"/>
    <x v="604"/>
    <x v="991"/>
    <x v="975"/>
    <x v="978"/>
  </r>
  <r>
    <x v="15"/>
    <x v="4"/>
    <x v="0"/>
    <x v="2"/>
    <x v="0"/>
    <x v="1090"/>
    <x v="960"/>
    <x v="713"/>
    <x v="589"/>
    <x v="540"/>
    <x v="543"/>
    <x v="974"/>
    <x v="728"/>
    <x v="637"/>
    <x v="627"/>
    <x v="619"/>
    <x v="991"/>
    <x v="964"/>
    <x v="966"/>
    <x v="981"/>
    <x v="964"/>
    <x v="975"/>
    <x v="977"/>
    <x v="981"/>
    <x v="983"/>
    <x v="982"/>
    <x v="729"/>
    <x v="631"/>
    <x v="605"/>
    <x v="605"/>
    <x v="992"/>
    <x v="976"/>
    <x v="979"/>
  </r>
  <r>
    <x v="11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1"/>
    <x v="1"/>
    <x v="2"/>
    <x v="1091"/>
    <x v="62"/>
    <x v="1"/>
    <x v="1"/>
    <x v="1"/>
    <x v="1"/>
    <x v="223"/>
    <x v="1"/>
    <x v="1"/>
    <x v="1"/>
    <x v="1"/>
    <x v="1"/>
    <x v="1"/>
    <x v="1"/>
    <x v="1"/>
    <x v="1"/>
    <x v="1"/>
    <x v="1"/>
    <x v="1"/>
    <x v="1"/>
    <x v="983"/>
    <x v="1"/>
    <x v="1"/>
    <x v="1"/>
    <x v="1"/>
    <x v="1"/>
    <x v="1"/>
    <x v="1"/>
  </r>
  <r>
    <x v="10"/>
    <x v="6"/>
    <x v="0"/>
    <x v="0"/>
    <x v="0"/>
    <x v="1092"/>
    <x v="713"/>
    <x v="714"/>
    <x v="62"/>
    <x v="541"/>
    <x v="544"/>
    <x v="975"/>
    <x v="77"/>
    <x v="638"/>
    <x v="628"/>
    <x v="620"/>
    <x v="992"/>
    <x v="965"/>
    <x v="967"/>
    <x v="982"/>
    <x v="965"/>
    <x v="976"/>
    <x v="978"/>
    <x v="982"/>
    <x v="984"/>
    <x v="984"/>
    <x v="730"/>
    <x v="632"/>
    <x v="606"/>
    <x v="606"/>
    <x v="993"/>
    <x v="977"/>
    <x v="980"/>
  </r>
  <r>
    <x v="6"/>
    <x v="1"/>
    <x v="0"/>
    <x v="0"/>
    <x v="0"/>
    <x v="1093"/>
    <x v="961"/>
    <x v="715"/>
    <x v="590"/>
    <x v="542"/>
    <x v="545"/>
    <x v="976"/>
    <x v="729"/>
    <x v="639"/>
    <x v="629"/>
    <x v="621"/>
    <x v="993"/>
    <x v="966"/>
    <x v="968"/>
    <x v="983"/>
    <x v="966"/>
    <x v="977"/>
    <x v="979"/>
    <x v="983"/>
    <x v="985"/>
    <x v="985"/>
    <x v="731"/>
    <x v="633"/>
    <x v="451"/>
    <x v="607"/>
    <x v="994"/>
    <x v="978"/>
    <x v="981"/>
  </r>
  <r>
    <x v="5"/>
    <x v="8"/>
    <x v="0"/>
    <x v="5"/>
    <x v="0"/>
    <x v="74"/>
    <x v="294"/>
    <x v="206"/>
    <x v="45"/>
    <x v="20"/>
    <x v="20"/>
    <x v="186"/>
    <x v="134"/>
    <x v="54"/>
    <x v="102"/>
    <x v="50"/>
    <x v="994"/>
    <x v="967"/>
    <x v="969"/>
    <x v="984"/>
    <x v="967"/>
    <x v="978"/>
    <x v="980"/>
    <x v="984"/>
    <x v="986"/>
    <x v="183"/>
    <x v="138"/>
    <x v="97"/>
    <x v="424"/>
    <x v="326"/>
    <x v="995"/>
    <x v="979"/>
    <x v="982"/>
  </r>
  <r>
    <x v="8"/>
    <x v="7"/>
    <x v="1"/>
    <x v="1"/>
    <x v="1"/>
    <x v="1094"/>
    <x v="962"/>
    <x v="1"/>
    <x v="1"/>
    <x v="1"/>
    <x v="1"/>
    <x v="977"/>
    <x v="1"/>
    <x v="1"/>
    <x v="1"/>
    <x v="1"/>
    <x v="1"/>
    <x v="1"/>
    <x v="1"/>
    <x v="1"/>
    <x v="1"/>
    <x v="1"/>
    <x v="1"/>
    <x v="1"/>
    <x v="1"/>
    <x v="986"/>
    <x v="1"/>
    <x v="1"/>
    <x v="1"/>
    <x v="1"/>
    <x v="1"/>
    <x v="1"/>
    <x v="1"/>
  </r>
  <r>
    <x v="5"/>
    <x v="4"/>
    <x v="0"/>
    <x v="0"/>
    <x v="0"/>
    <x v="1095"/>
    <x v="963"/>
    <x v="716"/>
    <x v="466"/>
    <x v="543"/>
    <x v="546"/>
    <x v="978"/>
    <x v="730"/>
    <x v="640"/>
    <x v="630"/>
    <x v="622"/>
    <x v="995"/>
    <x v="968"/>
    <x v="970"/>
    <x v="985"/>
    <x v="968"/>
    <x v="979"/>
    <x v="981"/>
    <x v="985"/>
    <x v="987"/>
    <x v="987"/>
    <x v="732"/>
    <x v="634"/>
    <x v="607"/>
    <x v="608"/>
    <x v="996"/>
    <x v="980"/>
    <x v="983"/>
  </r>
  <r>
    <x v="13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1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1"/>
    <x v="1"/>
    <x v="7"/>
    <x v="0"/>
    <x v="155"/>
    <x v="648"/>
    <x v="1"/>
    <x v="1"/>
    <x v="1"/>
    <x v="1"/>
    <x v="979"/>
    <x v="1"/>
    <x v="1"/>
    <x v="1"/>
    <x v="1"/>
    <x v="1"/>
    <x v="1"/>
    <x v="1"/>
    <x v="1"/>
    <x v="1"/>
    <x v="1"/>
    <x v="1"/>
    <x v="1"/>
    <x v="1"/>
    <x v="206"/>
    <x v="1"/>
    <x v="1"/>
    <x v="1"/>
    <x v="1"/>
    <x v="1"/>
    <x v="1"/>
    <x v="1"/>
  </r>
  <r>
    <x v="5"/>
    <x v="4"/>
    <x v="2"/>
    <x v="4"/>
    <x v="0"/>
    <x v="1096"/>
    <x v="964"/>
    <x v="717"/>
    <x v="350"/>
    <x v="457"/>
    <x v="547"/>
    <x v="980"/>
    <x v="572"/>
    <x v="641"/>
    <x v="98"/>
    <x v="623"/>
    <x v="996"/>
    <x v="969"/>
    <x v="971"/>
    <x v="986"/>
    <x v="969"/>
    <x v="980"/>
    <x v="982"/>
    <x v="986"/>
    <x v="988"/>
    <x v="988"/>
    <x v="733"/>
    <x v="635"/>
    <x v="608"/>
    <x v="609"/>
    <x v="997"/>
    <x v="981"/>
    <x v="984"/>
  </r>
  <r>
    <x v="5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0"/>
    <x v="0"/>
    <x v="0"/>
    <x v="61"/>
    <x v="31"/>
    <x v="22"/>
    <x v="22"/>
    <x v="22"/>
    <x v="22"/>
    <x v="60"/>
    <x v="37"/>
    <x v="134"/>
    <x v="129"/>
    <x v="125"/>
    <x v="997"/>
    <x v="970"/>
    <x v="972"/>
    <x v="987"/>
    <x v="970"/>
    <x v="981"/>
    <x v="983"/>
    <x v="987"/>
    <x v="989"/>
    <x v="59"/>
    <x v="39"/>
    <x v="205"/>
    <x v="160"/>
    <x v="161"/>
    <x v="998"/>
    <x v="982"/>
    <x v="985"/>
  </r>
  <r>
    <x v="15"/>
    <x v="6"/>
    <x v="0"/>
    <x v="5"/>
    <x v="0"/>
    <x v="1097"/>
    <x v="965"/>
    <x v="718"/>
    <x v="168"/>
    <x v="544"/>
    <x v="502"/>
    <x v="981"/>
    <x v="731"/>
    <x v="642"/>
    <x v="619"/>
    <x v="624"/>
    <x v="998"/>
    <x v="971"/>
    <x v="973"/>
    <x v="988"/>
    <x v="971"/>
    <x v="982"/>
    <x v="984"/>
    <x v="988"/>
    <x v="990"/>
    <x v="989"/>
    <x v="734"/>
    <x v="136"/>
    <x v="25"/>
    <x v="610"/>
    <x v="999"/>
    <x v="983"/>
    <x v="986"/>
  </r>
  <r>
    <x v="8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3"/>
    <x v="6"/>
    <x v="2"/>
    <x v="61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11"/>
    <x v="0"/>
    <x v="0"/>
    <x v="2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6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2"/>
    <x v="9"/>
    <x v="0"/>
    <x v="1098"/>
    <x v="966"/>
    <x v="607"/>
    <x v="166"/>
    <x v="74"/>
    <x v="92"/>
    <x v="21"/>
    <x v="162"/>
    <x v="241"/>
    <x v="222"/>
    <x v="221"/>
    <x v="999"/>
    <x v="972"/>
    <x v="974"/>
    <x v="989"/>
    <x v="972"/>
    <x v="983"/>
    <x v="985"/>
    <x v="989"/>
    <x v="991"/>
    <x v="144"/>
    <x v="291"/>
    <x v="442"/>
    <x v="96"/>
    <x v="327"/>
    <x v="1000"/>
    <x v="984"/>
    <x v="987"/>
  </r>
  <r>
    <x v="11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1"/>
    <x v="7"/>
    <x v="0"/>
    <x v="28"/>
    <x v="48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</r>
  <r>
    <x v="0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8"/>
    <x v="1"/>
    <x v="7"/>
    <x v="0"/>
    <x v="61"/>
    <x v="3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5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3"/>
    <x v="7"/>
    <x v="1"/>
    <x v="1"/>
    <x v="2"/>
    <x v="1099"/>
    <x v="369"/>
    <x v="1"/>
    <x v="1"/>
    <x v="1"/>
    <x v="1"/>
    <x v="118"/>
    <x v="1"/>
    <x v="1"/>
    <x v="1"/>
    <x v="1"/>
    <x v="1"/>
    <x v="1"/>
    <x v="1"/>
    <x v="1"/>
    <x v="1"/>
    <x v="1"/>
    <x v="1"/>
    <x v="1"/>
    <x v="1"/>
    <x v="55"/>
    <x v="1"/>
    <x v="1"/>
    <x v="1"/>
    <x v="1"/>
    <x v="1"/>
    <x v="1"/>
    <x v="1"/>
  </r>
  <r>
    <x v="13"/>
    <x v="4"/>
    <x v="1"/>
    <x v="1"/>
    <x v="1"/>
    <x v="1100"/>
    <x v="967"/>
    <x v="1"/>
    <x v="1"/>
    <x v="1"/>
    <x v="1"/>
    <x v="982"/>
    <x v="1"/>
    <x v="1"/>
    <x v="1"/>
    <x v="1"/>
    <x v="1"/>
    <x v="1"/>
    <x v="1"/>
    <x v="1"/>
    <x v="1"/>
    <x v="1"/>
    <x v="1"/>
    <x v="1"/>
    <x v="1"/>
    <x v="387"/>
    <x v="1"/>
    <x v="1"/>
    <x v="1"/>
    <x v="1"/>
    <x v="1"/>
    <x v="1"/>
    <x v="1"/>
  </r>
  <r>
    <x v="11"/>
    <x v="1"/>
    <x v="0"/>
    <x v="0"/>
    <x v="2"/>
    <x v="60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4"/>
    <x v="0"/>
    <x v="5"/>
    <x v="0"/>
    <x v="1101"/>
    <x v="775"/>
    <x v="719"/>
    <x v="591"/>
    <x v="545"/>
    <x v="251"/>
    <x v="983"/>
    <x v="732"/>
    <x v="643"/>
    <x v="631"/>
    <x v="625"/>
    <x v="1000"/>
    <x v="973"/>
    <x v="975"/>
    <x v="990"/>
    <x v="973"/>
    <x v="984"/>
    <x v="986"/>
    <x v="990"/>
    <x v="992"/>
    <x v="990"/>
    <x v="735"/>
    <x v="636"/>
    <x v="609"/>
    <x v="611"/>
    <x v="1001"/>
    <x v="985"/>
    <x v="988"/>
  </r>
  <r>
    <x v="9"/>
    <x v="6"/>
    <x v="0"/>
    <x v="2"/>
    <x v="0"/>
    <x v="1102"/>
    <x v="968"/>
    <x v="720"/>
    <x v="592"/>
    <x v="546"/>
    <x v="548"/>
    <x v="77"/>
    <x v="733"/>
    <x v="644"/>
    <x v="632"/>
    <x v="626"/>
    <x v="1001"/>
    <x v="974"/>
    <x v="976"/>
    <x v="991"/>
    <x v="974"/>
    <x v="985"/>
    <x v="987"/>
    <x v="991"/>
    <x v="993"/>
    <x v="991"/>
    <x v="736"/>
    <x v="637"/>
    <x v="610"/>
    <x v="612"/>
    <x v="1002"/>
    <x v="986"/>
    <x v="989"/>
  </r>
  <r>
    <x v="17"/>
    <x v="4"/>
    <x v="0"/>
    <x v="0"/>
    <x v="0"/>
    <x v="1103"/>
    <x v="969"/>
    <x v="721"/>
    <x v="593"/>
    <x v="238"/>
    <x v="549"/>
    <x v="984"/>
    <x v="734"/>
    <x v="645"/>
    <x v="633"/>
    <x v="627"/>
    <x v="1002"/>
    <x v="975"/>
    <x v="977"/>
    <x v="992"/>
    <x v="975"/>
    <x v="986"/>
    <x v="988"/>
    <x v="992"/>
    <x v="994"/>
    <x v="992"/>
    <x v="737"/>
    <x v="638"/>
    <x v="611"/>
    <x v="613"/>
    <x v="1003"/>
    <x v="987"/>
    <x v="990"/>
  </r>
  <r>
    <x v="14"/>
    <x v="4"/>
    <x v="1"/>
    <x v="1"/>
    <x v="0"/>
    <x v="1104"/>
    <x v="970"/>
    <x v="1"/>
    <x v="1"/>
    <x v="1"/>
    <x v="1"/>
    <x v="985"/>
    <x v="1"/>
    <x v="1"/>
    <x v="1"/>
    <x v="1"/>
    <x v="1"/>
    <x v="1"/>
    <x v="1"/>
    <x v="1"/>
    <x v="1"/>
    <x v="1"/>
    <x v="1"/>
    <x v="1"/>
    <x v="1"/>
    <x v="993"/>
    <x v="1"/>
    <x v="1"/>
    <x v="1"/>
    <x v="1"/>
    <x v="1"/>
    <x v="1"/>
    <x v="1"/>
  </r>
  <r>
    <x v="8"/>
    <x v="6"/>
    <x v="2"/>
    <x v="9"/>
    <x v="0"/>
    <x v="1105"/>
    <x v="971"/>
    <x v="722"/>
    <x v="594"/>
    <x v="547"/>
    <x v="550"/>
    <x v="986"/>
    <x v="735"/>
    <x v="646"/>
    <x v="634"/>
    <x v="628"/>
    <x v="1003"/>
    <x v="976"/>
    <x v="978"/>
    <x v="993"/>
    <x v="976"/>
    <x v="987"/>
    <x v="989"/>
    <x v="993"/>
    <x v="995"/>
    <x v="994"/>
    <x v="738"/>
    <x v="639"/>
    <x v="612"/>
    <x v="614"/>
    <x v="1004"/>
    <x v="988"/>
    <x v="991"/>
  </r>
  <r>
    <x v="14"/>
    <x v="8"/>
    <x v="1"/>
    <x v="1"/>
    <x v="1"/>
    <x v="1106"/>
    <x v="972"/>
    <x v="1"/>
    <x v="1"/>
    <x v="1"/>
    <x v="1"/>
    <x v="987"/>
    <x v="1"/>
    <x v="1"/>
    <x v="1"/>
    <x v="1"/>
    <x v="1"/>
    <x v="1"/>
    <x v="1"/>
    <x v="1"/>
    <x v="1"/>
    <x v="1"/>
    <x v="1"/>
    <x v="1"/>
    <x v="1"/>
    <x v="995"/>
    <x v="1"/>
    <x v="1"/>
    <x v="1"/>
    <x v="1"/>
    <x v="1"/>
    <x v="1"/>
    <x v="1"/>
  </r>
  <r>
    <x v="9"/>
    <x v="1"/>
    <x v="0"/>
    <x v="3"/>
    <x v="0"/>
    <x v="81"/>
    <x v="870"/>
    <x v="723"/>
    <x v="595"/>
    <x v="479"/>
    <x v="183"/>
    <x v="988"/>
    <x v="736"/>
    <x v="647"/>
    <x v="83"/>
    <x v="510"/>
    <x v="1004"/>
    <x v="977"/>
    <x v="979"/>
    <x v="994"/>
    <x v="977"/>
    <x v="988"/>
    <x v="990"/>
    <x v="994"/>
    <x v="996"/>
    <x v="996"/>
    <x v="739"/>
    <x v="640"/>
    <x v="613"/>
    <x v="615"/>
    <x v="1005"/>
    <x v="989"/>
    <x v="992"/>
  </r>
  <r>
    <x v="0"/>
    <x v="6"/>
    <x v="0"/>
    <x v="3"/>
    <x v="0"/>
    <x v="1107"/>
    <x v="973"/>
    <x v="724"/>
    <x v="186"/>
    <x v="548"/>
    <x v="432"/>
    <x v="989"/>
    <x v="737"/>
    <x v="324"/>
    <x v="635"/>
    <x v="629"/>
    <x v="1005"/>
    <x v="978"/>
    <x v="980"/>
    <x v="995"/>
    <x v="978"/>
    <x v="989"/>
    <x v="991"/>
    <x v="995"/>
    <x v="997"/>
    <x v="997"/>
    <x v="740"/>
    <x v="641"/>
    <x v="614"/>
    <x v="503"/>
    <x v="1006"/>
    <x v="990"/>
    <x v="993"/>
  </r>
  <r>
    <x v="16"/>
    <x v="4"/>
    <x v="2"/>
    <x v="9"/>
    <x v="0"/>
    <x v="1108"/>
    <x v="974"/>
    <x v="725"/>
    <x v="359"/>
    <x v="266"/>
    <x v="551"/>
    <x v="990"/>
    <x v="242"/>
    <x v="648"/>
    <x v="636"/>
    <x v="251"/>
    <x v="1006"/>
    <x v="979"/>
    <x v="981"/>
    <x v="996"/>
    <x v="979"/>
    <x v="990"/>
    <x v="992"/>
    <x v="996"/>
    <x v="998"/>
    <x v="998"/>
    <x v="12"/>
    <x v="642"/>
    <x v="363"/>
    <x v="616"/>
    <x v="1007"/>
    <x v="991"/>
    <x v="994"/>
  </r>
  <r>
    <x v="16"/>
    <x v="4"/>
    <x v="2"/>
    <x v="8"/>
    <x v="0"/>
    <x v="1109"/>
    <x v="975"/>
    <x v="14"/>
    <x v="596"/>
    <x v="549"/>
    <x v="338"/>
    <x v="991"/>
    <x v="738"/>
    <x v="456"/>
    <x v="637"/>
    <x v="630"/>
    <x v="1007"/>
    <x v="980"/>
    <x v="982"/>
    <x v="997"/>
    <x v="980"/>
    <x v="991"/>
    <x v="993"/>
    <x v="997"/>
    <x v="999"/>
    <x v="999"/>
    <x v="741"/>
    <x v="217"/>
    <x v="615"/>
    <x v="617"/>
    <x v="1008"/>
    <x v="992"/>
    <x v="995"/>
  </r>
  <r>
    <x v="15"/>
    <x v="4"/>
    <x v="2"/>
    <x v="4"/>
    <x v="0"/>
    <x v="1110"/>
    <x v="976"/>
    <x v="726"/>
    <x v="597"/>
    <x v="550"/>
    <x v="552"/>
    <x v="992"/>
    <x v="739"/>
    <x v="649"/>
    <x v="638"/>
    <x v="400"/>
    <x v="1008"/>
    <x v="981"/>
    <x v="983"/>
    <x v="998"/>
    <x v="981"/>
    <x v="992"/>
    <x v="994"/>
    <x v="998"/>
    <x v="1000"/>
    <x v="1000"/>
    <x v="742"/>
    <x v="643"/>
    <x v="616"/>
    <x v="450"/>
    <x v="1009"/>
    <x v="993"/>
    <x v="996"/>
  </r>
  <r>
    <x v="10"/>
    <x v="6"/>
    <x v="0"/>
    <x v="3"/>
    <x v="0"/>
    <x v="1111"/>
    <x v="977"/>
    <x v="271"/>
    <x v="598"/>
    <x v="551"/>
    <x v="91"/>
    <x v="993"/>
    <x v="740"/>
    <x v="444"/>
    <x v="639"/>
    <x v="427"/>
    <x v="1009"/>
    <x v="982"/>
    <x v="984"/>
    <x v="999"/>
    <x v="982"/>
    <x v="993"/>
    <x v="995"/>
    <x v="999"/>
    <x v="1001"/>
    <x v="838"/>
    <x v="743"/>
    <x v="8"/>
    <x v="617"/>
    <x v="618"/>
    <x v="1010"/>
    <x v="994"/>
    <x v="997"/>
  </r>
  <r>
    <x v="13"/>
    <x v="8"/>
    <x v="0"/>
    <x v="0"/>
    <x v="0"/>
    <x v="1112"/>
    <x v="730"/>
    <x v="387"/>
    <x v="189"/>
    <x v="552"/>
    <x v="242"/>
    <x v="968"/>
    <x v="741"/>
    <x v="650"/>
    <x v="640"/>
    <x v="631"/>
    <x v="1010"/>
    <x v="983"/>
    <x v="985"/>
    <x v="1000"/>
    <x v="983"/>
    <x v="994"/>
    <x v="996"/>
    <x v="1000"/>
    <x v="1002"/>
    <x v="103"/>
    <x v="723"/>
    <x v="67"/>
    <x v="618"/>
    <x v="619"/>
    <x v="1011"/>
    <x v="995"/>
    <x v="998"/>
  </r>
  <r>
    <x v="17"/>
    <x v="1"/>
    <x v="0"/>
    <x v="3"/>
    <x v="0"/>
    <x v="1011"/>
    <x v="978"/>
    <x v="727"/>
    <x v="599"/>
    <x v="553"/>
    <x v="553"/>
    <x v="994"/>
    <x v="520"/>
    <x v="325"/>
    <x v="641"/>
    <x v="632"/>
    <x v="1011"/>
    <x v="984"/>
    <x v="986"/>
    <x v="1001"/>
    <x v="984"/>
    <x v="995"/>
    <x v="997"/>
    <x v="1001"/>
    <x v="1003"/>
    <x v="1001"/>
    <x v="744"/>
    <x v="644"/>
    <x v="619"/>
    <x v="620"/>
    <x v="1012"/>
    <x v="996"/>
    <x v="999"/>
  </r>
  <r>
    <x v="11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4"/>
    <x v="0"/>
    <x v="5"/>
    <x v="0"/>
    <x v="1113"/>
    <x v="979"/>
    <x v="728"/>
    <x v="399"/>
    <x v="158"/>
    <x v="120"/>
    <x v="222"/>
    <x v="742"/>
    <x v="651"/>
    <x v="339"/>
    <x v="165"/>
    <x v="1012"/>
    <x v="985"/>
    <x v="987"/>
    <x v="1002"/>
    <x v="985"/>
    <x v="996"/>
    <x v="998"/>
    <x v="1002"/>
    <x v="1004"/>
    <x v="1002"/>
    <x v="745"/>
    <x v="437"/>
    <x v="620"/>
    <x v="13"/>
    <x v="1013"/>
    <x v="997"/>
    <x v="1000"/>
  </r>
  <r>
    <x v="17"/>
    <x v="4"/>
    <x v="1"/>
    <x v="1"/>
    <x v="1"/>
    <x v="1114"/>
    <x v="980"/>
    <x v="1"/>
    <x v="1"/>
    <x v="1"/>
    <x v="1"/>
    <x v="995"/>
    <x v="1"/>
    <x v="1"/>
    <x v="1"/>
    <x v="1"/>
    <x v="1"/>
    <x v="1"/>
    <x v="1"/>
    <x v="1"/>
    <x v="1"/>
    <x v="1"/>
    <x v="1"/>
    <x v="1"/>
    <x v="1"/>
    <x v="1003"/>
    <x v="1"/>
    <x v="1"/>
    <x v="1"/>
    <x v="1"/>
    <x v="1"/>
    <x v="1"/>
    <x v="1"/>
  </r>
  <r>
    <x v="19"/>
    <x v="3"/>
    <x v="0"/>
    <x v="0"/>
    <x v="0"/>
    <x v="1085"/>
    <x v="690"/>
    <x v="97"/>
    <x v="55"/>
    <x v="215"/>
    <x v="67"/>
    <x v="996"/>
    <x v="594"/>
    <x v="209"/>
    <x v="428"/>
    <x v="416"/>
    <x v="1013"/>
    <x v="986"/>
    <x v="988"/>
    <x v="1003"/>
    <x v="986"/>
    <x v="997"/>
    <x v="999"/>
    <x v="1003"/>
    <x v="1005"/>
    <x v="1004"/>
    <x v="746"/>
    <x v="95"/>
    <x v="508"/>
    <x v="514"/>
    <x v="1014"/>
    <x v="998"/>
    <x v="1001"/>
  </r>
  <r>
    <x v="2"/>
    <x v="0"/>
    <x v="3"/>
    <x v="6"/>
    <x v="0"/>
    <x v="1115"/>
    <x v="981"/>
    <x v="729"/>
    <x v="600"/>
    <x v="8"/>
    <x v="554"/>
    <x v="997"/>
    <x v="743"/>
    <x v="652"/>
    <x v="572"/>
    <x v="565"/>
    <x v="1014"/>
    <x v="987"/>
    <x v="989"/>
    <x v="1004"/>
    <x v="987"/>
    <x v="998"/>
    <x v="1000"/>
    <x v="1004"/>
    <x v="1006"/>
    <x v="222"/>
    <x v="747"/>
    <x v="645"/>
    <x v="621"/>
    <x v="621"/>
    <x v="1015"/>
    <x v="999"/>
    <x v="1002"/>
  </r>
  <r>
    <x v="11"/>
    <x v="3"/>
    <x v="1"/>
    <x v="1"/>
    <x v="1"/>
    <x v="1116"/>
    <x v="173"/>
    <x v="1"/>
    <x v="1"/>
    <x v="1"/>
    <x v="1"/>
    <x v="998"/>
    <x v="1"/>
    <x v="1"/>
    <x v="1"/>
    <x v="1"/>
    <x v="1"/>
    <x v="1"/>
    <x v="1"/>
    <x v="1"/>
    <x v="1"/>
    <x v="1"/>
    <x v="1"/>
    <x v="1"/>
    <x v="1"/>
    <x v="1005"/>
    <x v="1"/>
    <x v="1"/>
    <x v="1"/>
    <x v="1"/>
    <x v="1"/>
    <x v="1"/>
    <x v="1"/>
  </r>
  <r>
    <x v="15"/>
    <x v="3"/>
    <x v="2"/>
    <x v="4"/>
    <x v="0"/>
    <x v="1117"/>
    <x v="982"/>
    <x v="163"/>
    <x v="110"/>
    <x v="7"/>
    <x v="310"/>
    <x v="102"/>
    <x v="404"/>
    <x v="653"/>
    <x v="513"/>
    <x v="633"/>
    <x v="1015"/>
    <x v="988"/>
    <x v="990"/>
    <x v="1005"/>
    <x v="988"/>
    <x v="999"/>
    <x v="1001"/>
    <x v="1005"/>
    <x v="1007"/>
    <x v="1006"/>
    <x v="748"/>
    <x v="646"/>
    <x v="622"/>
    <x v="577"/>
    <x v="1016"/>
    <x v="1000"/>
    <x v="1003"/>
  </r>
  <r>
    <x v="20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2"/>
    <x v="4"/>
    <x v="0"/>
    <x v="1118"/>
    <x v="983"/>
    <x v="730"/>
    <x v="214"/>
    <x v="371"/>
    <x v="555"/>
    <x v="999"/>
    <x v="494"/>
    <x v="409"/>
    <x v="642"/>
    <x v="376"/>
    <x v="1016"/>
    <x v="989"/>
    <x v="991"/>
    <x v="1006"/>
    <x v="989"/>
    <x v="1000"/>
    <x v="1002"/>
    <x v="1006"/>
    <x v="1008"/>
    <x v="1007"/>
    <x v="749"/>
    <x v="37"/>
    <x v="452"/>
    <x v="622"/>
    <x v="1017"/>
    <x v="1001"/>
    <x v="1004"/>
  </r>
  <r>
    <x v="1"/>
    <x v="0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5"/>
    <x v="7"/>
    <x v="1"/>
    <x v="7"/>
    <x v="0"/>
    <x v="946"/>
    <x v="896"/>
    <x v="1"/>
    <x v="1"/>
    <x v="1"/>
    <x v="1"/>
    <x v="439"/>
    <x v="1"/>
    <x v="1"/>
    <x v="1"/>
    <x v="1"/>
    <x v="1"/>
    <x v="1"/>
    <x v="1"/>
    <x v="1"/>
    <x v="1"/>
    <x v="1"/>
    <x v="1"/>
    <x v="1"/>
    <x v="1"/>
    <x v="493"/>
    <x v="1"/>
    <x v="1"/>
    <x v="1"/>
    <x v="1"/>
    <x v="1"/>
    <x v="1"/>
    <x v="1"/>
  </r>
  <r>
    <x v="18"/>
    <x v="3"/>
    <x v="0"/>
    <x v="0"/>
    <x v="0"/>
    <x v="1119"/>
    <x v="984"/>
    <x v="731"/>
    <x v="363"/>
    <x v="128"/>
    <x v="127"/>
    <x v="1000"/>
    <x v="744"/>
    <x v="293"/>
    <x v="96"/>
    <x v="91"/>
    <x v="1017"/>
    <x v="990"/>
    <x v="992"/>
    <x v="797"/>
    <x v="990"/>
    <x v="1001"/>
    <x v="1003"/>
    <x v="1007"/>
    <x v="1009"/>
    <x v="210"/>
    <x v="750"/>
    <x v="95"/>
    <x v="623"/>
    <x v="207"/>
    <x v="1018"/>
    <x v="1002"/>
    <x v="1005"/>
  </r>
  <r>
    <x v="5"/>
    <x v="5"/>
    <x v="0"/>
    <x v="0"/>
    <x v="0"/>
    <x v="1120"/>
    <x v="84"/>
    <x v="732"/>
    <x v="49"/>
    <x v="279"/>
    <x v="116"/>
    <x v="29"/>
    <x v="294"/>
    <x v="96"/>
    <x v="274"/>
    <x v="434"/>
    <x v="1018"/>
    <x v="991"/>
    <x v="993"/>
    <x v="1007"/>
    <x v="991"/>
    <x v="1002"/>
    <x v="1004"/>
    <x v="1008"/>
    <x v="1010"/>
    <x v="29"/>
    <x v="389"/>
    <x v="260"/>
    <x v="362"/>
    <x v="95"/>
    <x v="1019"/>
    <x v="1003"/>
    <x v="1006"/>
  </r>
  <r>
    <x v="2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0"/>
    <x v="3"/>
    <x v="6"/>
    <x v="2"/>
    <x v="321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0"/>
    <x v="5"/>
    <x v="0"/>
    <x v="2"/>
    <x v="0"/>
    <x v="318"/>
    <x v="985"/>
    <x v="733"/>
    <x v="601"/>
    <x v="53"/>
    <x v="187"/>
    <x v="1001"/>
    <x v="745"/>
    <x v="116"/>
    <x v="375"/>
    <x v="634"/>
    <x v="1019"/>
    <x v="992"/>
    <x v="994"/>
    <x v="1008"/>
    <x v="992"/>
    <x v="1003"/>
    <x v="1005"/>
    <x v="945"/>
    <x v="1011"/>
    <x v="1008"/>
    <x v="751"/>
    <x v="71"/>
    <x v="624"/>
    <x v="307"/>
    <x v="1020"/>
    <x v="1004"/>
    <x v="1007"/>
  </r>
  <r>
    <x v="15"/>
    <x v="1"/>
    <x v="1"/>
    <x v="7"/>
    <x v="0"/>
    <x v="56"/>
    <x v="495"/>
    <x v="1"/>
    <x v="1"/>
    <x v="1"/>
    <x v="1"/>
    <x v="162"/>
    <x v="1"/>
    <x v="1"/>
    <x v="1"/>
    <x v="1"/>
    <x v="1"/>
    <x v="1"/>
    <x v="1"/>
    <x v="1"/>
    <x v="1"/>
    <x v="1"/>
    <x v="1"/>
    <x v="1"/>
    <x v="1"/>
    <x v="89"/>
    <x v="1"/>
    <x v="1"/>
    <x v="1"/>
    <x v="1"/>
    <x v="1"/>
    <x v="1"/>
    <x v="1"/>
  </r>
  <r>
    <x v="9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0"/>
    <x v="3"/>
    <x v="0"/>
    <x v="723"/>
    <x v="34"/>
    <x v="734"/>
    <x v="33"/>
    <x v="305"/>
    <x v="304"/>
    <x v="1002"/>
    <x v="499"/>
    <x v="100"/>
    <x v="358"/>
    <x v="46"/>
    <x v="1020"/>
    <x v="993"/>
    <x v="995"/>
    <x v="1009"/>
    <x v="993"/>
    <x v="1004"/>
    <x v="1006"/>
    <x v="1009"/>
    <x v="1012"/>
    <x v="138"/>
    <x v="98"/>
    <x v="134"/>
    <x v="517"/>
    <x v="75"/>
    <x v="1021"/>
    <x v="1005"/>
    <x v="1008"/>
  </r>
  <r>
    <x v="19"/>
    <x v="8"/>
    <x v="2"/>
    <x v="9"/>
    <x v="0"/>
    <x v="57"/>
    <x v="143"/>
    <x v="37"/>
    <x v="122"/>
    <x v="116"/>
    <x v="117"/>
    <x v="467"/>
    <x v="49"/>
    <x v="29"/>
    <x v="20"/>
    <x v="20"/>
    <x v="1021"/>
    <x v="994"/>
    <x v="996"/>
    <x v="1010"/>
    <x v="994"/>
    <x v="1005"/>
    <x v="1007"/>
    <x v="1010"/>
    <x v="1013"/>
    <x v="824"/>
    <x v="492"/>
    <x v="30"/>
    <x v="194"/>
    <x v="29"/>
    <x v="1022"/>
    <x v="1006"/>
    <x v="1009"/>
  </r>
  <r>
    <x v="4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1"/>
    <x v="7"/>
    <x v="0"/>
    <x v="28"/>
    <x v="224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</r>
  <r>
    <x v="7"/>
    <x v="9"/>
    <x v="2"/>
    <x v="9"/>
    <x v="0"/>
    <x v="321"/>
    <x v="183"/>
    <x v="32"/>
    <x v="165"/>
    <x v="95"/>
    <x v="95"/>
    <x v="5"/>
    <x v="226"/>
    <x v="62"/>
    <x v="60"/>
    <x v="61"/>
    <x v="1022"/>
    <x v="995"/>
    <x v="997"/>
    <x v="1011"/>
    <x v="995"/>
    <x v="1006"/>
    <x v="1008"/>
    <x v="1011"/>
    <x v="1014"/>
    <x v="308"/>
    <x v="229"/>
    <x v="57"/>
    <x v="158"/>
    <x v="160"/>
    <x v="1023"/>
    <x v="1007"/>
    <x v="1010"/>
  </r>
  <r>
    <x v="10"/>
    <x v="9"/>
    <x v="0"/>
    <x v="3"/>
    <x v="0"/>
    <x v="26"/>
    <x v="31"/>
    <x v="22"/>
    <x v="1"/>
    <x v="1"/>
    <x v="1"/>
    <x v="31"/>
    <x v="21"/>
    <x v="134"/>
    <x v="129"/>
    <x v="125"/>
    <x v="1023"/>
    <x v="1"/>
    <x v="1"/>
    <x v="1"/>
    <x v="1"/>
    <x v="672"/>
    <x v="670"/>
    <x v="1012"/>
    <x v="676"/>
    <x v="31"/>
    <x v="22"/>
    <x v="205"/>
    <x v="160"/>
    <x v="161"/>
    <x v="1024"/>
    <x v="1008"/>
    <x v="673"/>
  </r>
  <r>
    <x v="18"/>
    <x v="5"/>
    <x v="1"/>
    <x v="7"/>
    <x v="0"/>
    <x v="473"/>
    <x v="26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8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1"/>
    <x v="1"/>
    <x v="1"/>
    <x v="0"/>
    <x v="1121"/>
    <x v="986"/>
    <x v="1"/>
    <x v="1"/>
    <x v="1"/>
    <x v="1"/>
    <x v="1003"/>
    <x v="1"/>
    <x v="1"/>
    <x v="1"/>
    <x v="1"/>
    <x v="1"/>
    <x v="1"/>
    <x v="1"/>
    <x v="1"/>
    <x v="1"/>
    <x v="1"/>
    <x v="1"/>
    <x v="1"/>
    <x v="1"/>
    <x v="1009"/>
    <x v="1"/>
    <x v="1"/>
    <x v="1"/>
    <x v="1"/>
    <x v="1"/>
    <x v="1"/>
    <x v="1"/>
  </r>
  <r>
    <x v="11"/>
    <x v="2"/>
    <x v="1"/>
    <x v="1"/>
    <x v="2"/>
    <x v="1122"/>
    <x v="84"/>
    <x v="1"/>
    <x v="1"/>
    <x v="1"/>
    <x v="1"/>
    <x v="179"/>
    <x v="1"/>
    <x v="1"/>
    <x v="1"/>
    <x v="1"/>
    <x v="1"/>
    <x v="1"/>
    <x v="1"/>
    <x v="1"/>
    <x v="1"/>
    <x v="1"/>
    <x v="1"/>
    <x v="1"/>
    <x v="1"/>
    <x v="69"/>
    <x v="1"/>
    <x v="1"/>
    <x v="1"/>
    <x v="1"/>
    <x v="1"/>
    <x v="1"/>
    <x v="1"/>
  </r>
  <r>
    <x v="10"/>
    <x v="1"/>
    <x v="1"/>
    <x v="1"/>
    <x v="2"/>
    <x v="1123"/>
    <x v="119"/>
    <x v="1"/>
    <x v="22"/>
    <x v="1"/>
    <x v="1"/>
    <x v="138"/>
    <x v="1"/>
    <x v="134"/>
    <x v="1"/>
    <x v="1"/>
    <x v="1"/>
    <x v="1"/>
    <x v="1"/>
    <x v="977"/>
    <x v="1"/>
    <x v="1"/>
    <x v="1"/>
    <x v="1"/>
    <x v="1"/>
    <x v="138"/>
    <x v="1"/>
    <x v="205"/>
    <x v="1"/>
    <x v="1"/>
    <x v="1"/>
    <x v="1"/>
    <x v="1"/>
  </r>
  <r>
    <x v="13"/>
    <x v="0"/>
    <x v="1"/>
    <x v="1"/>
    <x v="0"/>
    <x v="1124"/>
    <x v="987"/>
    <x v="1"/>
    <x v="1"/>
    <x v="1"/>
    <x v="1"/>
    <x v="1004"/>
    <x v="1"/>
    <x v="1"/>
    <x v="1"/>
    <x v="1"/>
    <x v="1"/>
    <x v="1"/>
    <x v="1"/>
    <x v="1"/>
    <x v="1"/>
    <x v="1"/>
    <x v="1"/>
    <x v="1"/>
    <x v="1"/>
    <x v="1010"/>
    <x v="1"/>
    <x v="1"/>
    <x v="1"/>
    <x v="1"/>
    <x v="1"/>
    <x v="1"/>
    <x v="1"/>
  </r>
  <r>
    <x v="4"/>
    <x v="1"/>
    <x v="1"/>
    <x v="1"/>
    <x v="1"/>
    <x v="1125"/>
    <x v="988"/>
    <x v="1"/>
    <x v="1"/>
    <x v="1"/>
    <x v="1"/>
    <x v="1005"/>
    <x v="1"/>
    <x v="1"/>
    <x v="1"/>
    <x v="1"/>
    <x v="1"/>
    <x v="1"/>
    <x v="1"/>
    <x v="1"/>
    <x v="1"/>
    <x v="1"/>
    <x v="1"/>
    <x v="1"/>
    <x v="1"/>
    <x v="1011"/>
    <x v="1"/>
    <x v="1"/>
    <x v="1"/>
    <x v="1"/>
    <x v="1"/>
    <x v="1"/>
    <x v="1"/>
  </r>
  <r>
    <x v="18"/>
    <x v="0"/>
    <x v="3"/>
    <x v="6"/>
    <x v="0"/>
    <x v="1126"/>
    <x v="246"/>
    <x v="735"/>
    <x v="602"/>
    <x v="554"/>
    <x v="556"/>
    <x v="1006"/>
    <x v="746"/>
    <x v="654"/>
    <x v="643"/>
    <x v="635"/>
    <x v="1024"/>
    <x v="996"/>
    <x v="998"/>
    <x v="1012"/>
    <x v="996"/>
    <x v="1007"/>
    <x v="1009"/>
    <x v="1013"/>
    <x v="1015"/>
    <x v="1012"/>
    <x v="752"/>
    <x v="647"/>
    <x v="625"/>
    <x v="623"/>
    <x v="1025"/>
    <x v="1009"/>
    <x v="1011"/>
  </r>
  <r>
    <x v="20"/>
    <x v="6"/>
    <x v="2"/>
    <x v="4"/>
    <x v="0"/>
    <x v="1127"/>
    <x v="989"/>
    <x v="736"/>
    <x v="603"/>
    <x v="555"/>
    <x v="557"/>
    <x v="1007"/>
    <x v="747"/>
    <x v="655"/>
    <x v="644"/>
    <x v="636"/>
    <x v="1025"/>
    <x v="997"/>
    <x v="999"/>
    <x v="1013"/>
    <x v="997"/>
    <x v="1008"/>
    <x v="1010"/>
    <x v="1014"/>
    <x v="1016"/>
    <x v="1013"/>
    <x v="753"/>
    <x v="648"/>
    <x v="626"/>
    <x v="624"/>
    <x v="1026"/>
    <x v="1010"/>
    <x v="1012"/>
  </r>
  <r>
    <x v="0"/>
    <x v="2"/>
    <x v="2"/>
    <x v="4"/>
    <x v="0"/>
    <x v="1128"/>
    <x v="990"/>
    <x v="737"/>
    <x v="341"/>
    <x v="556"/>
    <x v="558"/>
    <x v="1008"/>
    <x v="748"/>
    <x v="656"/>
    <x v="645"/>
    <x v="637"/>
    <x v="1026"/>
    <x v="998"/>
    <x v="1000"/>
    <x v="1014"/>
    <x v="998"/>
    <x v="1009"/>
    <x v="1011"/>
    <x v="1015"/>
    <x v="1017"/>
    <x v="1014"/>
    <x v="754"/>
    <x v="649"/>
    <x v="627"/>
    <x v="625"/>
    <x v="1027"/>
    <x v="1011"/>
    <x v="1013"/>
  </r>
  <r>
    <x v="3"/>
    <x v="0"/>
    <x v="0"/>
    <x v="2"/>
    <x v="0"/>
    <x v="1129"/>
    <x v="818"/>
    <x v="738"/>
    <x v="604"/>
    <x v="557"/>
    <x v="273"/>
    <x v="689"/>
    <x v="749"/>
    <x v="657"/>
    <x v="205"/>
    <x v="638"/>
    <x v="1027"/>
    <x v="999"/>
    <x v="1001"/>
    <x v="1015"/>
    <x v="999"/>
    <x v="1010"/>
    <x v="1012"/>
    <x v="1016"/>
    <x v="1018"/>
    <x v="876"/>
    <x v="755"/>
    <x v="489"/>
    <x v="628"/>
    <x v="626"/>
    <x v="1028"/>
    <x v="1012"/>
    <x v="1014"/>
  </r>
  <r>
    <x v="15"/>
    <x v="5"/>
    <x v="1"/>
    <x v="1"/>
    <x v="2"/>
    <x v="1130"/>
    <x v="224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13"/>
    <x v="8"/>
    <x v="1"/>
    <x v="1"/>
    <x v="0"/>
    <x v="1131"/>
    <x v="991"/>
    <x v="1"/>
    <x v="1"/>
    <x v="1"/>
    <x v="1"/>
    <x v="1009"/>
    <x v="1"/>
    <x v="1"/>
    <x v="1"/>
    <x v="1"/>
    <x v="1"/>
    <x v="1"/>
    <x v="1"/>
    <x v="1"/>
    <x v="1"/>
    <x v="1"/>
    <x v="1"/>
    <x v="1"/>
    <x v="1"/>
    <x v="1015"/>
    <x v="1"/>
    <x v="1"/>
    <x v="1"/>
    <x v="1"/>
    <x v="1"/>
    <x v="1"/>
    <x v="1"/>
  </r>
  <r>
    <x v="10"/>
    <x v="6"/>
    <x v="3"/>
    <x v="6"/>
    <x v="0"/>
    <x v="1132"/>
    <x v="992"/>
    <x v="739"/>
    <x v="605"/>
    <x v="558"/>
    <x v="559"/>
    <x v="1010"/>
    <x v="750"/>
    <x v="658"/>
    <x v="646"/>
    <x v="601"/>
    <x v="1028"/>
    <x v="1000"/>
    <x v="1002"/>
    <x v="1016"/>
    <x v="1000"/>
    <x v="1011"/>
    <x v="1013"/>
    <x v="1017"/>
    <x v="1019"/>
    <x v="1016"/>
    <x v="756"/>
    <x v="650"/>
    <x v="629"/>
    <x v="627"/>
    <x v="1029"/>
    <x v="1013"/>
    <x v="1015"/>
  </r>
  <r>
    <x v="4"/>
    <x v="7"/>
    <x v="3"/>
    <x v="6"/>
    <x v="0"/>
    <x v="1133"/>
    <x v="993"/>
    <x v="740"/>
    <x v="606"/>
    <x v="450"/>
    <x v="560"/>
    <x v="1011"/>
    <x v="751"/>
    <x v="659"/>
    <x v="647"/>
    <x v="639"/>
    <x v="1029"/>
    <x v="1001"/>
    <x v="1003"/>
    <x v="1017"/>
    <x v="1001"/>
    <x v="1012"/>
    <x v="1014"/>
    <x v="1018"/>
    <x v="1020"/>
    <x v="1017"/>
    <x v="757"/>
    <x v="651"/>
    <x v="630"/>
    <x v="628"/>
    <x v="1030"/>
    <x v="1014"/>
    <x v="1016"/>
  </r>
  <r>
    <x v="16"/>
    <x v="1"/>
    <x v="3"/>
    <x v="6"/>
    <x v="0"/>
    <x v="1134"/>
    <x v="994"/>
    <x v="741"/>
    <x v="607"/>
    <x v="559"/>
    <x v="561"/>
    <x v="1012"/>
    <x v="752"/>
    <x v="660"/>
    <x v="648"/>
    <x v="640"/>
    <x v="1030"/>
    <x v="1002"/>
    <x v="1004"/>
    <x v="1018"/>
    <x v="1002"/>
    <x v="1013"/>
    <x v="1015"/>
    <x v="1019"/>
    <x v="1021"/>
    <x v="1018"/>
    <x v="758"/>
    <x v="652"/>
    <x v="631"/>
    <x v="629"/>
    <x v="1031"/>
    <x v="1015"/>
    <x v="1017"/>
  </r>
  <r>
    <x v="19"/>
    <x v="2"/>
    <x v="2"/>
    <x v="4"/>
    <x v="0"/>
    <x v="1135"/>
    <x v="995"/>
    <x v="507"/>
    <x v="608"/>
    <x v="217"/>
    <x v="514"/>
    <x v="1013"/>
    <x v="753"/>
    <x v="661"/>
    <x v="649"/>
    <x v="641"/>
    <x v="1031"/>
    <x v="1003"/>
    <x v="1005"/>
    <x v="1019"/>
    <x v="1003"/>
    <x v="1014"/>
    <x v="1016"/>
    <x v="1020"/>
    <x v="1022"/>
    <x v="1019"/>
    <x v="759"/>
    <x v="653"/>
    <x v="632"/>
    <x v="630"/>
    <x v="1032"/>
    <x v="1016"/>
    <x v="1018"/>
  </r>
  <r>
    <x v="13"/>
    <x v="4"/>
    <x v="2"/>
    <x v="9"/>
    <x v="0"/>
    <x v="1136"/>
    <x v="996"/>
    <x v="742"/>
    <x v="487"/>
    <x v="560"/>
    <x v="562"/>
    <x v="1014"/>
    <x v="754"/>
    <x v="662"/>
    <x v="650"/>
    <x v="642"/>
    <x v="1032"/>
    <x v="1004"/>
    <x v="1006"/>
    <x v="1020"/>
    <x v="1004"/>
    <x v="1015"/>
    <x v="1017"/>
    <x v="1021"/>
    <x v="1023"/>
    <x v="284"/>
    <x v="760"/>
    <x v="279"/>
    <x v="479"/>
    <x v="355"/>
    <x v="1033"/>
    <x v="1017"/>
    <x v="1019"/>
  </r>
  <r>
    <x v="11"/>
    <x v="7"/>
    <x v="1"/>
    <x v="7"/>
    <x v="0"/>
    <x v="1137"/>
    <x v="997"/>
    <x v="1"/>
    <x v="1"/>
    <x v="1"/>
    <x v="1"/>
    <x v="662"/>
    <x v="1"/>
    <x v="1"/>
    <x v="1"/>
    <x v="1"/>
    <x v="1"/>
    <x v="1"/>
    <x v="1"/>
    <x v="1"/>
    <x v="1"/>
    <x v="1"/>
    <x v="1"/>
    <x v="1"/>
    <x v="1"/>
    <x v="1020"/>
    <x v="1"/>
    <x v="1"/>
    <x v="1"/>
    <x v="1"/>
    <x v="1"/>
    <x v="1"/>
    <x v="1"/>
  </r>
  <r>
    <x v="17"/>
    <x v="4"/>
    <x v="3"/>
    <x v="6"/>
    <x v="0"/>
    <x v="1138"/>
    <x v="998"/>
    <x v="743"/>
    <x v="609"/>
    <x v="561"/>
    <x v="563"/>
    <x v="1015"/>
    <x v="755"/>
    <x v="663"/>
    <x v="651"/>
    <x v="643"/>
    <x v="1033"/>
    <x v="1005"/>
    <x v="1007"/>
    <x v="1021"/>
    <x v="1005"/>
    <x v="1016"/>
    <x v="1018"/>
    <x v="1022"/>
    <x v="1024"/>
    <x v="1021"/>
    <x v="761"/>
    <x v="654"/>
    <x v="254"/>
    <x v="631"/>
    <x v="1034"/>
    <x v="1018"/>
    <x v="1020"/>
  </r>
  <r>
    <x v="8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0"/>
    <x v="0"/>
    <x v="0"/>
    <x v="1139"/>
    <x v="999"/>
    <x v="744"/>
    <x v="610"/>
    <x v="562"/>
    <x v="373"/>
    <x v="1016"/>
    <x v="756"/>
    <x v="664"/>
    <x v="652"/>
    <x v="644"/>
    <x v="1034"/>
    <x v="1006"/>
    <x v="1008"/>
    <x v="1022"/>
    <x v="1006"/>
    <x v="1017"/>
    <x v="1019"/>
    <x v="1023"/>
    <x v="1025"/>
    <x v="1022"/>
    <x v="762"/>
    <x v="655"/>
    <x v="404"/>
    <x v="408"/>
    <x v="1035"/>
    <x v="1019"/>
    <x v="1021"/>
  </r>
  <r>
    <x v="13"/>
    <x v="6"/>
    <x v="0"/>
    <x v="3"/>
    <x v="0"/>
    <x v="1140"/>
    <x v="1000"/>
    <x v="745"/>
    <x v="611"/>
    <x v="352"/>
    <x v="190"/>
    <x v="203"/>
    <x v="757"/>
    <x v="665"/>
    <x v="322"/>
    <x v="645"/>
    <x v="1035"/>
    <x v="1007"/>
    <x v="1009"/>
    <x v="1023"/>
    <x v="1007"/>
    <x v="1018"/>
    <x v="1020"/>
    <x v="1024"/>
    <x v="1026"/>
    <x v="1023"/>
    <x v="763"/>
    <x v="644"/>
    <x v="633"/>
    <x v="239"/>
    <x v="1036"/>
    <x v="1020"/>
    <x v="1022"/>
  </r>
  <r>
    <x v="17"/>
    <x v="3"/>
    <x v="0"/>
    <x v="3"/>
    <x v="0"/>
    <x v="558"/>
    <x v="62"/>
    <x v="692"/>
    <x v="20"/>
    <x v="375"/>
    <x v="378"/>
    <x v="655"/>
    <x v="201"/>
    <x v="666"/>
    <x v="653"/>
    <x v="646"/>
    <x v="1036"/>
    <x v="1008"/>
    <x v="1010"/>
    <x v="1024"/>
    <x v="1008"/>
    <x v="1019"/>
    <x v="1021"/>
    <x v="1025"/>
    <x v="1027"/>
    <x v="542"/>
    <x v="408"/>
    <x v="442"/>
    <x v="96"/>
    <x v="327"/>
    <x v="1037"/>
    <x v="1021"/>
    <x v="1023"/>
  </r>
  <r>
    <x v="16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0"/>
    <x v="3"/>
    <x v="0"/>
    <x v="847"/>
    <x v="1001"/>
    <x v="723"/>
    <x v="370"/>
    <x v="563"/>
    <x v="564"/>
    <x v="689"/>
    <x v="423"/>
    <x v="667"/>
    <x v="509"/>
    <x v="647"/>
    <x v="1037"/>
    <x v="1009"/>
    <x v="1011"/>
    <x v="1025"/>
    <x v="1009"/>
    <x v="1020"/>
    <x v="1022"/>
    <x v="1026"/>
    <x v="1028"/>
    <x v="1024"/>
    <x v="764"/>
    <x v="656"/>
    <x v="634"/>
    <x v="632"/>
    <x v="1038"/>
    <x v="1022"/>
    <x v="1024"/>
  </r>
  <r>
    <x v="3"/>
    <x v="1"/>
    <x v="0"/>
    <x v="3"/>
    <x v="0"/>
    <x v="1141"/>
    <x v="1002"/>
    <x v="718"/>
    <x v="612"/>
    <x v="198"/>
    <x v="196"/>
    <x v="1017"/>
    <x v="758"/>
    <x v="668"/>
    <x v="654"/>
    <x v="648"/>
    <x v="1038"/>
    <x v="1010"/>
    <x v="1012"/>
    <x v="1026"/>
    <x v="1010"/>
    <x v="1021"/>
    <x v="1023"/>
    <x v="1027"/>
    <x v="1029"/>
    <x v="1025"/>
    <x v="765"/>
    <x v="657"/>
    <x v="635"/>
    <x v="633"/>
    <x v="1039"/>
    <x v="1023"/>
    <x v="1025"/>
  </r>
  <r>
    <x v="13"/>
    <x v="1"/>
    <x v="2"/>
    <x v="8"/>
    <x v="0"/>
    <x v="1142"/>
    <x v="190"/>
    <x v="746"/>
    <x v="471"/>
    <x v="564"/>
    <x v="243"/>
    <x v="1018"/>
    <x v="759"/>
    <x v="669"/>
    <x v="368"/>
    <x v="30"/>
    <x v="1039"/>
    <x v="1011"/>
    <x v="1013"/>
    <x v="1027"/>
    <x v="1011"/>
    <x v="1022"/>
    <x v="1024"/>
    <x v="1028"/>
    <x v="1030"/>
    <x v="1026"/>
    <x v="766"/>
    <x v="658"/>
    <x v="636"/>
    <x v="634"/>
    <x v="1040"/>
    <x v="1024"/>
    <x v="1026"/>
  </r>
  <r>
    <x v="4"/>
    <x v="3"/>
    <x v="2"/>
    <x v="8"/>
    <x v="0"/>
    <x v="925"/>
    <x v="631"/>
    <x v="747"/>
    <x v="29"/>
    <x v="36"/>
    <x v="35"/>
    <x v="73"/>
    <x v="245"/>
    <x v="187"/>
    <x v="102"/>
    <x v="433"/>
    <x v="1040"/>
    <x v="1012"/>
    <x v="1014"/>
    <x v="1028"/>
    <x v="1012"/>
    <x v="1023"/>
    <x v="1025"/>
    <x v="1029"/>
    <x v="1031"/>
    <x v="509"/>
    <x v="767"/>
    <x v="102"/>
    <x v="61"/>
    <x v="79"/>
    <x v="1041"/>
    <x v="1025"/>
    <x v="1027"/>
  </r>
  <r>
    <x v="12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1"/>
    <x v="7"/>
    <x v="0"/>
    <x v="130"/>
    <x v="121"/>
    <x v="1"/>
    <x v="1"/>
    <x v="1"/>
    <x v="1"/>
    <x v="127"/>
    <x v="1"/>
    <x v="1"/>
    <x v="1"/>
    <x v="1"/>
    <x v="1"/>
    <x v="1"/>
    <x v="1"/>
    <x v="1"/>
    <x v="1"/>
    <x v="1"/>
    <x v="1"/>
    <x v="1"/>
    <x v="1"/>
    <x v="127"/>
    <x v="1"/>
    <x v="1"/>
    <x v="1"/>
    <x v="1"/>
    <x v="1"/>
    <x v="1"/>
    <x v="1"/>
  </r>
  <r>
    <x v="17"/>
    <x v="5"/>
    <x v="0"/>
    <x v="5"/>
    <x v="0"/>
    <x v="384"/>
    <x v="603"/>
    <x v="29"/>
    <x v="243"/>
    <x v="58"/>
    <x v="56"/>
    <x v="431"/>
    <x v="409"/>
    <x v="35"/>
    <x v="160"/>
    <x v="154"/>
    <x v="1041"/>
    <x v="1013"/>
    <x v="1015"/>
    <x v="1029"/>
    <x v="1013"/>
    <x v="1024"/>
    <x v="1026"/>
    <x v="1030"/>
    <x v="1032"/>
    <x v="945"/>
    <x v="419"/>
    <x v="58"/>
    <x v="36"/>
    <x v="36"/>
    <x v="1042"/>
    <x v="1026"/>
    <x v="1028"/>
  </r>
  <r>
    <x v="5"/>
    <x v="9"/>
    <x v="0"/>
    <x v="5"/>
    <x v="0"/>
    <x v="247"/>
    <x v="424"/>
    <x v="748"/>
    <x v="61"/>
    <x v="20"/>
    <x v="20"/>
    <x v="1019"/>
    <x v="760"/>
    <x v="666"/>
    <x v="222"/>
    <x v="221"/>
    <x v="1042"/>
    <x v="1014"/>
    <x v="1016"/>
    <x v="1030"/>
    <x v="1014"/>
    <x v="1025"/>
    <x v="1027"/>
    <x v="1031"/>
    <x v="1033"/>
    <x v="178"/>
    <x v="133"/>
    <x v="260"/>
    <x v="74"/>
    <x v="131"/>
    <x v="1043"/>
    <x v="1027"/>
    <x v="1029"/>
  </r>
  <r>
    <x v="0"/>
    <x v="9"/>
    <x v="0"/>
    <x v="5"/>
    <x v="0"/>
    <x v="451"/>
    <x v="119"/>
    <x v="749"/>
    <x v="300"/>
    <x v="376"/>
    <x v="303"/>
    <x v="678"/>
    <x v="428"/>
    <x v="61"/>
    <x v="49"/>
    <x v="50"/>
    <x v="1043"/>
    <x v="1015"/>
    <x v="1017"/>
    <x v="1031"/>
    <x v="1015"/>
    <x v="1026"/>
    <x v="1028"/>
    <x v="1032"/>
    <x v="1034"/>
    <x v="138"/>
    <x v="98"/>
    <x v="196"/>
    <x v="352"/>
    <x v="55"/>
    <x v="1044"/>
    <x v="1028"/>
    <x v="1030"/>
  </r>
  <r>
    <x v="2"/>
    <x v="0"/>
    <x v="0"/>
    <x v="0"/>
    <x v="2"/>
    <x v="60"/>
    <x v="3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0"/>
    <x v="3"/>
    <x v="0"/>
    <x v="5"/>
    <x v="0"/>
    <x v="90"/>
    <x v="187"/>
    <x v="48"/>
    <x v="46"/>
    <x v="81"/>
    <x v="230"/>
    <x v="1020"/>
    <x v="761"/>
    <x v="411"/>
    <x v="20"/>
    <x v="99"/>
    <x v="1044"/>
    <x v="1016"/>
    <x v="1018"/>
    <x v="1032"/>
    <x v="1016"/>
    <x v="1027"/>
    <x v="1029"/>
    <x v="1033"/>
    <x v="1035"/>
    <x v="1027"/>
    <x v="89"/>
    <x v="28"/>
    <x v="136"/>
    <x v="318"/>
    <x v="1045"/>
    <x v="1029"/>
    <x v="1031"/>
  </r>
  <r>
    <x v="1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1"/>
    <x v="7"/>
    <x v="0"/>
    <x v="253"/>
    <x v="72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7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3"/>
    <x v="6"/>
    <x v="0"/>
    <x v="1143"/>
    <x v="1003"/>
    <x v="249"/>
    <x v="613"/>
    <x v="565"/>
    <x v="565"/>
    <x v="1021"/>
    <x v="762"/>
    <x v="670"/>
    <x v="655"/>
    <x v="649"/>
    <x v="1045"/>
    <x v="1017"/>
    <x v="1019"/>
    <x v="1033"/>
    <x v="1017"/>
    <x v="1028"/>
    <x v="1030"/>
    <x v="1034"/>
    <x v="1036"/>
    <x v="1028"/>
    <x v="768"/>
    <x v="659"/>
    <x v="637"/>
    <x v="635"/>
    <x v="1046"/>
    <x v="1030"/>
    <x v="1032"/>
  </r>
  <r>
    <x v="13"/>
    <x v="5"/>
    <x v="0"/>
    <x v="2"/>
    <x v="0"/>
    <x v="1144"/>
    <x v="1004"/>
    <x v="453"/>
    <x v="614"/>
    <x v="212"/>
    <x v="566"/>
    <x v="1022"/>
    <x v="763"/>
    <x v="671"/>
    <x v="611"/>
    <x v="650"/>
    <x v="1046"/>
    <x v="1018"/>
    <x v="1020"/>
    <x v="1034"/>
    <x v="1018"/>
    <x v="1029"/>
    <x v="1031"/>
    <x v="1035"/>
    <x v="1037"/>
    <x v="1029"/>
    <x v="769"/>
    <x v="660"/>
    <x v="638"/>
    <x v="350"/>
    <x v="1047"/>
    <x v="1031"/>
    <x v="1033"/>
  </r>
  <r>
    <x v="7"/>
    <x v="2"/>
    <x v="0"/>
    <x v="2"/>
    <x v="0"/>
    <x v="1145"/>
    <x v="1005"/>
    <x v="750"/>
    <x v="615"/>
    <x v="566"/>
    <x v="567"/>
    <x v="1023"/>
    <x v="764"/>
    <x v="672"/>
    <x v="656"/>
    <x v="651"/>
    <x v="1047"/>
    <x v="1019"/>
    <x v="1021"/>
    <x v="1035"/>
    <x v="1019"/>
    <x v="1030"/>
    <x v="1032"/>
    <x v="1036"/>
    <x v="1038"/>
    <x v="1030"/>
    <x v="770"/>
    <x v="661"/>
    <x v="639"/>
    <x v="636"/>
    <x v="1048"/>
    <x v="1032"/>
    <x v="1034"/>
  </r>
  <r>
    <x v="19"/>
    <x v="6"/>
    <x v="1"/>
    <x v="1"/>
    <x v="2"/>
    <x v="1146"/>
    <x v="387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20"/>
    <x v="7"/>
    <x v="1"/>
    <x v="1"/>
    <x v="2"/>
    <x v="1147"/>
    <x v="182"/>
    <x v="1"/>
    <x v="1"/>
    <x v="1"/>
    <x v="1"/>
    <x v="639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</r>
  <r>
    <x v="19"/>
    <x v="7"/>
    <x v="1"/>
    <x v="1"/>
    <x v="0"/>
    <x v="1148"/>
    <x v="1006"/>
    <x v="1"/>
    <x v="1"/>
    <x v="1"/>
    <x v="1"/>
    <x v="1024"/>
    <x v="1"/>
    <x v="1"/>
    <x v="1"/>
    <x v="1"/>
    <x v="1"/>
    <x v="1"/>
    <x v="1"/>
    <x v="1"/>
    <x v="1"/>
    <x v="1"/>
    <x v="1"/>
    <x v="1"/>
    <x v="1"/>
    <x v="1031"/>
    <x v="1"/>
    <x v="1"/>
    <x v="1"/>
    <x v="1"/>
    <x v="1"/>
    <x v="1"/>
    <x v="1"/>
  </r>
  <r>
    <x v="11"/>
    <x v="5"/>
    <x v="1"/>
    <x v="1"/>
    <x v="0"/>
    <x v="1149"/>
    <x v="1007"/>
    <x v="1"/>
    <x v="1"/>
    <x v="1"/>
    <x v="1"/>
    <x v="1025"/>
    <x v="1"/>
    <x v="1"/>
    <x v="1"/>
    <x v="1"/>
    <x v="1"/>
    <x v="1"/>
    <x v="1"/>
    <x v="1"/>
    <x v="1"/>
    <x v="1"/>
    <x v="1"/>
    <x v="1"/>
    <x v="1"/>
    <x v="1032"/>
    <x v="1"/>
    <x v="1"/>
    <x v="1"/>
    <x v="1"/>
    <x v="1"/>
    <x v="1"/>
    <x v="1"/>
  </r>
  <r>
    <x v="2"/>
    <x v="1"/>
    <x v="1"/>
    <x v="7"/>
    <x v="0"/>
    <x v="251"/>
    <x v="259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57"/>
    <x v="1"/>
    <x v="1"/>
    <x v="1"/>
    <x v="1"/>
    <x v="1"/>
    <x v="1"/>
    <x v="1"/>
  </r>
  <r>
    <x v="15"/>
    <x v="4"/>
    <x v="0"/>
    <x v="0"/>
    <x v="0"/>
    <x v="1150"/>
    <x v="1008"/>
    <x v="751"/>
    <x v="616"/>
    <x v="567"/>
    <x v="568"/>
    <x v="1026"/>
    <x v="765"/>
    <x v="673"/>
    <x v="657"/>
    <x v="652"/>
    <x v="1048"/>
    <x v="1020"/>
    <x v="1022"/>
    <x v="1036"/>
    <x v="1020"/>
    <x v="1031"/>
    <x v="1033"/>
    <x v="1037"/>
    <x v="1039"/>
    <x v="1033"/>
    <x v="771"/>
    <x v="662"/>
    <x v="640"/>
    <x v="637"/>
    <x v="1049"/>
    <x v="1033"/>
    <x v="1035"/>
  </r>
  <r>
    <x v="4"/>
    <x v="9"/>
    <x v="0"/>
    <x v="0"/>
    <x v="0"/>
    <x v="1151"/>
    <x v="1009"/>
    <x v="752"/>
    <x v="355"/>
    <x v="260"/>
    <x v="112"/>
    <x v="1027"/>
    <x v="766"/>
    <x v="293"/>
    <x v="658"/>
    <x v="653"/>
    <x v="1049"/>
    <x v="1021"/>
    <x v="1023"/>
    <x v="1037"/>
    <x v="187"/>
    <x v="1032"/>
    <x v="1034"/>
    <x v="1038"/>
    <x v="1040"/>
    <x v="316"/>
    <x v="230"/>
    <x v="606"/>
    <x v="33"/>
    <x v="207"/>
    <x v="1050"/>
    <x v="1034"/>
    <x v="1036"/>
  </r>
  <r>
    <x v="19"/>
    <x v="6"/>
    <x v="0"/>
    <x v="3"/>
    <x v="0"/>
    <x v="1152"/>
    <x v="505"/>
    <x v="227"/>
    <x v="617"/>
    <x v="44"/>
    <x v="569"/>
    <x v="1028"/>
    <x v="767"/>
    <x v="674"/>
    <x v="659"/>
    <x v="259"/>
    <x v="1050"/>
    <x v="1022"/>
    <x v="1024"/>
    <x v="1038"/>
    <x v="1021"/>
    <x v="1033"/>
    <x v="1035"/>
    <x v="1039"/>
    <x v="1041"/>
    <x v="521"/>
    <x v="772"/>
    <x v="392"/>
    <x v="485"/>
    <x v="638"/>
    <x v="1051"/>
    <x v="1035"/>
    <x v="1037"/>
  </r>
  <r>
    <x v="9"/>
    <x v="0"/>
    <x v="0"/>
    <x v="2"/>
    <x v="0"/>
    <x v="1153"/>
    <x v="1010"/>
    <x v="753"/>
    <x v="618"/>
    <x v="568"/>
    <x v="340"/>
    <x v="1029"/>
    <x v="768"/>
    <x v="675"/>
    <x v="660"/>
    <x v="302"/>
    <x v="1051"/>
    <x v="1023"/>
    <x v="1025"/>
    <x v="1039"/>
    <x v="1022"/>
    <x v="1034"/>
    <x v="1036"/>
    <x v="1040"/>
    <x v="1042"/>
    <x v="1034"/>
    <x v="773"/>
    <x v="367"/>
    <x v="338"/>
    <x v="16"/>
    <x v="1052"/>
    <x v="1036"/>
    <x v="1038"/>
  </r>
  <r>
    <x v="14"/>
    <x v="3"/>
    <x v="0"/>
    <x v="5"/>
    <x v="0"/>
    <x v="526"/>
    <x v="804"/>
    <x v="216"/>
    <x v="230"/>
    <x v="21"/>
    <x v="21"/>
    <x v="127"/>
    <x v="308"/>
    <x v="251"/>
    <x v="21"/>
    <x v="21"/>
    <x v="1052"/>
    <x v="1024"/>
    <x v="1026"/>
    <x v="1040"/>
    <x v="1023"/>
    <x v="1035"/>
    <x v="1037"/>
    <x v="1041"/>
    <x v="1043"/>
    <x v="278"/>
    <x v="310"/>
    <x v="34"/>
    <x v="21"/>
    <x v="21"/>
    <x v="1053"/>
    <x v="1037"/>
    <x v="1039"/>
  </r>
  <r>
    <x v="15"/>
    <x v="3"/>
    <x v="0"/>
    <x v="0"/>
    <x v="0"/>
    <x v="1154"/>
    <x v="1011"/>
    <x v="754"/>
    <x v="619"/>
    <x v="569"/>
    <x v="570"/>
    <x v="1030"/>
    <x v="769"/>
    <x v="118"/>
    <x v="661"/>
    <x v="260"/>
    <x v="1053"/>
    <x v="1025"/>
    <x v="1027"/>
    <x v="1041"/>
    <x v="1024"/>
    <x v="1036"/>
    <x v="1038"/>
    <x v="1042"/>
    <x v="1044"/>
    <x v="289"/>
    <x v="774"/>
    <x v="421"/>
    <x v="641"/>
    <x v="263"/>
    <x v="1054"/>
    <x v="1038"/>
    <x v="1040"/>
  </r>
  <r>
    <x v="14"/>
    <x v="4"/>
    <x v="0"/>
    <x v="3"/>
    <x v="0"/>
    <x v="1155"/>
    <x v="1012"/>
    <x v="755"/>
    <x v="43"/>
    <x v="310"/>
    <x v="236"/>
    <x v="196"/>
    <x v="770"/>
    <x v="676"/>
    <x v="45"/>
    <x v="654"/>
    <x v="1054"/>
    <x v="1026"/>
    <x v="1028"/>
    <x v="1042"/>
    <x v="1025"/>
    <x v="1037"/>
    <x v="1039"/>
    <x v="1043"/>
    <x v="1045"/>
    <x v="532"/>
    <x v="711"/>
    <x v="617"/>
    <x v="642"/>
    <x v="628"/>
    <x v="1055"/>
    <x v="1039"/>
    <x v="1041"/>
  </r>
  <r>
    <x v="12"/>
    <x v="4"/>
    <x v="2"/>
    <x v="9"/>
    <x v="0"/>
    <x v="1156"/>
    <x v="1013"/>
    <x v="756"/>
    <x v="499"/>
    <x v="570"/>
    <x v="440"/>
    <x v="1031"/>
    <x v="771"/>
    <x v="677"/>
    <x v="662"/>
    <x v="655"/>
    <x v="1055"/>
    <x v="1027"/>
    <x v="1029"/>
    <x v="1043"/>
    <x v="1026"/>
    <x v="1038"/>
    <x v="1040"/>
    <x v="1044"/>
    <x v="1046"/>
    <x v="1035"/>
    <x v="775"/>
    <x v="663"/>
    <x v="643"/>
    <x v="588"/>
    <x v="1056"/>
    <x v="1040"/>
    <x v="1042"/>
  </r>
  <r>
    <x v="5"/>
    <x v="1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2"/>
    <x v="8"/>
    <x v="0"/>
    <x v="1157"/>
    <x v="1014"/>
    <x v="299"/>
    <x v="426"/>
    <x v="571"/>
    <x v="425"/>
    <x v="1032"/>
    <x v="772"/>
    <x v="327"/>
    <x v="663"/>
    <x v="66"/>
    <x v="1056"/>
    <x v="1028"/>
    <x v="1030"/>
    <x v="1044"/>
    <x v="1027"/>
    <x v="1039"/>
    <x v="1041"/>
    <x v="1045"/>
    <x v="1047"/>
    <x v="1036"/>
    <x v="405"/>
    <x v="664"/>
    <x v="348"/>
    <x v="639"/>
    <x v="1057"/>
    <x v="1041"/>
    <x v="1043"/>
  </r>
  <r>
    <x v="4"/>
    <x v="9"/>
    <x v="2"/>
    <x v="8"/>
    <x v="0"/>
    <x v="270"/>
    <x v="81"/>
    <x v="757"/>
    <x v="331"/>
    <x v="70"/>
    <x v="90"/>
    <x v="146"/>
    <x v="773"/>
    <x v="300"/>
    <x v="462"/>
    <x v="634"/>
    <x v="1057"/>
    <x v="1029"/>
    <x v="1031"/>
    <x v="1045"/>
    <x v="1028"/>
    <x v="1040"/>
    <x v="1042"/>
    <x v="1046"/>
    <x v="1048"/>
    <x v="141"/>
    <x v="101"/>
    <x v="146"/>
    <x v="644"/>
    <x v="368"/>
    <x v="1058"/>
    <x v="1042"/>
    <x v="1044"/>
  </r>
  <r>
    <x v="18"/>
    <x v="0"/>
    <x v="0"/>
    <x v="5"/>
    <x v="0"/>
    <x v="866"/>
    <x v="50"/>
    <x v="749"/>
    <x v="54"/>
    <x v="93"/>
    <x v="93"/>
    <x v="1033"/>
    <x v="585"/>
    <x v="54"/>
    <x v="102"/>
    <x v="50"/>
    <x v="1058"/>
    <x v="1030"/>
    <x v="1032"/>
    <x v="1046"/>
    <x v="1029"/>
    <x v="1041"/>
    <x v="1043"/>
    <x v="1047"/>
    <x v="1049"/>
    <x v="520"/>
    <x v="589"/>
    <x v="51"/>
    <x v="61"/>
    <x v="79"/>
    <x v="1059"/>
    <x v="1043"/>
    <x v="1045"/>
  </r>
  <r>
    <x v="3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2"/>
    <x v="4"/>
    <x v="0"/>
    <x v="526"/>
    <x v="101"/>
    <x v="758"/>
    <x v="48"/>
    <x v="47"/>
    <x v="47"/>
    <x v="263"/>
    <x v="88"/>
    <x v="137"/>
    <x v="116"/>
    <x v="111"/>
    <x v="1059"/>
    <x v="1031"/>
    <x v="1033"/>
    <x v="1047"/>
    <x v="1030"/>
    <x v="1042"/>
    <x v="1044"/>
    <x v="1048"/>
    <x v="1050"/>
    <x v="127"/>
    <x v="776"/>
    <x v="131"/>
    <x v="201"/>
    <x v="205"/>
    <x v="1060"/>
    <x v="1044"/>
    <x v="1046"/>
  </r>
  <r>
    <x v="8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0"/>
    <x v="5"/>
    <x v="0"/>
    <x v="597"/>
    <x v="101"/>
    <x v="758"/>
    <x v="35"/>
    <x v="37"/>
    <x v="36"/>
    <x v="103"/>
    <x v="203"/>
    <x v="19"/>
    <x v="38"/>
    <x v="38"/>
    <x v="1060"/>
    <x v="1032"/>
    <x v="1034"/>
    <x v="1048"/>
    <x v="1031"/>
    <x v="1043"/>
    <x v="1008"/>
    <x v="1049"/>
    <x v="1051"/>
    <x v="104"/>
    <x v="21"/>
    <x v="33"/>
    <x v="159"/>
    <x v="73"/>
    <x v="1061"/>
    <x v="1007"/>
    <x v="1010"/>
  </r>
  <r>
    <x v="3"/>
    <x v="0"/>
    <x v="1"/>
    <x v="1"/>
    <x v="1"/>
    <x v="28"/>
    <x v="72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11"/>
    <x v="0"/>
    <x v="2"/>
    <x v="9"/>
    <x v="0"/>
    <x v="537"/>
    <x v="87"/>
    <x v="62"/>
    <x v="22"/>
    <x v="22"/>
    <x v="22"/>
    <x v="58"/>
    <x v="217"/>
    <x v="22"/>
    <x v="22"/>
    <x v="22"/>
    <x v="1061"/>
    <x v="1033"/>
    <x v="1035"/>
    <x v="1049"/>
    <x v="1032"/>
    <x v="1044"/>
    <x v="1045"/>
    <x v="1050"/>
    <x v="1052"/>
    <x v="76"/>
    <x v="220"/>
    <x v="21"/>
    <x v="22"/>
    <x v="22"/>
    <x v="1062"/>
    <x v="1045"/>
    <x v="1047"/>
  </r>
  <r>
    <x v="14"/>
    <x v="9"/>
    <x v="2"/>
    <x v="8"/>
    <x v="0"/>
    <x v="1158"/>
    <x v="55"/>
    <x v="35"/>
    <x v="35"/>
    <x v="37"/>
    <x v="36"/>
    <x v="1034"/>
    <x v="75"/>
    <x v="21"/>
    <x v="544"/>
    <x v="131"/>
    <x v="1062"/>
    <x v="1034"/>
    <x v="1036"/>
    <x v="1050"/>
    <x v="1033"/>
    <x v="1045"/>
    <x v="1046"/>
    <x v="1051"/>
    <x v="1053"/>
    <x v="109"/>
    <x v="79"/>
    <x v="70"/>
    <x v="36"/>
    <x v="36"/>
    <x v="1063"/>
    <x v="1046"/>
    <x v="1048"/>
  </r>
  <r>
    <x v="11"/>
    <x v="1"/>
    <x v="1"/>
    <x v="1"/>
    <x v="2"/>
    <x v="1159"/>
    <x v="1015"/>
    <x v="1"/>
    <x v="1"/>
    <x v="1"/>
    <x v="1"/>
    <x v="1035"/>
    <x v="1"/>
    <x v="1"/>
    <x v="1"/>
    <x v="1"/>
    <x v="1"/>
    <x v="1"/>
    <x v="1"/>
    <x v="1"/>
    <x v="1"/>
    <x v="1"/>
    <x v="1"/>
    <x v="1"/>
    <x v="1"/>
    <x v="1037"/>
    <x v="1"/>
    <x v="1"/>
    <x v="1"/>
    <x v="1"/>
    <x v="1"/>
    <x v="1"/>
    <x v="1"/>
  </r>
  <r>
    <x v="19"/>
    <x v="4"/>
    <x v="1"/>
    <x v="1"/>
    <x v="2"/>
    <x v="1160"/>
    <x v="163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13"/>
    <x v="8"/>
    <x v="1"/>
    <x v="1"/>
    <x v="2"/>
    <x v="1161"/>
    <x v="224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11"/>
    <x v="1"/>
    <x v="1"/>
    <x v="1"/>
    <x v="0"/>
    <x v="1162"/>
    <x v="1016"/>
    <x v="1"/>
    <x v="1"/>
    <x v="1"/>
    <x v="1"/>
    <x v="1036"/>
    <x v="379"/>
    <x v="134"/>
    <x v="129"/>
    <x v="1"/>
    <x v="1"/>
    <x v="1"/>
    <x v="1"/>
    <x v="1"/>
    <x v="1"/>
    <x v="1"/>
    <x v="1"/>
    <x v="1"/>
    <x v="1"/>
    <x v="1038"/>
    <x v="383"/>
    <x v="1"/>
    <x v="1"/>
    <x v="1"/>
    <x v="1064"/>
    <x v="1"/>
    <x v="1"/>
  </r>
  <r>
    <x v="8"/>
    <x v="6"/>
    <x v="0"/>
    <x v="0"/>
    <x v="0"/>
    <x v="1163"/>
    <x v="1017"/>
    <x v="759"/>
    <x v="620"/>
    <x v="572"/>
    <x v="571"/>
    <x v="1037"/>
    <x v="774"/>
    <x v="678"/>
    <x v="664"/>
    <x v="656"/>
    <x v="1063"/>
    <x v="1035"/>
    <x v="1037"/>
    <x v="1051"/>
    <x v="1034"/>
    <x v="1046"/>
    <x v="1047"/>
    <x v="1052"/>
    <x v="1054"/>
    <x v="1039"/>
    <x v="777"/>
    <x v="665"/>
    <x v="645"/>
    <x v="640"/>
    <x v="1065"/>
    <x v="1047"/>
    <x v="1049"/>
  </r>
  <r>
    <x v="19"/>
    <x v="8"/>
    <x v="1"/>
    <x v="1"/>
    <x v="2"/>
    <x v="1164"/>
    <x v="163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9"/>
    <x v="4"/>
    <x v="0"/>
    <x v="0"/>
    <x v="0"/>
    <x v="1165"/>
    <x v="1018"/>
    <x v="760"/>
    <x v="317"/>
    <x v="271"/>
    <x v="572"/>
    <x v="1038"/>
    <x v="775"/>
    <x v="679"/>
    <x v="665"/>
    <x v="657"/>
    <x v="1064"/>
    <x v="1036"/>
    <x v="1038"/>
    <x v="1052"/>
    <x v="1035"/>
    <x v="1047"/>
    <x v="1048"/>
    <x v="1053"/>
    <x v="1055"/>
    <x v="1040"/>
    <x v="778"/>
    <x v="666"/>
    <x v="646"/>
    <x v="641"/>
    <x v="1066"/>
    <x v="1048"/>
    <x v="1050"/>
  </r>
  <r>
    <x v="3"/>
    <x v="3"/>
    <x v="2"/>
    <x v="4"/>
    <x v="0"/>
    <x v="1166"/>
    <x v="1019"/>
    <x v="761"/>
    <x v="119"/>
    <x v="459"/>
    <x v="508"/>
    <x v="1039"/>
    <x v="314"/>
    <x v="468"/>
    <x v="666"/>
    <x v="658"/>
    <x v="1065"/>
    <x v="1037"/>
    <x v="1039"/>
    <x v="1053"/>
    <x v="1036"/>
    <x v="1048"/>
    <x v="1049"/>
    <x v="1054"/>
    <x v="1056"/>
    <x v="705"/>
    <x v="413"/>
    <x v="667"/>
    <x v="179"/>
    <x v="525"/>
    <x v="1067"/>
    <x v="1049"/>
    <x v="1051"/>
  </r>
  <r>
    <x v="5"/>
    <x v="8"/>
    <x v="1"/>
    <x v="1"/>
    <x v="2"/>
    <x v="1167"/>
    <x v="121"/>
    <x v="1"/>
    <x v="1"/>
    <x v="1"/>
    <x v="1"/>
    <x v="256"/>
    <x v="1"/>
    <x v="1"/>
    <x v="1"/>
    <x v="1"/>
    <x v="1"/>
    <x v="1"/>
    <x v="1"/>
    <x v="1"/>
    <x v="1"/>
    <x v="1"/>
    <x v="1"/>
    <x v="1"/>
    <x v="1"/>
    <x v="278"/>
    <x v="1"/>
    <x v="1"/>
    <x v="1"/>
    <x v="1"/>
    <x v="1"/>
    <x v="1"/>
    <x v="1"/>
  </r>
  <r>
    <x v="13"/>
    <x v="0"/>
    <x v="3"/>
    <x v="6"/>
    <x v="0"/>
    <x v="1168"/>
    <x v="1020"/>
    <x v="762"/>
    <x v="621"/>
    <x v="573"/>
    <x v="573"/>
    <x v="1040"/>
    <x v="776"/>
    <x v="680"/>
    <x v="667"/>
    <x v="659"/>
    <x v="1066"/>
    <x v="1038"/>
    <x v="1040"/>
    <x v="1054"/>
    <x v="1037"/>
    <x v="1049"/>
    <x v="1050"/>
    <x v="1055"/>
    <x v="1057"/>
    <x v="1041"/>
    <x v="779"/>
    <x v="668"/>
    <x v="647"/>
    <x v="642"/>
    <x v="1068"/>
    <x v="1050"/>
    <x v="1052"/>
  </r>
  <r>
    <x v="10"/>
    <x v="2"/>
    <x v="2"/>
    <x v="4"/>
    <x v="0"/>
    <x v="1169"/>
    <x v="1021"/>
    <x v="763"/>
    <x v="622"/>
    <x v="574"/>
    <x v="574"/>
    <x v="1041"/>
    <x v="777"/>
    <x v="681"/>
    <x v="668"/>
    <x v="660"/>
    <x v="1067"/>
    <x v="1039"/>
    <x v="1041"/>
    <x v="1055"/>
    <x v="1038"/>
    <x v="1050"/>
    <x v="1051"/>
    <x v="1056"/>
    <x v="1058"/>
    <x v="1042"/>
    <x v="780"/>
    <x v="669"/>
    <x v="648"/>
    <x v="643"/>
    <x v="1069"/>
    <x v="1051"/>
    <x v="1053"/>
  </r>
  <r>
    <x v="2"/>
    <x v="3"/>
    <x v="0"/>
    <x v="2"/>
    <x v="0"/>
    <x v="1170"/>
    <x v="1022"/>
    <x v="764"/>
    <x v="267"/>
    <x v="575"/>
    <x v="575"/>
    <x v="1042"/>
    <x v="778"/>
    <x v="523"/>
    <x v="149"/>
    <x v="542"/>
    <x v="1068"/>
    <x v="1040"/>
    <x v="1042"/>
    <x v="1056"/>
    <x v="1039"/>
    <x v="1051"/>
    <x v="1052"/>
    <x v="1057"/>
    <x v="1059"/>
    <x v="1043"/>
    <x v="781"/>
    <x v="503"/>
    <x v="649"/>
    <x v="644"/>
    <x v="1070"/>
    <x v="1052"/>
    <x v="1054"/>
  </r>
  <r>
    <x v="10"/>
    <x v="1"/>
    <x v="3"/>
    <x v="6"/>
    <x v="2"/>
    <x v="60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2"/>
    <x v="9"/>
    <x v="0"/>
    <x v="14"/>
    <x v="1023"/>
    <x v="541"/>
    <x v="623"/>
    <x v="512"/>
    <x v="576"/>
    <x v="1043"/>
    <x v="779"/>
    <x v="682"/>
    <x v="669"/>
    <x v="661"/>
    <x v="1069"/>
    <x v="1041"/>
    <x v="1043"/>
    <x v="1057"/>
    <x v="1040"/>
    <x v="1052"/>
    <x v="1053"/>
    <x v="1058"/>
    <x v="1060"/>
    <x v="1044"/>
    <x v="782"/>
    <x v="670"/>
    <x v="650"/>
    <x v="645"/>
    <x v="1071"/>
    <x v="1053"/>
    <x v="1055"/>
  </r>
  <r>
    <x v="4"/>
    <x v="4"/>
    <x v="2"/>
    <x v="4"/>
    <x v="0"/>
    <x v="1171"/>
    <x v="1024"/>
    <x v="765"/>
    <x v="624"/>
    <x v="558"/>
    <x v="577"/>
    <x v="1044"/>
    <x v="780"/>
    <x v="206"/>
    <x v="670"/>
    <x v="662"/>
    <x v="1070"/>
    <x v="1042"/>
    <x v="1044"/>
    <x v="1058"/>
    <x v="1041"/>
    <x v="1053"/>
    <x v="1054"/>
    <x v="1059"/>
    <x v="1061"/>
    <x v="1045"/>
    <x v="783"/>
    <x v="489"/>
    <x v="651"/>
    <x v="163"/>
    <x v="1072"/>
    <x v="1054"/>
    <x v="1056"/>
  </r>
  <r>
    <x v="15"/>
    <x v="6"/>
    <x v="3"/>
    <x v="6"/>
    <x v="0"/>
    <x v="1172"/>
    <x v="1025"/>
    <x v="766"/>
    <x v="625"/>
    <x v="576"/>
    <x v="578"/>
    <x v="1045"/>
    <x v="781"/>
    <x v="683"/>
    <x v="671"/>
    <x v="663"/>
    <x v="1071"/>
    <x v="1043"/>
    <x v="1045"/>
    <x v="1059"/>
    <x v="1042"/>
    <x v="1054"/>
    <x v="1055"/>
    <x v="1060"/>
    <x v="1062"/>
    <x v="1046"/>
    <x v="784"/>
    <x v="671"/>
    <x v="652"/>
    <x v="646"/>
    <x v="1073"/>
    <x v="1055"/>
    <x v="1057"/>
  </r>
  <r>
    <x v="7"/>
    <x v="3"/>
    <x v="0"/>
    <x v="3"/>
    <x v="0"/>
    <x v="1173"/>
    <x v="1026"/>
    <x v="767"/>
    <x v="117"/>
    <x v="103"/>
    <x v="410"/>
    <x v="1046"/>
    <x v="160"/>
    <x v="477"/>
    <x v="113"/>
    <x v="475"/>
    <x v="1072"/>
    <x v="1044"/>
    <x v="1046"/>
    <x v="1060"/>
    <x v="1043"/>
    <x v="1055"/>
    <x v="1056"/>
    <x v="1061"/>
    <x v="1063"/>
    <x v="1047"/>
    <x v="785"/>
    <x v="257"/>
    <x v="653"/>
    <x v="647"/>
    <x v="1074"/>
    <x v="1056"/>
    <x v="1058"/>
  </r>
  <r>
    <x v="0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0"/>
    <x v="0"/>
    <x v="0"/>
    <x v="1174"/>
    <x v="1027"/>
    <x v="768"/>
    <x v="626"/>
    <x v="530"/>
    <x v="579"/>
    <x v="1047"/>
    <x v="782"/>
    <x v="684"/>
    <x v="659"/>
    <x v="664"/>
    <x v="1073"/>
    <x v="1045"/>
    <x v="1047"/>
    <x v="1061"/>
    <x v="1044"/>
    <x v="1056"/>
    <x v="1057"/>
    <x v="1062"/>
    <x v="1064"/>
    <x v="1048"/>
    <x v="786"/>
    <x v="622"/>
    <x v="654"/>
    <x v="648"/>
    <x v="1075"/>
    <x v="1057"/>
    <x v="1059"/>
  </r>
  <r>
    <x v="17"/>
    <x v="2"/>
    <x v="1"/>
    <x v="1"/>
    <x v="1"/>
    <x v="482"/>
    <x v="1028"/>
    <x v="1"/>
    <x v="1"/>
    <x v="1"/>
    <x v="1"/>
    <x v="942"/>
    <x v="1"/>
    <x v="1"/>
    <x v="1"/>
    <x v="1"/>
    <x v="1"/>
    <x v="1"/>
    <x v="1"/>
    <x v="1"/>
    <x v="1"/>
    <x v="1"/>
    <x v="1"/>
    <x v="1"/>
    <x v="1"/>
    <x v="1049"/>
    <x v="1"/>
    <x v="1"/>
    <x v="1"/>
    <x v="1"/>
    <x v="1"/>
    <x v="1"/>
    <x v="1"/>
  </r>
  <r>
    <x v="10"/>
    <x v="7"/>
    <x v="0"/>
    <x v="0"/>
    <x v="0"/>
    <x v="1175"/>
    <x v="1029"/>
    <x v="769"/>
    <x v="627"/>
    <x v="40"/>
    <x v="87"/>
    <x v="1048"/>
    <x v="577"/>
    <x v="416"/>
    <x v="672"/>
    <x v="601"/>
    <x v="1074"/>
    <x v="1046"/>
    <x v="1048"/>
    <x v="1062"/>
    <x v="1045"/>
    <x v="1057"/>
    <x v="1058"/>
    <x v="1063"/>
    <x v="1065"/>
    <x v="1050"/>
    <x v="719"/>
    <x v="672"/>
    <x v="655"/>
    <x v="649"/>
    <x v="1076"/>
    <x v="1058"/>
    <x v="1060"/>
  </r>
  <r>
    <x v="19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0"/>
    <x v="2"/>
    <x v="0"/>
    <x v="59"/>
    <x v="5"/>
    <x v="39"/>
    <x v="1"/>
    <x v="1"/>
    <x v="1"/>
    <x v="60"/>
    <x v="37"/>
    <x v="134"/>
    <x v="129"/>
    <x v="125"/>
    <x v="1075"/>
    <x v="1"/>
    <x v="1"/>
    <x v="1"/>
    <x v="1"/>
    <x v="1058"/>
    <x v="1059"/>
    <x v="1064"/>
    <x v="1066"/>
    <x v="59"/>
    <x v="39"/>
    <x v="205"/>
    <x v="160"/>
    <x v="161"/>
    <x v="1077"/>
    <x v="1059"/>
    <x v="1061"/>
  </r>
  <r>
    <x v="3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0"/>
    <x v="5"/>
    <x v="0"/>
    <x v="111"/>
    <x v="428"/>
    <x v="35"/>
    <x v="233"/>
    <x v="121"/>
    <x v="279"/>
    <x v="225"/>
    <x v="371"/>
    <x v="633"/>
    <x v="544"/>
    <x v="131"/>
    <x v="1076"/>
    <x v="1047"/>
    <x v="1049"/>
    <x v="1063"/>
    <x v="1046"/>
    <x v="1059"/>
    <x v="1060"/>
    <x v="1065"/>
    <x v="1067"/>
    <x v="226"/>
    <x v="248"/>
    <x v="132"/>
    <x v="34"/>
    <x v="34"/>
    <x v="1078"/>
    <x v="1060"/>
    <x v="1062"/>
  </r>
  <r>
    <x v="6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0"/>
    <x v="0"/>
    <x v="0"/>
    <x v="2"/>
    <x v="55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3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0"/>
    <x v="5"/>
    <x v="0"/>
    <x v="537"/>
    <x v="183"/>
    <x v="32"/>
    <x v="22"/>
    <x v="1"/>
    <x v="1"/>
    <x v="507"/>
    <x v="379"/>
    <x v="134"/>
    <x v="1"/>
    <x v="1"/>
    <x v="1077"/>
    <x v="1"/>
    <x v="1"/>
    <x v="1064"/>
    <x v="1"/>
    <x v="1"/>
    <x v="1"/>
    <x v="1"/>
    <x v="1"/>
    <x v="5"/>
    <x v="383"/>
    <x v="205"/>
    <x v="1"/>
    <x v="1"/>
    <x v="1079"/>
    <x v="1"/>
    <x v="1"/>
  </r>
  <r>
    <x v="19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2"/>
    <x v="8"/>
    <x v="0"/>
    <x v="537"/>
    <x v="5"/>
    <x v="39"/>
    <x v="1"/>
    <x v="1"/>
    <x v="1"/>
    <x v="26"/>
    <x v="202"/>
    <x v="22"/>
    <x v="22"/>
    <x v="22"/>
    <x v="1078"/>
    <x v="1"/>
    <x v="1"/>
    <x v="1"/>
    <x v="1"/>
    <x v="1060"/>
    <x v="1061"/>
    <x v="1066"/>
    <x v="1068"/>
    <x v="26"/>
    <x v="205"/>
    <x v="21"/>
    <x v="22"/>
    <x v="22"/>
    <x v="1080"/>
    <x v="1061"/>
    <x v="1063"/>
  </r>
  <r>
    <x v="1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8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1"/>
    <x v="0"/>
    <x v="2"/>
    <x v="0"/>
    <x v="1176"/>
    <x v="1030"/>
    <x v="770"/>
    <x v="628"/>
    <x v="577"/>
    <x v="580"/>
    <x v="1049"/>
    <x v="783"/>
    <x v="685"/>
    <x v="673"/>
    <x v="665"/>
    <x v="1079"/>
    <x v="1048"/>
    <x v="1050"/>
    <x v="1065"/>
    <x v="1047"/>
    <x v="1061"/>
    <x v="1062"/>
    <x v="1067"/>
    <x v="1069"/>
    <x v="1051"/>
    <x v="787"/>
    <x v="673"/>
    <x v="656"/>
    <x v="650"/>
    <x v="1081"/>
    <x v="1062"/>
    <x v="1064"/>
  </r>
  <r>
    <x v="20"/>
    <x v="4"/>
    <x v="1"/>
    <x v="1"/>
    <x v="0"/>
    <x v="1177"/>
    <x v="1031"/>
    <x v="1"/>
    <x v="1"/>
    <x v="1"/>
    <x v="1"/>
    <x v="1050"/>
    <x v="1"/>
    <x v="1"/>
    <x v="1"/>
    <x v="1"/>
    <x v="1"/>
    <x v="1"/>
    <x v="1"/>
    <x v="1"/>
    <x v="1"/>
    <x v="1"/>
    <x v="1"/>
    <x v="1"/>
    <x v="1"/>
    <x v="1052"/>
    <x v="1"/>
    <x v="1"/>
    <x v="1"/>
    <x v="1"/>
    <x v="1"/>
    <x v="1"/>
    <x v="1"/>
  </r>
  <r>
    <x v="16"/>
    <x v="8"/>
    <x v="1"/>
    <x v="1"/>
    <x v="0"/>
    <x v="1178"/>
    <x v="1032"/>
    <x v="1"/>
    <x v="1"/>
    <x v="1"/>
    <x v="1"/>
    <x v="1051"/>
    <x v="1"/>
    <x v="1"/>
    <x v="1"/>
    <x v="1"/>
    <x v="1"/>
    <x v="1"/>
    <x v="1"/>
    <x v="1"/>
    <x v="1"/>
    <x v="1"/>
    <x v="1"/>
    <x v="1"/>
    <x v="1"/>
    <x v="1053"/>
    <x v="1"/>
    <x v="1"/>
    <x v="1"/>
    <x v="1"/>
    <x v="1"/>
    <x v="1"/>
    <x v="1"/>
  </r>
  <r>
    <x v="10"/>
    <x v="2"/>
    <x v="2"/>
    <x v="9"/>
    <x v="0"/>
    <x v="1179"/>
    <x v="1033"/>
    <x v="771"/>
    <x v="629"/>
    <x v="518"/>
    <x v="581"/>
    <x v="1052"/>
    <x v="784"/>
    <x v="686"/>
    <x v="110"/>
    <x v="666"/>
    <x v="1080"/>
    <x v="1049"/>
    <x v="1051"/>
    <x v="1066"/>
    <x v="1048"/>
    <x v="1062"/>
    <x v="1063"/>
    <x v="1068"/>
    <x v="1070"/>
    <x v="1054"/>
    <x v="788"/>
    <x v="42"/>
    <x v="650"/>
    <x v="600"/>
    <x v="1082"/>
    <x v="1063"/>
    <x v="1065"/>
  </r>
  <r>
    <x v="15"/>
    <x v="7"/>
    <x v="0"/>
    <x v="0"/>
    <x v="0"/>
    <x v="1180"/>
    <x v="1034"/>
    <x v="772"/>
    <x v="234"/>
    <x v="64"/>
    <x v="582"/>
    <x v="1053"/>
    <x v="785"/>
    <x v="687"/>
    <x v="674"/>
    <x v="667"/>
    <x v="1081"/>
    <x v="1050"/>
    <x v="1052"/>
    <x v="1067"/>
    <x v="1049"/>
    <x v="1063"/>
    <x v="1064"/>
    <x v="1069"/>
    <x v="1071"/>
    <x v="1055"/>
    <x v="789"/>
    <x v="674"/>
    <x v="467"/>
    <x v="651"/>
    <x v="1083"/>
    <x v="1064"/>
    <x v="1066"/>
  </r>
  <r>
    <x v="19"/>
    <x v="9"/>
    <x v="0"/>
    <x v="0"/>
    <x v="0"/>
    <x v="383"/>
    <x v="259"/>
    <x v="72"/>
    <x v="48"/>
    <x v="164"/>
    <x v="166"/>
    <x v="263"/>
    <x v="277"/>
    <x v="137"/>
    <x v="134"/>
    <x v="130"/>
    <x v="1082"/>
    <x v="1051"/>
    <x v="1053"/>
    <x v="315"/>
    <x v="1050"/>
    <x v="1064"/>
    <x v="1065"/>
    <x v="1070"/>
    <x v="1072"/>
    <x v="298"/>
    <x v="620"/>
    <x v="131"/>
    <x v="85"/>
    <x v="87"/>
    <x v="1084"/>
    <x v="1065"/>
    <x v="1067"/>
  </r>
  <r>
    <x v="18"/>
    <x v="6"/>
    <x v="2"/>
    <x v="9"/>
    <x v="0"/>
    <x v="1181"/>
    <x v="1035"/>
    <x v="773"/>
    <x v="630"/>
    <x v="307"/>
    <x v="358"/>
    <x v="1054"/>
    <x v="786"/>
    <x v="550"/>
    <x v="165"/>
    <x v="668"/>
    <x v="1083"/>
    <x v="1052"/>
    <x v="1054"/>
    <x v="1068"/>
    <x v="1051"/>
    <x v="1065"/>
    <x v="1066"/>
    <x v="1071"/>
    <x v="1073"/>
    <x v="1056"/>
    <x v="790"/>
    <x v="280"/>
    <x v="657"/>
    <x v="652"/>
    <x v="1085"/>
    <x v="1066"/>
    <x v="1068"/>
  </r>
  <r>
    <x v="3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4"/>
    <x v="2"/>
    <x v="4"/>
    <x v="0"/>
    <x v="1182"/>
    <x v="1036"/>
    <x v="774"/>
    <x v="631"/>
    <x v="578"/>
    <x v="583"/>
    <x v="1055"/>
    <x v="787"/>
    <x v="688"/>
    <x v="675"/>
    <x v="669"/>
    <x v="1084"/>
    <x v="1053"/>
    <x v="1055"/>
    <x v="1069"/>
    <x v="1052"/>
    <x v="1066"/>
    <x v="1067"/>
    <x v="1072"/>
    <x v="1074"/>
    <x v="1057"/>
    <x v="791"/>
    <x v="577"/>
    <x v="658"/>
    <x v="653"/>
    <x v="1086"/>
    <x v="1067"/>
    <x v="1069"/>
  </r>
  <r>
    <x v="7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3"/>
    <x v="0"/>
    <x v="1183"/>
    <x v="1037"/>
    <x v="775"/>
    <x v="632"/>
    <x v="579"/>
    <x v="264"/>
    <x v="1056"/>
    <x v="788"/>
    <x v="689"/>
    <x v="676"/>
    <x v="670"/>
    <x v="1085"/>
    <x v="1054"/>
    <x v="1056"/>
    <x v="1070"/>
    <x v="1053"/>
    <x v="1067"/>
    <x v="1068"/>
    <x v="1073"/>
    <x v="1075"/>
    <x v="478"/>
    <x v="308"/>
    <x v="675"/>
    <x v="659"/>
    <x v="263"/>
    <x v="1087"/>
    <x v="1068"/>
    <x v="1070"/>
  </r>
  <r>
    <x v="12"/>
    <x v="8"/>
    <x v="0"/>
    <x v="2"/>
    <x v="0"/>
    <x v="1184"/>
    <x v="1038"/>
    <x v="776"/>
    <x v="242"/>
    <x v="278"/>
    <x v="377"/>
    <x v="306"/>
    <x v="789"/>
    <x v="690"/>
    <x v="677"/>
    <x v="671"/>
    <x v="1086"/>
    <x v="1055"/>
    <x v="1057"/>
    <x v="1071"/>
    <x v="1054"/>
    <x v="1068"/>
    <x v="1069"/>
    <x v="1074"/>
    <x v="1076"/>
    <x v="1058"/>
    <x v="792"/>
    <x v="329"/>
    <x v="660"/>
    <x v="654"/>
    <x v="1088"/>
    <x v="1069"/>
    <x v="1071"/>
  </r>
  <r>
    <x v="2"/>
    <x v="4"/>
    <x v="3"/>
    <x v="6"/>
    <x v="0"/>
    <x v="1185"/>
    <x v="198"/>
    <x v="777"/>
    <x v="162"/>
    <x v="560"/>
    <x v="562"/>
    <x v="1057"/>
    <x v="790"/>
    <x v="691"/>
    <x v="678"/>
    <x v="672"/>
    <x v="1087"/>
    <x v="1056"/>
    <x v="1058"/>
    <x v="1072"/>
    <x v="1055"/>
    <x v="1069"/>
    <x v="1070"/>
    <x v="1075"/>
    <x v="1077"/>
    <x v="1059"/>
    <x v="793"/>
    <x v="676"/>
    <x v="661"/>
    <x v="655"/>
    <x v="1089"/>
    <x v="1070"/>
    <x v="1072"/>
  </r>
  <r>
    <x v="16"/>
    <x v="0"/>
    <x v="1"/>
    <x v="1"/>
    <x v="1"/>
    <x v="974"/>
    <x v="495"/>
    <x v="1"/>
    <x v="1"/>
    <x v="1"/>
    <x v="1"/>
    <x v="162"/>
    <x v="1"/>
    <x v="1"/>
    <x v="1"/>
    <x v="1"/>
    <x v="1"/>
    <x v="1"/>
    <x v="1"/>
    <x v="1"/>
    <x v="1"/>
    <x v="1"/>
    <x v="1"/>
    <x v="1"/>
    <x v="1"/>
    <x v="53"/>
    <x v="1"/>
    <x v="1"/>
    <x v="1"/>
    <x v="1"/>
    <x v="1"/>
    <x v="1"/>
    <x v="1"/>
  </r>
  <r>
    <x v="0"/>
    <x v="4"/>
    <x v="2"/>
    <x v="8"/>
    <x v="0"/>
    <x v="1186"/>
    <x v="359"/>
    <x v="778"/>
    <x v="614"/>
    <x v="374"/>
    <x v="509"/>
    <x v="230"/>
    <x v="305"/>
    <x v="692"/>
    <x v="525"/>
    <x v="673"/>
    <x v="1088"/>
    <x v="1057"/>
    <x v="1059"/>
    <x v="1073"/>
    <x v="1056"/>
    <x v="1070"/>
    <x v="1071"/>
    <x v="1076"/>
    <x v="1078"/>
    <x v="1060"/>
    <x v="794"/>
    <x v="677"/>
    <x v="533"/>
    <x v="581"/>
    <x v="1090"/>
    <x v="1071"/>
    <x v="1073"/>
  </r>
  <r>
    <x v="4"/>
    <x v="3"/>
    <x v="0"/>
    <x v="0"/>
    <x v="0"/>
    <x v="557"/>
    <x v="124"/>
    <x v="779"/>
    <x v="363"/>
    <x v="447"/>
    <x v="497"/>
    <x v="71"/>
    <x v="719"/>
    <x v="693"/>
    <x v="100"/>
    <x v="96"/>
    <x v="1089"/>
    <x v="1058"/>
    <x v="1060"/>
    <x v="1074"/>
    <x v="1057"/>
    <x v="1071"/>
    <x v="1072"/>
    <x v="1077"/>
    <x v="1079"/>
    <x v="182"/>
    <x v="795"/>
    <x v="584"/>
    <x v="662"/>
    <x v="571"/>
    <x v="1091"/>
    <x v="1072"/>
    <x v="1074"/>
  </r>
  <r>
    <x v="12"/>
    <x v="3"/>
    <x v="2"/>
    <x v="4"/>
    <x v="0"/>
    <x v="526"/>
    <x v="101"/>
    <x v="758"/>
    <x v="230"/>
    <x v="47"/>
    <x v="47"/>
    <x v="256"/>
    <x v="183"/>
    <x v="251"/>
    <x v="86"/>
    <x v="81"/>
    <x v="1090"/>
    <x v="1059"/>
    <x v="1061"/>
    <x v="1075"/>
    <x v="1058"/>
    <x v="1072"/>
    <x v="1073"/>
    <x v="1078"/>
    <x v="1080"/>
    <x v="278"/>
    <x v="310"/>
    <x v="159"/>
    <x v="114"/>
    <x v="118"/>
    <x v="1092"/>
    <x v="1073"/>
    <x v="1075"/>
  </r>
  <r>
    <x v="8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0"/>
    <x v="3"/>
    <x v="0"/>
    <x v="26"/>
    <x v="5"/>
    <x v="39"/>
    <x v="60"/>
    <x v="32"/>
    <x v="31"/>
    <x v="26"/>
    <x v="202"/>
    <x v="62"/>
    <x v="32"/>
    <x v="32"/>
    <x v="1091"/>
    <x v="1060"/>
    <x v="1062"/>
    <x v="1076"/>
    <x v="1059"/>
    <x v="1073"/>
    <x v="1074"/>
    <x v="1079"/>
    <x v="1081"/>
    <x v="59"/>
    <x v="39"/>
    <x v="57"/>
    <x v="60"/>
    <x v="61"/>
    <x v="1093"/>
    <x v="1074"/>
    <x v="1076"/>
  </r>
  <r>
    <x v="2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0"/>
    <x v="0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6"/>
    <x v="0"/>
    <x v="0"/>
    <x v="5"/>
    <x v="0"/>
    <x v="925"/>
    <x v="57"/>
    <x v="29"/>
    <x v="47"/>
    <x v="74"/>
    <x v="92"/>
    <x v="56"/>
    <x v="199"/>
    <x v="61"/>
    <x v="29"/>
    <x v="47"/>
    <x v="1092"/>
    <x v="1061"/>
    <x v="435"/>
    <x v="1077"/>
    <x v="433"/>
    <x v="1074"/>
    <x v="1075"/>
    <x v="1080"/>
    <x v="1082"/>
    <x v="649"/>
    <x v="419"/>
    <x v="183"/>
    <x v="29"/>
    <x v="318"/>
    <x v="1094"/>
    <x v="1075"/>
    <x v="1077"/>
  </r>
  <r>
    <x v="20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2"/>
    <x v="4"/>
    <x v="0"/>
    <x v="275"/>
    <x v="55"/>
    <x v="427"/>
    <x v="243"/>
    <x v="58"/>
    <x v="21"/>
    <x v="88"/>
    <x v="371"/>
    <x v="73"/>
    <x v="160"/>
    <x v="49"/>
    <x v="1093"/>
    <x v="1062"/>
    <x v="1063"/>
    <x v="1078"/>
    <x v="1060"/>
    <x v="1075"/>
    <x v="1076"/>
    <x v="1081"/>
    <x v="1083"/>
    <x v="196"/>
    <x v="377"/>
    <x v="34"/>
    <x v="113"/>
    <x v="49"/>
    <x v="1095"/>
    <x v="1076"/>
    <x v="1078"/>
  </r>
  <r>
    <x v="5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3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0"/>
    <x v="0"/>
    <x v="0"/>
    <x v="1187"/>
    <x v="1039"/>
    <x v="780"/>
    <x v="633"/>
    <x v="580"/>
    <x v="584"/>
    <x v="1058"/>
    <x v="791"/>
    <x v="694"/>
    <x v="679"/>
    <x v="674"/>
    <x v="1094"/>
    <x v="1063"/>
    <x v="1064"/>
    <x v="1079"/>
    <x v="1061"/>
    <x v="1076"/>
    <x v="1077"/>
    <x v="1082"/>
    <x v="1084"/>
    <x v="1061"/>
    <x v="796"/>
    <x v="678"/>
    <x v="663"/>
    <x v="656"/>
    <x v="1096"/>
    <x v="1077"/>
    <x v="1079"/>
  </r>
  <r>
    <x v="1"/>
    <x v="6"/>
    <x v="0"/>
    <x v="0"/>
    <x v="0"/>
    <x v="1188"/>
    <x v="1040"/>
    <x v="781"/>
    <x v="69"/>
    <x v="170"/>
    <x v="242"/>
    <x v="1059"/>
    <x v="792"/>
    <x v="695"/>
    <x v="680"/>
    <x v="675"/>
    <x v="1095"/>
    <x v="1064"/>
    <x v="1065"/>
    <x v="1080"/>
    <x v="1062"/>
    <x v="1077"/>
    <x v="1078"/>
    <x v="1083"/>
    <x v="1085"/>
    <x v="1062"/>
    <x v="797"/>
    <x v="679"/>
    <x v="337"/>
    <x v="657"/>
    <x v="1097"/>
    <x v="1078"/>
    <x v="1080"/>
  </r>
  <r>
    <x v="17"/>
    <x v="2"/>
    <x v="1"/>
    <x v="1"/>
    <x v="2"/>
    <x v="1189"/>
    <x v="58"/>
    <x v="1"/>
    <x v="1"/>
    <x v="1"/>
    <x v="1"/>
    <x v="127"/>
    <x v="1"/>
    <x v="1"/>
    <x v="1"/>
    <x v="1"/>
    <x v="1"/>
    <x v="1"/>
    <x v="1"/>
    <x v="1"/>
    <x v="1"/>
    <x v="1"/>
    <x v="1"/>
    <x v="1"/>
    <x v="1"/>
    <x v="127"/>
    <x v="1"/>
    <x v="1"/>
    <x v="1"/>
    <x v="1"/>
    <x v="1"/>
    <x v="1"/>
    <x v="1"/>
  </r>
  <r>
    <x v="12"/>
    <x v="1"/>
    <x v="0"/>
    <x v="2"/>
    <x v="2"/>
    <x v="1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4"/>
    <x v="6"/>
    <x v="2"/>
    <x v="9"/>
    <x v="0"/>
    <x v="1190"/>
    <x v="1041"/>
    <x v="782"/>
    <x v="39"/>
    <x v="581"/>
    <x v="585"/>
    <x v="1060"/>
    <x v="236"/>
    <x v="206"/>
    <x v="681"/>
    <x v="676"/>
    <x v="1096"/>
    <x v="1065"/>
    <x v="1066"/>
    <x v="1081"/>
    <x v="1063"/>
    <x v="1078"/>
    <x v="1079"/>
    <x v="1084"/>
    <x v="1086"/>
    <x v="1063"/>
    <x v="798"/>
    <x v="680"/>
    <x v="664"/>
    <x v="651"/>
    <x v="1098"/>
    <x v="1079"/>
    <x v="1081"/>
  </r>
  <r>
    <x v="18"/>
    <x v="6"/>
    <x v="2"/>
    <x v="4"/>
    <x v="0"/>
    <x v="1191"/>
    <x v="1042"/>
    <x v="783"/>
    <x v="634"/>
    <x v="582"/>
    <x v="586"/>
    <x v="1061"/>
    <x v="793"/>
    <x v="255"/>
    <x v="682"/>
    <x v="677"/>
    <x v="1097"/>
    <x v="1066"/>
    <x v="1067"/>
    <x v="1082"/>
    <x v="1064"/>
    <x v="1079"/>
    <x v="1080"/>
    <x v="1085"/>
    <x v="1087"/>
    <x v="1064"/>
    <x v="799"/>
    <x v="681"/>
    <x v="665"/>
    <x v="658"/>
    <x v="1099"/>
    <x v="1080"/>
    <x v="1082"/>
  </r>
  <r>
    <x v="7"/>
    <x v="3"/>
    <x v="0"/>
    <x v="5"/>
    <x v="0"/>
    <x v="521"/>
    <x v="559"/>
    <x v="784"/>
    <x v="355"/>
    <x v="215"/>
    <x v="269"/>
    <x v="83"/>
    <x v="794"/>
    <x v="209"/>
    <x v="683"/>
    <x v="454"/>
    <x v="1098"/>
    <x v="1067"/>
    <x v="1068"/>
    <x v="1083"/>
    <x v="1065"/>
    <x v="1080"/>
    <x v="1081"/>
    <x v="1086"/>
    <x v="1088"/>
    <x v="1065"/>
    <x v="750"/>
    <x v="31"/>
    <x v="447"/>
    <x v="15"/>
    <x v="1100"/>
    <x v="1081"/>
    <x v="1083"/>
  </r>
  <r>
    <x v="20"/>
    <x v="7"/>
    <x v="0"/>
    <x v="3"/>
    <x v="0"/>
    <x v="677"/>
    <x v="1043"/>
    <x v="785"/>
    <x v="405"/>
    <x v="426"/>
    <x v="427"/>
    <x v="1062"/>
    <x v="795"/>
    <x v="696"/>
    <x v="684"/>
    <x v="234"/>
    <x v="1099"/>
    <x v="1068"/>
    <x v="1069"/>
    <x v="1084"/>
    <x v="1066"/>
    <x v="1081"/>
    <x v="1082"/>
    <x v="1087"/>
    <x v="1089"/>
    <x v="307"/>
    <x v="793"/>
    <x v="682"/>
    <x v="666"/>
    <x v="419"/>
    <x v="1101"/>
    <x v="1082"/>
    <x v="1084"/>
  </r>
  <r>
    <x v="7"/>
    <x v="8"/>
    <x v="0"/>
    <x v="3"/>
    <x v="0"/>
    <x v="1192"/>
    <x v="996"/>
    <x v="456"/>
    <x v="256"/>
    <x v="366"/>
    <x v="64"/>
    <x v="1063"/>
    <x v="796"/>
    <x v="163"/>
    <x v="252"/>
    <x v="678"/>
    <x v="1100"/>
    <x v="1069"/>
    <x v="1070"/>
    <x v="1085"/>
    <x v="1067"/>
    <x v="1082"/>
    <x v="1083"/>
    <x v="1088"/>
    <x v="1090"/>
    <x v="284"/>
    <x v="683"/>
    <x v="133"/>
    <x v="667"/>
    <x v="616"/>
    <x v="1102"/>
    <x v="1083"/>
    <x v="1085"/>
  </r>
  <r>
    <x v="7"/>
    <x v="5"/>
    <x v="0"/>
    <x v="0"/>
    <x v="0"/>
    <x v="1034"/>
    <x v="555"/>
    <x v="786"/>
    <x v="53"/>
    <x v="103"/>
    <x v="587"/>
    <x v="1064"/>
    <x v="797"/>
    <x v="697"/>
    <x v="488"/>
    <x v="482"/>
    <x v="1101"/>
    <x v="1070"/>
    <x v="1071"/>
    <x v="1086"/>
    <x v="1068"/>
    <x v="1083"/>
    <x v="1084"/>
    <x v="581"/>
    <x v="1091"/>
    <x v="231"/>
    <x v="12"/>
    <x v="279"/>
    <x v="112"/>
    <x v="510"/>
    <x v="1103"/>
    <x v="1084"/>
    <x v="1086"/>
  </r>
  <r>
    <x v="14"/>
    <x v="7"/>
    <x v="3"/>
    <x v="6"/>
    <x v="0"/>
    <x v="825"/>
    <x v="1044"/>
    <x v="787"/>
    <x v="635"/>
    <x v="583"/>
    <x v="588"/>
    <x v="1065"/>
    <x v="798"/>
    <x v="698"/>
    <x v="685"/>
    <x v="679"/>
    <x v="1102"/>
    <x v="1071"/>
    <x v="1072"/>
    <x v="1087"/>
    <x v="1069"/>
    <x v="1084"/>
    <x v="1085"/>
    <x v="1089"/>
    <x v="1092"/>
    <x v="1066"/>
    <x v="800"/>
    <x v="683"/>
    <x v="668"/>
    <x v="659"/>
    <x v="1104"/>
    <x v="1085"/>
    <x v="1087"/>
  </r>
  <r>
    <x v="10"/>
    <x v="1"/>
    <x v="0"/>
    <x v="3"/>
    <x v="0"/>
    <x v="1193"/>
    <x v="1045"/>
    <x v="788"/>
    <x v="636"/>
    <x v="584"/>
    <x v="432"/>
    <x v="1066"/>
    <x v="799"/>
    <x v="699"/>
    <x v="686"/>
    <x v="680"/>
    <x v="1103"/>
    <x v="1072"/>
    <x v="1073"/>
    <x v="1088"/>
    <x v="1070"/>
    <x v="1085"/>
    <x v="1086"/>
    <x v="1090"/>
    <x v="1093"/>
    <x v="1067"/>
    <x v="801"/>
    <x v="684"/>
    <x v="669"/>
    <x v="660"/>
    <x v="1105"/>
    <x v="1086"/>
    <x v="1088"/>
  </r>
  <r>
    <x v="14"/>
    <x v="8"/>
    <x v="1"/>
    <x v="7"/>
    <x v="0"/>
    <x v="644"/>
    <x v="120"/>
    <x v="39"/>
    <x v="86"/>
    <x v="32"/>
    <x v="31"/>
    <x v="640"/>
    <x v="379"/>
    <x v="162"/>
    <x v="32"/>
    <x v="32"/>
    <x v="1104"/>
    <x v="1073"/>
    <x v="1074"/>
    <x v="151"/>
    <x v="1071"/>
    <x v="1086"/>
    <x v="1087"/>
    <x v="1091"/>
    <x v="1094"/>
    <x v="275"/>
    <x v="383"/>
    <x v="33"/>
    <x v="32"/>
    <x v="32"/>
    <x v="1106"/>
    <x v="1087"/>
    <x v="1089"/>
  </r>
  <r>
    <x v="10"/>
    <x v="5"/>
    <x v="3"/>
    <x v="6"/>
    <x v="0"/>
    <x v="1194"/>
    <x v="1046"/>
    <x v="304"/>
    <x v="637"/>
    <x v="110"/>
    <x v="310"/>
    <x v="393"/>
    <x v="800"/>
    <x v="700"/>
    <x v="436"/>
    <x v="429"/>
    <x v="1105"/>
    <x v="1074"/>
    <x v="1075"/>
    <x v="1089"/>
    <x v="1072"/>
    <x v="1087"/>
    <x v="1088"/>
    <x v="1092"/>
    <x v="1095"/>
    <x v="1068"/>
    <x v="76"/>
    <x v="685"/>
    <x v="670"/>
    <x v="210"/>
    <x v="1107"/>
    <x v="1088"/>
    <x v="1090"/>
  </r>
  <r>
    <x v="20"/>
    <x v="3"/>
    <x v="0"/>
    <x v="2"/>
    <x v="0"/>
    <x v="1195"/>
    <x v="1047"/>
    <x v="789"/>
    <x v="638"/>
    <x v="524"/>
    <x v="302"/>
    <x v="1042"/>
    <x v="292"/>
    <x v="371"/>
    <x v="687"/>
    <x v="306"/>
    <x v="1106"/>
    <x v="1075"/>
    <x v="1076"/>
    <x v="1090"/>
    <x v="1073"/>
    <x v="1088"/>
    <x v="1089"/>
    <x v="1093"/>
    <x v="1096"/>
    <x v="1069"/>
    <x v="802"/>
    <x v="504"/>
    <x v="671"/>
    <x v="490"/>
    <x v="1108"/>
    <x v="1089"/>
    <x v="1091"/>
  </r>
  <r>
    <x v="4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6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3"/>
    <x v="6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6"/>
    <x v="0"/>
    <x v="2"/>
    <x v="9"/>
    <x v="0"/>
    <x v="321"/>
    <x v="87"/>
    <x v="62"/>
    <x v="86"/>
    <x v="32"/>
    <x v="31"/>
    <x v="58"/>
    <x v="217"/>
    <x v="119"/>
    <x v="32"/>
    <x v="32"/>
    <x v="1107"/>
    <x v="1076"/>
    <x v="1077"/>
    <x v="1091"/>
    <x v="1074"/>
    <x v="1089"/>
    <x v="1090"/>
    <x v="1094"/>
    <x v="1097"/>
    <x v="76"/>
    <x v="220"/>
    <x v="114"/>
    <x v="32"/>
    <x v="32"/>
    <x v="1109"/>
    <x v="1090"/>
    <x v="1092"/>
  </r>
  <r>
    <x v="9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0"/>
    <x v="0"/>
    <x v="0"/>
    <x v="93"/>
    <x v="183"/>
    <x v="62"/>
    <x v="60"/>
    <x v="34"/>
    <x v="33"/>
    <x v="5"/>
    <x v="217"/>
    <x v="172"/>
    <x v="105"/>
    <x v="100"/>
    <x v="1108"/>
    <x v="1077"/>
    <x v="1078"/>
    <x v="1092"/>
    <x v="1075"/>
    <x v="1090"/>
    <x v="835"/>
    <x v="1095"/>
    <x v="1098"/>
    <x v="308"/>
    <x v="220"/>
    <x v="169"/>
    <x v="35"/>
    <x v="35"/>
    <x v="1110"/>
    <x v="1091"/>
    <x v="1093"/>
  </r>
  <r>
    <x v="15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2"/>
    <x v="8"/>
    <x v="0"/>
    <x v="493"/>
    <x v="541"/>
    <x v="192"/>
    <x v="200"/>
    <x v="68"/>
    <x v="70"/>
    <x v="108"/>
    <x v="76"/>
    <x v="34"/>
    <x v="134"/>
    <x v="130"/>
    <x v="1109"/>
    <x v="1078"/>
    <x v="1079"/>
    <x v="919"/>
    <x v="1076"/>
    <x v="1091"/>
    <x v="1091"/>
    <x v="1096"/>
    <x v="1099"/>
    <x v="109"/>
    <x v="79"/>
    <x v="430"/>
    <x v="85"/>
    <x v="87"/>
    <x v="1111"/>
    <x v="1092"/>
    <x v="1094"/>
  </r>
  <r>
    <x v="14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2"/>
    <x v="9"/>
    <x v="0"/>
    <x v="526"/>
    <x v="101"/>
    <x v="758"/>
    <x v="60"/>
    <x v="32"/>
    <x v="31"/>
    <x v="256"/>
    <x v="183"/>
    <x v="119"/>
    <x v="308"/>
    <x v="305"/>
    <x v="1110"/>
    <x v="1079"/>
    <x v="1080"/>
    <x v="1093"/>
    <x v="1077"/>
    <x v="1092"/>
    <x v="1092"/>
    <x v="1097"/>
    <x v="1100"/>
    <x v="278"/>
    <x v="310"/>
    <x v="169"/>
    <x v="158"/>
    <x v="160"/>
    <x v="1112"/>
    <x v="404"/>
    <x v="404"/>
  </r>
  <r>
    <x v="17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1"/>
    <x v="7"/>
    <x v="0"/>
    <x v="55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6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2"/>
    <x v="9"/>
    <x v="0"/>
    <x v="59"/>
    <x v="183"/>
    <x v="32"/>
    <x v="32"/>
    <x v="37"/>
    <x v="36"/>
    <x v="5"/>
    <x v="226"/>
    <x v="162"/>
    <x v="32"/>
    <x v="32"/>
    <x v="1111"/>
    <x v="1080"/>
    <x v="1081"/>
    <x v="1094"/>
    <x v="1078"/>
    <x v="1093"/>
    <x v="1093"/>
    <x v="1098"/>
    <x v="1101"/>
    <x v="5"/>
    <x v="383"/>
    <x v="114"/>
    <x v="60"/>
    <x v="61"/>
    <x v="1113"/>
    <x v="1093"/>
    <x v="1095"/>
  </r>
  <r>
    <x v="16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1"/>
    <x v="0"/>
    <x v="2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1"/>
    <x v="1"/>
    <x v="0"/>
    <x v="1196"/>
    <x v="1048"/>
    <x v="1"/>
    <x v="22"/>
    <x v="1"/>
    <x v="1"/>
    <x v="1067"/>
    <x v="1"/>
    <x v="134"/>
    <x v="1"/>
    <x v="1"/>
    <x v="1"/>
    <x v="1"/>
    <x v="1"/>
    <x v="365"/>
    <x v="1"/>
    <x v="1"/>
    <x v="1"/>
    <x v="1"/>
    <x v="1"/>
    <x v="1070"/>
    <x v="1"/>
    <x v="205"/>
    <x v="1"/>
    <x v="1"/>
    <x v="1"/>
    <x v="1"/>
    <x v="1"/>
  </r>
  <r>
    <x v="0"/>
    <x v="2"/>
    <x v="3"/>
    <x v="6"/>
    <x v="0"/>
    <x v="1197"/>
    <x v="1049"/>
    <x v="790"/>
    <x v="639"/>
    <x v="585"/>
    <x v="461"/>
    <x v="1068"/>
    <x v="801"/>
    <x v="701"/>
    <x v="688"/>
    <x v="681"/>
    <x v="1112"/>
    <x v="1081"/>
    <x v="1082"/>
    <x v="1095"/>
    <x v="1079"/>
    <x v="1094"/>
    <x v="1094"/>
    <x v="1099"/>
    <x v="1102"/>
    <x v="1071"/>
    <x v="803"/>
    <x v="686"/>
    <x v="672"/>
    <x v="661"/>
    <x v="1114"/>
    <x v="1094"/>
    <x v="1096"/>
  </r>
  <r>
    <x v="16"/>
    <x v="0"/>
    <x v="1"/>
    <x v="1"/>
    <x v="0"/>
    <x v="1198"/>
    <x v="1050"/>
    <x v="1"/>
    <x v="1"/>
    <x v="1"/>
    <x v="1"/>
    <x v="1069"/>
    <x v="1"/>
    <x v="1"/>
    <x v="1"/>
    <x v="1"/>
    <x v="1"/>
    <x v="1"/>
    <x v="1"/>
    <x v="1"/>
    <x v="1"/>
    <x v="1"/>
    <x v="1"/>
    <x v="1"/>
    <x v="1"/>
    <x v="1072"/>
    <x v="1"/>
    <x v="1"/>
    <x v="1"/>
    <x v="1"/>
    <x v="1"/>
    <x v="1"/>
    <x v="1"/>
  </r>
  <r>
    <x v="10"/>
    <x v="7"/>
    <x v="1"/>
    <x v="1"/>
    <x v="0"/>
    <x v="1199"/>
    <x v="1051"/>
    <x v="1"/>
    <x v="1"/>
    <x v="1"/>
    <x v="1"/>
    <x v="1070"/>
    <x v="1"/>
    <x v="1"/>
    <x v="1"/>
    <x v="1"/>
    <x v="1"/>
    <x v="1"/>
    <x v="1"/>
    <x v="1"/>
    <x v="1"/>
    <x v="1"/>
    <x v="1"/>
    <x v="1"/>
    <x v="1"/>
    <x v="1073"/>
    <x v="1"/>
    <x v="1"/>
    <x v="1"/>
    <x v="1"/>
    <x v="1"/>
    <x v="1"/>
    <x v="1"/>
  </r>
  <r>
    <x v="19"/>
    <x v="6"/>
    <x v="1"/>
    <x v="1"/>
    <x v="0"/>
    <x v="1200"/>
    <x v="1052"/>
    <x v="1"/>
    <x v="1"/>
    <x v="1"/>
    <x v="1"/>
    <x v="1071"/>
    <x v="1"/>
    <x v="1"/>
    <x v="1"/>
    <x v="1"/>
    <x v="1"/>
    <x v="1"/>
    <x v="1"/>
    <x v="1"/>
    <x v="1"/>
    <x v="1"/>
    <x v="1"/>
    <x v="1"/>
    <x v="1"/>
    <x v="1074"/>
    <x v="1"/>
    <x v="1"/>
    <x v="1"/>
    <x v="1"/>
    <x v="1"/>
    <x v="1"/>
    <x v="1"/>
  </r>
  <r>
    <x v="17"/>
    <x v="6"/>
    <x v="0"/>
    <x v="3"/>
    <x v="0"/>
    <x v="1201"/>
    <x v="1053"/>
    <x v="791"/>
    <x v="640"/>
    <x v="431"/>
    <x v="517"/>
    <x v="1072"/>
    <x v="802"/>
    <x v="702"/>
    <x v="689"/>
    <x v="682"/>
    <x v="1113"/>
    <x v="1082"/>
    <x v="1083"/>
    <x v="1096"/>
    <x v="1080"/>
    <x v="1095"/>
    <x v="1095"/>
    <x v="1100"/>
    <x v="1103"/>
    <x v="1075"/>
    <x v="804"/>
    <x v="343"/>
    <x v="199"/>
    <x v="662"/>
    <x v="1115"/>
    <x v="1095"/>
    <x v="1097"/>
  </r>
  <r>
    <x v="10"/>
    <x v="0"/>
    <x v="3"/>
    <x v="6"/>
    <x v="0"/>
    <x v="1202"/>
    <x v="1054"/>
    <x v="792"/>
    <x v="641"/>
    <x v="586"/>
    <x v="589"/>
    <x v="1073"/>
    <x v="803"/>
    <x v="703"/>
    <x v="690"/>
    <x v="683"/>
    <x v="1114"/>
    <x v="1083"/>
    <x v="1084"/>
    <x v="1097"/>
    <x v="1081"/>
    <x v="1096"/>
    <x v="1096"/>
    <x v="1101"/>
    <x v="1104"/>
    <x v="1076"/>
    <x v="805"/>
    <x v="687"/>
    <x v="673"/>
    <x v="663"/>
    <x v="1116"/>
    <x v="1096"/>
    <x v="1098"/>
  </r>
  <r>
    <x v="5"/>
    <x v="1"/>
    <x v="3"/>
    <x v="6"/>
    <x v="0"/>
    <x v="1203"/>
    <x v="1055"/>
    <x v="793"/>
    <x v="642"/>
    <x v="587"/>
    <x v="590"/>
    <x v="1074"/>
    <x v="804"/>
    <x v="704"/>
    <x v="691"/>
    <x v="684"/>
    <x v="1115"/>
    <x v="1084"/>
    <x v="1085"/>
    <x v="1098"/>
    <x v="1082"/>
    <x v="1097"/>
    <x v="1097"/>
    <x v="1102"/>
    <x v="1105"/>
    <x v="1077"/>
    <x v="806"/>
    <x v="688"/>
    <x v="674"/>
    <x v="664"/>
    <x v="1117"/>
    <x v="1097"/>
    <x v="1099"/>
  </r>
  <r>
    <x v="8"/>
    <x v="5"/>
    <x v="1"/>
    <x v="1"/>
    <x v="1"/>
    <x v="418"/>
    <x v="1056"/>
    <x v="1"/>
    <x v="1"/>
    <x v="1"/>
    <x v="1"/>
    <x v="1075"/>
    <x v="1"/>
    <x v="1"/>
    <x v="1"/>
    <x v="1"/>
    <x v="1"/>
    <x v="1"/>
    <x v="1"/>
    <x v="1"/>
    <x v="1"/>
    <x v="1"/>
    <x v="1"/>
    <x v="1"/>
    <x v="1"/>
    <x v="1078"/>
    <x v="1"/>
    <x v="1"/>
    <x v="1"/>
    <x v="1"/>
    <x v="1"/>
    <x v="1"/>
    <x v="1"/>
  </r>
  <r>
    <x v="15"/>
    <x v="1"/>
    <x v="0"/>
    <x v="5"/>
    <x v="0"/>
    <x v="1204"/>
    <x v="1057"/>
    <x v="794"/>
    <x v="643"/>
    <x v="504"/>
    <x v="486"/>
    <x v="1076"/>
    <x v="805"/>
    <x v="676"/>
    <x v="692"/>
    <x v="685"/>
    <x v="1116"/>
    <x v="1085"/>
    <x v="1086"/>
    <x v="1099"/>
    <x v="1083"/>
    <x v="1098"/>
    <x v="1098"/>
    <x v="1103"/>
    <x v="1106"/>
    <x v="1079"/>
    <x v="807"/>
    <x v="689"/>
    <x v="675"/>
    <x v="665"/>
    <x v="1118"/>
    <x v="1098"/>
    <x v="1100"/>
  </r>
  <r>
    <x v="7"/>
    <x v="0"/>
    <x v="0"/>
    <x v="2"/>
    <x v="0"/>
    <x v="1205"/>
    <x v="1058"/>
    <x v="123"/>
    <x v="118"/>
    <x v="10"/>
    <x v="10"/>
    <x v="1077"/>
    <x v="806"/>
    <x v="705"/>
    <x v="330"/>
    <x v="686"/>
    <x v="1117"/>
    <x v="1086"/>
    <x v="1087"/>
    <x v="1100"/>
    <x v="1084"/>
    <x v="1099"/>
    <x v="1099"/>
    <x v="1104"/>
    <x v="1107"/>
    <x v="377"/>
    <x v="808"/>
    <x v="502"/>
    <x v="320"/>
    <x v="657"/>
    <x v="1119"/>
    <x v="1099"/>
    <x v="1101"/>
  </r>
  <r>
    <x v="17"/>
    <x v="3"/>
    <x v="1"/>
    <x v="1"/>
    <x v="2"/>
    <x v="1206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7"/>
    <x v="3"/>
    <x v="1"/>
    <x v="1"/>
    <x v="0"/>
    <x v="1207"/>
    <x v="1059"/>
    <x v="1"/>
    <x v="1"/>
    <x v="1"/>
    <x v="1"/>
    <x v="197"/>
    <x v="1"/>
    <x v="1"/>
    <x v="1"/>
    <x v="1"/>
    <x v="1"/>
    <x v="1"/>
    <x v="1"/>
    <x v="1"/>
    <x v="1"/>
    <x v="1"/>
    <x v="1"/>
    <x v="1"/>
    <x v="1"/>
    <x v="1080"/>
    <x v="1"/>
    <x v="1"/>
    <x v="1"/>
    <x v="1"/>
    <x v="1"/>
    <x v="1"/>
    <x v="1"/>
  </r>
  <r>
    <x v="20"/>
    <x v="1"/>
    <x v="0"/>
    <x v="5"/>
    <x v="0"/>
    <x v="1208"/>
    <x v="767"/>
    <x v="795"/>
    <x v="644"/>
    <x v="588"/>
    <x v="439"/>
    <x v="1078"/>
    <x v="807"/>
    <x v="686"/>
    <x v="693"/>
    <x v="113"/>
    <x v="1118"/>
    <x v="1087"/>
    <x v="1088"/>
    <x v="1101"/>
    <x v="1085"/>
    <x v="1100"/>
    <x v="1100"/>
    <x v="1105"/>
    <x v="1108"/>
    <x v="1081"/>
    <x v="809"/>
    <x v="690"/>
    <x v="276"/>
    <x v="666"/>
    <x v="1120"/>
    <x v="1100"/>
    <x v="1102"/>
  </r>
  <r>
    <x v="1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3"/>
    <x v="6"/>
    <x v="2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8"/>
    <x v="7"/>
    <x v="0"/>
    <x v="3"/>
    <x v="0"/>
    <x v="830"/>
    <x v="287"/>
    <x v="796"/>
    <x v="645"/>
    <x v="141"/>
    <x v="591"/>
    <x v="20"/>
    <x v="808"/>
    <x v="363"/>
    <x v="694"/>
    <x v="687"/>
    <x v="1119"/>
    <x v="1088"/>
    <x v="1089"/>
    <x v="1102"/>
    <x v="1086"/>
    <x v="1101"/>
    <x v="1101"/>
    <x v="1106"/>
    <x v="1109"/>
    <x v="1082"/>
    <x v="810"/>
    <x v="691"/>
    <x v="676"/>
    <x v="110"/>
    <x v="1121"/>
    <x v="1101"/>
    <x v="1103"/>
  </r>
  <r>
    <x v="8"/>
    <x v="4"/>
    <x v="0"/>
    <x v="5"/>
    <x v="0"/>
    <x v="1209"/>
    <x v="176"/>
    <x v="797"/>
    <x v="646"/>
    <x v="589"/>
    <x v="540"/>
    <x v="1079"/>
    <x v="809"/>
    <x v="706"/>
    <x v="178"/>
    <x v="105"/>
    <x v="1120"/>
    <x v="1089"/>
    <x v="1090"/>
    <x v="1103"/>
    <x v="1087"/>
    <x v="1102"/>
    <x v="1102"/>
    <x v="1107"/>
    <x v="1110"/>
    <x v="1083"/>
    <x v="811"/>
    <x v="256"/>
    <x v="223"/>
    <x v="228"/>
    <x v="1122"/>
    <x v="1102"/>
    <x v="1104"/>
  </r>
  <r>
    <x v="9"/>
    <x v="4"/>
    <x v="0"/>
    <x v="5"/>
    <x v="0"/>
    <x v="1210"/>
    <x v="1060"/>
    <x v="798"/>
    <x v="614"/>
    <x v="374"/>
    <x v="195"/>
    <x v="1080"/>
    <x v="810"/>
    <x v="707"/>
    <x v="355"/>
    <x v="6"/>
    <x v="1121"/>
    <x v="1090"/>
    <x v="1091"/>
    <x v="1104"/>
    <x v="1088"/>
    <x v="1103"/>
    <x v="1103"/>
    <x v="1108"/>
    <x v="1111"/>
    <x v="1084"/>
    <x v="812"/>
    <x v="691"/>
    <x v="677"/>
    <x v="667"/>
    <x v="1123"/>
    <x v="1103"/>
    <x v="1105"/>
  </r>
  <r>
    <x v="12"/>
    <x v="7"/>
    <x v="2"/>
    <x v="4"/>
    <x v="0"/>
    <x v="1211"/>
    <x v="1061"/>
    <x v="799"/>
    <x v="364"/>
    <x v="122"/>
    <x v="54"/>
    <x v="1081"/>
    <x v="811"/>
    <x v="708"/>
    <x v="695"/>
    <x v="688"/>
    <x v="1122"/>
    <x v="1091"/>
    <x v="1092"/>
    <x v="1105"/>
    <x v="1089"/>
    <x v="1104"/>
    <x v="1104"/>
    <x v="1109"/>
    <x v="1112"/>
    <x v="1085"/>
    <x v="813"/>
    <x v="379"/>
    <x v="678"/>
    <x v="668"/>
    <x v="1124"/>
    <x v="1104"/>
    <x v="1106"/>
  </r>
  <r>
    <x v="2"/>
    <x v="3"/>
    <x v="1"/>
    <x v="1"/>
    <x v="2"/>
    <x v="1212"/>
    <x v="12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9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3"/>
    <x v="6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9"/>
    <x v="3"/>
    <x v="3"/>
    <x v="6"/>
    <x v="0"/>
    <x v="1213"/>
    <x v="1062"/>
    <x v="58"/>
    <x v="647"/>
    <x v="471"/>
    <x v="257"/>
    <x v="1082"/>
    <x v="86"/>
    <x v="618"/>
    <x v="15"/>
    <x v="107"/>
    <x v="1123"/>
    <x v="1092"/>
    <x v="1093"/>
    <x v="1106"/>
    <x v="1090"/>
    <x v="1105"/>
    <x v="1105"/>
    <x v="1110"/>
    <x v="1113"/>
    <x v="734"/>
    <x v="230"/>
    <x v="288"/>
    <x v="679"/>
    <x v="173"/>
    <x v="1125"/>
    <x v="1105"/>
    <x v="1107"/>
  </r>
  <r>
    <x v="2"/>
    <x v="4"/>
    <x v="1"/>
    <x v="1"/>
    <x v="1"/>
    <x v="1214"/>
    <x v="1063"/>
    <x v="1"/>
    <x v="1"/>
    <x v="1"/>
    <x v="1"/>
    <x v="1083"/>
    <x v="1"/>
    <x v="1"/>
    <x v="1"/>
    <x v="1"/>
    <x v="1"/>
    <x v="1"/>
    <x v="1"/>
    <x v="1"/>
    <x v="1"/>
    <x v="1"/>
    <x v="1"/>
    <x v="1"/>
    <x v="1"/>
    <x v="1086"/>
    <x v="1"/>
    <x v="1"/>
    <x v="1"/>
    <x v="1"/>
    <x v="1"/>
    <x v="1"/>
    <x v="1"/>
  </r>
  <r>
    <x v="2"/>
    <x v="8"/>
    <x v="3"/>
    <x v="6"/>
    <x v="0"/>
    <x v="723"/>
    <x v="850"/>
    <x v="800"/>
    <x v="299"/>
    <x v="268"/>
    <x v="122"/>
    <x v="678"/>
    <x v="96"/>
    <x v="224"/>
    <x v="136"/>
    <x v="481"/>
    <x v="1124"/>
    <x v="1093"/>
    <x v="1094"/>
    <x v="1107"/>
    <x v="1091"/>
    <x v="743"/>
    <x v="1106"/>
    <x v="1111"/>
    <x v="1114"/>
    <x v="663"/>
    <x v="327"/>
    <x v="378"/>
    <x v="295"/>
    <x v="300"/>
    <x v="1126"/>
    <x v="1106"/>
    <x v="1108"/>
  </r>
  <r>
    <x v="2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2"/>
    <x v="9"/>
    <x v="0"/>
    <x v="253"/>
    <x v="236"/>
    <x v="164"/>
    <x v="37"/>
    <x v="95"/>
    <x v="95"/>
    <x v="479"/>
    <x v="812"/>
    <x v="109"/>
    <x v="105"/>
    <x v="100"/>
    <x v="1125"/>
    <x v="1094"/>
    <x v="1095"/>
    <x v="1108"/>
    <x v="1092"/>
    <x v="1106"/>
    <x v="1107"/>
    <x v="1112"/>
    <x v="1115"/>
    <x v="110"/>
    <x v="418"/>
    <x v="103"/>
    <x v="35"/>
    <x v="35"/>
    <x v="1127"/>
    <x v="1107"/>
    <x v="1109"/>
  </r>
  <r>
    <x v="18"/>
    <x v="5"/>
    <x v="3"/>
    <x v="6"/>
    <x v="0"/>
    <x v="831"/>
    <x v="139"/>
    <x v="47"/>
    <x v="648"/>
    <x v="590"/>
    <x v="592"/>
    <x v="425"/>
    <x v="335"/>
    <x v="289"/>
    <x v="375"/>
    <x v="454"/>
    <x v="1126"/>
    <x v="1095"/>
    <x v="1096"/>
    <x v="1109"/>
    <x v="1093"/>
    <x v="1107"/>
    <x v="1108"/>
    <x v="704"/>
    <x v="1116"/>
    <x v="1087"/>
    <x v="814"/>
    <x v="314"/>
    <x v="680"/>
    <x v="278"/>
    <x v="1128"/>
    <x v="1108"/>
    <x v="1110"/>
  </r>
  <r>
    <x v="12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2"/>
    <x v="4"/>
    <x v="0"/>
    <x v="786"/>
    <x v="497"/>
    <x v="21"/>
    <x v="230"/>
    <x v="21"/>
    <x v="21"/>
    <x v="354"/>
    <x v="276"/>
    <x v="48"/>
    <x v="48"/>
    <x v="49"/>
    <x v="1127"/>
    <x v="1096"/>
    <x v="1097"/>
    <x v="1110"/>
    <x v="1094"/>
    <x v="1108"/>
    <x v="1109"/>
    <x v="1113"/>
    <x v="1117"/>
    <x v="357"/>
    <x v="481"/>
    <x v="159"/>
    <x v="113"/>
    <x v="117"/>
    <x v="1129"/>
    <x v="1109"/>
    <x v="1111"/>
  </r>
  <r>
    <x v="16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1"/>
    <x v="1"/>
    <x v="1"/>
    <x v="473"/>
    <x v="5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"/>
    <x v="5"/>
    <x v="1"/>
    <x v="1"/>
    <x v="2"/>
    <x v="658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1"/>
    <x v="7"/>
    <x v="0"/>
    <x v="274"/>
    <x v="87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15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1"/>
    <x v="7"/>
    <x v="0"/>
    <x v="274"/>
    <x v="5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2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1"/>
    <x v="1"/>
    <x v="7"/>
    <x v="0"/>
    <x v="1215"/>
    <x v="1064"/>
    <x v="758"/>
    <x v="34"/>
    <x v="164"/>
    <x v="166"/>
    <x v="1084"/>
    <x v="60"/>
    <x v="633"/>
    <x v="117"/>
    <x v="131"/>
    <x v="1128"/>
    <x v="75"/>
    <x v="1098"/>
    <x v="1111"/>
    <x v="1095"/>
    <x v="1109"/>
    <x v="943"/>
    <x v="948"/>
    <x v="951"/>
    <x v="1088"/>
    <x v="63"/>
    <x v="520"/>
    <x v="115"/>
    <x v="336"/>
    <x v="1130"/>
    <x v="942"/>
    <x v="945"/>
  </r>
  <r>
    <x v="5"/>
    <x v="6"/>
    <x v="0"/>
    <x v="3"/>
    <x v="0"/>
    <x v="1216"/>
    <x v="1065"/>
    <x v="801"/>
    <x v="649"/>
    <x v="591"/>
    <x v="87"/>
    <x v="1085"/>
    <x v="813"/>
    <x v="709"/>
    <x v="696"/>
    <x v="689"/>
    <x v="1129"/>
    <x v="1097"/>
    <x v="1099"/>
    <x v="1112"/>
    <x v="1096"/>
    <x v="1110"/>
    <x v="1110"/>
    <x v="1114"/>
    <x v="1118"/>
    <x v="1089"/>
    <x v="815"/>
    <x v="692"/>
    <x v="681"/>
    <x v="669"/>
    <x v="1131"/>
    <x v="1110"/>
    <x v="1112"/>
  </r>
  <r>
    <x v="2"/>
    <x v="2"/>
    <x v="1"/>
    <x v="1"/>
    <x v="0"/>
    <x v="1217"/>
    <x v="1066"/>
    <x v="1"/>
    <x v="1"/>
    <x v="1"/>
    <x v="1"/>
    <x v="1086"/>
    <x v="1"/>
    <x v="1"/>
    <x v="1"/>
    <x v="1"/>
    <x v="1"/>
    <x v="1"/>
    <x v="1"/>
    <x v="1"/>
    <x v="1"/>
    <x v="1"/>
    <x v="1"/>
    <x v="1"/>
    <x v="1"/>
    <x v="1090"/>
    <x v="1"/>
    <x v="1"/>
    <x v="1"/>
    <x v="1"/>
    <x v="1"/>
    <x v="1"/>
    <x v="1"/>
  </r>
  <r>
    <x v="3"/>
    <x v="5"/>
    <x v="1"/>
    <x v="1"/>
    <x v="0"/>
    <x v="1218"/>
    <x v="1067"/>
    <x v="1"/>
    <x v="1"/>
    <x v="1"/>
    <x v="1"/>
    <x v="1087"/>
    <x v="1"/>
    <x v="1"/>
    <x v="1"/>
    <x v="1"/>
    <x v="1"/>
    <x v="1"/>
    <x v="1"/>
    <x v="1"/>
    <x v="1"/>
    <x v="1"/>
    <x v="1"/>
    <x v="1"/>
    <x v="1"/>
    <x v="1091"/>
    <x v="1"/>
    <x v="1"/>
    <x v="1"/>
    <x v="1"/>
    <x v="1"/>
    <x v="1"/>
    <x v="1"/>
  </r>
  <r>
    <x v="10"/>
    <x v="4"/>
    <x v="0"/>
    <x v="0"/>
    <x v="0"/>
    <x v="1219"/>
    <x v="1068"/>
    <x v="802"/>
    <x v="516"/>
    <x v="592"/>
    <x v="593"/>
    <x v="1088"/>
    <x v="814"/>
    <x v="710"/>
    <x v="697"/>
    <x v="690"/>
    <x v="1130"/>
    <x v="1098"/>
    <x v="1100"/>
    <x v="1113"/>
    <x v="1097"/>
    <x v="1111"/>
    <x v="1111"/>
    <x v="1115"/>
    <x v="1119"/>
    <x v="1092"/>
    <x v="816"/>
    <x v="469"/>
    <x v="682"/>
    <x v="670"/>
    <x v="1132"/>
    <x v="1111"/>
    <x v="1113"/>
  </r>
  <r>
    <x v="1"/>
    <x v="8"/>
    <x v="2"/>
    <x v="4"/>
    <x v="0"/>
    <x v="59"/>
    <x v="87"/>
    <x v="62"/>
    <x v="86"/>
    <x v="32"/>
    <x v="31"/>
    <x v="89"/>
    <x v="61"/>
    <x v="62"/>
    <x v="32"/>
    <x v="32"/>
    <x v="1131"/>
    <x v="1099"/>
    <x v="1101"/>
    <x v="1114"/>
    <x v="1098"/>
    <x v="1112"/>
    <x v="1112"/>
    <x v="1116"/>
    <x v="1120"/>
    <x v="90"/>
    <x v="64"/>
    <x v="59"/>
    <x v="32"/>
    <x v="32"/>
    <x v="1133"/>
    <x v="1112"/>
    <x v="1114"/>
  </r>
  <r>
    <x v="18"/>
    <x v="4"/>
    <x v="0"/>
    <x v="0"/>
    <x v="0"/>
    <x v="1220"/>
    <x v="1069"/>
    <x v="803"/>
    <x v="330"/>
    <x v="198"/>
    <x v="594"/>
    <x v="1089"/>
    <x v="815"/>
    <x v="396"/>
    <x v="698"/>
    <x v="199"/>
    <x v="1132"/>
    <x v="1100"/>
    <x v="1102"/>
    <x v="1115"/>
    <x v="1099"/>
    <x v="1113"/>
    <x v="1113"/>
    <x v="1117"/>
    <x v="1121"/>
    <x v="1093"/>
    <x v="184"/>
    <x v="693"/>
    <x v="683"/>
    <x v="671"/>
    <x v="1134"/>
    <x v="1113"/>
    <x v="1115"/>
  </r>
  <r>
    <x v="11"/>
    <x v="1"/>
    <x v="0"/>
    <x v="2"/>
    <x v="0"/>
    <x v="1221"/>
    <x v="1070"/>
    <x v="804"/>
    <x v="650"/>
    <x v="593"/>
    <x v="140"/>
    <x v="1090"/>
    <x v="816"/>
    <x v="711"/>
    <x v="699"/>
    <x v="691"/>
    <x v="1133"/>
    <x v="1101"/>
    <x v="1103"/>
    <x v="1116"/>
    <x v="1100"/>
    <x v="1114"/>
    <x v="1114"/>
    <x v="1118"/>
    <x v="1122"/>
    <x v="1094"/>
    <x v="817"/>
    <x v="694"/>
    <x v="684"/>
    <x v="672"/>
    <x v="1135"/>
    <x v="1114"/>
    <x v="1116"/>
  </r>
  <r>
    <x v="4"/>
    <x v="3"/>
    <x v="1"/>
    <x v="1"/>
    <x v="0"/>
    <x v="315"/>
    <x v="1071"/>
    <x v="1"/>
    <x v="1"/>
    <x v="1"/>
    <x v="1"/>
    <x v="1091"/>
    <x v="1"/>
    <x v="1"/>
    <x v="1"/>
    <x v="1"/>
    <x v="1"/>
    <x v="1"/>
    <x v="1"/>
    <x v="1"/>
    <x v="1"/>
    <x v="1"/>
    <x v="1"/>
    <x v="1"/>
    <x v="1"/>
    <x v="1095"/>
    <x v="1"/>
    <x v="1"/>
    <x v="1"/>
    <x v="1"/>
    <x v="1"/>
    <x v="1"/>
    <x v="1"/>
  </r>
  <r>
    <x v="6"/>
    <x v="0"/>
    <x v="0"/>
    <x v="2"/>
    <x v="0"/>
    <x v="1222"/>
    <x v="977"/>
    <x v="542"/>
    <x v="627"/>
    <x v="594"/>
    <x v="275"/>
    <x v="1092"/>
    <x v="397"/>
    <x v="712"/>
    <x v="449"/>
    <x v="493"/>
    <x v="1134"/>
    <x v="1102"/>
    <x v="1104"/>
    <x v="1117"/>
    <x v="1101"/>
    <x v="1115"/>
    <x v="1115"/>
    <x v="1119"/>
    <x v="1123"/>
    <x v="1096"/>
    <x v="818"/>
    <x v="695"/>
    <x v="685"/>
    <x v="673"/>
    <x v="1136"/>
    <x v="1115"/>
    <x v="1117"/>
  </r>
  <r>
    <x v="7"/>
    <x v="4"/>
    <x v="0"/>
    <x v="2"/>
    <x v="0"/>
    <x v="1223"/>
    <x v="1072"/>
    <x v="805"/>
    <x v="651"/>
    <x v="595"/>
    <x v="595"/>
    <x v="1093"/>
    <x v="817"/>
    <x v="713"/>
    <x v="700"/>
    <x v="692"/>
    <x v="1135"/>
    <x v="1103"/>
    <x v="1105"/>
    <x v="1118"/>
    <x v="1102"/>
    <x v="1116"/>
    <x v="1116"/>
    <x v="1120"/>
    <x v="1124"/>
    <x v="1097"/>
    <x v="819"/>
    <x v="696"/>
    <x v="686"/>
    <x v="674"/>
    <x v="1137"/>
    <x v="1116"/>
    <x v="1118"/>
  </r>
  <r>
    <x v="1"/>
    <x v="7"/>
    <x v="1"/>
    <x v="1"/>
    <x v="2"/>
    <x v="1224"/>
    <x v="224"/>
    <x v="1"/>
    <x v="1"/>
    <x v="1"/>
    <x v="1"/>
    <x v="28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7"/>
    <x v="3"/>
    <x v="0"/>
    <x v="2"/>
    <x v="0"/>
    <x v="1225"/>
    <x v="1073"/>
    <x v="806"/>
    <x v="652"/>
    <x v="525"/>
    <x v="596"/>
    <x v="1094"/>
    <x v="818"/>
    <x v="714"/>
    <x v="701"/>
    <x v="693"/>
    <x v="1136"/>
    <x v="1104"/>
    <x v="1106"/>
    <x v="1119"/>
    <x v="1103"/>
    <x v="1117"/>
    <x v="1117"/>
    <x v="1121"/>
    <x v="1125"/>
    <x v="1098"/>
    <x v="820"/>
    <x v="697"/>
    <x v="687"/>
    <x v="246"/>
    <x v="1138"/>
    <x v="1117"/>
    <x v="1119"/>
  </r>
  <r>
    <x v="10"/>
    <x v="0"/>
    <x v="3"/>
    <x v="6"/>
    <x v="2"/>
    <x v="321"/>
    <x v="87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6"/>
    <x v="4"/>
    <x v="1"/>
    <x v="1"/>
    <x v="1"/>
    <x v="1226"/>
    <x v="1074"/>
    <x v="1"/>
    <x v="1"/>
    <x v="1"/>
    <x v="1"/>
    <x v="1095"/>
    <x v="1"/>
    <x v="1"/>
    <x v="1"/>
    <x v="1"/>
    <x v="1"/>
    <x v="1"/>
    <x v="1"/>
    <x v="1"/>
    <x v="1"/>
    <x v="1"/>
    <x v="1"/>
    <x v="1"/>
    <x v="1"/>
    <x v="1099"/>
    <x v="1"/>
    <x v="1"/>
    <x v="1"/>
    <x v="1"/>
    <x v="1"/>
    <x v="1"/>
    <x v="1"/>
  </r>
  <r>
    <x v="4"/>
    <x v="6"/>
    <x v="1"/>
    <x v="1"/>
    <x v="1"/>
    <x v="700"/>
    <x v="1075"/>
    <x v="1"/>
    <x v="1"/>
    <x v="1"/>
    <x v="1"/>
    <x v="1096"/>
    <x v="1"/>
    <x v="1"/>
    <x v="1"/>
    <x v="1"/>
    <x v="1"/>
    <x v="1"/>
    <x v="1"/>
    <x v="1"/>
    <x v="1"/>
    <x v="1"/>
    <x v="1"/>
    <x v="1"/>
    <x v="1"/>
    <x v="1100"/>
    <x v="1"/>
    <x v="1"/>
    <x v="1"/>
    <x v="1"/>
    <x v="1"/>
    <x v="1"/>
    <x v="1"/>
  </r>
  <r>
    <x v="13"/>
    <x v="6"/>
    <x v="2"/>
    <x v="8"/>
    <x v="0"/>
    <x v="1227"/>
    <x v="1076"/>
    <x v="807"/>
    <x v="653"/>
    <x v="596"/>
    <x v="597"/>
    <x v="1097"/>
    <x v="819"/>
    <x v="715"/>
    <x v="702"/>
    <x v="694"/>
    <x v="1137"/>
    <x v="1105"/>
    <x v="1107"/>
    <x v="1120"/>
    <x v="1104"/>
    <x v="1118"/>
    <x v="1118"/>
    <x v="1122"/>
    <x v="1126"/>
    <x v="1101"/>
    <x v="821"/>
    <x v="698"/>
    <x v="688"/>
    <x v="675"/>
    <x v="1139"/>
    <x v="1118"/>
    <x v="1120"/>
  </r>
  <r>
    <x v="17"/>
    <x v="4"/>
    <x v="0"/>
    <x v="3"/>
    <x v="0"/>
    <x v="1228"/>
    <x v="1077"/>
    <x v="808"/>
    <x v="654"/>
    <x v="597"/>
    <x v="598"/>
    <x v="1098"/>
    <x v="820"/>
    <x v="716"/>
    <x v="703"/>
    <x v="695"/>
    <x v="1138"/>
    <x v="1106"/>
    <x v="1108"/>
    <x v="1121"/>
    <x v="1105"/>
    <x v="1119"/>
    <x v="1119"/>
    <x v="1123"/>
    <x v="1127"/>
    <x v="1102"/>
    <x v="822"/>
    <x v="699"/>
    <x v="689"/>
    <x v="297"/>
    <x v="1140"/>
    <x v="1119"/>
    <x v="1121"/>
  </r>
  <r>
    <x v="0"/>
    <x v="9"/>
    <x v="0"/>
    <x v="0"/>
    <x v="0"/>
    <x v="1229"/>
    <x v="423"/>
    <x v="49"/>
    <x v="18"/>
    <x v="80"/>
    <x v="90"/>
    <x v="145"/>
    <x v="578"/>
    <x v="717"/>
    <x v="543"/>
    <x v="96"/>
    <x v="1139"/>
    <x v="1107"/>
    <x v="1109"/>
    <x v="1122"/>
    <x v="1106"/>
    <x v="1120"/>
    <x v="1120"/>
    <x v="1124"/>
    <x v="1128"/>
    <x v="791"/>
    <x v="823"/>
    <x v="325"/>
    <x v="295"/>
    <x v="221"/>
    <x v="1141"/>
    <x v="1120"/>
    <x v="1122"/>
  </r>
  <r>
    <x v="11"/>
    <x v="6"/>
    <x v="1"/>
    <x v="7"/>
    <x v="0"/>
    <x v="1230"/>
    <x v="1078"/>
    <x v="1"/>
    <x v="1"/>
    <x v="1"/>
    <x v="1"/>
    <x v="1099"/>
    <x v="1"/>
    <x v="1"/>
    <x v="1"/>
    <x v="1"/>
    <x v="1"/>
    <x v="1"/>
    <x v="1"/>
    <x v="1"/>
    <x v="1"/>
    <x v="1"/>
    <x v="1"/>
    <x v="1"/>
    <x v="1"/>
    <x v="1103"/>
    <x v="1"/>
    <x v="1"/>
    <x v="1"/>
    <x v="1"/>
    <x v="1"/>
    <x v="1"/>
    <x v="1"/>
  </r>
  <r>
    <x v="1"/>
    <x v="7"/>
    <x v="3"/>
    <x v="6"/>
    <x v="0"/>
    <x v="1231"/>
    <x v="1079"/>
    <x v="809"/>
    <x v="430"/>
    <x v="15"/>
    <x v="114"/>
    <x v="620"/>
    <x v="472"/>
    <x v="718"/>
    <x v="704"/>
    <x v="429"/>
    <x v="1140"/>
    <x v="1108"/>
    <x v="1110"/>
    <x v="1123"/>
    <x v="1107"/>
    <x v="1121"/>
    <x v="1121"/>
    <x v="1125"/>
    <x v="1129"/>
    <x v="920"/>
    <x v="824"/>
    <x v="288"/>
    <x v="420"/>
    <x v="421"/>
    <x v="1142"/>
    <x v="104"/>
    <x v="104"/>
  </r>
  <r>
    <x v="2"/>
    <x v="6"/>
    <x v="1"/>
    <x v="7"/>
    <x v="0"/>
    <x v="26"/>
    <x v="5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5"/>
    <x v="5"/>
    <x v="2"/>
    <x v="8"/>
    <x v="0"/>
    <x v="251"/>
    <x v="259"/>
    <x v="85"/>
    <x v="60"/>
    <x v="34"/>
    <x v="33"/>
    <x v="109"/>
    <x v="140"/>
    <x v="172"/>
    <x v="105"/>
    <x v="100"/>
    <x v="1141"/>
    <x v="1109"/>
    <x v="1111"/>
    <x v="423"/>
    <x v="1108"/>
    <x v="1122"/>
    <x v="1122"/>
    <x v="1126"/>
    <x v="1130"/>
    <x v="57"/>
    <x v="38"/>
    <x v="169"/>
    <x v="35"/>
    <x v="35"/>
    <x v="1143"/>
    <x v="1121"/>
    <x v="1123"/>
  </r>
  <r>
    <x v="1"/>
    <x v="9"/>
    <x v="3"/>
    <x v="6"/>
    <x v="0"/>
    <x v="55"/>
    <x v="54"/>
    <x v="226"/>
    <x v="165"/>
    <x v="95"/>
    <x v="95"/>
    <x v="12"/>
    <x v="136"/>
    <x v="109"/>
    <x v="105"/>
    <x v="100"/>
    <x v="1142"/>
    <x v="1110"/>
    <x v="1112"/>
    <x v="1124"/>
    <x v="1109"/>
    <x v="1123"/>
    <x v="1123"/>
    <x v="1127"/>
    <x v="1131"/>
    <x v="12"/>
    <x v="140"/>
    <x v="103"/>
    <x v="35"/>
    <x v="35"/>
    <x v="1144"/>
    <x v="1122"/>
    <x v="1124"/>
  </r>
  <r>
    <x v="10"/>
    <x v="8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0"/>
    <x v="3"/>
    <x v="0"/>
    <x v="25"/>
    <x v="32"/>
    <x v="165"/>
    <x v="1"/>
    <x v="1"/>
    <x v="1"/>
    <x v="32"/>
    <x v="172"/>
    <x v="1"/>
    <x v="1"/>
    <x v="1"/>
    <x v="1143"/>
    <x v="1"/>
    <x v="1"/>
    <x v="1"/>
    <x v="1"/>
    <x v="1"/>
    <x v="1"/>
    <x v="1"/>
    <x v="1"/>
    <x v="32"/>
    <x v="177"/>
    <x v="1"/>
    <x v="1"/>
    <x v="1"/>
    <x v="1145"/>
    <x v="1"/>
    <x v="1"/>
  </r>
  <r>
    <x v="8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0"/>
    <x v="2"/>
    <x v="2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0"/>
    <x v="0"/>
    <x v="1"/>
    <x v="1"/>
    <x v="1"/>
    <x v="212"/>
    <x v="224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9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7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2"/>
    <x v="9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0"/>
    <x v="0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1"/>
    <x v="1"/>
    <x v="2"/>
    <x v="1232"/>
    <x v="421"/>
    <x v="1"/>
    <x v="1"/>
    <x v="1"/>
    <x v="1"/>
    <x v="1100"/>
    <x v="1"/>
    <x v="1"/>
    <x v="1"/>
    <x v="1"/>
    <x v="1"/>
    <x v="1"/>
    <x v="1"/>
    <x v="1"/>
    <x v="1"/>
    <x v="1"/>
    <x v="1"/>
    <x v="1"/>
    <x v="1"/>
    <x v="1104"/>
    <x v="1"/>
    <x v="1"/>
    <x v="1"/>
    <x v="1"/>
    <x v="1"/>
    <x v="1"/>
    <x v="1"/>
  </r>
  <r>
    <x v="8"/>
    <x v="1"/>
    <x v="1"/>
    <x v="1"/>
    <x v="2"/>
    <x v="1233"/>
    <x v="294"/>
    <x v="1"/>
    <x v="1"/>
    <x v="1"/>
    <x v="1"/>
    <x v="105"/>
    <x v="1"/>
    <x v="1"/>
    <x v="1"/>
    <x v="1"/>
    <x v="1"/>
    <x v="1"/>
    <x v="1"/>
    <x v="1"/>
    <x v="1"/>
    <x v="1"/>
    <x v="1"/>
    <x v="1"/>
    <x v="1"/>
    <x v="434"/>
    <x v="1"/>
    <x v="1"/>
    <x v="1"/>
    <x v="1"/>
    <x v="1"/>
    <x v="1"/>
    <x v="1"/>
  </r>
  <r>
    <x v="20"/>
    <x v="2"/>
    <x v="2"/>
    <x v="8"/>
    <x v="0"/>
    <x v="413"/>
    <x v="1080"/>
    <x v="810"/>
    <x v="655"/>
    <x v="2"/>
    <x v="478"/>
    <x v="1101"/>
    <x v="821"/>
    <x v="398"/>
    <x v="344"/>
    <x v="212"/>
    <x v="1144"/>
    <x v="1111"/>
    <x v="1113"/>
    <x v="1125"/>
    <x v="1110"/>
    <x v="1124"/>
    <x v="1124"/>
    <x v="1128"/>
    <x v="1132"/>
    <x v="1105"/>
    <x v="825"/>
    <x v="49"/>
    <x v="690"/>
    <x v="415"/>
    <x v="1146"/>
    <x v="1123"/>
    <x v="1125"/>
  </r>
  <r>
    <x v="6"/>
    <x v="6"/>
    <x v="1"/>
    <x v="1"/>
    <x v="2"/>
    <x v="1234"/>
    <x v="277"/>
    <x v="1"/>
    <x v="1"/>
    <x v="1"/>
    <x v="1"/>
    <x v="506"/>
    <x v="1"/>
    <x v="1"/>
    <x v="1"/>
    <x v="1"/>
    <x v="1"/>
    <x v="1"/>
    <x v="1"/>
    <x v="1"/>
    <x v="1"/>
    <x v="1"/>
    <x v="1"/>
    <x v="1"/>
    <x v="1"/>
    <x v="162"/>
    <x v="1"/>
    <x v="1"/>
    <x v="1"/>
    <x v="1"/>
    <x v="1"/>
    <x v="1"/>
    <x v="1"/>
  </r>
  <r>
    <x v="12"/>
    <x v="1"/>
    <x v="1"/>
    <x v="1"/>
    <x v="1"/>
    <x v="1235"/>
    <x v="1081"/>
    <x v="1"/>
    <x v="1"/>
    <x v="1"/>
    <x v="1"/>
    <x v="1102"/>
    <x v="1"/>
    <x v="1"/>
    <x v="1"/>
    <x v="1"/>
    <x v="1"/>
    <x v="1"/>
    <x v="1"/>
    <x v="1"/>
    <x v="1"/>
    <x v="1"/>
    <x v="1"/>
    <x v="1"/>
    <x v="1"/>
    <x v="1106"/>
    <x v="1"/>
    <x v="1"/>
    <x v="1"/>
    <x v="1"/>
    <x v="1"/>
    <x v="1"/>
    <x v="1"/>
  </r>
  <r>
    <x v="2"/>
    <x v="6"/>
    <x v="0"/>
    <x v="3"/>
    <x v="0"/>
    <x v="422"/>
    <x v="137"/>
    <x v="811"/>
    <x v="656"/>
    <x v="598"/>
    <x v="599"/>
    <x v="1103"/>
    <x v="822"/>
    <x v="719"/>
    <x v="360"/>
    <x v="696"/>
    <x v="1145"/>
    <x v="1112"/>
    <x v="1114"/>
    <x v="1126"/>
    <x v="1111"/>
    <x v="1125"/>
    <x v="1125"/>
    <x v="1129"/>
    <x v="1133"/>
    <x v="1107"/>
    <x v="826"/>
    <x v="700"/>
    <x v="691"/>
    <x v="227"/>
    <x v="1147"/>
    <x v="1124"/>
    <x v="1126"/>
  </r>
  <r>
    <x v="2"/>
    <x v="1"/>
    <x v="1"/>
    <x v="1"/>
    <x v="0"/>
    <x v="1236"/>
    <x v="1082"/>
    <x v="348"/>
    <x v="1"/>
    <x v="1"/>
    <x v="1"/>
    <x v="1104"/>
    <x v="21"/>
    <x v="1"/>
    <x v="1"/>
    <x v="1"/>
    <x v="644"/>
    <x v="1"/>
    <x v="1"/>
    <x v="1"/>
    <x v="1"/>
    <x v="1"/>
    <x v="1"/>
    <x v="1"/>
    <x v="1"/>
    <x v="1108"/>
    <x v="22"/>
    <x v="1"/>
    <x v="1"/>
    <x v="1"/>
    <x v="1148"/>
    <x v="1"/>
    <x v="1"/>
  </r>
  <r>
    <x v="7"/>
    <x v="6"/>
    <x v="0"/>
    <x v="3"/>
    <x v="0"/>
    <x v="1237"/>
    <x v="1083"/>
    <x v="812"/>
    <x v="232"/>
    <x v="599"/>
    <x v="600"/>
    <x v="1105"/>
    <x v="823"/>
    <x v="720"/>
    <x v="705"/>
    <x v="697"/>
    <x v="1146"/>
    <x v="1113"/>
    <x v="1115"/>
    <x v="1127"/>
    <x v="1112"/>
    <x v="1126"/>
    <x v="1126"/>
    <x v="1130"/>
    <x v="1134"/>
    <x v="1109"/>
    <x v="827"/>
    <x v="701"/>
    <x v="692"/>
    <x v="524"/>
    <x v="1149"/>
    <x v="1125"/>
    <x v="1127"/>
  </r>
  <r>
    <x v="9"/>
    <x v="6"/>
    <x v="1"/>
    <x v="1"/>
    <x v="0"/>
    <x v="1238"/>
    <x v="1084"/>
    <x v="1"/>
    <x v="1"/>
    <x v="1"/>
    <x v="1"/>
    <x v="1106"/>
    <x v="1"/>
    <x v="1"/>
    <x v="1"/>
    <x v="1"/>
    <x v="1"/>
    <x v="1"/>
    <x v="1"/>
    <x v="1"/>
    <x v="1"/>
    <x v="1"/>
    <x v="1"/>
    <x v="1"/>
    <x v="1"/>
    <x v="1110"/>
    <x v="1"/>
    <x v="1"/>
    <x v="1"/>
    <x v="1"/>
    <x v="1"/>
    <x v="1"/>
    <x v="1"/>
  </r>
  <r>
    <x v="2"/>
    <x v="7"/>
    <x v="1"/>
    <x v="1"/>
    <x v="0"/>
    <x v="1239"/>
    <x v="1085"/>
    <x v="1"/>
    <x v="1"/>
    <x v="1"/>
    <x v="1"/>
    <x v="1107"/>
    <x v="1"/>
    <x v="1"/>
    <x v="1"/>
    <x v="1"/>
    <x v="1"/>
    <x v="1"/>
    <x v="1"/>
    <x v="1"/>
    <x v="1"/>
    <x v="1"/>
    <x v="1"/>
    <x v="1"/>
    <x v="1"/>
    <x v="1111"/>
    <x v="1"/>
    <x v="1"/>
    <x v="1"/>
    <x v="1"/>
    <x v="1"/>
    <x v="1"/>
    <x v="1"/>
  </r>
  <r>
    <x v="12"/>
    <x v="9"/>
    <x v="1"/>
    <x v="1"/>
    <x v="0"/>
    <x v="789"/>
    <x v="1047"/>
    <x v="1"/>
    <x v="1"/>
    <x v="1"/>
    <x v="1"/>
    <x v="1108"/>
    <x v="1"/>
    <x v="1"/>
    <x v="1"/>
    <x v="1"/>
    <x v="1"/>
    <x v="1"/>
    <x v="1"/>
    <x v="1"/>
    <x v="1"/>
    <x v="1"/>
    <x v="1"/>
    <x v="1"/>
    <x v="1"/>
    <x v="218"/>
    <x v="1"/>
    <x v="1"/>
    <x v="1"/>
    <x v="1"/>
    <x v="1"/>
    <x v="1"/>
    <x v="1"/>
  </r>
  <r>
    <x v="8"/>
    <x v="0"/>
    <x v="0"/>
    <x v="0"/>
    <x v="0"/>
    <x v="1240"/>
    <x v="1086"/>
    <x v="813"/>
    <x v="657"/>
    <x v="600"/>
    <x v="601"/>
    <x v="1109"/>
    <x v="824"/>
    <x v="721"/>
    <x v="706"/>
    <x v="698"/>
    <x v="1147"/>
    <x v="1114"/>
    <x v="1116"/>
    <x v="1128"/>
    <x v="1113"/>
    <x v="1127"/>
    <x v="1127"/>
    <x v="1131"/>
    <x v="1135"/>
    <x v="1112"/>
    <x v="828"/>
    <x v="702"/>
    <x v="693"/>
    <x v="676"/>
    <x v="1150"/>
    <x v="1126"/>
    <x v="1128"/>
  </r>
  <r>
    <x v="3"/>
    <x v="1"/>
    <x v="0"/>
    <x v="2"/>
    <x v="0"/>
    <x v="1241"/>
    <x v="1087"/>
    <x v="814"/>
    <x v="658"/>
    <x v="601"/>
    <x v="602"/>
    <x v="1110"/>
    <x v="825"/>
    <x v="722"/>
    <x v="707"/>
    <x v="699"/>
    <x v="1148"/>
    <x v="1115"/>
    <x v="1117"/>
    <x v="1129"/>
    <x v="1114"/>
    <x v="1128"/>
    <x v="1128"/>
    <x v="1132"/>
    <x v="1136"/>
    <x v="1113"/>
    <x v="829"/>
    <x v="703"/>
    <x v="694"/>
    <x v="677"/>
    <x v="1151"/>
    <x v="1127"/>
    <x v="1129"/>
  </r>
  <r>
    <x v="12"/>
    <x v="7"/>
    <x v="1"/>
    <x v="1"/>
    <x v="0"/>
    <x v="1242"/>
    <x v="1088"/>
    <x v="1"/>
    <x v="1"/>
    <x v="1"/>
    <x v="1"/>
    <x v="1111"/>
    <x v="1"/>
    <x v="1"/>
    <x v="1"/>
    <x v="1"/>
    <x v="1"/>
    <x v="1"/>
    <x v="1"/>
    <x v="1"/>
    <x v="1"/>
    <x v="1"/>
    <x v="1"/>
    <x v="1"/>
    <x v="1"/>
    <x v="1114"/>
    <x v="1"/>
    <x v="1"/>
    <x v="1"/>
    <x v="1"/>
    <x v="1"/>
    <x v="1"/>
    <x v="1"/>
  </r>
  <r>
    <x v="18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6"/>
    <x v="2"/>
    <x v="9"/>
    <x v="0"/>
    <x v="1243"/>
    <x v="1089"/>
    <x v="815"/>
    <x v="236"/>
    <x v="342"/>
    <x v="585"/>
    <x v="1112"/>
    <x v="826"/>
    <x v="723"/>
    <x v="43"/>
    <x v="597"/>
    <x v="1149"/>
    <x v="1116"/>
    <x v="1118"/>
    <x v="1130"/>
    <x v="1115"/>
    <x v="1129"/>
    <x v="1129"/>
    <x v="1133"/>
    <x v="1137"/>
    <x v="1115"/>
    <x v="830"/>
    <x v="704"/>
    <x v="162"/>
    <x v="678"/>
    <x v="1152"/>
    <x v="1128"/>
    <x v="1130"/>
  </r>
  <r>
    <x v="4"/>
    <x v="8"/>
    <x v="2"/>
    <x v="4"/>
    <x v="0"/>
    <x v="1244"/>
    <x v="780"/>
    <x v="579"/>
    <x v="305"/>
    <x v="471"/>
    <x v="127"/>
    <x v="200"/>
    <x v="161"/>
    <x v="724"/>
    <x v="536"/>
    <x v="397"/>
    <x v="1150"/>
    <x v="1117"/>
    <x v="1119"/>
    <x v="1131"/>
    <x v="1116"/>
    <x v="1130"/>
    <x v="1130"/>
    <x v="1134"/>
    <x v="1138"/>
    <x v="198"/>
    <x v="166"/>
    <x v="82"/>
    <x v="171"/>
    <x v="416"/>
    <x v="1153"/>
    <x v="1129"/>
    <x v="1131"/>
  </r>
  <r>
    <x v="16"/>
    <x v="9"/>
    <x v="1"/>
    <x v="1"/>
    <x v="0"/>
    <x v="250"/>
    <x v="148"/>
    <x v="1"/>
    <x v="1"/>
    <x v="1"/>
    <x v="1"/>
    <x v="30"/>
    <x v="1"/>
    <x v="1"/>
    <x v="1"/>
    <x v="1"/>
    <x v="1"/>
    <x v="1"/>
    <x v="1"/>
    <x v="1"/>
    <x v="1"/>
    <x v="1"/>
    <x v="1"/>
    <x v="1"/>
    <x v="1"/>
    <x v="30"/>
    <x v="1"/>
    <x v="1"/>
    <x v="1"/>
    <x v="1"/>
    <x v="1"/>
    <x v="1"/>
    <x v="1"/>
  </r>
  <r>
    <x v="8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2"/>
    <x v="8"/>
    <x v="0"/>
    <x v="1245"/>
    <x v="1090"/>
    <x v="816"/>
    <x v="170"/>
    <x v="435"/>
    <x v="462"/>
    <x v="1113"/>
    <x v="827"/>
    <x v="725"/>
    <x v="708"/>
    <x v="700"/>
    <x v="1151"/>
    <x v="1118"/>
    <x v="1120"/>
    <x v="1132"/>
    <x v="1117"/>
    <x v="1131"/>
    <x v="1131"/>
    <x v="1135"/>
    <x v="1139"/>
    <x v="1116"/>
    <x v="831"/>
    <x v="458"/>
    <x v="431"/>
    <x v="679"/>
    <x v="1154"/>
    <x v="1130"/>
    <x v="1132"/>
  </r>
  <r>
    <x v="12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0"/>
    <x v="0"/>
    <x v="0"/>
    <x v="1246"/>
    <x v="1091"/>
    <x v="817"/>
    <x v="637"/>
    <x v="602"/>
    <x v="17"/>
    <x v="1114"/>
    <x v="828"/>
    <x v="125"/>
    <x v="663"/>
    <x v="66"/>
    <x v="1152"/>
    <x v="1119"/>
    <x v="1121"/>
    <x v="1133"/>
    <x v="1118"/>
    <x v="1132"/>
    <x v="1132"/>
    <x v="1136"/>
    <x v="1140"/>
    <x v="394"/>
    <x v="832"/>
    <x v="705"/>
    <x v="695"/>
    <x v="680"/>
    <x v="1155"/>
    <x v="1131"/>
    <x v="1133"/>
  </r>
  <r>
    <x v="3"/>
    <x v="0"/>
    <x v="2"/>
    <x v="4"/>
    <x v="0"/>
    <x v="1247"/>
    <x v="554"/>
    <x v="229"/>
    <x v="288"/>
    <x v="45"/>
    <x v="92"/>
    <x v="559"/>
    <x v="245"/>
    <x v="513"/>
    <x v="20"/>
    <x v="99"/>
    <x v="1153"/>
    <x v="1120"/>
    <x v="1122"/>
    <x v="1134"/>
    <x v="1119"/>
    <x v="1133"/>
    <x v="1133"/>
    <x v="1137"/>
    <x v="1141"/>
    <x v="648"/>
    <x v="51"/>
    <x v="183"/>
    <x v="136"/>
    <x v="318"/>
    <x v="1156"/>
    <x v="1132"/>
    <x v="1134"/>
  </r>
  <r>
    <x v="15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2"/>
    <x v="4"/>
    <x v="0"/>
    <x v="1248"/>
    <x v="950"/>
    <x v="818"/>
    <x v="217"/>
    <x v="279"/>
    <x v="458"/>
    <x v="1115"/>
    <x v="53"/>
    <x v="47"/>
    <x v="47"/>
    <x v="48"/>
    <x v="1154"/>
    <x v="1121"/>
    <x v="1123"/>
    <x v="1135"/>
    <x v="1120"/>
    <x v="1134"/>
    <x v="1134"/>
    <x v="1138"/>
    <x v="1142"/>
    <x v="976"/>
    <x v="833"/>
    <x v="441"/>
    <x v="496"/>
    <x v="76"/>
    <x v="1157"/>
    <x v="1133"/>
    <x v="1135"/>
  </r>
  <r>
    <x v="0"/>
    <x v="7"/>
    <x v="2"/>
    <x v="9"/>
    <x v="0"/>
    <x v="10"/>
    <x v="235"/>
    <x v="819"/>
    <x v="648"/>
    <x v="603"/>
    <x v="154"/>
    <x v="1116"/>
    <x v="829"/>
    <x v="726"/>
    <x v="622"/>
    <x v="701"/>
    <x v="1155"/>
    <x v="1122"/>
    <x v="1124"/>
    <x v="1136"/>
    <x v="1121"/>
    <x v="1135"/>
    <x v="1135"/>
    <x v="1139"/>
    <x v="1143"/>
    <x v="748"/>
    <x v="834"/>
    <x v="460"/>
    <x v="249"/>
    <x v="248"/>
    <x v="1158"/>
    <x v="1134"/>
    <x v="1136"/>
  </r>
  <r>
    <x v="12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3"/>
    <x v="0"/>
    <x v="5"/>
    <x v="0"/>
    <x v="1158"/>
    <x v="541"/>
    <x v="192"/>
    <x v="34"/>
    <x v="58"/>
    <x v="56"/>
    <x v="370"/>
    <x v="274"/>
    <x v="120"/>
    <x v="37"/>
    <x v="408"/>
    <x v="1156"/>
    <x v="1123"/>
    <x v="1125"/>
    <x v="1137"/>
    <x v="1122"/>
    <x v="1136"/>
    <x v="1136"/>
    <x v="1140"/>
    <x v="1144"/>
    <x v="502"/>
    <x v="290"/>
    <x v="126"/>
    <x v="37"/>
    <x v="174"/>
    <x v="1159"/>
    <x v="1135"/>
    <x v="1137"/>
  </r>
  <r>
    <x v="8"/>
    <x v="0"/>
    <x v="2"/>
    <x v="8"/>
    <x v="0"/>
    <x v="251"/>
    <x v="58"/>
    <x v="155"/>
    <x v="86"/>
    <x v="32"/>
    <x v="31"/>
    <x v="28"/>
    <x v="31"/>
    <x v="119"/>
    <x v="32"/>
    <x v="32"/>
    <x v="1157"/>
    <x v="1124"/>
    <x v="1126"/>
    <x v="1138"/>
    <x v="1123"/>
    <x v="1137"/>
    <x v="1137"/>
    <x v="1141"/>
    <x v="926"/>
    <x v="240"/>
    <x v="32"/>
    <x v="114"/>
    <x v="32"/>
    <x v="32"/>
    <x v="1160"/>
    <x v="1136"/>
    <x v="921"/>
  </r>
  <r>
    <x v="18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1"/>
    <x v="1"/>
    <x v="2"/>
    <x v="1249"/>
    <x v="1092"/>
    <x v="1"/>
    <x v="1"/>
    <x v="1"/>
    <x v="1"/>
    <x v="123"/>
    <x v="1"/>
    <x v="1"/>
    <x v="1"/>
    <x v="1"/>
    <x v="1"/>
    <x v="1"/>
    <x v="1"/>
    <x v="1"/>
    <x v="1"/>
    <x v="1"/>
    <x v="1"/>
    <x v="1"/>
    <x v="1"/>
    <x v="632"/>
    <x v="1"/>
    <x v="1"/>
    <x v="1"/>
    <x v="1"/>
    <x v="1"/>
    <x v="1"/>
    <x v="1"/>
  </r>
  <r>
    <x v="0"/>
    <x v="4"/>
    <x v="1"/>
    <x v="1"/>
    <x v="1"/>
    <x v="1250"/>
    <x v="1093"/>
    <x v="1"/>
    <x v="1"/>
    <x v="1"/>
    <x v="1"/>
    <x v="1117"/>
    <x v="1"/>
    <x v="1"/>
    <x v="1"/>
    <x v="1"/>
    <x v="1"/>
    <x v="1"/>
    <x v="1"/>
    <x v="1"/>
    <x v="1"/>
    <x v="1"/>
    <x v="1"/>
    <x v="1"/>
    <x v="1"/>
    <x v="1117"/>
    <x v="1"/>
    <x v="1"/>
    <x v="1"/>
    <x v="1"/>
    <x v="1"/>
    <x v="1"/>
    <x v="1"/>
  </r>
  <r>
    <x v="20"/>
    <x v="6"/>
    <x v="1"/>
    <x v="1"/>
    <x v="1"/>
    <x v="1251"/>
    <x v="1094"/>
    <x v="1"/>
    <x v="1"/>
    <x v="1"/>
    <x v="1"/>
    <x v="1118"/>
    <x v="1"/>
    <x v="1"/>
    <x v="1"/>
    <x v="1"/>
    <x v="1"/>
    <x v="1"/>
    <x v="1"/>
    <x v="1"/>
    <x v="1"/>
    <x v="1"/>
    <x v="1"/>
    <x v="1"/>
    <x v="1"/>
    <x v="1118"/>
    <x v="1"/>
    <x v="1"/>
    <x v="1"/>
    <x v="1"/>
    <x v="1"/>
    <x v="1"/>
    <x v="1"/>
  </r>
  <r>
    <x v="11"/>
    <x v="8"/>
    <x v="3"/>
    <x v="6"/>
    <x v="0"/>
    <x v="1252"/>
    <x v="1095"/>
    <x v="820"/>
    <x v="643"/>
    <x v="517"/>
    <x v="519"/>
    <x v="860"/>
    <x v="375"/>
    <x v="707"/>
    <x v="56"/>
    <x v="122"/>
    <x v="1158"/>
    <x v="1125"/>
    <x v="1127"/>
    <x v="1139"/>
    <x v="1124"/>
    <x v="1138"/>
    <x v="1138"/>
    <x v="1142"/>
    <x v="1145"/>
    <x v="1119"/>
    <x v="835"/>
    <x v="706"/>
    <x v="666"/>
    <x v="155"/>
    <x v="1161"/>
    <x v="1137"/>
    <x v="1138"/>
  </r>
  <r>
    <x v="0"/>
    <x v="1"/>
    <x v="0"/>
    <x v="2"/>
    <x v="0"/>
    <x v="1253"/>
    <x v="1096"/>
    <x v="821"/>
    <x v="63"/>
    <x v="604"/>
    <x v="603"/>
    <x v="1119"/>
    <x v="830"/>
    <x v="727"/>
    <x v="709"/>
    <x v="702"/>
    <x v="1159"/>
    <x v="1126"/>
    <x v="1128"/>
    <x v="1140"/>
    <x v="1125"/>
    <x v="1139"/>
    <x v="1139"/>
    <x v="1143"/>
    <x v="1146"/>
    <x v="1120"/>
    <x v="836"/>
    <x v="707"/>
    <x v="696"/>
    <x v="681"/>
    <x v="1162"/>
    <x v="1138"/>
    <x v="1139"/>
  </r>
  <r>
    <x v="8"/>
    <x v="5"/>
    <x v="1"/>
    <x v="1"/>
    <x v="0"/>
    <x v="1254"/>
    <x v="1097"/>
    <x v="1"/>
    <x v="1"/>
    <x v="1"/>
    <x v="1"/>
    <x v="1120"/>
    <x v="1"/>
    <x v="1"/>
    <x v="1"/>
    <x v="1"/>
    <x v="1"/>
    <x v="1"/>
    <x v="1"/>
    <x v="1"/>
    <x v="1"/>
    <x v="1"/>
    <x v="1"/>
    <x v="1"/>
    <x v="1"/>
    <x v="1121"/>
    <x v="1"/>
    <x v="1"/>
    <x v="1"/>
    <x v="1"/>
    <x v="1"/>
    <x v="1"/>
    <x v="1"/>
  </r>
  <r>
    <x v="8"/>
    <x v="0"/>
    <x v="3"/>
    <x v="6"/>
    <x v="0"/>
    <x v="1255"/>
    <x v="1098"/>
    <x v="822"/>
    <x v="659"/>
    <x v="605"/>
    <x v="136"/>
    <x v="1121"/>
    <x v="831"/>
    <x v="728"/>
    <x v="710"/>
    <x v="703"/>
    <x v="1160"/>
    <x v="1127"/>
    <x v="1129"/>
    <x v="1141"/>
    <x v="1126"/>
    <x v="1140"/>
    <x v="1140"/>
    <x v="1144"/>
    <x v="1147"/>
    <x v="1122"/>
    <x v="784"/>
    <x v="708"/>
    <x v="697"/>
    <x v="682"/>
    <x v="1163"/>
    <x v="1139"/>
    <x v="1140"/>
  </r>
  <r>
    <x v="9"/>
    <x v="1"/>
    <x v="0"/>
    <x v="0"/>
    <x v="0"/>
    <x v="1256"/>
    <x v="1099"/>
    <x v="823"/>
    <x v="660"/>
    <x v="606"/>
    <x v="604"/>
    <x v="1122"/>
    <x v="832"/>
    <x v="729"/>
    <x v="711"/>
    <x v="704"/>
    <x v="1161"/>
    <x v="1128"/>
    <x v="1130"/>
    <x v="1142"/>
    <x v="1127"/>
    <x v="1141"/>
    <x v="1141"/>
    <x v="1145"/>
    <x v="1148"/>
    <x v="1123"/>
    <x v="837"/>
    <x v="709"/>
    <x v="698"/>
    <x v="683"/>
    <x v="1164"/>
    <x v="1140"/>
    <x v="1141"/>
  </r>
  <r>
    <x v="18"/>
    <x v="7"/>
    <x v="3"/>
    <x v="6"/>
    <x v="0"/>
    <x v="1257"/>
    <x v="1100"/>
    <x v="824"/>
    <x v="661"/>
    <x v="607"/>
    <x v="605"/>
    <x v="1123"/>
    <x v="833"/>
    <x v="730"/>
    <x v="712"/>
    <x v="705"/>
    <x v="1162"/>
    <x v="1129"/>
    <x v="1131"/>
    <x v="1143"/>
    <x v="1128"/>
    <x v="1142"/>
    <x v="1142"/>
    <x v="1146"/>
    <x v="1149"/>
    <x v="1124"/>
    <x v="838"/>
    <x v="710"/>
    <x v="699"/>
    <x v="684"/>
    <x v="1165"/>
    <x v="1141"/>
    <x v="1142"/>
  </r>
  <r>
    <x v="6"/>
    <x v="2"/>
    <x v="0"/>
    <x v="3"/>
    <x v="0"/>
    <x v="1258"/>
    <x v="1101"/>
    <x v="580"/>
    <x v="548"/>
    <x v="267"/>
    <x v="606"/>
    <x v="1124"/>
    <x v="834"/>
    <x v="448"/>
    <x v="713"/>
    <x v="706"/>
    <x v="1163"/>
    <x v="1130"/>
    <x v="1132"/>
    <x v="1144"/>
    <x v="1129"/>
    <x v="1143"/>
    <x v="1143"/>
    <x v="1147"/>
    <x v="1150"/>
    <x v="1125"/>
    <x v="839"/>
    <x v="711"/>
    <x v="700"/>
    <x v="685"/>
    <x v="1166"/>
    <x v="1142"/>
    <x v="1143"/>
  </r>
  <r>
    <x v="11"/>
    <x v="6"/>
    <x v="0"/>
    <x v="3"/>
    <x v="0"/>
    <x v="1259"/>
    <x v="1102"/>
    <x v="825"/>
    <x v="662"/>
    <x v="608"/>
    <x v="594"/>
    <x v="614"/>
    <x v="835"/>
    <x v="731"/>
    <x v="714"/>
    <x v="707"/>
    <x v="1164"/>
    <x v="1131"/>
    <x v="1133"/>
    <x v="1145"/>
    <x v="1130"/>
    <x v="1144"/>
    <x v="1144"/>
    <x v="1148"/>
    <x v="1151"/>
    <x v="741"/>
    <x v="840"/>
    <x v="684"/>
    <x v="701"/>
    <x v="686"/>
    <x v="1167"/>
    <x v="1143"/>
    <x v="1144"/>
  </r>
  <r>
    <x v="1"/>
    <x v="6"/>
    <x v="2"/>
    <x v="4"/>
    <x v="0"/>
    <x v="1260"/>
    <x v="1103"/>
    <x v="185"/>
    <x v="663"/>
    <x v="490"/>
    <x v="209"/>
    <x v="1125"/>
    <x v="429"/>
    <x v="732"/>
    <x v="183"/>
    <x v="178"/>
    <x v="1165"/>
    <x v="1132"/>
    <x v="1134"/>
    <x v="1146"/>
    <x v="1131"/>
    <x v="1145"/>
    <x v="1145"/>
    <x v="1149"/>
    <x v="1152"/>
    <x v="1126"/>
    <x v="841"/>
    <x v="231"/>
    <x v="702"/>
    <x v="273"/>
    <x v="1168"/>
    <x v="1144"/>
    <x v="1145"/>
  </r>
  <r>
    <x v="6"/>
    <x v="4"/>
    <x v="0"/>
    <x v="5"/>
    <x v="0"/>
    <x v="1261"/>
    <x v="1104"/>
    <x v="826"/>
    <x v="105"/>
    <x v="609"/>
    <x v="607"/>
    <x v="1126"/>
    <x v="602"/>
    <x v="733"/>
    <x v="715"/>
    <x v="574"/>
    <x v="1166"/>
    <x v="1133"/>
    <x v="1135"/>
    <x v="1147"/>
    <x v="1132"/>
    <x v="1146"/>
    <x v="1146"/>
    <x v="1150"/>
    <x v="1153"/>
    <x v="1127"/>
    <x v="842"/>
    <x v="574"/>
    <x v="703"/>
    <x v="687"/>
    <x v="1169"/>
    <x v="1145"/>
    <x v="1146"/>
  </r>
  <r>
    <x v="12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0"/>
    <x v="3"/>
    <x v="0"/>
    <x v="1262"/>
    <x v="20"/>
    <x v="14"/>
    <x v="448"/>
    <x v="16"/>
    <x v="243"/>
    <x v="1127"/>
    <x v="544"/>
    <x v="734"/>
    <x v="455"/>
    <x v="708"/>
    <x v="1167"/>
    <x v="1134"/>
    <x v="1136"/>
    <x v="1148"/>
    <x v="1133"/>
    <x v="1147"/>
    <x v="1147"/>
    <x v="1151"/>
    <x v="1154"/>
    <x v="1128"/>
    <x v="843"/>
    <x v="712"/>
    <x v="704"/>
    <x v="364"/>
    <x v="1170"/>
    <x v="1146"/>
    <x v="1147"/>
  </r>
  <r>
    <x v="17"/>
    <x v="5"/>
    <x v="0"/>
    <x v="2"/>
    <x v="0"/>
    <x v="1263"/>
    <x v="1105"/>
    <x v="827"/>
    <x v="664"/>
    <x v="246"/>
    <x v="531"/>
    <x v="1128"/>
    <x v="836"/>
    <x v="424"/>
    <x v="716"/>
    <x v="709"/>
    <x v="1168"/>
    <x v="1135"/>
    <x v="1137"/>
    <x v="1149"/>
    <x v="1134"/>
    <x v="1148"/>
    <x v="1148"/>
    <x v="1152"/>
    <x v="1155"/>
    <x v="289"/>
    <x v="146"/>
    <x v="379"/>
    <x v="540"/>
    <x v="576"/>
    <x v="1171"/>
    <x v="1147"/>
    <x v="1148"/>
  </r>
  <r>
    <x v="20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8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1"/>
    <x v="2"/>
    <x v="8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2"/>
    <x v="9"/>
    <x v="0"/>
    <x v="1264"/>
    <x v="82"/>
    <x v="828"/>
    <x v="98"/>
    <x v="355"/>
    <x v="122"/>
    <x v="52"/>
    <x v="54"/>
    <x v="74"/>
    <x v="316"/>
    <x v="710"/>
    <x v="1169"/>
    <x v="1136"/>
    <x v="1138"/>
    <x v="1150"/>
    <x v="1135"/>
    <x v="1149"/>
    <x v="1149"/>
    <x v="1153"/>
    <x v="1156"/>
    <x v="180"/>
    <x v="844"/>
    <x v="237"/>
    <x v="278"/>
    <x v="98"/>
    <x v="1172"/>
    <x v="1148"/>
    <x v="1149"/>
  </r>
  <r>
    <x v="19"/>
    <x v="6"/>
    <x v="1"/>
    <x v="7"/>
    <x v="0"/>
    <x v="212"/>
    <x v="26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12"/>
    <x v="0"/>
    <x v="0"/>
    <x v="5"/>
    <x v="0"/>
    <x v="1265"/>
    <x v="136"/>
    <x v="711"/>
    <x v="61"/>
    <x v="20"/>
    <x v="20"/>
    <x v="1129"/>
    <x v="421"/>
    <x v="31"/>
    <x v="325"/>
    <x v="183"/>
    <x v="1170"/>
    <x v="1137"/>
    <x v="1139"/>
    <x v="1151"/>
    <x v="1136"/>
    <x v="1150"/>
    <x v="1150"/>
    <x v="224"/>
    <x v="1157"/>
    <x v="330"/>
    <x v="845"/>
    <x v="30"/>
    <x v="29"/>
    <x v="318"/>
    <x v="1173"/>
    <x v="1149"/>
    <x v="1150"/>
  </r>
  <r>
    <x v="2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1"/>
    <x v="7"/>
    <x v="0"/>
    <x v="28"/>
    <x v="163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8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4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1"/>
    <x v="0"/>
    <x v="0"/>
    <x v="0"/>
    <x v="1266"/>
    <x v="1106"/>
    <x v="829"/>
    <x v="665"/>
    <x v="610"/>
    <x v="608"/>
    <x v="1130"/>
    <x v="837"/>
    <x v="735"/>
    <x v="717"/>
    <x v="711"/>
    <x v="1171"/>
    <x v="1138"/>
    <x v="1140"/>
    <x v="1152"/>
    <x v="1137"/>
    <x v="1151"/>
    <x v="1151"/>
    <x v="1154"/>
    <x v="1158"/>
    <x v="1129"/>
    <x v="846"/>
    <x v="713"/>
    <x v="705"/>
    <x v="688"/>
    <x v="1174"/>
    <x v="1150"/>
    <x v="1151"/>
  </r>
  <r>
    <x v="2"/>
    <x v="1"/>
    <x v="1"/>
    <x v="1"/>
    <x v="2"/>
    <x v="1267"/>
    <x v="1107"/>
    <x v="1"/>
    <x v="1"/>
    <x v="1"/>
    <x v="1"/>
    <x v="1131"/>
    <x v="1"/>
    <x v="1"/>
    <x v="1"/>
    <x v="1"/>
    <x v="1"/>
    <x v="1"/>
    <x v="1"/>
    <x v="1"/>
    <x v="1"/>
    <x v="1"/>
    <x v="1"/>
    <x v="1"/>
    <x v="1"/>
    <x v="553"/>
    <x v="1"/>
    <x v="1"/>
    <x v="1"/>
    <x v="1"/>
    <x v="1"/>
    <x v="1"/>
    <x v="1"/>
  </r>
  <r>
    <x v="5"/>
    <x v="0"/>
    <x v="1"/>
    <x v="1"/>
    <x v="0"/>
    <x v="1268"/>
    <x v="1108"/>
    <x v="1"/>
    <x v="1"/>
    <x v="1"/>
    <x v="1"/>
    <x v="1132"/>
    <x v="1"/>
    <x v="1"/>
    <x v="1"/>
    <x v="1"/>
    <x v="1"/>
    <x v="1"/>
    <x v="1"/>
    <x v="1"/>
    <x v="1"/>
    <x v="1"/>
    <x v="1"/>
    <x v="1"/>
    <x v="1"/>
    <x v="1130"/>
    <x v="1"/>
    <x v="1"/>
    <x v="1"/>
    <x v="1"/>
    <x v="1"/>
    <x v="1"/>
    <x v="1"/>
  </r>
  <r>
    <x v="7"/>
    <x v="3"/>
    <x v="1"/>
    <x v="1"/>
    <x v="1"/>
    <x v="1269"/>
    <x v="1109"/>
    <x v="1"/>
    <x v="1"/>
    <x v="1"/>
    <x v="1"/>
    <x v="1133"/>
    <x v="1"/>
    <x v="1"/>
    <x v="1"/>
    <x v="1"/>
    <x v="1"/>
    <x v="1"/>
    <x v="1"/>
    <x v="1"/>
    <x v="1"/>
    <x v="1"/>
    <x v="1"/>
    <x v="1"/>
    <x v="1"/>
    <x v="1131"/>
    <x v="1"/>
    <x v="1"/>
    <x v="1"/>
    <x v="1"/>
    <x v="1"/>
    <x v="1"/>
    <x v="1"/>
  </r>
  <r>
    <x v="14"/>
    <x v="8"/>
    <x v="1"/>
    <x v="1"/>
    <x v="2"/>
    <x v="1270"/>
    <x v="274"/>
    <x v="1"/>
    <x v="1"/>
    <x v="1"/>
    <x v="1"/>
    <x v="70"/>
    <x v="1"/>
    <x v="1"/>
    <x v="1"/>
    <x v="1"/>
    <x v="1"/>
    <x v="1"/>
    <x v="1"/>
    <x v="1"/>
    <x v="1"/>
    <x v="1"/>
    <x v="1"/>
    <x v="1"/>
    <x v="1"/>
    <x v="176"/>
    <x v="1"/>
    <x v="1"/>
    <x v="1"/>
    <x v="1"/>
    <x v="1"/>
    <x v="1"/>
    <x v="1"/>
  </r>
  <r>
    <x v="8"/>
    <x v="7"/>
    <x v="1"/>
    <x v="1"/>
    <x v="2"/>
    <x v="1271"/>
    <x v="336"/>
    <x v="1"/>
    <x v="1"/>
    <x v="1"/>
    <x v="1"/>
    <x v="258"/>
    <x v="1"/>
    <x v="1"/>
    <x v="1"/>
    <x v="1"/>
    <x v="1"/>
    <x v="1"/>
    <x v="1"/>
    <x v="1"/>
    <x v="1"/>
    <x v="1"/>
    <x v="1"/>
    <x v="1"/>
    <x v="1"/>
    <x v="128"/>
    <x v="1"/>
    <x v="1"/>
    <x v="1"/>
    <x v="1"/>
    <x v="1"/>
    <x v="1"/>
    <x v="1"/>
  </r>
  <r>
    <x v="15"/>
    <x v="4"/>
    <x v="0"/>
    <x v="3"/>
    <x v="0"/>
    <x v="1272"/>
    <x v="1110"/>
    <x v="830"/>
    <x v="666"/>
    <x v="611"/>
    <x v="290"/>
    <x v="1134"/>
    <x v="838"/>
    <x v="736"/>
    <x v="718"/>
    <x v="712"/>
    <x v="1172"/>
    <x v="1139"/>
    <x v="1141"/>
    <x v="1153"/>
    <x v="1138"/>
    <x v="1152"/>
    <x v="1152"/>
    <x v="1155"/>
    <x v="1159"/>
    <x v="1132"/>
    <x v="847"/>
    <x v="537"/>
    <x v="706"/>
    <x v="559"/>
    <x v="1175"/>
    <x v="1151"/>
    <x v="1152"/>
  </r>
  <r>
    <x v="7"/>
    <x v="2"/>
    <x v="2"/>
    <x v="9"/>
    <x v="0"/>
    <x v="1273"/>
    <x v="1111"/>
    <x v="831"/>
    <x v="252"/>
    <x v="612"/>
    <x v="609"/>
    <x v="1135"/>
    <x v="839"/>
    <x v="139"/>
    <x v="719"/>
    <x v="713"/>
    <x v="1173"/>
    <x v="1140"/>
    <x v="1142"/>
    <x v="1154"/>
    <x v="1139"/>
    <x v="1153"/>
    <x v="1153"/>
    <x v="1156"/>
    <x v="1160"/>
    <x v="333"/>
    <x v="848"/>
    <x v="689"/>
    <x v="707"/>
    <x v="349"/>
    <x v="1176"/>
    <x v="1152"/>
    <x v="1153"/>
  </r>
  <r>
    <x v="15"/>
    <x v="8"/>
    <x v="0"/>
    <x v="0"/>
    <x v="0"/>
    <x v="1274"/>
    <x v="1112"/>
    <x v="832"/>
    <x v="667"/>
    <x v="613"/>
    <x v="247"/>
    <x v="1136"/>
    <x v="840"/>
    <x v="177"/>
    <x v="720"/>
    <x v="206"/>
    <x v="1174"/>
    <x v="1141"/>
    <x v="1143"/>
    <x v="1155"/>
    <x v="1140"/>
    <x v="1154"/>
    <x v="1154"/>
    <x v="1157"/>
    <x v="1161"/>
    <x v="1133"/>
    <x v="849"/>
    <x v="295"/>
    <x v="204"/>
    <x v="209"/>
    <x v="1177"/>
    <x v="1153"/>
    <x v="1154"/>
  </r>
  <r>
    <x v="14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3"/>
    <x v="6"/>
    <x v="0"/>
    <x v="1275"/>
    <x v="1113"/>
    <x v="546"/>
    <x v="668"/>
    <x v="411"/>
    <x v="610"/>
    <x v="1137"/>
    <x v="841"/>
    <x v="737"/>
    <x v="721"/>
    <x v="714"/>
    <x v="1175"/>
    <x v="1142"/>
    <x v="1144"/>
    <x v="1156"/>
    <x v="1141"/>
    <x v="1155"/>
    <x v="1155"/>
    <x v="1158"/>
    <x v="1162"/>
    <x v="1134"/>
    <x v="850"/>
    <x v="714"/>
    <x v="708"/>
    <x v="604"/>
    <x v="1178"/>
    <x v="1154"/>
    <x v="1155"/>
  </r>
  <r>
    <x v="16"/>
    <x v="4"/>
    <x v="0"/>
    <x v="2"/>
    <x v="0"/>
    <x v="1276"/>
    <x v="1114"/>
    <x v="833"/>
    <x v="616"/>
    <x v="614"/>
    <x v="611"/>
    <x v="1138"/>
    <x v="842"/>
    <x v="738"/>
    <x v="722"/>
    <x v="715"/>
    <x v="1176"/>
    <x v="1143"/>
    <x v="1145"/>
    <x v="1157"/>
    <x v="1142"/>
    <x v="1156"/>
    <x v="1156"/>
    <x v="1159"/>
    <x v="1163"/>
    <x v="1135"/>
    <x v="851"/>
    <x v="715"/>
    <x v="709"/>
    <x v="689"/>
    <x v="1179"/>
    <x v="1155"/>
    <x v="1156"/>
  </r>
  <r>
    <x v="17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2"/>
    <x v="4"/>
    <x v="0"/>
    <x v="1038"/>
    <x v="1115"/>
    <x v="498"/>
    <x v="445"/>
    <x v="615"/>
    <x v="518"/>
    <x v="1139"/>
    <x v="843"/>
    <x v="739"/>
    <x v="723"/>
    <x v="716"/>
    <x v="1177"/>
    <x v="1144"/>
    <x v="1146"/>
    <x v="1158"/>
    <x v="1143"/>
    <x v="1157"/>
    <x v="1157"/>
    <x v="1160"/>
    <x v="1164"/>
    <x v="1136"/>
    <x v="852"/>
    <x v="416"/>
    <x v="710"/>
    <x v="690"/>
    <x v="1180"/>
    <x v="1156"/>
    <x v="1157"/>
  </r>
  <r>
    <x v="7"/>
    <x v="2"/>
    <x v="3"/>
    <x v="6"/>
    <x v="0"/>
    <x v="1277"/>
    <x v="1116"/>
    <x v="61"/>
    <x v="34"/>
    <x v="19"/>
    <x v="19"/>
    <x v="719"/>
    <x v="844"/>
    <x v="20"/>
    <x v="159"/>
    <x v="99"/>
    <x v="1178"/>
    <x v="1145"/>
    <x v="1147"/>
    <x v="1159"/>
    <x v="1144"/>
    <x v="1158"/>
    <x v="1158"/>
    <x v="1161"/>
    <x v="1165"/>
    <x v="1137"/>
    <x v="560"/>
    <x v="58"/>
    <x v="201"/>
    <x v="205"/>
    <x v="1181"/>
    <x v="1157"/>
    <x v="1158"/>
  </r>
  <r>
    <x v="2"/>
    <x v="1"/>
    <x v="0"/>
    <x v="3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1"/>
    <x v="1"/>
    <x v="0"/>
    <x v="360"/>
    <x v="333"/>
    <x v="1"/>
    <x v="1"/>
    <x v="1"/>
    <x v="1"/>
    <x v="175"/>
    <x v="1"/>
    <x v="1"/>
    <x v="1"/>
    <x v="1"/>
    <x v="1"/>
    <x v="1"/>
    <x v="1"/>
    <x v="1"/>
    <x v="1"/>
    <x v="1"/>
    <x v="1"/>
    <x v="1"/>
    <x v="1"/>
    <x v="1138"/>
    <x v="1"/>
    <x v="1"/>
    <x v="1"/>
    <x v="1"/>
    <x v="1"/>
    <x v="1"/>
    <x v="1"/>
  </r>
  <r>
    <x v="16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2"/>
    <x v="4"/>
    <x v="0"/>
    <x v="1278"/>
    <x v="68"/>
    <x v="47"/>
    <x v="529"/>
    <x v="381"/>
    <x v="503"/>
    <x v="158"/>
    <x v="114"/>
    <x v="364"/>
    <x v="602"/>
    <x v="482"/>
    <x v="1179"/>
    <x v="1146"/>
    <x v="1148"/>
    <x v="1160"/>
    <x v="1145"/>
    <x v="1159"/>
    <x v="1159"/>
    <x v="1162"/>
    <x v="1166"/>
    <x v="1139"/>
    <x v="853"/>
    <x v="716"/>
    <x v="55"/>
    <x v="56"/>
    <x v="1182"/>
    <x v="1158"/>
    <x v="1159"/>
  </r>
  <r>
    <x v="5"/>
    <x v="3"/>
    <x v="0"/>
    <x v="3"/>
    <x v="0"/>
    <x v="293"/>
    <x v="369"/>
    <x v="74"/>
    <x v="82"/>
    <x v="36"/>
    <x v="35"/>
    <x v="55"/>
    <x v="35"/>
    <x v="160"/>
    <x v="20"/>
    <x v="99"/>
    <x v="1180"/>
    <x v="1147"/>
    <x v="1149"/>
    <x v="1161"/>
    <x v="1146"/>
    <x v="1160"/>
    <x v="1160"/>
    <x v="1163"/>
    <x v="1167"/>
    <x v="374"/>
    <x v="37"/>
    <x v="170"/>
    <x v="194"/>
    <x v="47"/>
    <x v="1183"/>
    <x v="1159"/>
    <x v="1160"/>
  </r>
  <r>
    <x v="10"/>
    <x v="3"/>
    <x v="3"/>
    <x v="6"/>
    <x v="0"/>
    <x v="1229"/>
    <x v="1117"/>
    <x v="834"/>
    <x v="416"/>
    <x v="284"/>
    <x v="257"/>
    <x v="1140"/>
    <x v="534"/>
    <x v="237"/>
    <x v="296"/>
    <x v="292"/>
    <x v="1181"/>
    <x v="1148"/>
    <x v="1150"/>
    <x v="1162"/>
    <x v="1147"/>
    <x v="1161"/>
    <x v="1161"/>
    <x v="1164"/>
    <x v="1168"/>
    <x v="1087"/>
    <x v="600"/>
    <x v="717"/>
    <x v="297"/>
    <x v="502"/>
    <x v="1184"/>
    <x v="1160"/>
    <x v="175"/>
  </r>
  <r>
    <x v="13"/>
    <x v="4"/>
    <x v="0"/>
    <x v="5"/>
    <x v="0"/>
    <x v="1279"/>
    <x v="400"/>
    <x v="835"/>
    <x v="369"/>
    <x v="616"/>
    <x v="235"/>
    <x v="220"/>
    <x v="845"/>
    <x v="613"/>
    <x v="678"/>
    <x v="672"/>
    <x v="1182"/>
    <x v="1149"/>
    <x v="1151"/>
    <x v="1163"/>
    <x v="1148"/>
    <x v="1162"/>
    <x v="1162"/>
    <x v="1165"/>
    <x v="1169"/>
    <x v="1140"/>
    <x v="854"/>
    <x v="718"/>
    <x v="577"/>
    <x v="576"/>
    <x v="1185"/>
    <x v="1161"/>
    <x v="1161"/>
  </r>
  <r>
    <x v="16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2"/>
    <x v="8"/>
    <x v="0"/>
    <x v="1116"/>
    <x v="266"/>
    <x v="836"/>
    <x v="669"/>
    <x v="55"/>
    <x v="15"/>
    <x v="1141"/>
    <x v="618"/>
    <x v="554"/>
    <x v="124"/>
    <x v="358"/>
    <x v="1183"/>
    <x v="1150"/>
    <x v="1152"/>
    <x v="1164"/>
    <x v="1149"/>
    <x v="1163"/>
    <x v="1163"/>
    <x v="1166"/>
    <x v="1170"/>
    <x v="734"/>
    <x v="561"/>
    <x v="7"/>
    <x v="305"/>
    <x v="512"/>
    <x v="1186"/>
    <x v="1162"/>
    <x v="1162"/>
  </r>
  <r>
    <x v="16"/>
    <x v="5"/>
    <x v="2"/>
    <x v="8"/>
    <x v="0"/>
    <x v="58"/>
    <x v="101"/>
    <x v="758"/>
    <x v="230"/>
    <x v="164"/>
    <x v="19"/>
    <x v="48"/>
    <x v="72"/>
    <x v="48"/>
    <x v="116"/>
    <x v="130"/>
    <x v="1184"/>
    <x v="1151"/>
    <x v="1153"/>
    <x v="1165"/>
    <x v="1150"/>
    <x v="1164"/>
    <x v="1164"/>
    <x v="1167"/>
    <x v="1171"/>
    <x v="298"/>
    <x v="75"/>
    <x v="159"/>
    <x v="114"/>
    <x v="205"/>
    <x v="1187"/>
    <x v="1163"/>
    <x v="1163"/>
  </r>
  <r>
    <x v="15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0"/>
    <x v="5"/>
    <x v="0"/>
    <x v="248"/>
    <x v="254"/>
    <x v="133"/>
    <x v="127"/>
    <x v="72"/>
    <x v="80"/>
    <x v="237"/>
    <x v="141"/>
    <x v="138"/>
    <x v="212"/>
    <x v="209"/>
    <x v="1185"/>
    <x v="1152"/>
    <x v="12"/>
    <x v="1166"/>
    <x v="12"/>
    <x v="1165"/>
    <x v="1165"/>
    <x v="1168"/>
    <x v="1172"/>
    <x v="512"/>
    <x v="479"/>
    <x v="126"/>
    <x v="115"/>
    <x v="119"/>
    <x v="1188"/>
    <x v="1164"/>
    <x v="1164"/>
  </r>
  <r>
    <x v="16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1"/>
    <x v="1"/>
    <x v="1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3"/>
    <x v="0"/>
    <x v="0"/>
    <x v="2"/>
    <x v="2"/>
    <x v="537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7"/>
    <x v="9"/>
    <x v="0"/>
    <x v="3"/>
    <x v="0"/>
    <x v="211"/>
    <x v="5"/>
    <x v="39"/>
    <x v="22"/>
    <x v="22"/>
    <x v="22"/>
    <x v="507"/>
    <x v="379"/>
    <x v="22"/>
    <x v="22"/>
    <x v="22"/>
    <x v="1186"/>
    <x v="665"/>
    <x v="668"/>
    <x v="675"/>
    <x v="665"/>
    <x v="1109"/>
    <x v="1166"/>
    <x v="1169"/>
    <x v="1173"/>
    <x v="59"/>
    <x v="39"/>
    <x v="21"/>
    <x v="22"/>
    <x v="22"/>
    <x v="1189"/>
    <x v="1165"/>
    <x v="1165"/>
  </r>
  <r>
    <x v="16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0"/>
    <x v="0"/>
    <x v="0"/>
    <x v="208"/>
    <x v="410"/>
    <x v="61"/>
    <x v="35"/>
    <x v="34"/>
    <x v="33"/>
    <x v="128"/>
    <x v="246"/>
    <x v="34"/>
    <x v="32"/>
    <x v="32"/>
    <x v="1187"/>
    <x v="1153"/>
    <x v="439"/>
    <x v="1167"/>
    <x v="437"/>
    <x v="1166"/>
    <x v="1167"/>
    <x v="1170"/>
    <x v="1174"/>
    <x v="238"/>
    <x v="145"/>
    <x v="46"/>
    <x v="32"/>
    <x v="32"/>
    <x v="1190"/>
    <x v="1166"/>
    <x v="1166"/>
  </r>
  <r>
    <x v="2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2"/>
    <x v="9"/>
    <x v="0"/>
    <x v="125"/>
    <x v="32"/>
    <x v="165"/>
    <x v="1"/>
    <x v="1"/>
    <x v="1"/>
    <x v="59"/>
    <x v="135"/>
    <x v="134"/>
    <x v="129"/>
    <x v="125"/>
    <x v="1188"/>
    <x v="1"/>
    <x v="1"/>
    <x v="1"/>
    <x v="1"/>
    <x v="1167"/>
    <x v="1168"/>
    <x v="1171"/>
    <x v="1175"/>
    <x v="58"/>
    <x v="139"/>
    <x v="205"/>
    <x v="160"/>
    <x v="161"/>
    <x v="1191"/>
    <x v="1167"/>
    <x v="1167"/>
  </r>
  <r>
    <x v="8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2"/>
    <x v="8"/>
    <x v="0"/>
    <x v="426"/>
    <x v="224"/>
    <x v="598"/>
    <x v="19"/>
    <x v="19"/>
    <x v="19"/>
    <x v="224"/>
    <x v="61"/>
    <x v="19"/>
    <x v="38"/>
    <x v="38"/>
    <x v="1189"/>
    <x v="1154"/>
    <x v="1154"/>
    <x v="1168"/>
    <x v="1151"/>
    <x v="1168"/>
    <x v="1169"/>
    <x v="1172"/>
    <x v="1176"/>
    <x v="225"/>
    <x v="64"/>
    <x v="84"/>
    <x v="19"/>
    <x v="19"/>
    <x v="1192"/>
    <x v="1168"/>
    <x v="1168"/>
  </r>
  <r>
    <x v="0"/>
    <x v="7"/>
    <x v="0"/>
    <x v="2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1"/>
    <x v="7"/>
    <x v="0"/>
    <x v="1119"/>
    <x v="1118"/>
    <x v="1"/>
    <x v="1"/>
    <x v="1"/>
    <x v="1"/>
    <x v="1142"/>
    <x v="1"/>
    <x v="1"/>
    <x v="1"/>
    <x v="1"/>
    <x v="1"/>
    <x v="1"/>
    <x v="1"/>
    <x v="1"/>
    <x v="1"/>
    <x v="1"/>
    <x v="1"/>
    <x v="1"/>
    <x v="1"/>
    <x v="1141"/>
    <x v="1"/>
    <x v="1"/>
    <x v="1"/>
    <x v="1"/>
    <x v="1"/>
    <x v="1"/>
    <x v="1"/>
  </r>
  <r>
    <x v="10"/>
    <x v="1"/>
    <x v="0"/>
    <x v="2"/>
    <x v="0"/>
    <x v="1280"/>
    <x v="1119"/>
    <x v="837"/>
    <x v="670"/>
    <x v="617"/>
    <x v="612"/>
    <x v="1143"/>
    <x v="846"/>
    <x v="740"/>
    <x v="724"/>
    <x v="717"/>
    <x v="1190"/>
    <x v="1155"/>
    <x v="1155"/>
    <x v="1169"/>
    <x v="1152"/>
    <x v="1169"/>
    <x v="1170"/>
    <x v="1173"/>
    <x v="1177"/>
    <x v="1142"/>
    <x v="855"/>
    <x v="719"/>
    <x v="711"/>
    <x v="691"/>
    <x v="1193"/>
    <x v="1169"/>
    <x v="1169"/>
  </r>
  <r>
    <x v="9"/>
    <x v="1"/>
    <x v="1"/>
    <x v="1"/>
    <x v="1"/>
    <x v="1281"/>
    <x v="1120"/>
    <x v="1"/>
    <x v="1"/>
    <x v="1"/>
    <x v="1"/>
    <x v="1144"/>
    <x v="1"/>
    <x v="1"/>
    <x v="1"/>
    <x v="1"/>
    <x v="1"/>
    <x v="1"/>
    <x v="1"/>
    <x v="1"/>
    <x v="1"/>
    <x v="1"/>
    <x v="1"/>
    <x v="1"/>
    <x v="1"/>
    <x v="1143"/>
    <x v="1"/>
    <x v="1"/>
    <x v="1"/>
    <x v="1"/>
    <x v="1"/>
    <x v="1"/>
    <x v="1"/>
  </r>
  <r>
    <x v="13"/>
    <x v="6"/>
    <x v="1"/>
    <x v="1"/>
    <x v="2"/>
    <x v="1282"/>
    <x v="160"/>
    <x v="1"/>
    <x v="1"/>
    <x v="1"/>
    <x v="1"/>
    <x v="103"/>
    <x v="1"/>
    <x v="1"/>
    <x v="1"/>
    <x v="1"/>
    <x v="1"/>
    <x v="1"/>
    <x v="1"/>
    <x v="1"/>
    <x v="1"/>
    <x v="1"/>
    <x v="1"/>
    <x v="1"/>
    <x v="1"/>
    <x v="104"/>
    <x v="1"/>
    <x v="1"/>
    <x v="1"/>
    <x v="1"/>
    <x v="1"/>
    <x v="1"/>
    <x v="1"/>
  </r>
  <r>
    <x v="6"/>
    <x v="7"/>
    <x v="3"/>
    <x v="6"/>
    <x v="0"/>
    <x v="1283"/>
    <x v="1121"/>
    <x v="838"/>
    <x v="671"/>
    <x v="347"/>
    <x v="613"/>
    <x v="1145"/>
    <x v="663"/>
    <x v="741"/>
    <x v="83"/>
    <x v="718"/>
    <x v="1191"/>
    <x v="1156"/>
    <x v="1156"/>
    <x v="1170"/>
    <x v="1153"/>
    <x v="1170"/>
    <x v="1171"/>
    <x v="1174"/>
    <x v="1178"/>
    <x v="1144"/>
    <x v="856"/>
    <x v="720"/>
    <x v="712"/>
    <x v="692"/>
    <x v="1194"/>
    <x v="1170"/>
    <x v="1170"/>
  </r>
  <r>
    <x v="11"/>
    <x v="1"/>
    <x v="1"/>
    <x v="7"/>
    <x v="0"/>
    <x v="1284"/>
    <x v="348"/>
    <x v="1"/>
    <x v="1"/>
    <x v="1"/>
    <x v="1"/>
    <x v="222"/>
    <x v="1"/>
    <x v="1"/>
    <x v="1"/>
    <x v="1"/>
    <x v="1"/>
    <x v="1"/>
    <x v="1"/>
    <x v="1"/>
    <x v="1"/>
    <x v="1"/>
    <x v="1"/>
    <x v="1"/>
    <x v="1"/>
    <x v="1145"/>
    <x v="1"/>
    <x v="1"/>
    <x v="1"/>
    <x v="1"/>
    <x v="1"/>
    <x v="1"/>
    <x v="1"/>
  </r>
  <r>
    <x v="0"/>
    <x v="9"/>
    <x v="0"/>
    <x v="2"/>
    <x v="0"/>
    <x v="1285"/>
    <x v="1122"/>
    <x v="839"/>
    <x v="369"/>
    <x v="143"/>
    <x v="144"/>
    <x v="1146"/>
    <x v="847"/>
    <x v="742"/>
    <x v="725"/>
    <x v="719"/>
    <x v="1192"/>
    <x v="1157"/>
    <x v="1157"/>
    <x v="1171"/>
    <x v="1154"/>
    <x v="1171"/>
    <x v="1172"/>
    <x v="1175"/>
    <x v="1179"/>
    <x v="1146"/>
    <x v="793"/>
    <x v="63"/>
    <x v="540"/>
    <x v="541"/>
    <x v="1195"/>
    <x v="1171"/>
    <x v="1171"/>
  </r>
  <r>
    <x v="4"/>
    <x v="6"/>
    <x v="2"/>
    <x v="4"/>
    <x v="0"/>
    <x v="1286"/>
    <x v="1123"/>
    <x v="840"/>
    <x v="672"/>
    <x v="338"/>
    <x v="614"/>
    <x v="912"/>
    <x v="848"/>
    <x v="743"/>
    <x v="726"/>
    <x v="720"/>
    <x v="1193"/>
    <x v="1158"/>
    <x v="1158"/>
    <x v="1172"/>
    <x v="1155"/>
    <x v="1172"/>
    <x v="1173"/>
    <x v="1176"/>
    <x v="1180"/>
    <x v="1147"/>
    <x v="857"/>
    <x v="721"/>
    <x v="713"/>
    <x v="693"/>
    <x v="1196"/>
    <x v="1172"/>
    <x v="1172"/>
  </r>
  <r>
    <x v="0"/>
    <x v="8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0"/>
    <x v="2"/>
    <x v="0"/>
    <x v="1287"/>
    <x v="1124"/>
    <x v="841"/>
    <x v="673"/>
    <x v="618"/>
    <x v="615"/>
    <x v="804"/>
    <x v="849"/>
    <x v="744"/>
    <x v="466"/>
    <x v="721"/>
    <x v="1194"/>
    <x v="1159"/>
    <x v="1159"/>
    <x v="1173"/>
    <x v="1156"/>
    <x v="1173"/>
    <x v="1174"/>
    <x v="1177"/>
    <x v="1181"/>
    <x v="1134"/>
    <x v="858"/>
    <x v="722"/>
    <x v="714"/>
    <x v="694"/>
    <x v="1197"/>
    <x v="1173"/>
    <x v="1173"/>
  </r>
  <r>
    <x v="5"/>
    <x v="8"/>
    <x v="1"/>
    <x v="1"/>
    <x v="1"/>
    <x v="1288"/>
    <x v="1125"/>
    <x v="1"/>
    <x v="1"/>
    <x v="1"/>
    <x v="1"/>
    <x v="1147"/>
    <x v="1"/>
    <x v="1"/>
    <x v="1"/>
    <x v="1"/>
    <x v="1"/>
    <x v="1"/>
    <x v="1"/>
    <x v="1"/>
    <x v="1"/>
    <x v="1"/>
    <x v="1"/>
    <x v="1"/>
    <x v="1"/>
    <x v="1148"/>
    <x v="1"/>
    <x v="1"/>
    <x v="1"/>
    <x v="1"/>
    <x v="1"/>
    <x v="1"/>
    <x v="1"/>
  </r>
  <r>
    <x v="1"/>
    <x v="2"/>
    <x v="1"/>
    <x v="1"/>
    <x v="1"/>
    <x v="1289"/>
    <x v="776"/>
    <x v="1"/>
    <x v="1"/>
    <x v="1"/>
    <x v="1"/>
    <x v="1148"/>
    <x v="1"/>
    <x v="1"/>
    <x v="1"/>
    <x v="1"/>
    <x v="1"/>
    <x v="1"/>
    <x v="1"/>
    <x v="1"/>
    <x v="1"/>
    <x v="1"/>
    <x v="1"/>
    <x v="1"/>
    <x v="1"/>
    <x v="1149"/>
    <x v="1"/>
    <x v="1"/>
    <x v="1"/>
    <x v="1"/>
    <x v="1"/>
    <x v="1"/>
    <x v="1"/>
  </r>
  <r>
    <x v="6"/>
    <x v="2"/>
    <x v="2"/>
    <x v="9"/>
    <x v="0"/>
    <x v="1290"/>
    <x v="945"/>
    <x v="842"/>
    <x v="449"/>
    <x v="504"/>
    <x v="321"/>
    <x v="1149"/>
    <x v="850"/>
    <x v="745"/>
    <x v="669"/>
    <x v="162"/>
    <x v="1195"/>
    <x v="1160"/>
    <x v="1160"/>
    <x v="1174"/>
    <x v="1157"/>
    <x v="1174"/>
    <x v="1175"/>
    <x v="1178"/>
    <x v="1182"/>
    <x v="713"/>
    <x v="859"/>
    <x v="723"/>
    <x v="411"/>
    <x v="209"/>
    <x v="1198"/>
    <x v="1174"/>
    <x v="1174"/>
  </r>
  <r>
    <x v="3"/>
    <x v="5"/>
    <x v="2"/>
    <x v="8"/>
    <x v="0"/>
    <x v="50"/>
    <x v="1126"/>
    <x v="818"/>
    <x v="19"/>
    <x v="164"/>
    <x v="166"/>
    <x v="106"/>
    <x v="30"/>
    <x v="239"/>
    <x v="86"/>
    <x v="81"/>
    <x v="1196"/>
    <x v="1161"/>
    <x v="1161"/>
    <x v="1175"/>
    <x v="1158"/>
    <x v="1175"/>
    <x v="1176"/>
    <x v="1179"/>
    <x v="1183"/>
    <x v="983"/>
    <x v="860"/>
    <x v="46"/>
    <x v="114"/>
    <x v="118"/>
    <x v="1199"/>
    <x v="1175"/>
    <x v="1175"/>
  </r>
  <r>
    <x v="12"/>
    <x v="6"/>
    <x v="0"/>
    <x v="5"/>
    <x v="0"/>
    <x v="1291"/>
    <x v="1127"/>
    <x v="843"/>
    <x v="212"/>
    <x v="278"/>
    <x v="222"/>
    <x v="1150"/>
    <x v="851"/>
    <x v="30"/>
    <x v="597"/>
    <x v="722"/>
    <x v="1197"/>
    <x v="1162"/>
    <x v="1162"/>
    <x v="1176"/>
    <x v="1159"/>
    <x v="1176"/>
    <x v="1177"/>
    <x v="1180"/>
    <x v="1184"/>
    <x v="1150"/>
    <x v="861"/>
    <x v="119"/>
    <x v="715"/>
    <x v="695"/>
    <x v="1200"/>
    <x v="1176"/>
    <x v="1176"/>
  </r>
  <r>
    <x v="15"/>
    <x v="3"/>
    <x v="1"/>
    <x v="1"/>
    <x v="1"/>
    <x v="758"/>
    <x v="1128"/>
    <x v="1"/>
    <x v="1"/>
    <x v="1"/>
    <x v="1"/>
    <x v="1151"/>
    <x v="1"/>
    <x v="1"/>
    <x v="1"/>
    <x v="1"/>
    <x v="1"/>
    <x v="1"/>
    <x v="1"/>
    <x v="1"/>
    <x v="1"/>
    <x v="1"/>
    <x v="1"/>
    <x v="1"/>
    <x v="1"/>
    <x v="1151"/>
    <x v="1"/>
    <x v="1"/>
    <x v="1"/>
    <x v="1"/>
    <x v="1"/>
    <x v="1"/>
    <x v="1"/>
  </r>
  <r>
    <x v="8"/>
    <x v="1"/>
    <x v="1"/>
    <x v="7"/>
    <x v="0"/>
    <x v="402"/>
    <x v="30"/>
    <x v="1"/>
    <x v="1"/>
    <x v="1"/>
    <x v="1"/>
    <x v="53"/>
    <x v="1"/>
    <x v="1"/>
    <x v="1"/>
    <x v="1"/>
    <x v="1"/>
    <x v="1"/>
    <x v="1"/>
    <x v="1"/>
    <x v="1"/>
    <x v="1"/>
    <x v="1"/>
    <x v="1"/>
    <x v="1"/>
    <x v="53"/>
    <x v="1"/>
    <x v="1"/>
    <x v="1"/>
    <x v="1"/>
    <x v="1"/>
    <x v="1"/>
    <x v="1"/>
  </r>
  <r>
    <x v="0"/>
    <x v="3"/>
    <x v="0"/>
    <x v="0"/>
    <x v="0"/>
    <x v="959"/>
    <x v="470"/>
    <x v="844"/>
    <x v="134"/>
    <x v="69"/>
    <x v="269"/>
    <x v="917"/>
    <x v="642"/>
    <x v="116"/>
    <x v="589"/>
    <x v="58"/>
    <x v="1198"/>
    <x v="1163"/>
    <x v="1163"/>
    <x v="1177"/>
    <x v="1160"/>
    <x v="1177"/>
    <x v="1178"/>
    <x v="1181"/>
    <x v="1185"/>
    <x v="493"/>
    <x v="369"/>
    <x v="579"/>
    <x v="57"/>
    <x v="497"/>
    <x v="1201"/>
    <x v="1177"/>
    <x v="1177"/>
  </r>
  <r>
    <x v="18"/>
    <x v="4"/>
    <x v="2"/>
    <x v="8"/>
    <x v="0"/>
    <x v="1292"/>
    <x v="1129"/>
    <x v="845"/>
    <x v="576"/>
    <x v="377"/>
    <x v="169"/>
    <x v="909"/>
    <x v="852"/>
    <x v="746"/>
    <x v="561"/>
    <x v="245"/>
    <x v="1199"/>
    <x v="1164"/>
    <x v="1164"/>
    <x v="1178"/>
    <x v="1161"/>
    <x v="1178"/>
    <x v="1179"/>
    <x v="1182"/>
    <x v="1186"/>
    <x v="1152"/>
    <x v="862"/>
    <x v="274"/>
    <x v="716"/>
    <x v="411"/>
    <x v="1202"/>
    <x v="1178"/>
    <x v="1178"/>
  </r>
  <r>
    <x v="20"/>
    <x v="7"/>
    <x v="0"/>
    <x v="5"/>
    <x v="0"/>
    <x v="676"/>
    <x v="982"/>
    <x v="761"/>
    <x v="587"/>
    <x v="602"/>
    <x v="616"/>
    <x v="1152"/>
    <x v="772"/>
    <x v="247"/>
    <x v="727"/>
    <x v="723"/>
    <x v="1200"/>
    <x v="1165"/>
    <x v="1165"/>
    <x v="1179"/>
    <x v="1162"/>
    <x v="1179"/>
    <x v="1180"/>
    <x v="1183"/>
    <x v="1187"/>
    <x v="1153"/>
    <x v="863"/>
    <x v="724"/>
    <x v="717"/>
    <x v="696"/>
    <x v="1203"/>
    <x v="1179"/>
    <x v="1179"/>
  </r>
  <r>
    <x v="3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1"/>
    <x v="1"/>
    <x v="1"/>
    <x v="1293"/>
    <x v="79"/>
    <x v="1"/>
    <x v="1"/>
    <x v="1"/>
    <x v="1"/>
    <x v="1153"/>
    <x v="1"/>
    <x v="1"/>
    <x v="1"/>
    <x v="1"/>
    <x v="1"/>
    <x v="1"/>
    <x v="1"/>
    <x v="1"/>
    <x v="1"/>
    <x v="1"/>
    <x v="1"/>
    <x v="1"/>
    <x v="1"/>
    <x v="1154"/>
    <x v="1"/>
    <x v="1"/>
    <x v="1"/>
    <x v="1"/>
    <x v="1"/>
    <x v="1"/>
    <x v="1"/>
  </r>
  <r>
    <x v="16"/>
    <x v="5"/>
    <x v="3"/>
    <x v="6"/>
    <x v="0"/>
    <x v="1294"/>
    <x v="659"/>
    <x v="846"/>
    <x v="23"/>
    <x v="418"/>
    <x v="131"/>
    <x v="1154"/>
    <x v="769"/>
    <x v="30"/>
    <x v="728"/>
    <x v="724"/>
    <x v="1201"/>
    <x v="1166"/>
    <x v="1166"/>
    <x v="1180"/>
    <x v="1163"/>
    <x v="1180"/>
    <x v="1181"/>
    <x v="1184"/>
    <x v="1188"/>
    <x v="1155"/>
    <x v="864"/>
    <x v="439"/>
    <x v="718"/>
    <x v="488"/>
    <x v="1204"/>
    <x v="1180"/>
    <x v="1180"/>
  </r>
  <r>
    <x v="13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0"/>
    <x v="2"/>
    <x v="0"/>
    <x v="537"/>
    <x v="183"/>
    <x v="32"/>
    <x v="60"/>
    <x v="32"/>
    <x v="31"/>
    <x v="507"/>
    <x v="379"/>
    <x v="60"/>
    <x v="60"/>
    <x v="61"/>
    <x v="1202"/>
    <x v="1167"/>
    <x v="1167"/>
    <x v="1181"/>
    <x v="1164"/>
    <x v="1181"/>
    <x v="1158"/>
    <x v="1185"/>
    <x v="1189"/>
    <x v="5"/>
    <x v="383"/>
    <x v="57"/>
    <x v="60"/>
    <x v="61"/>
    <x v="1205"/>
    <x v="1181"/>
    <x v="1181"/>
  </r>
  <r>
    <x v="10"/>
    <x v="3"/>
    <x v="1"/>
    <x v="1"/>
    <x v="1"/>
    <x v="1295"/>
    <x v="461"/>
    <x v="1"/>
    <x v="1"/>
    <x v="1"/>
    <x v="1"/>
    <x v="919"/>
    <x v="1"/>
    <x v="1"/>
    <x v="1"/>
    <x v="1"/>
    <x v="1"/>
    <x v="1"/>
    <x v="1"/>
    <x v="1"/>
    <x v="1"/>
    <x v="1"/>
    <x v="1"/>
    <x v="1"/>
    <x v="1"/>
    <x v="1156"/>
    <x v="1"/>
    <x v="1"/>
    <x v="1"/>
    <x v="1"/>
    <x v="1"/>
    <x v="1"/>
    <x v="1"/>
  </r>
  <r>
    <x v="17"/>
    <x v="0"/>
    <x v="2"/>
    <x v="8"/>
    <x v="0"/>
    <x v="426"/>
    <x v="28"/>
    <x v="347"/>
    <x v="48"/>
    <x v="35"/>
    <x v="34"/>
    <x v="491"/>
    <x v="476"/>
    <x v="137"/>
    <x v="19"/>
    <x v="19"/>
    <x v="1203"/>
    <x v="1168"/>
    <x v="1168"/>
    <x v="1182"/>
    <x v="1165"/>
    <x v="1182"/>
    <x v="1182"/>
    <x v="1186"/>
    <x v="1190"/>
    <x v="28"/>
    <x v="482"/>
    <x v="430"/>
    <x v="85"/>
    <x v="87"/>
    <x v="1206"/>
    <x v="1182"/>
    <x v="1182"/>
  </r>
  <r>
    <x v="11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0"/>
    <x v="5"/>
    <x v="0"/>
    <x v="174"/>
    <x v="85"/>
    <x v="180"/>
    <x v="34"/>
    <x v="58"/>
    <x v="56"/>
    <x v="225"/>
    <x v="435"/>
    <x v="35"/>
    <x v="247"/>
    <x v="246"/>
    <x v="1204"/>
    <x v="1169"/>
    <x v="1169"/>
    <x v="1183"/>
    <x v="318"/>
    <x v="1183"/>
    <x v="1183"/>
    <x v="1187"/>
    <x v="1191"/>
    <x v="356"/>
    <x v="264"/>
    <x v="70"/>
    <x v="36"/>
    <x v="36"/>
    <x v="1207"/>
    <x v="1183"/>
    <x v="1183"/>
  </r>
  <r>
    <x v="2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0"/>
    <x v="0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3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1"/>
    <x v="7"/>
    <x v="0"/>
    <x v="273"/>
    <x v="18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4"/>
    <x v="5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4"/>
    <x v="3"/>
    <x v="1"/>
    <x v="7"/>
    <x v="0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6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0"/>
    <x v="0"/>
    <x v="3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5"/>
    <x v="0"/>
    <x v="2"/>
    <x v="9"/>
    <x v="0"/>
    <x v="61"/>
    <x v="5"/>
    <x v="39"/>
    <x v="60"/>
    <x v="32"/>
    <x v="31"/>
    <x v="60"/>
    <x v="37"/>
    <x v="172"/>
    <x v="35"/>
    <x v="35"/>
    <x v="1205"/>
    <x v="1170"/>
    <x v="1170"/>
    <x v="1184"/>
    <x v="1166"/>
    <x v="1184"/>
    <x v="1184"/>
    <x v="1188"/>
    <x v="1192"/>
    <x v="59"/>
    <x v="39"/>
    <x v="169"/>
    <x v="158"/>
    <x v="160"/>
    <x v="1208"/>
    <x v="1184"/>
    <x v="1184"/>
  </r>
  <r>
    <x v="11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2"/>
    <x v="8"/>
    <x v="0"/>
    <x v="26"/>
    <x v="31"/>
    <x v="22"/>
    <x v="60"/>
    <x v="32"/>
    <x v="31"/>
    <x v="31"/>
    <x v="21"/>
    <x v="172"/>
    <x v="35"/>
    <x v="35"/>
    <x v="1206"/>
    <x v="1171"/>
    <x v="1171"/>
    <x v="1114"/>
    <x v="1167"/>
    <x v="1185"/>
    <x v="1185"/>
    <x v="1189"/>
    <x v="1193"/>
    <x v="31"/>
    <x v="22"/>
    <x v="169"/>
    <x v="158"/>
    <x v="160"/>
    <x v="1209"/>
    <x v="1185"/>
    <x v="1185"/>
  </r>
  <r>
    <x v="11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1"/>
    <x v="1"/>
    <x v="1"/>
    <x v="1296"/>
    <x v="1130"/>
    <x v="1"/>
    <x v="1"/>
    <x v="1"/>
    <x v="1"/>
    <x v="1155"/>
    <x v="1"/>
    <x v="1"/>
    <x v="1"/>
    <x v="1"/>
    <x v="1"/>
    <x v="1"/>
    <x v="1"/>
    <x v="1"/>
    <x v="1"/>
    <x v="1"/>
    <x v="1"/>
    <x v="1"/>
    <x v="1"/>
    <x v="1157"/>
    <x v="1"/>
    <x v="1"/>
    <x v="1"/>
    <x v="1"/>
    <x v="1"/>
    <x v="1"/>
    <x v="1"/>
  </r>
  <r>
    <x v="17"/>
    <x v="1"/>
    <x v="2"/>
    <x v="8"/>
    <x v="0"/>
    <x v="1297"/>
    <x v="1131"/>
    <x v="847"/>
    <x v="674"/>
    <x v="619"/>
    <x v="42"/>
    <x v="875"/>
    <x v="853"/>
    <x v="747"/>
    <x v="729"/>
    <x v="725"/>
    <x v="1207"/>
    <x v="1172"/>
    <x v="1172"/>
    <x v="1185"/>
    <x v="1168"/>
    <x v="1186"/>
    <x v="1186"/>
    <x v="1190"/>
    <x v="1194"/>
    <x v="1158"/>
    <x v="865"/>
    <x v="166"/>
    <x v="435"/>
    <x v="565"/>
    <x v="1210"/>
    <x v="1186"/>
    <x v="1186"/>
  </r>
  <r>
    <x v="8"/>
    <x v="1"/>
    <x v="1"/>
    <x v="1"/>
    <x v="0"/>
    <x v="1298"/>
    <x v="1132"/>
    <x v="1"/>
    <x v="1"/>
    <x v="1"/>
    <x v="1"/>
    <x v="1156"/>
    <x v="1"/>
    <x v="1"/>
    <x v="1"/>
    <x v="1"/>
    <x v="1"/>
    <x v="1"/>
    <x v="1"/>
    <x v="1"/>
    <x v="1"/>
    <x v="1"/>
    <x v="1"/>
    <x v="1"/>
    <x v="1"/>
    <x v="1159"/>
    <x v="1"/>
    <x v="1"/>
    <x v="1"/>
    <x v="1"/>
    <x v="1"/>
    <x v="1"/>
    <x v="1"/>
  </r>
  <r>
    <x v="7"/>
    <x v="4"/>
    <x v="1"/>
    <x v="1"/>
    <x v="0"/>
    <x v="1299"/>
    <x v="1133"/>
    <x v="1"/>
    <x v="1"/>
    <x v="1"/>
    <x v="1"/>
    <x v="1157"/>
    <x v="1"/>
    <x v="1"/>
    <x v="1"/>
    <x v="1"/>
    <x v="1"/>
    <x v="1"/>
    <x v="1"/>
    <x v="1"/>
    <x v="1"/>
    <x v="1"/>
    <x v="1"/>
    <x v="1"/>
    <x v="1"/>
    <x v="1160"/>
    <x v="1"/>
    <x v="1"/>
    <x v="1"/>
    <x v="1"/>
    <x v="1"/>
    <x v="1"/>
    <x v="1"/>
  </r>
  <r>
    <x v="7"/>
    <x v="2"/>
    <x v="1"/>
    <x v="1"/>
    <x v="2"/>
    <x v="1300"/>
    <x v="100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20"/>
    <x v="0"/>
    <x v="3"/>
    <x v="6"/>
    <x v="0"/>
    <x v="1301"/>
    <x v="1134"/>
    <x v="848"/>
    <x v="675"/>
    <x v="620"/>
    <x v="617"/>
    <x v="1158"/>
    <x v="854"/>
    <x v="748"/>
    <x v="730"/>
    <x v="726"/>
    <x v="1208"/>
    <x v="1173"/>
    <x v="1173"/>
    <x v="1186"/>
    <x v="1169"/>
    <x v="1187"/>
    <x v="1187"/>
    <x v="1191"/>
    <x v="1195"/>
    <x v="1161"/>
    <x v="866"/>
    <x v="725"/>
    <x v="719"/>
    <x v="697"/>
    <x v="1211"/>
    <x v="1187"/>
    <x v="1187"/>
  </r>
  <r>
    <x v="9"/>
    <x v="0"/>
    <x v="1"/>
    <x v="1"/>
    <x v="0"/>
    <x v="1302"/>
    <x v="1135"/>
    <x v="1"/>
    <x v="22"/>
    <x v="1"/>
    <x v="1"/>
    <x v="1159"/>
    <x v="1"/>
    <x v="134"/>
    <x v="1"/>
    <x v="1"/>
    <x v="1"/>
    <x v="1"/>
    <x v="1"/>
    <x v="1187"/>
    <x v="1"/>
    <x v="1"/>
    <x v="1"/>
    <x v="1"/>
    <x v="1"/>
    <x v="1162"/>
    <x v="1"/>
    <x v="205"/>
    <x v="1"/>
    <x v="1"/>
    <x v="1"/>
    <x v="1"/>
    <x v="1"/>
  </r>
  <r>
    <x v="2"/>
    <x v="2"/>
    <x v="1"/>
    <x v="1"/>
    <x v="2"/>
    <x v="1303"/>
    <x v="163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3"/>
    <x v="3"/>
    <x v="0"/>
    <x v="2"/>
    <x v="0"/>
    <x v="1304"/>
    <x v="334"/>
    <x v="849"/>
    <x v="676"/>
    <x v="621"/>
    <x v="246"/>
    <x v="1160"/>
    <x v="855"/>
    <x v="749"/>
    <x v="731"/>
    <x v="727"/>
    <x v="1209"/>
    <x v="1174"/>
    <x v="1174"/>
    <x v="1188"/>
    <x v="1170"/>
    <x v="1188"/>
    <x v="1188"/>
    <x v="1192"/>
    <x v="1196"/>
    <x v="1163"/>
    <x v="867"/>
    <x v="221"/>
    <x v="677"/>
    <x v="402"/>
    <x v="1212"/>
    <x v="1188"/>
    <x v="1188"/>
  </r>
  <r>
    <x v="16"/>
    <x v="6"/>
    <x v="1"/>
    <x v="1"/>
    <x v="0"/>
    <x v="1305"/>
    <x v="1136"/>
    <x v="1"/>
    <x v="1"/>
    <x v="1"/>
    <x v="1"/>
    <x v="1161"/>
    <x v="1"/>
    <x v="1"/>
    <x v="1"/>
    <x v="1"/>
    <x v="1"/>
    <x v="1"/>
    <x v="1"/>
    <x v="1"/>
    <x v="1"/>
    <x v="1"/>
    <x v="1"/>
    <x v="1"/>
    <x v="1"/>
    <x v="1164"/>
    <x v="1"/>
    <x v="1"/>
    <x v="1"/>
    <x v="1"/>
    <x v="1"/>
    <x v="1"/>
    <x v="1"/>
  </r>
  <r>
    <x v="3"/>
    <x v="8"/>
    <x v="1"/>
    <x v="1"/>
    <x v="1"/>
    <x v="1306"/>
    <x v="1137"/>
    <x v="1"/>
    <x v="1"/>
    <x v="1"/>
    <x v="1"/>
    <x v="1162"/>
    <x v="1"/>
    <x v="1"/>
    <x v="1"/>
    <x v="1"/>
    <x v="1"/>
    <x v="1"/>
    <x v="1"/>
    <x v="1"/>
    <x v="1"/>
    <x v="1"/>
    <x v="1"/>
    <x v="1"/>
    <x v="1"/>
    <x v="1165"/>
    <x v="1"/>
    <x v="1"/>
    <x v="1"/>
    <x v="1"/>
    <x v="1"/>
    <x v="1"/>
    <x v="1"/>
  </r>
  <r>
    <x v="5"/>
    <x v="2"/>
    <x v="2"/>
    <x v="4"/>
    <x v="0"/>
    <x v="1307"/>
    <x v="1138"/>
    <x v="850"/>
    <x v="677"/>
    <x v="622"/>
    <x v="423"/>
    <x v="1163"/>
    <x v="856"/>
    <x v="750"/>
    <x v="732"/>
    <x v="728"/>
    <x v="1210"/>
    <x v="1175"/>
    <x v="1175"/>
    <x v="1189"/>
    <x v="1171"/>
    <x v="1189"/>
    <x v="1189"/>
    <x v="1193"/>
    <x v="1197"/>
    <x v="1166"/>
    <x v="868"/>
    <x v="726"/>
    <x v="720"/>
    <x v="698"/>
    <x v="1213"/>
    <x v="1189"/>
    <x v="1189"/>
  </r>
  <r>
    <x v="5"/>
    <x v="4"/>
    <x v="0"/>
    <x v="5"/>
    <x v="0"/>
    <x v="1308"/>
    <x v="1139"/>
    <x v="851"/>
    <x v="678"/>
    <x v="623"/>
    <x v="618"/>
    <x v="1164"/>
    <x v="792"/>
    <x v="581"/>
    <x v="597"/>
    <x v="729"/>
    <x v="1211"/>
    <x v="1176"/>
    <x v="1176"/>
    <x v="1190"/>
    <x v="1172"/>
    <x v="1190"/>
    <x v="1190"/>
    <x v="1194"/>
    <x v="1198"/>
    <x v="1167"/>
    <x v="869"/>
    <x v="419"/>
    <x v="721"/>
    <x v="699"/>
    <x v="1214"/>
    <x v="1190"/>
    <x v="1190"/>
  </r>
  <r>
    <x v="4"/>
    <x v="2"/>
    <x v="2"/>
    <x v="4"/>
    <x v="0"/>
    <x v="1309"/>
    <x v="1140"/>
    <x v="852"/>
    <x v="679"/>
    <x v="624"/>
    <x v="619"/>
    <x v="1165"/>
    <x v="857"/>
    <x v="751"/>
    <x v="326"/>
    <x v="730"/>
    <x v="1212"/>
    <x v="1177"/>
    <x v="1177"/>
    <x v="1191"/>
    <x v="1173"/>
    <x v="1191"/>
    <x v="1191"/>
    <x v="1195"/>
    <x v="1199"/>
    <x v="1000"/>
    <x v="870"/>
    <x v="60"/>
    <x v="722"/>
    <x v="700"/>
    <x v="1215"/>
    <x v="1191"/>
    <x v="1191"/>
  </r>
  <r>
    <x v="17"/>
    <x v="6"/>
    <x v="1"/>
    <x v="1"/>
    <x v="1"/>
    <x v="1310"/>
    <x v="1141"/>
    <x v="1"/>
    <x v="1"/>
    <x v="1"/>
    <x v="1"/>
    <x v="1166"/>
    <x v="1"/>
    <x v="1"/>
    <x v="1"/>
    <x v="1"/>
    <x v="1"/>
    <x v="1"/>
    <x v="1"/>
    <x v="1"/>
    <x v="1"/>
    <x v="1"/>
    <x v="1"/>
    <x v="1"/>
    <x v="1"/>
    <x v="1168"/>
    <x v="1"/>
    <x v="1"/>
    <x v="1"/>
    <x v="1"/>
    <x v="1"/>
    <x v="1"/>
    <x v="1"/>
  </r>
  <r>
    <x v="3"/>
    <x v="7"/>
    <x v="0"/>
    <x v="3"/>
    <x v="0"/>
    <x v="1311"/>
    <x v="1061"/>
    <x v="754"/>
    <x v="680"/>
    <x v="579"/>
    <x v="286"/>
    <x v="1081"/>
    <x v="858"/>
    <x v="519"/>
    <x v="266"/>
    <x v="731"/>
    <x v="1213"/>
    <x v="1178"/>
    <x v="1178"/>
    <x v="1192"/>
    <x v="1174"/>
    <x v="1192"/>
    <x v="1192"/>
    <x v="1196"/>
    <x v="1200"/>
    <x v="436"/>
    <x v="871"/>
    <x v="254"/>
    <x v="723"/>
    <x v="260"/>
    <x v="1216"/>
    <x v="1192"/>
    <x v="1192"/>
  </r>
  <r>
    <x v="4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6"/>
    <x v="0"/>
    <x v="3"/>
    <x v="0"/>
    <x v="1312"/>
    <x v="1142"/>
    <x v="853"/>
    <x v="681"/>
    <x v="147"/>
    <x v="620"/>
    <x v="1167"/>
    <x v="859"/>
    <x v="752"/>
    <x v="733"/>
    <x v="319"/>
    <x v="1214"/>
    <x v="1179"/>
    <x v="1179"/>
    <x v="1193"/>
    <x v="1175"/>
    <x v="1193"/>
    <x v="1193"/>
    <x v="1197"/>
    <x v="1201"/>
    <x v="1101"/>
    <x v="872"/>
    <x v="727"/>
    <x v="724"/>
    <x v="701"/>
    <x v="1217"/>
    <x v="1193"/>
    <x v="1193"/>
  </r>
  <r>
    <x v="17"/>
    <x v="4"/>
    <x v="1"/>
    <x v="7"/>
    <x v="0"/>
    <x v="567"/>
    <x v="410"/>
    <x v="1"/>
    <x v="1"/>
    <x v="1"/>
    <x v="1"/>
    <x v="353"/>
    <x v="1"/>
    <x v="1"/>
    <x v="1"/>
    <x v="1"/>
    <x v="1"/>
    <x v="1"/>
    <x v="1"/>
    <x v="1"/>
    <x v="1"/>
    <x v="1"/>
    <x v="1"/>
    <x v="1"/>
    <x v="1"/>
    <x v="128"/>
    <x v="1"/>
    <x v="1"/>
    <x v="1"/>
    <x v="1"/>
    <x v="1"/>
    <x v="1"/>
    <x v="1"/>
  </r>
  <r>
    <x v="16"/>
    <x v="8"/>
    <x v="0"/>
    <x v="2"/>
    <x v="0"/>
    <x v="1313"/>
    <x v="484"/>
    <x v="524"/>
    <x v="136"/>
    <x v="625"/>
    <x v="527"/>
    <x v="1168"/>
    <x v="707"/>
    <x v="725"/>
    <x v="734"/>
    <x v="173"/>
    <x v="1215"/>
    <x v="1180"/>
    <x v="1180"/>
    <x v="1194"/>
    <x v="1176"/>
    <x v="1194"/>
    <x v="1194"/>
    <x v="1198"/>
    <x v="1202"/>
    <x v="1169"/>
    <x v="873"/>
    <x v="728"/>
    <x v="262"/>
    <x v="264"/>
    <x v="1218"/>
    <x v="1194"/>
    <x v="1194"/>
  </r>
  <r>
    <x v="2"/>
    <x v="8"/>
    <x v="0"/>
    <x v="5"/>
    <x v="0"/>
    <x v="850"/>
    <x v="1143"/>
    <x v="854"/>
    <x v="229"/>
    <x v="90"/>
    <x v="102"/>
    <x v="979"/>
    <x v="156"/>
    <x v="392"/>
    <x v="147"/>
    <x v="519"/>
    <x v="1216"/>
    <x v="1181"/>
    <x v="1181"/>
    <x v="1195"/>
    <x v="1177"/>
    <x v="1195"/>
    <x v="1195"/>
    <x v="1199"/>
    <x v="1203"/>
    <x v="1170"/>
    <x v="322"/>
    <x v="543"/>
    <x v="275"/>
    <x v="152"/>
    <x v="1219"/>
    <x v="1195"/>
    <x v="1195"/>
  </r>
  <r>
    <x v="14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2"/>
    <x v="9"/>
    <x v="0"/>
    <x v="243"/>
    <x v="1144"/>
    <x v="855"/>
    <x v="307"/>
    <x v="65"/>
    <x v="541"/>
    <x v="1169"/>
    <x v="860"/>
    <x v="753"/>
    <x v="271"/>
    <x v="732"/>
    <x v="1217"/>
    <x v="1182"/>
    <x v="1182"/>
    <x v="1196"/>
    <x v="1178"/>
    <x v="1196"/>
    <x v="1196"/>
    <x v="1200"/>
    <x v="1204"/>
    <x v="1171"/>
    <x v="874"/>
    <x v="160"/>
    <x v="407"/>
    <x v="260"/>
    <x v="1220"/>
    <x v="1196"/>
    <x v="1196"/>
  </r>
  <r>
    <x v="11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2"/>
    <x v="4"/>
    <x v="0"/>
    <x v="346"/>
    <x v="1145"/>
    <x v="396"/>
    <x v="472"/>
    <x v="626"/>
    <x v="621"/>
    <x v="1170"/>
    <x v="616"/>
    <x v="311"/>
    <x v="735"/>
    <x v="733"/>
    <x v="1218"/>
    <x v="1183"/>
    <x v="1183"/>
    <x v="1197"/>
    <x v="1179"/>
    <x v="1197"/>
    <x v="1197"/>
    <x v="1201"/>
    <x v="1205"/>
    <x v="1172"/>
    <x v="875"/>
    <x v="729"/>
    <x v="17"/>
    <x v="702"/>
    <x v="1221"/>
    <x v="1197"/>
    <x v="1197"/>
  </r>
  <r>
    <x v="5"/>
    <x v="7"/>
    <x v="2"/>
    <x v="9"/>
    <x v="0"/>
    <x v="106"/>
    <x v="1146"/>
    <x v="856"/>
    <x v="251"/>
    <x v="627"/>
    <x v="135"/>
    <x v="535"/>
    <x v="314"/>
    <x v="126"/>
    <x v="324"/>
    <x v="7"/>
    <x v="1219"/>
    <x v="1184"/>
    <x v="1184"/>
    <x v="1198"/>
    <x v="1180"/>
    <x v="1198"/>
    <x v="1198"/>
    <x v="1202"/>
    <x v="1206"/>
    <x v="539"/>
    <x v="587"/>
    <x v="730"/>
    <x v="516"/>
    <x v="703"/>
    <x v="1222"/>
    <x v="1198"/>
    <x v="1198"/>
  </r>
  <r>
    <x v="7"/>
    <x v="1"/>
    <x v="0"/>
    <x v="5"/>
    <x v="0"/>
    <x v="565"/>
    <x v="1147"/>
    <x v="857"/>
    <x v="310"/>
    <x v="628"/>
    <x v="576"/>
    <x v="1171"/>
    <x v="398"/>
    <x v="423"/>
    <x v="736"/>
    <x v="734"/>
    <x v="1220"/>
    <x v="1185"/>
    <x v="1185"/>
    <x v="1199"/>
    <x v="1181"/>
    <x v="1199"/>
    <x v="1199"/>
    <x v="1203"/>
    <x v="1207"/>
    <x v="1173"/>
    <x v="876"/>
    <x v="731"/>
    <x v="725"/>
    <x v="704"/>
    <x v="1223"/>
    <x v="1199"/>
    <x v="1199"/>
  </r>
  <r>
    <x v="4"/>
    <x v="2"/>
    <x v="1"/>
    <x v="1"/>
    <x v="1"/>
    <x v="1314"/>
    <x v="1148"/>
    <x v="1"/>
    <x v="1"/>
    <x v="1"/>
    <x v="1"/>
    <x v="1172"/>
    <x v="1"/>
    <x v="1"/>
    <x v="1"/>
    <x v="1"/>
    <x v="1"/>
    <x v="1"/>
    <x v="1"/>
    <x v="1"/>
    <x v="1"/>
    <x v="1"/>
    <x v="1"/>
    <x v="1"/>
    <x v="1"/>
    <x v="1060"/>
    <x v="1"/>
    <x v="1"/>
    <x v="1"/>
    <x v="1"/>
    <x v="1"/>
    <x v="1"/>
    <x v="1"/>
  </r>
  <r>
    <x v="19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1"/>
    <x v="2"/>
    <x v="4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3"/>
    <x v="2"/>
    <x v="8"/>
    <x v="0"/>
    <x v="1315"/>
    <x v="1149"/>
    <x v="443"/>
    <x v="682"/>
    <x v="69"/>
    <x v="269"/>
    <x v="1173"/>
    <x v="32"/>
    <x v="754"/>
    <x v="316"/>
    <x v="313"/>
    <x v="1221"/>
    <x v="1186"/>
    <x v="1186"/>
    <x v="1200"/>
    <x v="1182"/>
    <x v="1200"/>
    <x v="1200"/>
    <x v="1204"/>
    <x v="1208"/>
    <x v="1174"/>
    <x v="135"/>
    <x v="487"/>
    <x v="548"/>
    <x v="551"/>
    <x v="1224"/>
    <x v="1200"/>
    <x v="1200"/>
  </r>
  <r>
    <x v="18"/>
    <x v="8"/>
    <x v="2"/>
    <x v="9"/>
    <x v="0"/>
    <x v="404"/>
    <x v="197"/>
    <x v="162"/>
    <x v="152"/>
    <x v="114"/>
    <x v="115"/>
    <x v="258"/>
    <x v="371"/>
    <x v="341"/>
    <x v="135"/>
    <x v="236"/>
    <x v="1222"/>
    <x v="1187"/>
    <x v="1187"/>
    <x v="1201"/>
    <x v="1183"/>
    <x v="1201"/>
    <x v="1201"/>
    <x v="1205"/>
    <x v="1209"/>
    <x v="128"/>
    <x v="248"/>
    <x v="335"/>
    <x v="115"/>
    <x v="119"/>
    <x v="1225"/>
    <x v="1201"/>
    <x v="1201"/>
  </r>
  <r>
    <x v="12"/>
    <x v="7"/>
    <x v="2"/>
    <x v="8"/>
    <x v="0"/>
    <x v="452"/>
    <x v="1150"/>
    <x v="858"/>
    <x v="648"/>
    <x v="629"/>
    <x v="470"/>
    <x v="1174"/>
    <x v="127"/>
    <x v="316"/>
    <x v="276"/>
    <x v="735"/>
    <x v="1223"/>
    <x v="1188"/>
    <x v="1188"/>
    <x v="1202"/>
    <x v="1184"/>
    <x v="1202"/>
    <x v="1202"/>
    <x v="1206"/>
    <x v="1210"/>
    <x v="105"/>
    <x v="76"/>
    <x v="732"/>
    <x v="726"/>
    <x v="705"/>
    <x v="1226"/>
    <x v="1202"/>
    <x v="1202"/>
  </r>
  <r>
    <x v="2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2"/>
    <x v="4"/>
    <x v="0"/>
    <x v="125"/>
    <x v="12"/>
    <x v="128"/>
    <x v="37"/>
    <x v="95"/>
    <x v="95"/>
    <x v="12"/>
    <x v="136"/>
    <x v="109"/>
    <x v="105"/>
    <x v="100"/>
    <x v="1224"/>
    <x v="1189"/>
    <x v="1189"/>
    <x v="1203"/>
    <x v="1185"/>
    <x v="1203"/>
    <x v="1203"/>
    <x v="1207"/>
    <x v="1211"/>
    <x v="12"/>
    <x v="140"/>
    <x v="103"/>
    <x v="35"/>
    <x v="35"/>
    <x v="1227"/>
    <x v="1203"/>
    <x v="1203"/>
  </r>
  <r>
    <x v="4"/>
    <x v="0"/>
    <x v="0"/>
    <x v="2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7"/>
    <x v="5"/>
    <x v="2"/>
    <x v="8"/>
    <x v="0"/>
    <x v="1316"/>
    <x v="984"/>
    <x v="784"/>
    <x v="122"/>
    <x v="164"/>
    <x v="166"/>
    <x v="1175"/>
    <x v="861"/>
    <x v="238"/>
    <x v="86"/>
    <x v="81"/>
    <x v="1225"/>
    <x v="1190"/>
    <x v="1190"/>
    <x v="1204"/>
    <x v="1186"/>
    <x v="1204"/>
    <x v="1204"/>
    <x v="1208"/>
    <x v="1212"/>
    <x v="1175"/>
    <x v="600"/>
    <x v="132"/>
    <x v="48"/>
    <x v="49"/>
    <x v="1228"/>
    <x v="1204"/>
    <x v="1204"/>
  </r>
  <r>
    <x v="10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1"/>
    <x v="7"/>
    <x v="0"/>
    <x v="403"/>
    <x v="100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8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4"/>
    <x v="1"/>
    <x v="7"/>
    <x v="0"/>
    <x v="526"/>
    <x v="51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6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2"/>
    <x v="8"/>
    <x v="0"/>
    <x v="55"/>
    <x v="12"/>
    <x v="128"/>
    <x v="1"/>
    <x v="1"/>
    <x v="1"/>
    <x v="59"/>
    <x v="135"/>
    <x v="1"/>
    <x v="1"/>
    <x v="1"/>
    <x v="1226"/>
    <x v="1"/>
    <x v="1"/>
    <x v="1"/>
    <x v="1"/>
    <x v="1"/>
    <x v="1"/>
    <x v="1"/>
    <x v="1"/>
    <x v="58"/>
    <x v="139"/>
    <x v="1"/>
    <x v="1"/>
    <x v="1"/>
    <x v="1229"/>
    <x v="1"/>
    <x v="1"/>
  </r>
  <r>
    <x v="9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0"/>
    <x v="2"/>
    <x v="2"/>
    <x v="473"/>
    <x v="87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5"/>
    <x v="0"/>
    <x v="1"/>
    <x v="7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6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2"/>
    <x v="1"/>
    <x v="1"/>
    <x v="0"/>
    <x v="1317"/>
    <x v="1151"/>
    <x v="1"/>
    <x v="1"/>
    <x v="1"/>
    <x v="1"/>
    <x v="1176"/>
    <x v="1"/>
    <x v="1"/>
    <x v="1"/>
    <x v="1"/>
    <x v="1"/>
    <x v="1"/>
    <x v="1"/>
    <x v="1"/>
    <x v="1"/>
    <x v="1"/>
    <x v="1"/>
    <x v="1"/>
    <x v="1"/>
    <x v="1176"/>
    <x v="1"/>
    <x v="1"/>
    <x v="1"/>
    <x v="1"/>
    <x v="1"/>
    <x v="1"/>
    <x v="1"/>
  </r>
  <r>
    <x v="4"/>
    <x v="1"/>
    <x v="3"/>
    <x v="6"/>
    <x v="0"/>
    <x v="1318"/>
    <x v="1152"/>
    <x v="859"/>
    <x v="683"/>
    <x v="630"/>
    <x v="622"/>
    <x v="1177"/>
    <x v="862"/>
    <x v="245"/>
    <x v="737"/>
    <x v="736"/>
    <x v="1227"/>
    <x v="1191"/>
    <x v="1191"/>
    <x v="1205"/>
    <x v="1187"/>
    <x v="1205"/>
    <x v="1205"/>
    <x v="1209"/>
    <x v="1213"/>
    <x v="1177"/>
    <x v="877"/>
    <x v="733"/>
    <x v="727"/>
    <x v="473"/>
    <x v="1230"/>
    <x v="1205"/>
    <x v="1205"/>
  </r>
  <r>
    <x v="10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6"/>
    <x v="3"/>
    <x v="6"/>
    <x v="0"/>
    <x v="1319"/>
    <x v="1153"/>
    <x v="860"/>
    <x v="684"/>
    <x v="631"/>
    <x v="623"/>
    <x v="1178"/>
    <x v="863"/>
    <x v="755"/>
    <x v="738"/>
    <x v="737"/>
    <x v="1228"/>
    <x v="1192"/>
    <x v="1192"/>
    <x v="1206"/>
    <x v="1188"/>
    <x v="1206"/>
    <x v="1206"/>
    <x v="1210"/>
    <x v="1214"/>
    <x v="1178"/>
    <x v="878"/>
    <x v="734"/>
    <x v="728"/>
    <x v="706"/>
    <x v="1231"/>
    <x v="1206"/>
    <x v="1206"/>
  </r>
  <r>
    <x v="8"/>
    <x v="2"/>
    <x v="0"/>
    <x v="3"/>
    <x v="0"/>
    <x v="551"/>
    <x v="1154"/>
    <x v="861"/>
    <x v="685"/>
    <x v="632"/>
    <x v="624"/>
    <x v="629"/>
    <x v="864"/>
    <x v="756"/>
    <x v="739"/>
    <x v="738"/>
    <x v="1229"/>
    <x v="1193"/>
    <x v="1193"/>
    <x v="1207"/>
    <x v="1189"/>
    <x v="1207"/>
    <x v="1207"/>
    <x v="1211"/>
    <x v="1215"/>
    <x v="1179"/>
    <x v="879"/>
    <x v="91"/>
    <x v="729"/>
    <x v="334"/>
    <x v="1232"/>
    <x v="1207"/>
    <x v="1207"/>
  </r>
  <r>
    <x v="17"/>
    <x v="7"/>
    <x v="1"/>
    <x v="1"/>
    <x v="2"/>
    <x v="1320"/>
    <x v="515"/>
    <x v="1"/>
    <x v="1"/>
    <x v="1"/>
    <x v="1"/>
    <x v="508"/>
    <x v="1"/>
    <x v="1"/>
    <x v="1"/>
    <x v="1"/>
    <x v="1"/>
    <x v="1"/>
    <x v="1"/>
    <x v="1"/>
    <x v="1"/>
    <x v="1"/>
    <x v="1"/>
    <x v="1"/>
    <x v="1"/>
    <x v="53"/>
    <x v="1"/>
    <x v="1"/>
    <x v="1"/>
    <x v="1"/>
    <x v="1"/>
    <x v="1"/>
    <x v="1"/>
  </r>
  <r>
    <x v="3"/>
    <x v="3"/>
    <x v="0"/>
    <x v="3"/>
    <x v="0"/>
    <x v="339"/>
    <x v="1155"/>
    <x v="862"/>
    <x v="134"/>
    <x v="185"/>
    <x v="187"/>
    <x v="960"/>
    <x v="228"/>
    <x v="596"/>
    <x v="57"/>
    <x v="203"/>
    <x v="1230"/>
    <x v="1194"/>
    <x v="1194"/>
    <x v="1208"/>
    <x v="1190"/>
    <x v="1208"/>
    <x v="1208"/>
    <x v="1212"/>
    <x v="1216"/>
    <x v="1180"/>
    <x v="880"/>
    <x v="735"/>
    <x v="418"/>
    <x v="58"/>
    <x v="1233"/>
    <x v="1208"/>
    <x v="1208"/>
  </r>
  <r>
    <x v="11"/>
    <x v="4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4"/>
    <x v="2"/>
    <x v="8"/>
    <x v="0"/>
    <x v="1321"/>
    <x v="1156"/>
    <x v="863"/>
    <x v="212"/>
    <x v="633"/>
    <x v="625"/>
    <x v="1179"/>
    <x v="165"/>
    <x v="624"/>
    <x v="740"/>
    <x v="369"/>
    <x v="1231"/>
    <x v="1195"/>
    <x v="1195"/>
    <x v="1209"/>
    <x v="1191"/>
    <x v="1209"/>
    <x v="1209"/>
    <x v="1213"/>
    <x v="1217"/>
    <x v="1181"/>
    <x v="881"/>
    <x v="736"/>
    <x v="615"/>
    <x v="218"/>
    <x v="1234"/>
    <x v="1209"/>
    <x v="1209"/>
  </r>
  <r>
    <x v="0"/>
    <x v="4"/>
    <x v="2"/>
    <x v="9"/>
    <x v="0"/>
    <x v="1322"/>
    <x v="1157"/>
    <x v="864"/>
    <x v="686"/>
    <x v="452"/>
    <x v="626"/>
    <x v="1180"/>
    <x v="865"/>
    <x v="366"/>
    <x v="618"/>
    <x v="739"/>
    <x v="1232"/>
    <x v="1196"/>
    <x v="1196"/>
    <x v="1210"/>
    <x v="1192"/>
    <x v="1210"/>
    <x v="1210"/>
    <x v="1214"/>
    <x v="1218"/>
    <x v="1182"/>
    <x v="882"/>
    <x v="421"/>
    <x v="643"/>
    <x v="588"/>
    <x v="1235"/>
    <x v="1210"/>
    <x v="1210"/>
  </r>
  <r>
    <x v="12"/>
    <x v="7"/>
    <x v="0"/>
    <x v="5"/>
    <x v="0"/>
    <x v="249"/>
    <x v="311"/>
    <x v="865"/>
    <x v="301"/>
    <x v="366"/>
    <x v="165"/>
    <x v="175"/>
    <x v="866"/>
    <x v="17"/>
    <x v="741"/>
    <x v="471"/>
    <x v="1233"/>
    <x v="1197"/>
    <x v="1197"/>
    <x v="1211"/>
    <x v="1193"/>
    <x v="1211"/>
    <x v="1211"/>
    <x v="1215"/>
    <x v="1219"/>
    <x v="1183"/>
    <x v="883"/>
    <x v="737"/>
    <x v="730"/>
    <x v="245"/>
    <x v="1236"/>
    <x v="1211"/>
    <x v="1211"/>
  </r>
  <r>
    <x v="0"/>
    <x v="7"/>
    <x v="1"/>
    <x v="7"/>
    <x v="0"/>
    <x v="536"/>
    <x v="1026"/>
    <x v="1"/>
    <x v="1"/>
    <x v="1"/>
    <x v="1"/>
    <x v="1181"/>
    <x v="1"/>
    <x v="1"/>
    <x v="1"/>
    <x v="1"/>
    <x v="1"/>
    <x v="1"/>
    <x v="1"/>
    <x v="1"/>
    <x v="1"/>
    <x v="1"/>
    <x v="1"/>
    <x v="1"/>
    <x v="1"/>
    <x v="218"/>
    <x v="1"/>
    <x v="1"/>
    <x v="1"/>
    <x v="1"/>
    <x v="1"/>
    <x v="1"/>
    <x v="1"/>
  </r>
  <r>
    <x v="14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0"/>
    <x v="3"/>
    <x v="0"/>
    <x v="1323"/>
    <x v="1158"/>
    <x v="572"/>
    <x v="54"/>
    <x v="57"/>
    <x v="230"/>
    <x v="71"/>
    <x v="291"/>
    <x v="61"/>
    <x v="104"/>
    <x v="182"/>
    <x v="1234"/>
    <x v="1198"/>
    <x v="1198"/>
    <x v="1212"/>
    <x v="1194"/>
    <x v="1212"/>
    <x v="1212"/>
    <x v="1216"/>
    <x v="1220"/>
    <x v="178"/>
    <x v="590"/>
    <x v="101"/>
    <x v="20"/>
    <x v="20"/>
    <x v="1237"/>
    <x v="1212"/>
    <x v="1212"/>
  </r>
  <r>
    <x v="14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0"/>
    <x v="0"/>
    <x v="3"/>
    <x v="0"/>
    <x v="218"/>
    <x v="352"/>
    <x v="31"/>
    <x v="388"/>
    <x v="153"/>
    <x v="155"/>
    <x v="235"/>
    <x v="264"/>
    <x v="574"/>
    <x v="140"/>
    <x v="138"/>
    <x v="1235"/>
    <x v="1199"/>
    <x v="1199"/>
    <x v="1213"/>
    <x v="1195"/>
    <x v="1213"/>
    <x v="1213"/>
    <x v="1217"/>
    <x v="1221"/>
    <x v="412"/>
    <x v="833"/>
    <x v="738"/>
    <x v="570"/>
    <x v="707"/>
    <x v="1238"/>
    <x v="1213"/>
    <x v="1213"/>
  </r>
  <r>
    <x v="8"/>
    <x v="9"/>
    <x v="2"/>
    <x v="9"/>
    <x v="0"/>
    <x v="93"/>
    <x v="387"/>
    <x v="598"/>
    <x v="37"/>
    <x v="95"/>
    <x v="95"/>
    <x v="187"/>
    <x v="298"/>
    <x v="22"/>
    <x v="22"/>
    <x v="22"/>
    <x v="1236"/>
    <x v="1200"/>
    <x v="1200"/>
    <x v="1214"/>
    <x v="1196"/>
    <x v="1214"/>
    <x v="1214"/>
    <x v="1218"/>
    <x v="1222"/>
    <x v="184"/>
    <x v="538"/>
    <x v="21"/>
    <x v="22"/>
    <x v="22"/>
    <x v="1239"/>
    <x v="1214"/>
    <x v="1214"/>
  </r>
  <r>
    <x v="4"/>
    <x v="3"/>
    <x v="0"/>
    <x v="3"/>
    <x v="0"/>
    <x v="47"/>
    <x v="56"/>
    <x v="36"/>
    <x v="152"/>
    <x v="31"/>
    <x v="30"/>
    <x v="640"/>
    <x v="525"/>
    <x v="29"/>
    <x v="29"/>
    <x v="29"/>
    <x v="1237"/>
    <x v="1201"/>
    <x v="1201"/>
    <x v="1215"/>
    <x v="1197"/>
    <x v="1215"/>
    <x v="957"/>
    <x v="1219"/>
    <x v="1223"/>
    <x v="649"/>
    <x v="508"/>
    <x v="265"/>
    <x v="102"/>
    <x v="106"/>
    <x v="1240"/>
    <x v="1215"/>
    <x v="1215"/>
  </r>
  <r>
    <x v="15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0"/>
    <x v="0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0"/>
    <x v="5"/>
    <x v="0"/>
    <x v="1158"/>
    <x v="105"/>
    <x v="80"/>
    <x v="151"/>
    <x v="81"/>
    <x v="79"/>
    <x v="500"/>
    <x v="377"/>
    <x v="411"/>
    <x v="20"/>
    <x v="20"/>
    <x v="1238"/>
    <x v="1202"/>
    <x v="1202"/>
    <x v="1216"/>
    <x v="1198"/>
    <x v="1216"/>
    <x v="1215"/>
    <x v="1220"/>
    <x v="1224"/>
    <x v="55"/>
    <x v="36"/>
    <x v="412"/>
    <x v="54"/>
    <x v="55"/>
    <x v="1241"/>
    <x v="1216"/>
    <x v="1216"/>
  </r>
  <r>
    <x v="8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1"/>
    <x v="1"/>
    <x v="1"/>
    <x v="383"/>
    <x v="275"/>
    <x v="1"/>
    <x v="1"/>
    <x v="1"/>
    <x v="1"/>
    <x v="932"/>
    <x v="1"/>
    <x v="1"/>
    <x v="1"/>
    <x v="1"/>
    <x v="1"/>
    <x v="1"/>
    <x v="1"/>
    <x v="1"/>
    <x v="1"/>
    <x v="1"/>
    <x v="1"/>
    <x v="1"/>
    <x v="1"/>
    <x v="971"/>
    <x v="1"/>
    <x v="1"/>
    <x v="1"/>
    <x v="1"/>
    <x v="1"/>
    <x v="1"/>
    <x v="1"/>
  </r>
  <r>
    <x v="9"/>
    <x v="5"/>
    <x v="2"/>
    <x v="4"/>
    <x v="0"/>
    <x v="146"/>
    <x v="409"/>
    <x v="692"/>
    <x v="82"/>
    <x v="121"/>
    <x v="279"/>
    <x v="125"/>
    <x v="867"/>
    <x v="336"/>
    <x v="173"/>
    <x v="169"/>
    <x v="1239"/>
    <x v="1203"/>
    <x v="1203"/>
    <x v="1217"/>
    <x v="1199"/>
    <x v="1217"/>
    <x v="1216"/>
    <x v="1221"/>
    <x v="1225"/>
    <x v="50"/>
    <x v="589"/>
    <x v="83"/>
    <x v="84"/>
    <x v="86"/>
    <x v="1242"/>
    <x v="1217"/>
    <x v="1217"/>
  </r>
  <r>
    <x v="20"/>
    <x v="0"/>
    <x v="0"/>
    <x v="3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3"/>
    <x v="0"/>
    <x v="1"/>
    <x v="1"/>
    <x v="1"/>
    <x v="131"/>
    <x v="85"/>
    <x v="1"/>
    <x v="1"/>
    <x v="1"/>
    <x v="1"/>
    <x v="258"/>
    <x v="1"/>
    <x v="1"/>
    <x v="1"/>
    <x v="1"/>
    <x v="1"/>
    <x v="1"/>
    <x v="1"/>
    <x v="1"/>
    <x v="1"/>
    <x v="1"/>
    <x v="1"/>
    <x v="1"/>
    <x v="1"/>
    <x v="163"/>
    <x v="1"/>
    <x v="1"/>
    <x v="1"/>
    <x v="1"/>
    <x v="1"/>
    <x v="1"/>
    <x v="1"/>
  </r>
  <r>
    <x v="9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0"/>
    <x v="5"/>
    <x v="0"/>
    <x v="59"/>
    <x v="183"/>
    <x v="32"/>
    <x v="60"/>
    <x v="34"/>
    <x v="33"/>
    <x v="507"/>
    <x v="379"/>
    <x v="172"/>
    <x v="105"/>
    <x v="100"/>
    <x v="1240"/>
    <x v="1204"/>
    <x v="1093"/>
    <x v="1218"/>
    <x v="1090"/>
    <x v="1218"/>
    <x v="1217"/>
    <x v="1222"/>
    <x v="1226"/>
    <x v="5"/>
    <x v="383"/>
    <x v="169"/>
    <x v="35"/>
    <x v="35"/>
    <x v="1243"/>
    <x v="1218"/>
    <x v="1218"/>
  </r>
  <r>
    <x v="0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8"/>
    <x v="1"/>
    <x v="1"/>
    <x v="2"/>
    <x v="1324"/>
    <x v="72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15"/>
    <x v="1"/>
    <x v="1"/>
    <x v="1"/>
    <x v="2"/>
    <x v="1325"/>
    <x v="274"/>
    <x v="1"/>
    <x v="1"/>
    <x v="1"/>
    <x v="1"/>
    <x v="106"/>
    <x v="1"/>
    <x v="1"/>
    <x v="1"/>
    <x v="1"/>
    <x v="1"/>
    <x v="1"/>
    <x v="1"/>
    <x v="1"/>
    <x v="1"/>
    <x v="1"/>
    <x v="1"/>
    <x v="1"/>
    <x v="1"/>
    <x v="234"/>
    <x v="1"/>
    <x v="1"/>
    <x v="1"/>
    <x v="1"/>
    <x v="1"/>
    <x v="1"/>
    <x v="1"/>
  </r>
  <r>
    <x v="20"/>
    <x v="1"/>
    <x v="1"/>
    <x v="1"/>
    <x v="1"/>
    <x v="1326"/>
    <x v="1159"/>
    <x v="1"/>
    <x v="1"/>
    <x v="1"/>
    <x v="1"/>
    <x v="1182"/>
    <x v="1"/>
    <x v="1"/>
    <x v="1"/>
    <x v="1"/>
    <x v="1"/>
    <x v="1"/>
    <x v="1"/>
    <x v="1"/>
    <x v="1"/>
    <x v="1"/>
    <x v="1"/>
    <x v="1"/>
    <x v="1"/>
    <x v="1184"/>
    <x v="1"/>
    <x v="1"/>
    <x v="1"/>
    <x v="1"/>
    <x v="1"/>
    <x v="1"/>
    <x v="1"/>
  </r>
  <r>
    <x v="18"/>
    <x v="4"/>
    <x v="1"/>
    <x v="1"/>
    <x v="0"/>
    <x v="1327"/>
    <x v="1160"/>
    <x v="1"/>
    <x v="1"/>
    <x v="1"/>
    <x v="1"/>
    <x v="1183"/>
    <x v="1"/>
    <x v="1"/>
    <x v="1"/>
    <x v="1"/>
    <x v="1"/>
    <x v="1"/>
    <x v="1"/>
    <x v="1"/>
    <x v="1"/>
    <x v="1"/>
    <x v="1"/>
    <x v="1"/>
    <x v="1"/>
    <x v="1185"/>
    <x v="1"/>
    <x v="1"/>
    <x v="1"/>
    <x v="1"/>
    <x v="1"/>
    <x v="1"/>
    <x v="1"/>
  </r>
  <r>
    <x v="14"/>
    <x v="6"/>
    <x v="0"/>
    <x v="2"/>
    <x v="0"/>
    <x v="1328"/>
    <x v="1161"/>
    <x v="866"/>
    <x v="687"/>
    <x v="634"/>
    <x v="627"/>
    <x v="1184"/>
    <x v="868"/>
    <x v="757"/>
    <x v="742"/>
    <x v="740"/>
    <x v="1241"/>
    <x v="1205"/>
    <x v="1204"/>
    <x v="1219"/>
    <x v="1200"/>
    <x v="1219"/>
    <x v="1218"/>
    <x v="1223"/>
    <x v="1227"/>
    <x v="1186"/>
    <x v="884"/>
    <x v="739"/>
    <x v="731"/>
    <x v="708"/>
    <x v="1244"/>
    <x v="1219"/>
    <x v="1219"/>
  </r>
  <r>
    <x v="8"/>
    <x v="2"/>
    <x v="0"/>
    <x v="0"/>
    <x v="0"/>
    <x v="1329"/>
    <x v="1162"/>
    <x v="867"/>
    <x v="688"/>
    <x v="635"/>
    <x v="628"/>
    <x v="1185"/>
    <x v="787"/>
    <x v="758"/>
    <x v="743"/>
    <x v="175"/>
    <x v="1242"/>
    <x v="1206"/>
    <x v="1205"/>
    <x v="1220"/>
    <x v="1201"/>
    <x v="1220"/>
    <x v="1219"/>
    <x v="1224"/>
    <x v="1228"/>
    <x v="1187"/>
    <x v="885"/>
    <x v="740"/>
    <x v="732"/>
    <x v="709"/>
    <x v="1245"/>
    <x v="1220"/>
    <x v="1220"/>
  </r>
  <r>
    <x v="14"/>
    <x v="7"/>
    <x v="1"/>
    <x v="1"/>
    <x v="0"/>
    <x v="1330"/>
    <x v="1163"/>
    <x v="1"/>
    <x v="1"/>
    <x v="1"/>
    <x v="1"/>
    <x v="1186"/>
    <x v="1"/>
    <x v="1"/>
    <x v="1"/>
    <x v="1"/>
    <x v="1"/>
    <x v="1"/>
    <x v="1"/>
    <x v="1"/>
    <x v="1"/>
    <x v="1"/>
    <x v="1"/>
    <x v="1"/>
    <x v="1"/>
    <x v="972"/>
    <x v="1"/>
    <x v="1"/>
    <x v="1"/>
    <x v="1"/>
    <x v="1"/>
    <x v="1"/>
    <x v="1"/>
  </r>
  <r>
    <x v="18"/>
    <x v="4"/>
    <x v="0"/>
    <x v="2"/>
    <x v="0"/>
    <x v="1331"/>
    <x v="1164"/>
    <x v="868"/>
    <x v="689"/>
    <x v="178"/>
    <x v="629"/>
    <x v="1187"/>
    <x v="869"/>
    <x v="759"/>
    <x v="744"/>
    <x v="741"/>
    <x v="1243"/>
    <x v="1207"/>
    <x v="1206"/>
    <x v="1221"/>
    <x v="1202"/>
    <x v="1221"/>
    <x v="1220"/>
    <x v="1225"/>
    <x v="1229"/>
    <x v="1188"/>
    <x v="886"/>
    <x v="162"/>
    <x v="733"/>
    <x v="710"/>
    <x v="1246"/>
    <x v="1221"/>
    <x v="1221"/>
  </r>
  <r>
    <x v="16"/>
    <x v="6"/>
    <x v="1"/>
    <x v="1"/>
    <x v="1"/>
    <x v="1332"/>
    <x v="1165"/>
    <x v="1"/>
    <x v="1"/>
    <x v="1"/>
    <x v="1"/>
    <x v="1188"/>
    <x v="1"/>
    <x v="1"/>
    <x v="1"/>
    <x v="1"/>
    <x v="1"/>
    <x v="1"/>
    <x v="1"/>
    <x v="1"/>
    <x v="1"/>
    <x v="1"/>
    <x v="1"/>
    <x v="1"/>
    <x v="1"/>
    <x v="1189"/>
    <x v="1"/>
    <x v="1"/>
    <x v="1"/>
    <x v="1"/>
    <x v="1"/>
    <x v="1"/>
    <x v="1"/>
  </r>
  <r>
    <x v="3"/>
    <x v="1"/>
    <x v="0"/>
    <x v="5"/>
    <x v="0"/>
    <x v="1066"/>
    <x v="1166"/>
    <x v="869"/>
    <x v="370"/>
    <x v="636"/>
    <x v="630"/>
    <x v="1189"/>
    <x v="870"/>
    <x v="465"/>
    <x v="745"/>
    <x v="742"/>
    <x v="1244"/>
    <x v="1208"/>
    <x v="1207"/>
    <x v="1222"/>
    <x v="1203"/>
    <x v="1222"/>
    <x v="1221"/>
    <x v="1226"/>
    <x v="1230"/>
    <x v="1190"/>
    <x v="887"/>
    <x v="741"/>
    <x v="165"/>
    <x v="313"/>
    <x v="1247"/>
    <x v="1222"/>
    <x v="1222"/>
  </r>
  <r>
    <x v="7"/>
    <x v="3"/>
    <x v="1"/>
    <x v="1"/>
    <x v="2"/>
    <x v="1333"/>
    <x v="183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20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0"/>
    <x v="5"/>
    <x v="0"/>
    <x v="1334"/>
    <x v="1167"/>
    <x v="870"/>
    <x v="690"/>
    <x v="319"/>
    <x v="631"/>
    <x v="1190"/>
    <x v="84"/>
    <x v="228"/>
    <x v="746"/>
    <x v="743"/>
    <x v="1245"/>
    <x v="1209"/>
    <x v="1208"/>
    <x v="1223"/>
    <x v="1204"/>
    <x v="1223"/>
    <x v="1222"/>
    <x v="1227"/>
    <x v="1231"/>
    <x v="1191"/>
    <x v="818"/>
    <x v="424"/>
    <x v="734"/>
    <x v="249"/>
    <x v="1248"/>
    <x v="1223"/>
    <x v="1223"/>
  </r>
  <r>
    <x v="18"/>
    <x v="7"/>
    <x v="2"/>
    <x v="9"/>
    <x v="0"/>
    <x v="1335"/>
    <x v="1168"/>
    <x v="871"/>
    <x v="7"/>
    <x v="477"/>
    <x v="632"/>
    <x v="1191"/>
    <x v="871"/>
    <x v="760"/>
    <x v="576"/>
    <x v="744"/>
    <x v="1246"/>
    <x v="1210"/>
    <x v="1209"/>
    <x v="1224"/>
    <x v="1205"/>
    <x v="1224"/>
    <x v="1223"/>
    <x v="1228"/>
    <x v="1232"/>
    <x v="1192"/>
    <x v="888"/>
    <x v="288"/>
    <x v="509"/>
    <x v="510"/>
    <x v="1249"/>
    <x v="1224"/>
    <x v="1224"/>
  </r>
  <r>
    <x v="19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0"/>
    <x v="2"/>
    <x v="0"/>
    <x v="507"/>
    <x v="1010"/>
    <x v="872"/>
    <x v="493"/>
    <x v="544"/>
    <x v="633"/>
    <x v="1059"/>
    <x v="872"/>
    <x v="761"/>
    <x v="181"/>
    <x v="745"/>
    <x v="1247"/>
    <x v="1211"/>
    <x v="1210"/>
    <x v="1225"/>
    <x v="1206"/>
    <x v="1225"/>
    <x v="1224"/>
    <x v="1229"/>
    <x v="1233"/>
    <x v="171"/>
    <x v="889"/>
    <x v="742"/>
    <x v="735"/>
    <x v="428"/>
    <x v="1250"/>
    <x v="1225"/>
    <x v="1225"/>
  </r>
  <r>
    <x v="6"/>
    <x v="4"/>
    <x v="2"/>
    <x v="9"/>
    <x v="0"/>
    <x v="1336"/>
    <x v="1169"/>
    <x v="873"/>
    <x v="204"/>
    <x v="637"/>
    <x v="634"/>
    <x v="343"/>
    <x v="873"/>
    <x v="762"/>
    <x v="747"/>
    <x v="746"/>
    <x v="1248"/>
    <x v="1212"/>
    <x v="1211"/>
    <x v="1226"/>
    <x v="1207"/>
    <x v="1226"/>
    <x v="1225"/>
    <x v="1230"/>
    <x v="1234"/>
    <x v="1193"/>
    <x v="890"/>
    <x v="6"/>
    <x v="736"/>
    <x v="666"/>
    <x v="1251"/>
    <x v="1226"/>
    <x v="1226"/>
  </r>
  <r>
    <x v="16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3"/>
    <x v="0"/>
    <x v="0"/>
    <x v="0"/>
    <x v="472"/>
    <x v="132"/>
    <x v="390"/>
    <x v="74"/>
    <x v="153"/>
    <x v="448"/>
    <x v="138"/>
    <x v="291"/>
    <x v="763"/>
    <x v="296"/>
    <x v="504"/>
    <x v="1249"/>
    <x v="1213"/>
    <x v="1212"/>
    <x v="1227"/>
    <x v="1208"/>
    <x v="1227"/>
    <x v="1226"/>
    <x v="1231"/>
    <x v="1235"/>
    <x v="413"/>
    <x v="18"/>
    <x v="533"/>
    <x v="295"/>
    <x v="103"/>
    <x v="1252"/>
    <x v="1227"/>
    <x v="1227"/>
  </r>
  <r>
    <x v="8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4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2"/>
    <x v="9"/>
    <x v="0"/>
    <x v="537"/>
    <x v="87"/>
    <x v="349"/>
    <x v="86"/>
    <x v="32"/>
    <x v="31"/>
    <x v="507"/>
    <x v="217"/>
    <x v="62"/>
    <x v="60"/>
    <x v="61"/>
    <x v="1250"/>
    <x v="1214"/>
    <x v="1213"/>
    <x v="60"/>
    <x v="1209"/>
    <x v="1228"/>
    <x v="1227"/>
    <x v="1232"/>
    <x v="1236"/>
    <x v="5"/>
    <x v="220"/>
    <x v="59"/>
    <x v="60"/>
    <x v="61"/>
    <x v="1253"/>
    <x v="1228"/>
    <x v="1228"/>
  </r>
  <r>
    <x v="8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6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1"/>
    <x v="7"/>
    <x v="2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1"/>
    <x v="7"/>
    <x v="0"/>
    <x v="253"/>
    <x v="48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28"/>
    <x v="1"/>
    <x v="1"/>
    <x v="1"/>
    <x v="1"/>
    <x v="1"/>
    <x v="1"/>
    <x v="1"/>
  </r>
  <r>
    <x v="17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1"/>
    <x v="7"/>
    <x v="1"/>
    <x v="60"/>
    <x v="3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4"/>
    <x v="1"/>
    <x v="1"/>
    <x v="1"/>
    <x v="2"/>
    <x v="1337"/>
    <x v="854"/>
    <x v="1"/>
    <x v="1"/>
    <x v="1"/>
    <x v="1"/>
    <x v="1192"/>
    <x v="1"/>
    <x v="1"/>
    <x v="1"/>
    <x v="1"/>
    <x v="1"/>
    <x v="1"/>
    <x v="1"/>
    <x v="1"/>
    <x v="1"/>
    <x v="1"/>
    <x v="1"/>
    <x v="1"/>
    <x v="1"/>
    <x v="1194"/>
    <x v="1"/>
    <x v="1"/>
    <x v="1"/>
    <x v="1"/>
    <x v="1"/>
    <x v="1"/>
    <x v="1"/>
  </r>
  <r>
    <x v="15"/>
    <x v="2"/>
    <x v="0"/>
    <x v="0"/>
    <x v="0"/>
    <x v="1338"/>
    <x v="1170"/>
    <x v="874"/>
    <x v="691"/>
    <x v="638"/>
    <x v="635"/>
    <x v="1193"/>
    <x v="874"/>
    <x v="389"/>
    <x v="748"/>
    <x v="747"/>
    <x v="1251"/>
    <x v="1215"/>
    <x v="1214"/>
    <x v="1228"/>
    <x v="1210"/>
    <x v="1229"/>
    <x v="1228"/>
    <x v="1233"/>
    <x v="1237"/>
    <x v="1195"/>
    <x v="378"/>
    <x v="743"/>
    <x v="737"/>
    <x v="238"/>
    <x v="1254"/>
    <x v="1229"/>
    <x v="1229"/>
  </r>
  <r>
    <x v="3"/>
    <x v="6"/>
    <x v="1"/>
    <x v="1"/>
    <x v="0"/>
    <x v="1339"/>
    <x v="1171"/>
    <x v="1"/>
    <x v="1"/>
    <x v="1"/>
    <x v="1"/>
    <x v="1194"/>
    <x v="1"/>
    <x v="1"/>
    <x v="1"/>
    <x v="1"/>
    <x v="1"/>
    <x v="1"/>
    <x v="1"/>
    <x v="1"/>
    <x v="1"/>
    <x v="1"/>
    <x v="1"/>
    <x v="1"/>
    <x v="1"/>
    <x v="1196"/>
    <x v="1"/>
    <x v="1"/>
    <x v="1"/>
    <x v="1"/>
    <x v="1"/>
    <x v="1"/>
    <x v="1"/>
  </r>
  <r>
    <x v="12"/>
    <x v="4"/>
    <x v="1"/>
    <x v="1"/>
    <x v="0"/>
    <x v="1340"/>
    <x v="1172"/>
    <x v="1"/>
    <x v="1"/>
    <x v="1"/>
    <x v="1"/>
    <x v="1195"/>
    <x v="1"/>
    <x v="1"/>
    <x v="1"/>
    <x v="1"/>
    <x v="1"/>
    <x v="1"/>
    <x v="1"/>
    <x v="1"/>
    <x v="1"/>
    <x v="1"/>
    <x v="1"/>
    <x v="1"/>
    <x v="1"/>
    <x v="1197"/>
    <x v="1"/>
    <x v="1"/>
    <x v="1"/>
    <x v="1"/>
    <x v="1"/>
    <x v="1"/>
    <x v="1"/>
  </r>
  <r>
    <x v="20"/>
    <x v="6"/>
    <x v="0"/>
    <x v="2"/>
    <x v="0"/>
    <x v="1341"/>
    <x v="1173"/>
    <x v="875"/>
    <x v="692"/>
    <x v="639"/>
    <x v="636"/>
    <x v="1196"/>
    <x v="875"/>
    <x v="764"/>
    <x v="749"/>
    <x v="748"/>
    <x v="1252"/>
    <x v="1216"/>
    <x v="1215"/>
    <x v="1229"/>
    <x v="1211"/>
    <x v="1230"/>
    <x v="1229"/>
    <x v="1234"/>
    <x v="1238"/>
    <x v="1198"/>
    <x v="891"/>
    <x v="744"/>
    <x v="738"/>
    <x v="711"/>
    <x v="1255"/>
    <x v="1230"/>
    <x v="1230"/>
  </r>
  <r>
    <x v="0"/>
    <x v="3"/>
    <x v="1"/>
    <x v="1"/>
    <x v="2"/>
    <x v="1342"/>
    <x v="51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6"/>
    <x v="6"/>
    <x v="0"/>
    <x v="0"/>
    <x v="0"/>
    <x v="1255"/>
    <x v="1174"/>
    <x v="876"/>
    <x v="693"/>
    <x v="640"/>
    <x v="637"/>
    <x v="1197"/>
    <x v="876"/>
    <x v="765"/>
    <x v="750"/>
    <x v="749"/>
    <x v="1253"/>
    <x v="1217"/>
    <x v="1216"/>
    <x v="1230"/>
    <x v="1212"/>
    <x v="1231"/>
    <x v="1230"/>
    <x v="1235"/>
    <x v="1239"/>
    <x v="1199"/>
    <x v="892"/>
    <x v="745"/>
    <x v="739"/>
    <x v="712"/>
    <x v="1256"/>
    <x v="1231"/>
    <x v="1231"/>
  </r>
  <r>
    <x v="19"/>
    <x v="2"/>
    <x v="2"/>
    <x v="9"/>
    <x v="0"/>
    <x v="1343"/>
    <x v="1175"/>
    <x v="877"/>
    <x v="694"/>
    <x v="641"/>
    <x v="353"/>
    <x v="1198"/>
    <x v="877"/>
    <x v="766"/>
    <x v="751"/>
    <x v="750"/>
    <x v="1254"/>
    <x v="1218"/>
    <x v="1217"/>
    <x v="1231"/>
    <x v="1213"/>
    <x v="1232"/>
    <x v="1231"/>
    <x v="1236"/>
    <x v="1240"/>
    <x v="1200"/>
    <x v="893"/>
    <x v="746"/>
    <x v="740"/>
    <x v="713"/>
    <x v="1257"/>
    <x v="1232"/>
    <x v="1232"/>
  </r>
  <r>
    <x v="13"/>
    <x v="6"/>
    <x v="0"/>
    <x v="5"/>
    <x v="0"/>
    <x v="1344"/>
    <x v="1176"/>
    <x v="878"/>
    <x v="507"/>
    <x v="401"/>
    <x v="638"/>
    <x v="1199"/>
    <x v="878"/>
    <x v="767"/>
    <x v="752"/>
    <x v="751"/>
    <x v="1255"/>
    <x v="1219"/>
    <x v="1218"/>
    <x v="1232"/>
    <x v="1214"/>
    <x v="1233"/>
    <x v="1232"/>
    <x v="1237"/>
    <x v="1241"/>
    <x v="1201"/>
    <x v="894"/>
    <x v="747"/>
    <x v="107"/>
    <x v="714"/>
    <x v="1258"/>
    <x v="1233"/>
    <x v="1233"/>
  </r>
  <r>
    <x v="2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3"/>
    <x v="6"/>
    <x v="0"/>
    <x v="1345"/>
    <x v="1177"/>
    <x v="879"/>
    <x v="695"/>
    <x v="642"/>
    <x v="301"/>
    <x v="394"/>
    <x v="255"/>
    <x v="768"/>
    <x v="753"/>
    <x v="224"/>
    <x v="1256"/>
    <x v="1220"/>
    <x v="1219"/>
    <x v="1233"/>
    <x v="1215"/>
    <x v="1234"/>
    <x v="1233"/>
    <x v="1238"/>
    <x v="1242"/>
    <x v="685"/>
    <x v="895"/>
    <x v="192"/>
    <x v="741"/>
    <x v="715"/>
    <x v="1259"/>
    <x v="1234"/>
    <x v="1234"/>
  </r>
  <r>
    <x v="1"/>
    <x v="7"/>
    <x v="0"/>
    <x v="2"/>
    <x v="0"/>
    <x v="874"/>
    <x v="1178"/>
    <x v="880"/>
    <x v="83"/>
    <x v="643"/>
    <x v="245"/>
    <x v="458"/>
    <x v="879"/>
    <x v="769"/>
    <x v="754"/>
    <x v="752"/>
    <x v="1257"/>
    <x v="1221"/>
    <x v="1220"/>
    <x v="1234"/>
    <x v="1216"/>
    <x v="1235"/>
    <x v="1234"/>
    <x v="1239"/>
    <x v="1243"/>
    <x v="1202"/>
    <x v="896"/>
    <x v="748"/>
    <x v="562"/>
    <x v="716"/>
    <x v="1260"/>
    <x v="1235"/>
    <x v="1235"/>
  </r>
  <r>
    <x v="14"/>
    <x v="4"/>
    <x v="1"/>
    <x v="7"/>
    <x v="0"/>
    <x v="1346"/>
    <x v="1122"/>
    <x v="38"/>
    <x v="72"/>
    <x v="21"/>
    <x v="21"/>
    <x v="1030"/>
    <x v="171"/>
    <x v="48"/>
    <x v="86"/>
    <x v="81"/>
    <x v="1258"/>
    <x v="995"/>
    <x v="1221"/>
    <x v="1235"/>
    <x v="1217"/>
    <x v="1236"/>
    <x v="1235"/>
    <x v="1240"/>
    <x v="1244"/>
    <x v="1203"/>
    <x v="176"/>
    <x v="159"/>
    <x v="48"/>
    <x v="49"/>
    <x v="1261"/>
    <x v="1236"/>
    <x v="1236"/>
  </r>
  <r>
    <x v="0"/>
    <x v="8"/>
    <x v="2"/>
    <x v="9"/>
    <x v="0"/>
    <x v="403"/>
    <x v="158"/>
    <x v="363"/>
    <x v="230"/>
    <x v="21"/>
    <x v="21"/>
    <x v="152"/>
    <x v="225"/>
    <x v="251"/>
    <x v="48"/>
    <x v="49"/>
    <x v="1259"/>
    <x v="1222"/>
    <x v="1222"/>
    <x v="1236"/>
    <x v="1218"/>
    <x v="1237"/>
    <x v="1236"/>
    <x v="1241"/>
    <x v="1245"/>
    <x v="375"/>
    <x v="277"/>
    <x v="34"/>
    <x v="113"/>
    <x v="117"/>
    <x v="1262"/>
    <x v="1237"/>
    <x v="1237"/>
  </r>
  <r>
    <x v="13"/>
    <x v="8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2"/>
    <x v="8"/>
    <x v="0"/>
    <x v="87"/>
    <x v="209"/>
    <x v="881"/>
    <x v="97"/>
    <x v="375"/>
    <x v="378"/>
    <x v="1142"/>
    <x v="486"/>
    <x v="770"/>
    <x v="112"/>
    <x v="235"/>
    <x v="1260"/>
    <x v="1223"/>
    <x v="1223"/>
    <x v="1237"/>
    <x v="1219"/>
    <x v="1238"/>
    <x v="1237"/>
    <x v="1242"/>
    <x v="1246"/>
    <x v="1204"/>
    <x v="897"/>
    <x v="527"/>
    <x v="406"/>
    <x v="509"/>
    <x v="1263"/>
    <x v="1238"/>
    <x v="1238"/>
  </r>
  <r>
    <x v="7"/>
    <x v="8"/>
    <x v="3"/>
    <x v="6"/>
    <x v="0"/>
    <x v="1347"/>
    <x v="1179"/>
    <x v="489"/>
    <x v="300"/>
    <x v="114"/>
    <x v="115"/>
    <x v="1200"/>
    <x v="409"/>
    <x v="200"/>
    <x v="31"/>
    <x v="31"/>
    <x v="1261"/>
    <x v="1224"/>
    <x v="1224"/>
    <x v="1111"/>
    <x v="1220"/>
    <x v="1239"/>
    <x v="1238"/>
    <x v="1243"/>
    <x v="1247"/>
    <x v="1205"/>
    <x v="50"/>
    <x v="520"/>
    <x v="21"/>
    <x v="21"/>
    <x v="1264"/>
    <x v="265"/>
    <x v="266"/>
  </r>
  <r>
    <x v="7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0"/>
    <x v="2"/>
    <x v="0"/>
    <x v="32"/>
    <x v="31"/>
    <x v="22"/>
    <x v="37"/>
    <x v="22"/>
    <x v="22"/>
    <x v="31"/>
    <x v="21"/>
    <x v="172"/>
    <x v="105"/>
    <x v="100"/>
    <x v="32"/>
    <x v="1225"/>
    <x v="1225"/>
    <x v="1238"/>
    <x v="1221"/>
    <x v="1240"/>
    <x v="1239"/>
    <x v="1244"/>
    <x v="1248"/>
    <x v="31"/>
    <x v="22"/>
    <x v="103"/>
    <x v="22"/>
    <x v="22"/>
    <x v="1265"/>
    <x v="1239"/>
    <x v="1239"/>
  </r>
  <r>
    <x v="7"/>
    <x v="9"/>
    <x v="0"/>
    <x v="0"/>
    <x v="0"/>
    <x v="526"/>
    <x v="58"/>
    <x v="347"/>
    <x v="32"/>
    <x v="37"/>
    <x v="36"/>
    <x v="48"/>
    <x v="171"/>
    <x v="77"/>
    <x v="162"/>
    <x v="157"/>
    <x v="1262"/>
    <x v="1226"/>
    <x v="1226"/>
    <x v="1239"/>
    <x v="1222"/>
    <x v="1241"/>
    <x v="1240"/>
    <x v="1245"/>
    <x v="1249"/>
    <x v="298"/>
    <x v="176"/>
    <x v="18"/>
    <x v="159"/>
    <x v="73"/>
    <x v="1266"/>
    <x v="1240"/>
    <x v="1240"/>
  </r>
  <r>
    <x v="14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2"/>
    <x v="4"/>
    <x v="0"/>
    <x v="293"/>
    <x v="428"/>
    <x v="427"/>
    <x v="421"/>
    <x v="72"/>
    <x v="56"/>
    <x v="54"/>
    <x v="371"/>
    <x v="85"/>
    <x v="135"/>
    <x v="131"/>
    <x v="1263"/>
    <x v="1227"/>
    <x v="1227"/>
    <x v="1240"/>
    <x v="1223"/>
    <x v="1242"/>
    <x v="1241"/>
    <x v="1246"/>
    <x v="1250"/>
    <x v="749"/>
    <x v="377"/>
    <x v="308"/>
    <x v="115"/>
    <x v="172"/>
    <x v="1267"/>
    <x v="1241"/>
    <x v="1241"/>
  </r>
  <r>
    <x v="15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0"/>
    <x v="5"/>
    <x v="0"/>
    <x v="125"/>
    <x v="12"/>
    <x v="128"/>
    <x v="37"/>
    <x v="95"/>
    <x v="22"/>
    <x v="75"/>
    <x v="372"/>
    <x v="22"/>
    <x v="22"/>
    <x v="125"/>
    <x v="1264"/>
    <x v="1228"/>
    <x v="1228"/>
    <x v="1241"/>
    <x v="789"/>
    <x v="798"/>
    <x v="797"/>
    <x v="1247"/>
    <x v="804"/>
    <x v="74"/>
    <x v="483"/>
    <x v="21"/>
    <x v="22"/>
    <x v="161"/>
    <x v="1268"/>
    <x v="1242"/>
    <x v="799"/>
  </r>
  <r>
    <x v="16"/>
    <x v="0"/>
    <x v="0"/>
    <x v="5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6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1"/>
    <x v="1"/>
    <x v="2"/>
    <x v="1348"/>
    <x v="252"/>
    <x v="1"/>
    <x v="1"/>
    <x v="1"/>
    <x v="1"/>
    <x v="276"/>
    <x v="1"/>
    <x v="1"/>
    <x v="1"/>
    <x v="1"/>
    <x v="1"/>
    <x v="1"/>
    <x v="1"/>
    <x v="1"/>
    <x v="1"/>
    <x v="1"/>
    <x v="1"/>
    <x v="1"/>
    <x v="1"/>
    <x v="375"/>
    <x v="1"/>
    <x v="1"/>
    <x v="1"/>
    <x v="1"/>
    <x v="1"/>
    <x v="1"/>
    <x v="1"/>
  </r>
  <r>
    <x v="6"/>
    <x v="4"/>
    <x v="1"/>
    <x v="1"/>
    <x v="2"/>
    <x v="1349"/>
    <x v="121"/>
    <x v="1"/>
    <x v="1"/>
    <x v="1"/>
    <x v="1"/>
    <x v="932"/>
    <x v="1"/>
    <x v="1"/>
    <x v="1"/>
    <x v="1"/>
    <x v="1"/>
    <x v="1"/>
    <x v="1"/>
    <x v="1"/>
    <x v="1"/>
    <x v="1"/>
    <x v="1"/>
    <x v="1"/>
    <x v="1"/>
    <x v="278"/>
    <x v="1"/>
    <x v="1"/>
    <x v="1"/>
    <x v="1"/>
    <x v="1"/>
    <x v="1"/>
    <x v="1"/>
  </r>
  <r>
    <x v="18"/>
    <x v="1"/>
    <x v="1"/>
    <x v="7"/>
    <x v="0"/>
    <x v="607"/>
    <x v="1180"/>
    <x v="1"/>
    <x v="1"/>
    <x v="1"/>
    <x v="1"/>
    <x v="1201"/>
    <x v="1"/>
    <x v="1"/>
    <x v="1"/>
    <x v="1"/>
    <x v="1"/>
    <x v="1"/>
    <x v="1"/>
    <x v="1"/>
    <x v="1"/>
    <x v="1"/>
    <x v="1"/>
    <x v="1"/>
    <x v="1"/>
    <x v="1206"/>
    <x v="1"/>
    <x v="1"/>
    <x v="1"/>
    <x v="1"/>
    <x v="1"/>
    <x v="1"/>
    <x v="1"/>
  </r>
  <r>
    <x v="6"/>
    <x v="2"/>
    <x v="2"/>
    <x v="4"/>
    <x v="0"/>
    <x v="1350"/>
    <x v="1181"/>
    <x v="882"/>
    <x v="513"/>
    <x v="644"/>
    <x v="639"/>
    <x v="1202"/>
    <x v="880"/>
    <x v="771"/>
    <x v="755"/>
    <x v="753"/>
    <x v="1265"/>
    <x v="1229"/>
    <x v="1229"/>
    <x v="1242"/>
    <x v="1224"/>
    <x v="1243"/>
    <x v="1242"/>
    <x v="1248"/>
    <x v="1251"/>
    <x v="1207"/>
    <x v="898"/>
    <x v="749"/>
    <x v="536"/>
    <x v="717"/>
    <x v="1269"/>
    <x v="1243"/>
    <x v="1242"/>
  </r>
  <r>
    <x v="18"/>
    <x v="1"/>
    <x v="2"/>
    <x v="4"/>
    <x v="0"/>
    <x v="1351"/>
    <x v="1112"/>
    <x v="883"/>
    <x v="696"/>
    <x v="645"/>
    <x v="640"/>
    <x v="1203"/>
    <x v="853"/>
    <x v="772"/>
    <x v="756"/>
    <x v="654"/>
    <x v="1266"/>
    <x v="1230"/>
    <x v="1230"/>
    <x v="1243"/>
    <x v="1225"/>
    <x v="1244"/>
    <x v="1243"/>
    <x v="1249"/>
    <x v="1252"/>
    <x v="1208"/>
    <x v="899"/>
    <x v="750"/>
    <x v="742"/>
    <x v="120"/>
    <x v="1270"/>
    <x v="1244"/>
    <x v="1243"/>
  </r>
  <r>
    <x v="14"/>
    <x v="2"/>
    <x v="2"/>
    <x v="9"/>
    <x v="0"/>
    <x v="1352"/>
    <x v="1182"/>
    <x v="884"/>
    <x v="6"/>
    <x v="646"/>
    <x v="77"/>
    <x v="1204"/>
    <x v="881"/>
    <x v="502"/>
    <x v="757"/>
    <x v="754"/>
    <x v="1267"/>
    <x v="1231"/>
    <x v="1231"/>
    <x v="1244"/>
    <x v="1226"/>
    <x v="1245"/>
    <x v="1244"/>
    <x v="1250"/>
    <x v="1253"/>
    <x v="1209"/>
    <x v="900"/>
    <x v="751"/>
    <x v="743"/>
    <x v="718"/>
    <x v="1271"/>
    <x v="1245"/>
    <x v="1244"/>
  </r>
  <r>
    <x v="1"/>
    <x v="1"/>
    <x v="0"/>
    <x v="2"/>
    <x v="0"/>
    <x v="1353"/>
    <x v="1183"/>
    <x v="885"/>
    <x v="697"/>
    <x v="647"/>
    <x v="641"/>
    <x v="1205"/>
    <x v="882"/>
    <x v="773"/>
    <x v="758"/>
    <x v="755"/>
    <x v="1268"/>
    <x v="1232"/>
    <x v="1232"/>
    <x v="1245"/>
    <x v="1227"/>
    <x v="1246"/>
    <x v="1245"/>
    <x v="1251"/>
    <x v="1254"/>
    <x v="1210"/>
    <x v="901"/>
    <x v="752"/>
    <x v="744"/>
    <x v="719"/>
    <x v="1272"/>
    <x v="1246"/>
    <x v="1245"/>
  </r>
  <r>
    <x v="17"/>
    <x v="5"/>
    <x v="1"/>
    <x v="1"/>
    <x v="0"/>
    <x v="1354"/>
    <x v="1184"/>
    <x v="1"/>
    <x v="1"/>
    <x v="1"/>
    <x v="1"/>
    <x v="1206"/>
    <x v="1"/>
    <x v="1"/>
    <x v="1"/>
    <x v="1"/>
    <x v="1"/>
    <x v="1"/>
    <x v="1"/>
    <x v="1"/>
    <x v="1"/>
    <x v="1"/>
    <x v="1"/>
    <x v="1"/>
    <x v="1"/>
    <x v="1211"/>
    <x v="1"/>
    <x v="1"/>
    <x v="1"/>
    <x v="1"/>
    <x v="1"/>
    <x v="1"/>
    <x v="1"/>
  </r>
  <r>
    <x v="20"/>
    <x v="8"/>
    <x v="3"/>
    <x v="6"/>
    <x v="0"/>
    <x v="1355"/>
    <x v="1185"/>
    <x v="886"/>
    <x v="636"/>
    <x v="648"/>
    <x v="642"/>
    <x v="1207"/>
    <x v="883"/>
    <x v="774"/>
    <x v="759"/>
    <x v="756"/>
    <x v="1269"/>
    <x v="1233"/>
    <x v="1233"/>
    <x v="1246"/>
    <x v="1228"/>
    <x v="1247"/>
    <x v="1246"/>
    <x v="1252"/>
    <x v="1255"/>
    <x v="1212"/>
    <x v="902"/>
    <x v="490"/>
    <x v="745"/>
    <x v="720"/>
    <x v="1273"/>
    <x v="1247"/>
    <x v="1246"/>
  </r>
  <r>
    <x v="1"/>
    <x v="1"/>
    <x v="3"/>
    <x v="6"/>
    <x v="0"/>
    <x v="1356"/>
    <x v="1186"/>
    <x v="887"/>
    <x v="698"/>
    <x v="538"/>
    <x v="270"/>
    <x v="1208"/>
    <x v="884"/>
    <x v="775"/>
    <x v="509"/>
    <x v="757"/>
    <x v="1270"/>
    <x v="1234"/>
    <x v="1234"/>
    <x v="1247"/>
    <x v="1229"/>
    <x v="1248"/>
    <x v="1247"/>
    <x v="1253"/>
    <x v="1256"/>
    <x v="1213"/>
    <x v="903"/>
    <x v="753"/>
    <x v="373"/>
    <x v="721"/>
    <x v="1274"/>
    <x v="1248"/>
    <x v="1247"/>
  </r>
  <r>
    <x v="12"/>
    <x v="6"/>
    <x v="0"/>
    <x v="2"/>
    <x v="0"/>
    <x v="1357"/>
    <x v="1187"/>
    <x v="888"/>
    <x v="699"/>
    <x v="649"/>
    <x v="643"/>
    <x v="1209"/>
    <x v="885"/>
    <x v="776"/>
    <x v="760"/>
    <x v="758"/>
    <x v="1271"/>
    <x v="1235"/>
    <x v="1235"/>
    <x v="1248"/>
    <x v="1230"/>
    <x v="1249"/>
    <x v="1248"/>
    <x v="1254"/>
    <x v="1257"/>
    <x v="1214"/>
    <x v="904"/>
    <x v="754"/>
    <x v="746"/>
    <x v="722"/>
    <x v="1275"/>
    <x v="1249"/>
    <x v="1248"/>
  </r>
  <r>
    <x v="0"/>
    <x v="6"/>
    <x v="2"/>
    <x v="4"/>
    <x v="0"/>
    <x v="1358"/>
    <x v="1188"/>
    <x v="889"/>
    <x v="376"/>
    <x v="480"/>
    <x v="644"/>
    <x v="1210"/>
    <x v="886"/>
    <x v="777"/>
    <x v="761"/>
    <x v="759"/>
    <x v="1272"/>
    <x v="1236"/>
    <x v="1236"/>
    <x v="1249"/>
    <x v="1231"/>
    <x v="1250"/>
    <x v="1249"/>
    <x v="1255"/>
    <x v="1258"/>
    <x v="1215"/>
    <x v="905"/>
    <x v="755"/>
    <x v="747"/>
    <x v="723"/>
    <x v="1276"/>
    <x v="1250"/>
    <x v="1249"/>
  </r>
  <r>
    <x v="16"/>
    <x v="3"/>
    <x v="1"/>
    <x v="1"/>
    <x v="0"/>
    <x v="1359"/>
    <x v="1189"/>
    <x v="1"/>
    <x v="1"/>
    <x v="1"/>
    <x v="1"/>
    <x v="1211"/>
    <x v="1"/>
    <x v="1"/>
    <x v="1"/>
    <x v="1"/>
    <x v="1"/>
    <x v="1"/>
    <x v="1"/>
    <x v="1"/>
    <x v="1"/>
    <x v="1"/>
    <x v="1"/>
    <x v="1"/>
    <x v="1"/>
    <x v="1216"/>
    <x v="1"/>
    <x v="1"/>
    <x v="1"/>
    <x v="1"/>
    <x v="1"/>
    <x v="1"/>
    <x v="1"/>
  </r>
  <r>
    <x v="2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1"/>
    <x v="1"/>
    <x v="2"/>
    <x v="1360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5"/>
    <x v="3"/>
    <x v="2"/>
    <x v="8"/>
    <x v="0"/>
    <x v="1361"/>
    <x v="1190"/>
    <x v="399"/>
    <x v="486"/>
    <x v="305"/>
    <x v="533"/>
    <x v="1212"/>
    <x v="887"/>
    <x v="392"/>
    <x v="282"/>
    <x v="549"/>
    <x v="1273"/>
    <x v="1237"/>
    <x v="1237"/>
    <x v="1250"/>
    <x v="1232"/>
    <x v="1251"/>
    <x v="1250"/>
    <x v="1256"/>
    <x v="1259"/>
    <x v="704"/>
    <x v="906"/>
    <x v="223"/>
    <x v="662"/>
    <x v="571"/>
    <x v="1277"/>
    <x v="1251"/>
    <x v="1250"/>
  </r>
  <r>
    <x v="14"/>
    <x v="3"/>
    <x v="1"/>
    <x v="1"/>
    <x v="1"/>
    <x v="1362"/>
    <x v="434"/>
    <x v="1"/>
    <x v="1"/>
    <x v="1"/>
    <x v="1"/>
    <x v="917"/>
    <x v="1"/>
    <x v="1"/>
    <x v="1"/>
    <x v="1"/>
    <x v="1"/>
    <x v="1"/>
    <x v="1"/>
    <x v="1"/>
    <x v="1"/>
    <x v="1"/>
    <x v="1"/>
    <x v="1"/>
    <x v="1"/>
    <x v="424"/>
    <x v="1"/>
    <x v="1"/>
    <x v="1"/>
    <x v="1"/>
    <x v="1"/>
    <x v="1"/>
    <x v="1"/>
  </r>
  <r>
    <x v="6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4"/>
    <x v="0"/>
    <x v="3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0"/>
    <x v="2"/>
    <x v="0"/>
    <x v="1363"/>
    <x v="1004"/>
    <x v="568"/>
    <x v="314"/>
    <x v="122"/>
    <x v="54"/>
    <x v="1128"/>
    <x v="888"/>
    <x v="778"/>
    <x v="762"/>
    <x v="760"/>
    <x v="1274"/>
    <x v="1238"/>
    <x v="1238"/>
    <x v="1251"/>
    <x v="1233"/>
    <x v="1252"/>
    <x v="1251"/>
    <x v="1257"/>
    <x v="1260"/>
    <x v="1217"/>
    <x v="228"/>
    <x v="756"/>
    <x v="748"/>
    <x v="265"/>
    <x v="1278"/>
    <x v="1252"/>
    <x v="1251"/>
  </r>
  <r>
    <x v="9"/>
    <x v="2"/>
    <x v="0"/>
    <x v="5"/>
    <x v="0"/>
    <x v="1364"/>
    <x v="827"/>
    <x v="890"/>
    <x v="56"/>
    <x v="389"/>
    <x v="131"/>
    <x v="1213"/>
    <x v="889"/>
    <x v="363"/>
    <x v="391"/>
    <x v="761"/>
    <x v="1275"/>
    <x v="1239"/>
    <x v="1239"/>
    <x v="1252"/>
    <x v="1234"/>
    <x v="1253"/>
    <x v="1252"/>
    <x v="1258"/>
    <x v="1261"/>
    <x v="1218"/>
    <x v="849"/>
    <x v="174"/>
    <x v="749"/>
    <x v="724"/>
    <x v="1279"/>
    <x v="1253"/>
    <x v="1252"/>
  </r>
  <r>
    <x v="4"/>
    <x v="1"/>
    <x v="2"/>
    <x v="9"/>
    <x v="0"/>
    <x v="1365"/>
    <x v="1191"/>
    <x v="891"/>
    <x v="298"/>
    <x v="226"/>
    <x v="645"/>
    <x v="280"/>
    <x v="890"/>
    <x v="779"/>
    <x v="637"/>
    <x v="630"/>
    <x v="1276"/>
    <x v="1240"/>
    <x v="1240"/>
    <x v="1253"/>
    <x v="1235"/>
    <x v="1254"/>
    <x v="1253"/>
    <x v="1259"/>
    <x v="1262"/>
    <x v="631"/>
    <x v="477"/>
    <x v="757"/>
    <x v="750"/>
    <x v="725"/>
    <x v="1280"/>
    <x v="1254"/>
    <x v="1253"/>
  </r>
  <r>
    <x v="17"/>
    <x v="5"/>
    <x v="2"/>
    <x v="9"/>
    <x v="0"/>
    <x v="294"/>
    <x v="631"/>
    <x v="747"/>
    <x v="36"/>
    <x v="35"/>
    <x v="34"/>
    <x v="118"/>
    <x v="83"/>
    <x v="77"/>
    <x v="38"/>
    <x v="38"/>
    <x v="1277"/>
    <x v="1241"/>
    <x v="1241"/>
    <x v="1254"/>
    <x v="1236"/>
    <x v="1255"/>
    <x v="1254"/>
    <x v="1260"/>
    <x v="1263"/>
    <x v="46"/>
    <x v="29"/>
    <x v="18"/>
    <x v="19"/>
    <x v="19"/>
    <x v="1281"/>
    <x v="1255"/>
    <x v="1254"/>
  </r>
  <r>
    <x v="14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1"/>
    <x v="1"/>
    <x v="2"/>
    <x v="1366"/>
    <x v="119"/>
    <x v="1"/>
    <x v="1"/>
    <x v="1"/>
    <x v="1"/>
    <x v="87"/>
    <x v="1"/>
    <x v="1"/>
    <x v="1"/>
    <x v="1"/>
    <x v="1"/>
    <x v="1"/>
    <x v="1"/>
    <x v="1"/>
    <x v="1"/>
    <x v="1"/>
    <x v="1"/>
    <x v="1"/>
    <x v="1"/>
    <x v="327"/>
    <x v="1"/>
    <x v="1"/>
    <x v="1"/>
    <x v="1"/>
    <x v="1"/>
    <x v="1"/>
    <x v="1"/>
  </r>
  <r>
    <x v="0"/>
    <x v="1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0"/>
    <x v="3"/>
    <x v="6"/>
    <x v="2"/>
    <x v="61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8"/>
    <x v="3"/>
    <x v="2"/>
    <x v="9"/>
    <x v="0"/>
    <x v="831"/>
    <x v="223"/>
    <x v="154"/>
    <x v="288"/>
    <x v="305"/>
    <x v="533"/>
    <x v="853"/>
    <x v="103"/>
    <x v="328"/>
    <x v="282"/>
    <x v="549"/>
    <x v="1278"/>
    <x v="1242"/>
    <x v="1242"/>
    <x v="1255"/>
    <x v="1237"/>
    <x v="1256"/>
    <x v="1255"/>
    <x v="1261"/>
    <x v="1264"/>
    <x v="1219"/>
    <x v="907"/>
    <x v="325"/>
    <x v="138"/>
    <x v="142"/>
    <x v="1282"/>
    <x v="1256"/>
    <x v="1255"/>
  </r>
  <r>
    <x v="2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1"/>
    <x v="1"/>
    <x v="7"/>
    <x v="0"/>
    <x v="644"/>
    <x v="26"/>
    <x v="1"/>
    <x v="1"/>
    <x v="1"/>
    <x v="1"/>
    <x v="51"/>
    <x v="172"/>
    <x v="134"/>
    <x v="129"/>
    <x v="125"/>
    <x v="1"/>
    <x v="1"/>
    <x v="1"/>
    <x v="1"/>
    <x v="1"/>
    <x v="1"/>
    <x v="1"/>
    <x v="255"/>
    <x v="256"/>
    <x v="26"/>
    <x v="1"/>
    <x v="1"/>
    <x v="1"/>
    <x v="1"/>
    <x v="1"/>
    <x v="1"/>
    <x v="1"/>
  </r>
  <r>
    <x v="20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9"/>
    <x v="2"/>
    <x v="9"/>
    <x v="0"/>
    <x v="59"/>
    <x v="26"/>
    <x v="349"/>
    <x v="22"/>
    <x v="22"/>
    <x v="22"/>
    <x v="58"/>
    <x v="217"/>
    <x v="134"/>
    <x v="129"/>
    <x v="125"/>
    <x v="1279"/>
    <x v="1243"/>
    <x v="154"/>
    <x v="156"/>
    <x v="153"/>
    <x v="1257"/>
    <x v="1256"/>
    <x v="1262"/>
    <x v="1265"/>
    <x v="26"/>
    <x v="205"/>
    <x v="205"/>
    <x v="160"/>
    <x v="161"/>
    <x v="1283"/>
    <x v="1257"/>
    <x v="1256"/>
  </r>
  <r>
    <x v="7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1"/>
    <x v="1"/>
    <x v="2"/>
    <x v="1367"/>
    <x v="556"/>
    <x v="1"/>
    <x v="22"/>
    <x v="1"/>
    <x v="1"/>
    <x v="853"/>
    <x v="1"/>
    <x v="134"/>
    <x v="1"/>
    <x v="1"/>
    <x v="1"/>
    <x v="1"/>
    <x v="1"/>
    <x v="22"/>
    <x v="1"/>
    <x v="1"/>
    <x v="1"/>
    <x v="1"/>
    <x v="1"/>
    <x v="198"/>
    <x v="1"/>
    <x v="205"/>
    <x v="1"/>
    <x v="1"/>
    <x v="1"/>
    <x v="1"/>
    <x v="1"/>
  </r>
  <r>
    <x v="17"/>
    <x v="1"/>
    <x v="1"/>
    <x v="1"/>
    <x v="1"/>
    <x v="1368"/>
    <x v="1192"/>
    <x v="1"/>
    <x v="1"/>
    <x v="1"/>
    <x v="1"/>
    <x v="1214"/>
    <x v="1"/>
    <x v="1"/>
    <x v="1"/>
    <x v="1"/>
    <x v="1"/>
    <x v="1"/>
    <x v="1"/>
    <x v="1"/>
    <x v="1"/>
    <x v="1"/>
    <x v="1"/>
    <x v="1"/>
    <x v="1"/>
    <x v="1220"/>
    <x v="1"/>
    <x v="1"/>
    <x v="1"/>
    <x v="1"/>
    <x v="1"/>
    <x v="1"/>
    <x v="1"/>
  </r>
  <r>
    <x v="12"/>
    <x v="8"/>
    <x v="1"/>
    <x v="1"/>
    <x v="2"/>
    <x v="1369"/>
    <x v="118"/>
    <x v="1"/>
    <x v="1"/>
    <x v="1"/>
    <x v="1"/>
    <x v="57"/>
    <x v="1"/>
    <x v="1"/>
    <x v="1"/>
    <x v="1"/>
    <x v="1"/>
    <x v="1"/>
    <x v="1"/>
    <x v="1"/>
    <x v="1"/>
    <x v="1"/>
    <x v="1"/>
    <x v="1"/>
    <x v="1"/>
    <x v="57"/>
    <x v="1"/>
    <x v="1"/>
    <x v="1"/>
    <x v="1"/>
    <x v="1"/>
    <x v="1"/>
    <x v="1"/>
  </r>
  <r>
    <x v="9"/>
    <x v="7"/>
    <x v="1"/>
    <x v="1"/>
    <x v="0"/>
    <x v="1370"/>
    <x v="1193"/>
    <x v="1"/>
    <x v="1"/>
    <x v="1"/>
    <x v="1"/>
    <x v="1215"/>
    <x v="1"/>
    <x v="1"/>
    <x v="1"/>
    <x v="1"/>
    <x v="1"/>
    <x v="1"/>
    <x v="1"/>
    <x v="1"/>
    <x v="1"/>
    <x v="1"/>
    <x v="1"/>
    <x v="1"/>
    <x v="1"/>
    <x v="1221"/>
    <x v="1"/>
    <x v="1"/>
    <x v="1"/>
    <x v="1"/>
    <x v="1"/>
    <x v="1"/>
    <x v="1"/>
  </r>
  <r>
    <x v="11"/>
    <x v="8"/>
    <x v="1"/>
    <x v="1"/>
    <x v="2"/>
    <x v="1371"/>
    <x v="21"/>
    <x v="1"/>
    <x v="1"/>
    <x v="1"/>
    <x v="1"/>
    <x v="337"/>
    <x v="1"/>
    <x v="1"/>
    <x v="1"/>
    <x v="1"/>
    <x v="1"/>
    <x v="1"/>
    <x v="1"/>
    <x v="1"/>
    <x v="1"/>
    <x v="1"/>
    <x v="1"/>
    <x v="1"/>
    <x v="1"/>
    <x v="145"/>
    <x v="1"/>
    <x v="1"/>
    <x v="1"/>
    <x v="1"/>
    <x v="1"/>
    <x v="1"/>
    <x v="1"/>
  </r>
  <r>
    <x v="7"/>
    <x v="1"/>
    <x v="1"/>
    <x v="1"/>
    <x v="0"/>
    <x v="1372"/>
    <x v="1194"/>
    <x v="1"/>
    <x v="1"/>
    <x v="1"/>
    <x v="1"/>
    <x v="1216"/>
    <x v="1"/>
    <x v="1"/>
    <x v="1"/>
    <x v="1"/>
    <x v="1"/>
    <x v="1"/>
    <x v="1"/>
    <x v="1"/>
    <x v="1"/>
    <x v="1"/>
    <x v="1"/>
    <x v="1"/>
    <x v="1"/>
    <x v="1222"/>
    <x v="1"/>
    <x v="1"/>
    <x v="1"/>
    <x v="1"/>
    <x v="1"/>
    <x v="1"/>
    <x v="1"/>
  </r>
  <r>
    <x v="17"/>
    <x v="4"/>
    <x v="1"/>
    <x v="1"/>
    <x v="0"/>
    <x v="1373"/>
    <x v="1195"/>
    <x v="1"/>
    <x v="22"/>
    <x v="22"/>
    <x v="22"/>
    <x v="1217"/>
    <x v="1"/>
    <x v="134"/>
    <x v="129"/>
    <x v="125"/>
    <x v="1"/>
    <x v="1"/>
    <x v="1243"/>
    <x v="1256"/>
    <x v="1238"/>
    <x v="225"/>
    <x v="1257"/>
    <x v="1263"/>
    <x v="1266"/>
    <x v="1223"/>
    <x v="1"/>
    <x v="205"/>
    <x v="160"/>
    <x v="161"/>
    <x v="1"/>
    <x v="1258"/>
    <x v="1257"/>
  </r>
  <r>
    <x v="17"/>
    <x v="7"/>
    <x v="1"/>
    <x v="1"/>
    <x v="0"/>
    <x v="1374"/>
    <x v="1196"/>
    <x v="1"/>
    <x v="1"/>
    <x v="1"/>
    <x v="1"/>
    <x v="1218"/>
    <x v="1"/>
    <x v="1"/>
    <x v="1"/>
    <x v="1"/>
    <x v="1"/>
    <x v="1"/>
    <x v="1"/>
    <x v="1"/>
    <x v="1"/>
    <x v="1"/>
    <x v="1"/>
    <x v="1"/>
    <x v="1"/>
    <x v="1224"/>
    <x v="1"/>
    <x v="1"/>
    <x v="1"/>
    <x v="1"/>
    <x v="1"/>
    <x v="1"/>
    <x v="1"/>
  </r>
  <r>
    <x v="11"/>
    <x v="6"/>
    <x v="3"/>
    <x v="6"/>
    <x v="0"/>
    <x v="1375"/>
    <x v="1197"/>
    <x v="892"/>
    <x v="700"/>
    <x v="650"/>
    <x v="646"/>
    <x v="1219"/>
    <x v="891"/>
    <x v="780"/>
    <x v="763"/>
    <x v="762"/>
    <x v="1280"/>
    <x v="1244"/>
    <x v="1244"/>
    <x v="1257"/>
    <x v="1239"/>
    <x v="1258"/>
    <x v="1258"/>
    <x v="1264"/>
    <x v="1267"/>
    <x v="1225"/>
    <x v="908"/>
    <x v="758"/>
    <x v="751"/>
    <x v="385"/>
    <x v="1284"/>
    <x v="1259"/>
    <x v="1258"/>
  </r>
  <r>
    <x v="4"/>
    <x v="7"/>
    <x v="0"/>
    <x v="0"/>
    <x v="0"/>
    <x v="1376"/>
    <x v="1198"/>
    <x v="131"/>
    <x v="482"/>
    <x v="361"/>
    <x v="83"/>
    <x v="1220"/>
    <x v="892"/>
    <x v="781"/>
    <x v="764"/>
    <x v="763"/>
    <x v="1281"/>
    <x v="1245"/>
    <x v="1245"/>
    <x v="1258"/>
    <x v="1240"/>
    <x v="1259"/>
    <x v="1259"/>
    <x v="1265"/>
    <x v="1268"/>
    <x v="1226"/>
    <x v="909"/>
    <x v="759"/>
    <x v="752"/>
    <x v="726"/>
    <x v="1285"/>
    <x v="1260"/>
    <x v="1259"/>
  </r>
  <r>
    <x v="0"/>
    <x v="7"/>
    <x v="0"/>
    <x v="3"/>
    <x v="0"/>
    <x v="1377"/>
    <x v="1144"/>
    <x v="893"/>
    <x v="11"/>
    <x v="651"/>
    <x v="243"/>
    <x v="1221"/>
    <x v="707"/>
    <x v="782"/>
    <x v="352"/>
    <x v="764"/>
    <x v="1282"/>
    <x v="1246"/>
    <x v="1246"/>
    <x v="1259"/>
    <x v="1241"/>
    <x v="1260"/>
    <x v="1260"/>
    <x v="1266"/>
    <x v="1269"/>
    <x v="1227"/>
    <x v="910"/>
    <x v="760"/>
    <x v="477"/>
    <x v="727"/>
    <x v="1286"/>
    <x v="1261"/>
    <x v="1260"/>
  </r>
  <r>
    <x v="2"/>
    <x v="5"/>
    <x v="1"/>
    <x v="1"/>
    <x v="2"/>
    <x v="1112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2"/>
    <x v="4"/>
    <x v="0"/>
    <x v="1378"/>
    <x v="466"/>
    <x v="894"/>
    <x v="701"/>
    <x v="652"/>
    <x v="647"/>
    <x v="1222"/>
    <x v="893"/>
    <x v="783"/>
    <x v="464"/>
    <x v="765"/>
    <x v="1283"/>
    <x v="1247"/>
    <x v="1247"/>
    <x v="1260"/>
    <x v="1242"/>
    <x v="1261"/>
    <x v="1261"/>
    <x v="1267"/>
    <x v="1270"/>
    <x v="1228"/>
    <x v="911"/>
    <x v="761"/>
    <x v="753"/>
    <x v="728"/>
    <x v="1287"/>
    <x v="1262"/>
    <x v="1261"/>
  </r>
  <r>
    <x v="17"/>
    <x v="7"/>
    <x v="2"/>
    <x v="4"/>
    <x v="0"/>
    <x v="1379"/>
    <x v="1199"/>
    <x v="895"/>
    <x v="678"/>
    <x v="14"/>
    <x v="322"/>
    <x v="1223"/>
    <x v="894"/>
    <x v="617"/>
    <x v="740"/>
    <x v="369"/>
    <x v="1284"/>
    <x v="1248"/>
    <x v="1248"/>
    <x v="1261"/>
    <x v="1243"/>
    <x v="1262"/>
    <x v="1262"/>
    <x v="1268"/>
    <x v="1271"/>
    <x v="1229"/>
    <x v="912"/>
    <x v="218"/>
    <x v="754"/>
    <x v="729"/>
    <x v="1288"/>
    <x v="1263"/>
    <x v="1262"/>
  </r>
  <r>
    <x v="13"/>
    <x v="4"/>
    <x v="2"/>
    <x v="4"/>
    <x v="0"/>
    <x v="1380"/>
    <x v="859"/>
    <x v="896"/>
    <x v="252"/>
    <x v="653"/>
    <x v="596"/>
    <x v="1224"/>
    <x v="496"/>
    <x v="784"/>
    <x v="765"/>
    <x v="317"/>
    <x v="1285"/>
    <x v="1249"/>
    <x v="1249"/>
    <x v="1262"/>
    <x v="1244"/>
    <x v="1263"/>
    <x v="1263"/>
    <x v="1269"/>
    <x v="1272"/>
    <x v="1230"/>
    <x v="913"/>
    <x v="762"/>
    <x v="755"/>
    <x v="704"/>
    <x v="1289"/>
    <x v="1264"/>
    <x v="1263"/>
  </r>
  <r>
    <x v="6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0"/>
    <x v="0"/>
    <x v="0"/>
    <x v="1381"/>
    <x v="1200"/>
    <x v="897"/>
    <x v="702"/>
    <x v="267"/>
    <x v="648"/>
    <x v="1225"/>
    <x v="895"/>
    <x v="427"/>
    <x v="766"/>
    <x v="337"/>
    <x v="1286"/>
    <x v="1250"/>
    <x v="1250"/>
    <x v="1263"/>
    <x v="1245"/>
    <x v="1264"/>
    <x v="1264"/>
    <x v="1270"/>
    <x v="1273"/>
    <x v="1231"/>
    <x v="914"/>
    <x v="763"/>
    <x v="756"/>
    <x v="242"/>
    <x v="1290"/>
    <x v="1265"/>
    <x v="1264"/>
  </r>
  <r>
    <x v="1"/>
    <x v="1"/>
    <x v="0"/>
    <x v="2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1"/>
    <x v="2"/>
    <x v="4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0"/>
    <x v="3"/>
    <x v="0"/>
    <x v="90"/>
    <x v="136"/>
    <x v="711"/>
    <x v="46"/>
    <x v="114"/>
    <x v="115"/>
    <x v="87"/>
    <x v="634"/>
    <x v="187"/>
    <x v="29"/>
    <x v="29"/>
    <x v="1287"/>
    <x v="1251"/>
    <x v="1251"/>
    <x v="1264"/>
    <x v="152"/>
    <x v="1265"/>
    <x v="1265"/>
    <x v="1271"/>
    <x v="1274"/>
    <x v="142"/>
    <x v="915"/>
    <x v="101"/>
    <x v="194"/>
    <x v="47"/>
    <x v="1291"/>
    <x v="1266"/>
    <x v="1265"/>
  </r>
  <r>
    <x v="1"/>
    <x v="5"/>
    <x v="0"/>
    <x v="5"/>
    <x v="0"/>
    <x v="60"/>
    <x v="12"/>
    <x v="128"/>
    <x v="22"/>
    <x v="22"/>
    <x v="22"/>
    <x v="59"/>
    <x v="135"/>
    <x v="134"/>
    <x v="129"/>
    <x v="125"/>
    <x v="1288"/>
    <x v="1252"/>
    <x v="1252"/>
    <x v="1265"/>
    <x v="1246"/>
    <x v="1266"/>
    <x v="1266"/>
    <x v="1272"/>
    <x v="1275"/>
    <x v="58"/>
    <x v="139"/>
    <x v="205"/>
    <x v="160"/>
    <x v="161"/>
    <x v="1292"/>
    <x v="1267"/>
    <x v="1266"/>
  </r>
  <r>
    <x v="2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9"/>
    <x v="2"/>
    <x v="8"/>
    <x v="0"/>
    <x v="211"/>
    <x v="163"/>
    <x v="598"/>
    <x v="37"/>
    <x v="95"/>
    <x v="95"/>
    <x v="89"/>
    <x v="61"/>
    <x v="62"/>
    <x v="60"/>
    <x v="61"/>
    <x v="1289"/>
    <x v="1253"/>
    <x v="1253"/>
    <x v="1266"/>
    <x v="1247"/>
    <x v="1267"/>
    <x v="1267"/>
    <x v="1273"/>
    <x v="1276"/>
    <x v="90"/>
    <x v="64"/>
    <x v="59"/>
    <x v="60"/>
    <x v="61"/>
    <x v="1293"/>
    <x v="1268"/>
    <x v="1267"/>
  </r>
  <r>
    <x v="15"/>
    <x v="0"/>
    <x v="1"/>
    <x v="1"/>
    <x v="1"/>
    <x v="211"/>
    <x v="87"/>
    <x v="1"/>
    <x v="1"/>
    <x v="1"/>
    <x v="1"/>
    <x v="58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0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0"/>
    <x v="0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0"/>
    <x v="2"/>
    <x v="0"/>
    <x v="1382"/>
    <x v="1201"/>
    <x v="898"/>
    <x v="703"/>
    <x v="654"/>
    <x v="649"/>
    <x v="1226"/>
    <x v="896"/>
    <x v="785"/>
    <x v="767"/>
    <x v="766"/>
    <x v="1290"/>
    <x v="1254"/>
    <x v="1254"/>
    <x v="1267"/>
    <x v="1248"/>
    <x v="1268"/>
    <x v="1268"/>
    <x v="1274"/>
    <x v="1277"/>
    <x v="1232"/>
    <x v="916"/>
    <x v="764"/>
    <x v="757"/>
    <x v="730"/>
    <x v="1294"/>
    <x v="1269"/>
    <x v="1268"/>
  </r>
  <r>
    <x v="7"/>
    <x v="4"/>
    <x v="0"/>
    <x v="0"/>
    <x v="0"/>
    <x v="1383"/>
    <x v="1202"/>
    <x v="899"/>
    <x v="704"/>
    <x v="655"/>
    <x v="463"/>
    <x v="1227"/>
    <x v="897"/>
    <x v="786"/>
    <x v="768"/>
    <x v="767"/>
    <x v="1291"/>
    <x v="1255"/>
    <x v="1255"/>
    <x v="1268"/>
    <x v="1249"/>
    <x v="1269"/>
    <x v="1269"/>
    <x v="1275"/>
    <x v="1278"/>
    <x v="1233"/>
    <x v="790"/>
    <x v="765"/>
    <x v="193"/>
    <x v="731"/>
    <x v="1295"/>
    <x v="1270"/>
    <x v="1269"/>
  </r>
  <r>
    <x v="14"/>
    <x v="0"/>
    <x v="0"/>
    <x v="0"/>
    <x v="0"/>
    <x v="1384"/>
    <x v="1203"/>
    <x v="900"/>
    <x v="705"/>
    <x v="656"/>
    <x v="650"/>
    <x v="1228"/>
    <x v="898"/>
    <x v="787"/>
    <x v="769"/>
    <x v="768"/>
    <x v="1292"/>
    <x v="1256"/>
    <x v="1256"/>
    <x v="1269"/>
    <x v="1250"/>
    <x v="1270"/>
    <x v="1270"/>
    <x v="1276"/>
    <x v="1279"/>
    <x v="1234"/>
    <x v="917"/>
    <x v="766"/>
    <x v="758"/>
    <x v="732"/>
    <x v="1296"/>
    <x v="1271"/>
    <x v="1270"/>
  </r>
  <r>
    <x v="3"/>
    <x v="4"/>
    <x v="1"/>
    <x v="1"/>
    <x v="0"/>
    <x v="1385"/>
    <x v="1204"/>
    <x v="1"/>
    <x v="1"/>
    <x v="1"/>
    <x v="1"/>
    <x v="1229"/>
    <x v="1"/>
    <x v="1"/>
    <x v="1"/>
    <x v="1"/>
    <x v="1"/>
    <x v="1"/>
    <x v="1"/>
    <x v="1"/>
    <x v="1"/>
    <x v="1"/>
    <x v="1"/>
    <x v="1"/>
    <x v="1"/>
    <x v="1235"/>
    <x v="1"/>
    <x v="1"/>
    <x v="1"/>
    <x v="1"/>
    <x v="1"/>
    <x v="1"/>
    <x v="1"/>
  </r>
  <r>
    <x v="13"/>
    <x v="7"/>
    <x v="1"/>
    <x v="1"/>
    <x v="0"/>
    <x v="1386"/>
    <x v="1205"/>
    <x v="1"/>
    <x v="1"/>
    <x v="1"/>
    <x v="1"/>
    <x v="1230"/>
    <x v="1"/>
    <x v="1"/>
    <x v="1"/>
    <x v="1"/>
    <x v="1"/>
    <x v="1"/>
    <x v="1"/>
    <x v="1"/>
    <x v="1"/>
    <x v="1"/>
    <x v="1"/>
    <x v="1"/>
    <x v="1"/>
    <x v="1236"/>
    <x v="1"/>
    <x v="1"/>
    <x v="1"/>
    <x v="1"/>
    <x v="1"/>
    <x v="1"/>
    <x v="1"/>
  </r>
  <r>
    <x v="0"/>
    <x v="1"/>
    <x v="0"/>
    <x v="3"/>
    <x v="0"/>
    <x v="70"/>
    <x v="1206"/>
    <x v="901"/>
    <x v="706"/>
    <x v="112"/>
    <x v="345"/>
    <x v="891"/>
    <x v="693"/>
    <x v="788"/>
    <x v="606"/>
    <x v="769"/>
    <x v="1293"/>
    <x v="1257"/>
    <x v="1257"/>
    <x v="1270"/>
    <x v="1251"/>
    <x v="1271"/>
    <x v="1271"/>
    <x v="1277"/>
    <x v="1280"/>
    <x v="1237"/>
    <x v="698"/>
    <x v="767"/>
    <x v="759"/>
    <x v="120"/>
    <x v="1297"/>
    <x v="1272"/>
    <x v="1271"/>
  </r>
  <r>
    <x v="3"/>
    <x v="4"/>
    <x v="0"/>
    <x v="2"/>
    <x v="0"/>
    <x v="1387"/>
    <x v="1207"/>
    <x v="902"/>
    <x v="707"/>
    <x v="657"/>
    <x v="651"/>
    <x v="1231"/>
    <x v="899"/>
    <x v="789"/>
    <x v="770"/>
    <x v="770"/>
    <x v="1294"/>
    <x v="1258"/>
    <x v="1258"/>
    <x v="1271"/>
    <x v="1252"/>
    <x v="1272"/>
    <x v="1272"/>
    <x v="1278"/>
    <x v="1281"/>
    <x v="1238"/>
    <x v="918"/>
    <x v="768"/>
    <x v="760"/>
    <x v="733"/>
    <x v="1298"/>
    <x v="1273"/>
    <x v="1272"/>
  </r>
  <r>
    <x v="20"/>
    <x v="5"/>
    <x v="0"/>
    <x v="2"/>
    <x v="0"/>
    <x v="1071"/>
    <x v="1208"/>
    <x v="903"/>
    <x v="708"/>
    <x v="99"/>
    <x v="52"/>
    <x v="333"/>
    <x v="306"/>
    <x v="632"/>
    <x v="771"/>
    <x v="731"/>
    <x v="1295"/>
    <x v="1259"/>
    <x v="1259"/>
    <x v="1272"/>
    <x v="1253"/>
    <x v="1273"/>
    <x v="1273"/>
    <x v="1279"/>
    <x v="1282"/>
    <x v="289"/>
    <x v="919"/>
    <x v="254"/>
    <x v="641"/>
    <x v="389"/>
    <x v="1299"/>
    <x v="1274"/>
    <x v="1273"/>
  </r>
  <r>
    <x v="2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4"/>
    <x v="1"/>
    <x v="1"/>
    <x v="1"/>
    <x v="1388"/>
    <x v="1209"/>
    <x v="1"/>
    <x v="1"/>
    <x v="1"/>
    <x v="1"/>
    <x v="1232"/>
    <x v="1"/>
    <x v="1"/>
    <x v="1"/>
    <x v="1"/>
    <x v="1"/>
    <x v="1"/>
    <x v="1"/>
    <x v="1"/>
    <x v="1"/>
    <x v="1"/>
    <x v="1"/>
    <x v="1"/>
    <x v="1"/>
    <x v="1239"/>
    <x v="1"/>
    <x v="1"/>
    <x v="1"/>
    <x v="1"/>
    <x v="1"/>
    <x v="1"/>
    <x v="1"/>
  </r>
  <r>
    <x v="18"/>
    <x v="5"/>
    <x v="1"/>
    <x v="1"/>
    <x v="2"/>
    <x v="1389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6"/>
    <x v="2"/>
    <x v="0"/>
    <x v="2"/>
    <x v="0"/>
    <x v="1390"/>
    <x v="1210"/>
    <x v="904"/>
    <x v="709"/>
    <x v="658"/>
    <x v="652"/>
    <x v="1233"/>
    <x v="900"/>
    <x v="790"/>
    <x v="562"/>
    <x v="771"/>
    <x v="1296"/>
    <x v="1260"/>
    <x v="1260"/>
    <x v="1273"/>
    <x v="1254"/>
    <x v="1274"/>
    <x v="1274"/>
    <x v="1280"/>
    <x v="1283"/>
    <x v="1240"/>
    <x v="920"/>
    <x v="769"/>
    <x v="761"/>
    <x v="734"/>
    <x v="1300"/>
    <x v="1275"/>
    <x v="1274"/>
  </r>
  <r>
    <x v="4"/>
    <x v="7"/>
    <x v="0"/>
    <x v="3"/>
    <x v="0"/>
    <x v="1391"/>
    <x v="997"/>
    <x v="905"/>
    <x v="710"/>
    <x v="227"/>
    <x v="108"/>
    <x v="1234"/>
    <x v="901"/>
    <x v="456"/>
    <x v="772"/>
    <x v="772"/>
    <x v="1297"/>
    <x v="1261"/>
    <x v="1261"/>
    <x v="1274"/>
    <x v="1255"/>
    <x v="1275"/>
    <x v="1275"/>
    <x v="1281"/>
    <x v="1284"/>
    <x v="716"/>
    <x v="921"/>
    <x v="770"/>
    <x v="762"/>
    <x v="725"/>
    <x v="1301"/>
    <x v="1276"/>
    <x v="1275"/>
  </r>
  <r>
    <x v="18"/>
    <x v="2"/>
    <x v="0"/>
    <x v="5"/>
    <x v="0"/>
    <x v="220"/>
    <x v="1211"/>
    <x v="906"/>
    <x v="533"/>
    <x v="659"/>
    <x v="597"/>
    <x v="1235"/>
    <x v="902"/>
    <x v="791"/>
    <x v="773"/>
    <x v="53"/>
    <x v="1298"/>
    <x v="1262"/>
    <x v="1262"/>
    <x v="1275"/>
    <x v="1256"/>
    <x v="1276"/>
    <x v="1276"/>
    <x v="1282"/>
    <x v="1285"/>
    <x v="1241"/>
    <x v="922"/>
    <x v="771"/>
    <x v="763"/>
    <x v="735"/>
    <x v="1302"/>
    <x v="1277"/>
    <x v="1276"/>
  </r>
  <r>
    <x v="16"/>
    <x v="6"/>
    <x v="0"/>
    <x v="3"/>
    <x v="0"/>
    <x v="1392"/>
    <x v="1212"/>
    <x v="907"/>
    <x v="711"/>
    <x v="660"/>
    <x v="653"/>
    <x v="1236"/>
    <x v="903"/>
    <x v="101"/>
    <x v="774"/>
    <x v="773"/>
    <x v="1299"/>
    <x v="1263"/>
    <x v="1263"/>
    <x v="1276"/>
    <x v="1257"/>
    <x v="1277"/>
    <x v="1277"/>
    <x v="1283"/>
    <x v="1286"/>
    <x v="1242"/>
    <x v="923"/>
    <x v="772"/>
    <x v="764"/>
    <x v="134"/>
    <x v="1303"/>
    <x v="1278"/>
    <x v="1277"/>
  </r>
  <r>
    <x v="4"/>
    <x v="2"/>
    <x v="0"/>
    <x v="0"/>
    <x v="0"/>
    <x v="1393"/>
    <x v="1213"/>
    <x v="908"/>
    <x v="712"/>
    <x v="661"/>
    <x v="420"/>
    <x v="1237"/>
    <x v="904"/>
    <x v="792"/>
    <x v="596"/>
    <x v="774"/>
    <x v="1300"/>
    <x v="1264"/>
    <x v="1264"/>
    <x v="1277"/>
    <x v="1258"/>
    <x v="1278"/>
    <x v="1278"/>
    <x v="1284"/>
    <x v="1287"/>
    <x v="1243"/>
    <x v="924"/>
    <x v="674"/>
    <x v="765"/>
    <x v="736"/>
    <x v="1304"/>
    <x v="1279"/>
    <x v="1278"/>
  </r>
  <r>
    <x v="11"/>
    <x v="5"/>
    <x v="0"/>
    <x v="2"/>
    <x v="0"/>
    <x v="1394"/>
    <x v="492"/>
    <x v="909"/>
    <x v="348"/>
    <x v="17"/>
    <x v="235"/>
    <x v="221"/>
    <x v="905"/>
    <x v="793"/>
    <x v="500"/>
    <x v="775"/>
    <x v="1301"/>
    <x v="1265"/>
    <x v="1265"/>
    <x v="1278"/>
    <x v="1259"/>
    <x v="1279"/>
    <x v="1279"/>
    <x v="1285"/>
    <x v="1288"/>
    <x v="506"/>
    <x v="925"/>
    <x v="718"/>
    <x v="766"/>
    <x v="271"/>
    <x v="1305"/>
    <x v="1280"/>
    <x v="1279"/>
  </r>
  <r>
    <x v="11"/>
    <x v="7"/>
    <x v="0"/>
    <x v="3"/>
    <x v="0"/>
    <x v="1395"/>
    <x v="1214"/>
    <x v="910"/>
    <x v="713"/>
    <x v="321"/>
    <x v="591"/>
    <x v="1151"/>
    <x v="906"/>
    <x v="294"/>
    <x v="218"/>
    <x v="152"/>
    <x v="1302"/>
    <x v="1266"/>
    <x v="1266"/>
    <x v="1279"/>
    <x v="1260"/>
    <x v="1280"/>
    <x v="1280"/>
    <x v="1286"/>
    <x v="1289"/>
    <x v="1244"/>
    <x v="360"/>
    <x v="773"/>
    <x v="615"/>
    <x v="617"/>
    <x v="1306"/>
    <x v="1281"/>
    <x v="1280"/>
  </r>
  <r>
    <x v="5"/>
    <x v="7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8"/>
    <x v="5"/>
    <x v="3"/>
    <x v="6"/>
    <x v="0"/>
    <x v="1295"/>
    <x v="443"/>
    <x v="126"/>
    <x v="18"/>
    <x v="20"/>
    <x v="20"/>
    <x v="1238"/>
    <x v="156"/>
    <x v="75"/>
    <x v="159"/>
    <x v="99"/>
    <x v="1303"/>
    <x v="1267"/>
    <x v="1267"/>
    <x v="1280"/>
    <x v="1261"/>
    <x v="1281"/>
    <x v="1281"/>
    <x v="1287"/>
    <x v="1290"/>
    <x v="1245"/>
    <x v="926"/>
    <x v="442"/>
    <x v="29"/>
    <x v="318"/>
    <x v="1307"/>
    <x v="251"/>
    <x v="1281"/>
  </r>
  <r>
    <x v="19"/>
    <x v="1"/>
    <x v="0"/>
    <x v="5"/>
    <x v="0"/>
    <x v="1396"/>
    <x v="1215"/>
    <x v="911"/>
    <x v="432"/>
    <x v="662"/>
    <x v="451"/>
    <x v="894"/>
    <x v="907"/>
    <x v="794"/>
    <x v="108"/>
    <x v="613"/>
    <x v="1304"/>
    <x v="1268"/>
    <x v="1268"/>
    <x v="1281"/>
    <x v="1262"/>
    <x v="1282"/>
    <x v="1282"/>
    <x v="1288"/>
    <x v="1291"/>
    <x v="1246"/>
    <x v="570"/>
    <x v="774"/>
    <x v="594"/>
    <x v="737"/>
    <x v="1308"/>
    <x v="1282"/>
    <x v="1282"/>
  </r>
  <r>
    <x v="16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2"/>
    <x v="9"/>
    <x v="0"/>
    <x v="1397"/>
    <x v="1166"/>
    <x v="912"/>
    <x v="228"/>
    <x v="141"/>
    <x v="625"/>
    <x v="1239"/>
    <x v="908"/>
    <x v="795"/>
    <x v="775"/>
    <x v="776"/>
    <x v="1305"/>
    <x v="1269"/>
    <x v="1269"/>
    <x v="1282"/>
    <x v="1263"/>
    <x v="1283"/>
    <x v="1283"/>
    <x v="1289"/>
    <x v="1292"/>
    <x v="1247"/>
    <x v="927"/>
    <x v="141"/>
    <x v="767"/>
    <x v="89"/>
    <x v="1309"/>
    <x v="1283"/>
    <x v="1283"/>
  </r>
  <r>
    <x v="19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1"/>
    <x v="1"/>
    <x v="2"/>
    <x v="90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3"/>
    <x v="6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0"/>
    <x v="0"/>
    <x v="2"/>
    <x v="3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8"/>
    <x v="3"/>
    <x v="0"/>
    <x v="3"/>
    <x v="0"/>
    <x v="452"/>
    <x v="948"/>
    <x v="683"/>
    <x v="7"/>
    <x v="308"/>
    <x v="248"/>
    <x v="1240"/>
    <x v="909"/>
    <x v="57"/>
    <x v="666"/>
    <x v="166"/>
    <x v="1306"/>
    <x v="1270"/>
    <x v="1270"/>
    <x v="1283"/>
    <x v="1264"/>
    <x v="1284"/>
    <x v="1284"/>
    <x v="1290"/>
    <x v="1293"/>
    <x v="1248"/>
    <x v="928"/>
    <x v="775"/>
    <x v="179"/>
    <x v="181"/>
    <x v="1310"/>
    <x v="1284"/>
    <x v="1284"/>
  </r>
  <r>
    <x v="7"/>
    <x v="4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1"/>
    <x v="1"/>
    <x v="7"/>
    <x v="0"/>
    <x v="90"/>
    <x v="55"/>
    <x v="1"/>
    <x v="1"/>
    <x v="1"/>
    <x v="1"/>
    <x v="431"/>
    <x v="1"/>
    <x v="1"/>
    <x v="1"/>
    <x v="1"/>
    <x v="1"/>
    <x v="1"/>
    <x v="1"/>
    <x v="1"/>
    <x v="1"/>
    <x v="1"/>
    <x v="1"/>
    <x v="1"/>
    <x v="1"/>
    <x v="109"/>
    <x v="1"/>
    <x v="1"/>
    <x v="1"/>
    <x v="1"/>
    <x v="1"/>
    <x v="1"/>
    <x v="1"/>
  </r>
  <r>
    <x v="18"/>
    <x v="3"/>
    <x v="2"/>
    <x v="8"/>
    <x v="0"/>
    <x v="622"/>
    <x v="278"/>
    <x v="400"/>
    <x v="82"/>
    <x v="121"/>
    <x v="279"/>
    <x v="516"/>
    <x v="910"/>
    <x v="46"/>
    <x v="104"/>
    <x v="20"/>
    <x v="1307"/>
    <x v="1271"/>
    <x v="1271"/>
    <x v="1284"/>
    <x v="1265"/>
    <x v="1285"/>
    <x v="1285"/>
    <x v="1291"/>
    <x v="1294"/>
    <x v="50"/>
    <x v="929"/>
    <x v="28"/>
    <x v="768"/>
    <x v="20"/>
    <x v="1311"/>
    <x v="1285"/>
    <x v="1285"/>
  </r>
  <r>
    <x v="4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8"/>
    <x v="1"/>
    <x v="7"/>
    <x v="0"/>
    <x v="93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0"/>
    <x v="2"/>
    <x v="9"/>
    <x v="0"/>
    <x v="61"/>
    <x v="100"/>
    <x v="348"/>
    <x v="165"/>
    <x v="1"/>
    <x v="1"/>
    <x v="31"/>
    <x v="21"/>
    <x v="172"/>
    <x v="22"/>
    <x v="22"/>
    <x v="1308"/>
    <x v="1"/>
    <x v="1"/>
    <x v="1285"/>
    <x v="1"/>
    <x v="1286"/>
    <x v="1286"/>
    <x v="1292"/>
    <x v="1295"/>
    <x v="31"/>
    <x v="22"/>
    <x v="169"/>
    <x v="22"/>
    <x v="22"/>
    <x v="1312"/>
    <x v="860"/>
    <x v="1286"/>
  </r>
  <r>
    <x v="1"/>
    <x v="0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3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3"/>
    <x v="0"/>
    <x v="1"/>
    <x v="1"/>
    <x v="0"/>
    <x v="1398"/>
    <x v="1216"/>
    <x v="1"/>
    <x v="22"/>
    <x v="1"/>
    <x v="1"/>
    <x v="1241"/>
    <x v="1"/>
    <x v="134"/>
    <x v="1"/>
    <x v="1"/>
    <x v="1"/>
    <x v="1"/>
    <x v="1"/>
    <x v="1286"/>
    <x v="1"/>
    <x v="1"/>
    <x v="1"/>
    <x v="1"/>
    <x v="1"/>
    <x v="1249"/>
    <x v="1"/>
    <x v="205"/>
    <x v="1"/>
    <x v="1"/>
    <x v="1"/>
    <x v="1"/>
    <x v="1"/>
  </r>
  <r>
    <x v="15"/>
    <x v="2"/>
    <x v="1"/>
    <x v="1"/>
    <x v="2"/>
    <x v="1399"/>
    <x v="5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20"/>
    <x v="4"/>
    <x v="1"/>
    <x v="1"/>
    <x v="2"/>
    <x v="1400"/>
    <x v="160"/>
    <x v="1"/>
    <x v="1"/>
    <x v="1"/>
    <x v="1"/>
    <x v="625"/>
    <x v="1"/>
    <x v="1"/>
    <x v="1"/>
    <x v="1"/>
    <x v="1"/>
    <x v="1"/>
    <x v="1"/>
    <x v="1"/>
    <x v="1"/>
    <x v="1"/>
    <x v="1"/>
    <x v="1"/>
    <x v="1"/>
    <x v="71"/>
    <x v="1"/>
    <x v="1"/>
    <x v="1"/>
    <x v="1"/>
    <x v="1"/>
    <x v="1"/>
    <x v="1"/>
  </r>
  <r>
    <x v="11"/>
    <x v="4"/>
    <x v="1"/>
    <x v="1"/>
    <x v="2"/>
    <x v="1401"/>
    <x v="1143"/>
    <x v="1"/>
    <x v="1"/>
    <x v="1"/>
    <x v="1"/>
    <x v="466"/>
    <x v="1"/>
    <x v="1"/>
    <x v="1"/>
    <x v="1"/>
    <x v="1"/>
    <x v="1"/>
    <x v="1"/>
    <x v="1"/>
    <x v="1"/>
    <x v="1"/>
    <x v="1"/>
    <x v="1"/>
    <x v="1"/>
    <x v="1250"/>
    <x v="1"/>
    <x v="1"/>
    <x v="1"/>
    <x v="1"/>
    <x v="1"/>
    <x v="1"/>
    <x v="1"/>
  </r>
  <r>
    <x v="14"/>
    <x v="1"/>
    <x v="0"/>
    <x v="2"/>
    <x v="0"/>
    <x v="460"/>
    <x v="1217"/>
    <x v="913"/>
    <x v="714"/>
    <x v="663"/>
    <x v="654"/>
    <x v="1242"/>
    <x v="911"/>
    <x v="796"/>
    <x v="359"/>
    <x v="777"/>
    <x v="1309"/>
    <x v="1272"/>
    <x v="1272"/>
    <x v="1287"/>
    <x v="1266"/>
    <x v="1287"/>
    <x v="1287"/>
    <x v="1293"/>
    <x v="1296"/>
    <x v="1251"/>
    <x v="930"/>
    <x v="776"/>
    <x v="769"/>
    <x v="738"/>
    <x v="1313"/>
    <x v="1286"/>
    <x v="1287"/>
  </r>
  <r>
    <x v="15"/>
    <x v="4"/>
    <x v="1"/>
    <x v="1"/>
    <x v="1"/>
    <x v="1402"/>
    <x v="1218"/>
    <x v="1"/>
    <x v="1"/>
    <x v="1"/>
    <x v="1"/>
    <x v="1243"/>
    <x v="1"/>
    <x v="1"/>
    <x v="1"/>
    <x v="1"/>
    <x v="1"/>
    <x v="1"/>
    <x v="1"/>
    <x v="1"/>
    <x v="1"/>
    <x v="1"/>
    <x v="1"/>
    <x v="1"/>
    <x v="1"/>
    <x v="1252"/>
    <x v="1"/>
    <x v="1"/>
    <x v="1"/>
    <x v="1"/>
    <x v="1"/>
    <x v="1"/>
    <x v="1"/>
  </r>
  <r>
    <x v="18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1"/>
    <x v="1"/>
    <x v="1"/>
    <x v="1403"/>
    <x v="1219"/>
    <x v="1"/>
    <x v="1"/>
    <x v="1"/>
    <x v="1"/>
    <x v="1244"/>
    <x v="1"/>
    <x v="1"/>
    <x v="1"/>
    <x v="1"/>
    <x v="1"/>
    <x v="1"/>
    <x v="1"/>
    <x v="1"/>
    <x v="1"/>
    <x v="1"/>
    <x v="1"/>
    <x v="1"/>
    <x v="1"/>
    <x v="1253"/>
    <x v="1"/>
    <x v="1"/>
    <x v="1"/>
    <x v="1"/>
    <x v="1"/>
    <x v="1"/>
    <x v="1"/>
  </r>
  <r>
    <x v="6"/>
    <x v="6"/>
    <x v="2"/>
    <x v="4"/>
    <x v="0"/>
    <x v="1404"/>
    <x v="1220"/>
    <x v="914"/>
    <x v="466"/>
    <x v="664"/>
    <x v="655"/>
    <x v="1245"/>
    <x v="912"/>
    <x v="797"/>
    <x v="776"/>
    <x v="778"/>
    <x v="1310"/>
    <x v="1273"/>
    <x v="1273"/>
    <x v="1288"/>
    <x v="1267"/>
    <x v="1288"/>
    <x v="1288"/>
    <x v="1294"/>
    <x v="1297"/>
    <x v="1254"/>
    <x v="931"/>
    <x v="777"/>
    <x v="770"/>
    <x v="739"/>
    <x v="1314"/>
    <x v="1287"/>
    <x v="1288"/>
  </r>
  <r>
    <x v="19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1"/>
    <x v="1"/>
    <x v="1"/>
    <x v="1405"/>
    <x v="1221"/>
    <x v="1"/>
    <x v="1"/>
    <x v="1"/>
    <x v="1"/>
    <x v="1246"/>
    <x v="1"/>
    <x v="1"/>
    <x v="1"/>
    <x v="1"/>
    <x v="1"/>
    <x v="1"/>
    <x v="1"/>
    <x v="1"/>
    <x v="1"/>
    <x v="1"/>
    <x v="1"/>
    <x v="1"/>
    <x v="1"/>
    <x v="377"/>
    <x v="1"/>
    <x v="1"/>
    <x v="1"/>
    <x v="1"/>
    <x v="1"/>
    <x v="1"/>
    <x v="1"/>
  </r>
  <r>
    <x v="9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0"/>
    <x v="3"/>
    <x v="0"/>
    <x v="1406"/>
    <x v="1222"/>
    <x v="915"/>
    <x v="287"/>
    <x v="665"/>
    <x v="656"/>
    <x v="1247"/>
    <x v="913"/>
    <x v="798"/>
    <x v="502"/>
    <x v="773"/>
    <x v="1311"/>
    <x v="1274"/>
    <x v="1274"/>
    <x v="1289"/>
    <x v="1268"/>
    <x v="1289"/>
    <x v="1289"/>
    <x v="1295"/>
    <x v="1298"/>
    <x v="133"/>
    <x v="932"/>
    <x v="616"/>
    <x v="771"/>
    <x v="740"/>
    <x v="1315"/>
    <x v="1288"/>
    <x v="1289"/>
  </r>
  <r>
    <x v="4"/>
    <x v="7"/>
    <x v="1"/>
    <x v="7"/>
    <x v="0"/>
    <x v="804"/>
    <x v="722"/>
    <x v="1"/>
    <x v="1"/>
    <x v="1"/>
    <x v="1"/>
    <x v="467"/>
    <x v="1"/>
    <x v="1"/>
    <x v="1"/>
    <x v="1"/>
    <x v="1"/>
    <x v="1"/>
    <x v="1"/>
    <x v="1"/>
    <x v="1"/>
    <x v="1"/>
    <x v="1"/>
    <x v="1"/>
    <x v="1"/>
    <x v="824"/>
    <x v="1"/>
    <x v="1"/>
    <x v="1"/>
    <x v="1"/>
    <x v="1"/>
    <x v="1"/>
    <x v="1"/>
  </r>
  <r>
    <x v="6"/>
    <x v="0"/>
    <x v="0"/>
    <x v="2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20"/>
    <x v="4"/>
    <x v="2"/>
    <x v="8"/>
    <x v="0"/>
    <x v="704"/>
    <x v="1223"/>
    <x v="916"/>
    <x v="715"/>
    <x v="182"/>
    <x v="184"/>
    <x v="1248"/>
    <x v="914"/>
    <x v="799"/>
    <x v="565"/>
    <x v="171"/>
    <x v="1312"/>
    <x v="1275"/>
    <x v="1275"/>
    <x v="1290"/>
    <x v="1269"/>
    <x v="1290"/>
    <x v="1290"/>
    <x v="1296"/>
    <x v="1299"/>
    <x v="1255"/>
    <x v="933"/>
    <x v="457"/>
    <x v="745"/>
    <x v="741"/>
    <x v="1316"/>
    <x v="1289"/>
    <x v="1290"/>
  </r>
  <r>
    <x v="16"/>
    <x v="4"/>
    <x v="0"/>
    <x v="3"/>
    <x v="0"/>
    <x v="1407"/>
    <x v="1206"/>
    <x v="917"/>
    <x v="696"/>
    <x v="530"/>
    <x v="394"/>
    <x v="875"/>
    <x v="915"/>
    <x v="772"/>
    <x v="693"/>
    <x v="779"/>
    <x v="1313"/>
    <x v="1276"/>
    <x v="1276"/>
    <x v="1291"/>
    <x v="1270"/>
    <x v="1291"/>
    <x v="1291"/>
    <x v="1297"/>
    <x v="1300"/>
    <x v="1256"/>
    <x v="934"/>
    <x v="778"/>
    <x v="772"/>
    <x v="555"/>
    <x v="1317"/>
    <x v="1290"/>
    <x v="1291"/>
  </r>
  <r>
    <x v="20"/>
    <x v="7"/>
    <x v="2"/>
    <x v="4"/>
    <x v="0"/>
    <x v="1408"/>
    <x v="1224"/>
    <x v="918"/>
    <x v="652"/>
    <x v="653"/>
    <x v="340"/>
    <x v="1249"/>
    <x v="916"/>
    <x v="800"/>
    <x v="590"/>
    <x v="780"/>
    <x v="1314"/>
    <x v="1277"/>
    <x v="1277"/>
    <x v="1292"/>
    <x v="1271"/>
    <x v="1292"/>
    <x v="1292"/>
    <x v="1298"/>
    <x v="1301"/>
    <x v="1257"/>
    <x v="307"/>
    <x v="12"/>
    <x v="773"/>
    <x v="742"/>
    <x v="1318"/>
    <x v="1291"/>
    <x v="1292"/>
  </r>
  <r>
    <x v="1"/>
    <x v="4"/>
    <x v="1"/>
    <x v="7"/>
    <x v="0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16"/>
    <x v="3"/>
    <x v="0"/>
    <x v="5"/>
    <x v="0"/>
    <x v="49"/>
    <x v="73"/>
    <x v="363"/>
    <x v="200"/>
    <x v="47"/>
    <x v="47"/>
    <x v="403"/>
    <x v="378"/>
    <x v="73"/>
    <x v="21"/>
    <x v="154"/>
    <x v="1315"/>
    <x v="1278"/>
    <x v="886"/>
    <x v="1293"/>
    <x v="884"/>
    <x v="1293"/>
    <x v="1293"/>
    <x v="1299"/>
    <x v="1302"/>
    <x v="357"/>
    <x v="935"/>
    <x v="46"/>
    <x v="114"/>
    <x v="118"/>
    <x v="1319"/>
    <x v="1292"/>
    <x v="1293"/>
  </r>
  <r>
    <x v="7"/>
    <x v="8"/>
    <x v="2"/>
    <x v="9"/>
    <x v="0"/>
    <x v="986"/>
    <x v="589"/>
    <x v="683"/>
    <x v="15"/>
    <x v="55"/>
    <x v="389"/>
    <x v="926"/>
    <x v="482"/>
    <x v="596"/>
    <x v="704"/>
    <x v="313"/>
    <x v="1316"/>
    <x v="1279"/>
    <x v="1278"/>
    <x v="1294"/>
    <x v="1272"/>
    <x v="1294"/>
    <x v="1294"/>
    <x v="1300"/>
    <x v="1303"/>
    <x v="256"/>
    <x v="936"/>
    <x v="779"/>
    <x v="304"/>
    <x v="743"/>
    <x v="1320"/>
    <x v="1293"/>
    <x v="1294"/>
  </r>
  <r>
    <x v="10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0"/>
    <x v="3"/>
    <x v="0"/>
    <x v="268"/>
    <x v="101"/>
    <x v="239"/>
    <x v="200"/>
    <x v="21"/>
    <x v="21"/>
    <x v="263"/>
    <x v="72"/>
    <x v="239"/>
    <x v="160"/>
    <x v="154"/>
    <x v="1317"/>
    <x v="1280"/>
    <x v="1279"/>
    <x v="1295"/>
    <x v="1273"/>
    <x v="1295"/>
    <x v="1295"/>
    <x v="1301"/>
    <x v="1304"/>
    <x v="298"/>
    <x v="278"/>
    <x v="159"/>
    <x v="113"/>
    <x v="117"/>
    <x v="1321"/>
    <x v="1294"/>
    <x v="1295"/>
  </r>
  <r>
    <x v="5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2"/>
    <x v="4"/>
    <x v="0"/>
    <x v="92"/>
    <x v="497"/>
    <x v="177"/>
    <x v="200"/>
    <x v="68"/>
    <x v="70"/>
    <x v="625"/>
    <x v="203"/>
    <x v="73"/>
    <x v="116"/>
    <x v="111"/>
    <x v="1318"/>
    <x v="1281"/>
    <x v="1280"/>
    <x v="1296"/>
    <x v="1274"/>
    <x v="1296"/>
    <x v="1296"/>
    <x v="1302"/>
    <x v="1305"/>
    <x v="71"/>
    <x v="206"/>
    <x v="70"/>
    <x v="85"/>
    <x v="87"/>
    <x v="1322"/>
    <x v="1295"/>
    <x v="1296"/>
  </r>
  <r>
    <x v="10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1"/>
    <x v="7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7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3"/>
    <x v="1"/>
    <x v="7"/>
    <x v="0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9"/>
    <x v="9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6"/>
    <x v="2"/>
    <x v="1"/>
    <x v="1"/>
    <x v="2"/>
    <x v="1409"/>
    <x v="497"/>
    <x v="1"/>
    <x v="1"/>
    <x v="1"/>
    <x v="1"/>
    <x v="152"/>
    <x v="1"/>
    <x v="1"/>
    <x v="1"/>
    <x v="1"/>
    <x v="1"/>
    <x v="1"/>
    <x v="1"/>
    <x v="1"/>
    <x v="1"/>
    <x v="1"/>
    <x v="1"/>
    <x v="1"/>
    <x v="1"/>
    <x v="151"/>
    <x v="1"/>
    <x v="1"/>
    <x v="1"/>
    <x v="1"/>
    <x v="1"/>
    <x v="1"/>
    <x v="1"/>
  </r>
  <r>
    <x v="12"/>
    <x v="6"/>
    <x v="1"/>
    <x v="1"/>
    <x v="2"/>
    <x v="1410"/>
    <x v="183"/>
    <x v="1"/>
    <x v="1"/>
    <x v="1"/>
    <x v="1"/>
    <x v="187"/>
    <x v="1"/>
    <x v="1"/>
    <x v="1"/>
    <x v="1"/>
    <x v="1"/>
    <x v="1"/>
    <x v="1"/>
    <x v="1"/>
    <x v="1"/>
    <x v="1"/>
    <x v="1"/>
    <x v="1"/>
    <x v="1"/>
    <x v="184"/>
    <x v="1"/>
    <x v="1"/>
    <x v="1"/>
    <x v="1"/>
    <x v="1"/>
    <x v="1"/>
    <x v="1"/>
  </r>
  <r>
    <x v="6"/>
    <x v="6"/>
    <x v="1"/>
    <x v="1"/>
    <x v="1"/>
    <x v="1411"/>
    <x v="1225"/>
    <x v="1"/>
    <x v="1"/>
    <x v="1"/>
    <x v="1"/>
    <x v="906"/>
    <x v="1"/>
    <x v="1"/>
    <x v="1"/>
    <x v="1"/>
    <x v="1"/>
    <x v="1"/>
    <x v="1"/>
    <x v="1"/>
    <x v="1"/>
    <x v="1"/>
    <x v="1"/>
    <x v="1"/>
    <x v="1"/>
    <x v="1258"/>
    <x v="1"/>
    <x v="1"/>
    <x v="1"/>
    <x v="1"/>
    <x v="1"/>
    <x v="1"/>
    <x v="1"/>
  </r>
  <r>
    <x v="13"/>
    <x v="1"/>
    <x v="0"/>
    <x v="3"/>
    <x v="0"/>
    <x v="1412"/>
    <x v="1226"/>
    <x v="919"/>
    <x v="591"/>
    <x v="598"/>
    <x v="657"/>
    <x v="1250"/>
    <x v="917"/>
    <x v="801"/>
    <x v="777"/>
    <x v="781"/>
    <x v="1319"/>
    <x v="1282"/>
    <x v="1281"/>
    <x v="1297"/>
    <x v="1275"/>
    <x v="1297"/>
    <x v="1297"/>
    <x v="1303"/>
    <x v="1306"/>
    <x v="1259"/>
    <x v="937"/>
    <x v="780"/>
    <x v="774"/>
    <x v="744"/>
    <x v="1323"/>
    <x v="1296"/>
    <x v="1297"/>
  </r>
  <r>
    <x v="19"/>
    <x v="2"/>
    <x v="3"/>
    <x v="6"/>
    <x v="0"/>
    <x v="1413"/>
    <x v="1227"/>
    <x v="920"/>
    <x v="556"/>
    <x v="666"/>
    <x v="628"/>
    <x v="1251"/>
    <x v="918"/>
    <x v="802"/>
    <x v="76"/>
    <x v="782"/>
    <x v="1320"/>
    <x v="1283"/>
    <x v="1282"/>
    <x v="1298"/>
    <x v="1276"/>
    <x v="1298"/>
    <x v="1298"/>
    <x v="1304"/>
    <x v="1307"/>
    <x v="1260"/>
    <x v="938"/>
    <x v="781"/>
    <x v="775"/>
    <x v="745"/>
    <x v="1324"/>
    <x v="1297"/>
    <x v="1298"/>
  </r>
  <r>
    <x v="6"/>
    <x v="3"/>
    <x v="1"/>
    <x v="1"/>
    <x v="0"/>
    <x v="315"/>
    <x v="1228"/>
    <x v="1"/>
    <x v="1"/>
    <x v="1"/>
    <x v="1"/>
    <x v="1252"/>
    <x v="1"/>
    <x v="1"/>
    <x v="1"/>
    <x v="1"/>
    <x v="1"/>
    <x v="1"/>
    <x v="1"/>
    <x v="1"/>
    <x v="1"/>
    <x v="1"/>
    <x v="1"/>
    <x v="1"/>
    <x v="1"/>
    <x v="1261"/>
    <x v="1"/>
    <x v="1"/>
    <x v="1"/>
    <x v="1"/>
    <x v="1"/>
    <x v="1"/>
    <x v="1"/>
  </r>
  <r>
    <x v="18"/>
    <x v="1"/>
    <x v="1"/>
    <x v="1"/>
    <x v="0"/>
    <x v="1414"/>
    <x v="1229"/>
    <x v="165"/>
    <x v="1"/>
    <x v="1"/>
    <x v="1"/>
    <x v="1253"/>
    <x v="172"/>
    <x v="1"/>
    <x v="1"/>
    <x v="1"/>
    <x v="326"/>
    <x v="1"/>
    <x v="1"/>
    <x v="1"/>
    <x v="1"/>
    <x v="1"/>
    <x v="1"/>
    <x v="1"/>
    <x v="1"/>
    <x v="1262"/>
    <x v="177"/>
    <x v="1"/>
    <x v="1"/>
    <x v="1"/>
    <x v="327"/>
    <x v="1"/>
    <x v="1"/>
  </r>
  <r>
    <x v="4"/>
    <x v="1"/>
    <x v="0"/>
    <x v="0"/>
    <x v="0"/>
    <x v="1415"/>
    <x v="1230"/>
    <x v="921"/>
    <x v="532"/>
    <x v="667"/>
    <x v="658"/>
    <x v="615"/>
    <x v="919"/>
    <x v="803"/>
    <x v="778"/>
    <x v="783"/>
    <x v="1321"/>
    <x v="1284"/>
    <x v="1283"/>
    <x v="1299"/>
    <x v="1277"/>
    <x v="1299"/>
    <x v="1299"/>
    <x v="1305"/>
    <x v="1308"/>
    <x v="1263"/>
    <x v="939"/>
    <x v="782"/>
    <x v="776"/>
    <x v="746"/>
    <x v="1325"/>
    <x v="1298"/>
    <x v="1299"/>
  </r>
  <r>
    <x v="5"/>
    <x v="6"/>
    <x v="1"/>
    <x v="7"/>
    <x v="0"/>
    <x v="1416"/>
    <x v="1231"/>
    <x v="1"/>
    <x v="1"/>
    <x v="1"/>
    <x v="1"/>
    <x v="1254"/>
    <x v="1"/>
    <x v="1"/>
    <x v="1"/>
    <x v="1"/>
    <x v="1"/>
    <x v="1"/>
    <x v="1"/>
    <x v="1"/>
    <x v="1"/>
    <x v="1"/>
    <x v="1"/>
    <x v="1"/>
    <x v="1"/>
    <x v="1264"/>
    <x v="1"/>
    <x v="1"/>
    <x v="1"/>
    <x v="1"/>
    <x v="1"/>
    <x v="1"/>
    <x v="1"/>
  </r>
  <r>
    <x v="8"/>
    <x v="1"/>
    <x v="0"/>
    <x v="0"/>
    <x v="0"/>
    <x v="1417"/>
    <x v="1232"/>
    <x v="922"/>
    <x v="716"/>
    <x v="668"/>
    <x v="659"/>
    <x v="1255"/>
    <x v="920"/>
    <x v="804"/>
    <x v="779"/>
    <x v="784"/>
    <x v="1322"/>
    <x v="1285"/>
    <x v="1284"/>
    <x v="1300"/>
    <x v="1278"/>
    <x v="1300"/>
    <x v="1300"/>
    <x v="1306"/>
    <x v="1309"/>
    <x v="1265"/>
    <x v="940"/>
    <x v="783"/>
    <x v="777"/>
    <x v="747"/>
    <x v="1326"/>
    <x v="1299"/>
    <x v="1300"/>
  </r>
  <r>
    <x v="2"/>
    <x v="2"/>
    <x v="0"/>
    <x v="3"/>
    <x v="0"/>
    <x v="1418"/>
    <x v="1233"/>
    <x v="923"/>
    <x v="717"/>
    <x v="669"/>
    <x v="23"/>
    <x v="610"/>
    <x v="921"/>
    <x v="465"/>
    <x v="757"/>
    <x v="781"/>
    <x v="1323"/>
    <x v="1286"/>
    <x v="1285"/>
    <x v="1301"/>
    <x v="1279"/>
    <x v="1301"/>
    <x v="1301"/>
    <x v="1307"/>
    <x v="1310"/>
    <x v="1266"/>
    <x v="941"/>
    <x v="784"/>
    <x v="778"/>
    <x v="182"/>
    <x v="1327"/>
    <x v="1300"/>
    <x v="1301"/>
  </r>
  <r>
    <x v="13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4"/>
    <x v="3"/>
    <x v="6"/>
    <x v="0"/>
    <x v="1419"/>
    <x v="1234"/>
    <x v="707"/>
    <x v="31"/>
    <x v="31"/>
    <x v="30"/>
    <x v="1022"/>
    <x v="323"/>
    <x v="441"/>
    <x v="104"/>
    <x v="182"/>
    <x v="1324"/>
    <x v="1287"/>
    <x v="1286"/>
    <x v="1302"/>
    <x v="1280"/>
    <x v="35"/>
    <x v="1302"/>
    <x v="1308"/>
    <x v="1311"/>
    <x v="1267"/>
    <x v="79"/>
    <x v="335"/>
    <x v="113"/>
    <x v="117"/>
    <x v="1328"/>
    <x v="1301"/>
    <x v="1302"/>
  </r>
  <r>
    <x v="12"/>
    <x v="2"/>
    <x v="0"/>
    <x v="0"/>
    <x v="0"/>
    <x v="1420"/>
    <x v="838"/>
    <x v="603"/>
    <x v="493"/>
    <x v="485"/>
    <x v="660"/>
    <x v="1256"/>
    <x v="663"/>
    <x v="805"/>
    <x v="780"/>
    <x v="785"/>
    <x v="1325"/>
    <x v="1288"/>
    <x v="1287"/>
    <x v="1303"/>
    <x v="1281"/>
    <x v="1302"/>
    <x v="1303"/>
    <x v="1309"/>
    <x v="1312"/>
    <x v="1268"/>
    <x v="942"/>
    <x v="785"/>
    <x v="779"/>
    <x v="748"/>
    <x v="1329"/>
    <x v="1302"/>
    <x v="1303"/>
  </r>
  <r>
    <x v="5"/>
    <x v="3"/>
    <x v="0"/>
    <x v="2"/>
    <x v="0"/>
    <x v="832"/>
    <x v="1235"/>
    <x v="924"/>
    <x v="456"/>
    <x v="670"/>
    <x v="121"/>
    <x v="579"/>
    <x v="436"/>
    <x v="806"/>
    <x v="271"/>
    <x v="786"/>
    <x v="1326"/>
    <x v="1289"/>
    <x v="1288"/>
    <x v="1304"/>
    <x v="1282"/>
    <x v="1303"/>
    <x v="1304"/>
    <x v="1310"/>
    <x v="1313"/>
    <x v="1269"/>
    <x v="943"/>
    <x v="786"/>
    <x v="730"/>
    <x v="245"/>
    <x v="1330"/>
    <x v="1303"/>
    <x v="1304"/>
  </r>
  <r>
    <x v="13"/>
    <x v="7"/>
    <x v="2"/>
    <x v="4"/>
    <x v="0"/>
    <x v="1421"/>
    <x v="879"/>
    <x v="925"/>
    <x v="718"/>
    <x v="317"/>
    <x v="427"/>
    <x v="990"/>
    <x v="922"/>
    <x v="607"/>
    <x v="781"/>
    <x v="675"/>
    <x v="1327"/>
    <x v="1290"/>
    <x v="1289"/>
    <x v="1305"/>
    <x v="1283"/>
    <x v="1304"/>
    <x v="1305"/>
    <x v="1311"/>
    <x v="1314"/>
    <x v="1270"/>
    <x v="12"/>
    <x v="787"/>
    <x v="477"/>
    <x v="749"/>
    <x v="1331"/>
    <x v="1304"/>
    <x v="1305"/>
  </r>
  <r>
    <x v="0"/>
    <x v="9"/>
    <x v="2"/>
    <x v="9"/>
    <x v="0"/>
    <x v="1422"/>
    <x v="215"/>
    <x v="240"/>
    <x v="82"/>
    <x v="126"/>
    <x v="35"/>
    <x v="792"/>
    <x v="861"/>
    <x v="108"/>
    <x v="49"/>
    <x v="62"/>
    <x v="1328"/>
    <x v="1291"/>
    <x v="1290"/>
    <x v="1306"/>
    <x v="1284"/>
    <x v="1305"/>
    <x v="1306"/>
    <x v="1312"/>
    <x v="1315"/>
    <x v="145"/>
    <x v="106"/>
    <x v="100"/>
    <x v="150"/>
    <x v="50"/>
    <x v="1332"/>
    <x v="1305"/>
    <x v="1306"/>
  </r>
  <r>
    <x v="3"/>
    <x v="8"/>
    <x v="0"/>
    <x v="3"/>
    <x v="0"/>
    <x v="1335"/>
    <x v="427"/>
    <x v="150"/>
    <x v="648"/>
    <x v="671"/>
    <x v="228"/>
    <x v="649"/>
    <x v="158"/>
    <x v="614"/>
    <x v="151"/>
    <x v="787"/>
    <x v="1329"/>
    <x v="1292"/>
    <x v="1291"/>
    <x v="1307"/>
    <x v="1285"/>
    <x v="1306"/>
    <x v="1307"/>
    <x v="1313"/>
    <x v="1316"/>
    <x v="218"/>
    <x v="235"/>
    <x v="344"/>
    <x v="600"/>
    <x v="518"/>
    <x v="1333"/>
    <x v="1306"/>
    <x v="1307"/>
  </r>
  <r>
    <x v="8"/>
    <x v="9"/>
    <x v="1"/>
    <x v="1"/>
    <x v="2"/>
    <x v="245"/>
    <x v="31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0"/>
    <x v="1"/>
    <x v="2"/>
    <x v="9"/>
    <x v="0"/>
    <x v="1423"/>
    <x v="1236"/>
    <x v="926"/>
    <x v="719"/>
    <x v="672"/>
    <x v="422"/>
    <x v="1257"/>
    <x v="923"/>
    <x v="270"/>
    <x v="728"/>
    <x v="788"/>
    <x v="1330"/>
    <x v="1293"/>
    <x v="1292"/>
    <x v="1308"/>
    <x v="1286"/>
    <x v="1307"/>
    <x v="1308"/>
    <x v="1314"/>
    <x v="1317"/>
    <x v="1271"/>
    <x v="944"/>
    <x v="788"/>
    <x v="641"/>
    <x v="750"/>
    <x v="1334"/>
    <x v="1307"/>
    <x v="1308"/>
  </r>
  <r>
    <x v="14"/>
    <x v="6"/>
    <x v="0"/>
    <x v="5"/>
    <x v="0"/>
    <x v="1424"/>
    <x v="1237"/>
    <x v="690"/>
    <x v="23"/>
    <x v="673"/>
    <x v="161"/>
    <x v="1258"/>
    <x v="924"/>
    <x v="732"/>
    <x v="752"/>
    <x v="789"/>
    <x v="1331"/>
    <x v="1294"/>
    <x v="1293"/>
    <x v="1309"/>
    <x v="1287"/>
    <x v="1308"/>
    <x v="1309"/>
    <x v="1315"/>
    <x v="1318"/>
    <x v="549"/>
    <x v="945"/>
    <x v="789"/>
    <x v="702"/>
    <x v="715"/>
    <x v="1335"/>
    <x v="1308"/>
    <x v="1309"/>
  </r>
  <r>
    <x v="10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0"/>
    <x v="5"/>
    <x v="0"/>
    <x v="275"/>
    <x v="196"/>
    <x v="133"/>
    <x v="29"/>
    <x v="114"/>
    <x v="115"/>
    <x v="237"/>
    <x v="475"/>
    <x v="106"/>
    <x v="544"/>
    <x v="131"/>
    <x v="1332"/>
    <x v="1295"/>
    <x v="1294"/>
    <x v="1310"/>
    <x v="1288"/>
    <x v="1309"/>
    <x v="1310"/>
    <x v="1316"/>
    <x v="1319"/>
    <x v="238"/>
    <x v="190"/>
    <x v="83"/>
    <x v="279"/>
    <x v="279"/>
    <x v="1336"/>
    <x v="1309"/>
    <x v="1310"/>
  </r>
  <r>
    <x v="6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2"/>
    <x v="8"/>
    <x v="0"/>
    <x v="818"/>
    <x v="1091"/>
    <x v="927"/>
    <x v="352"/>
    <x v="189"/>
    <x v="661"/>
    <x v="10"/>
    <x v="925"/>
    <x v="506"/>
    <x v="782"/>
    <x v="790"/>
    <x v="1333"/>
    <x v="1296"/>
    <x v="1295"/>
    <x v="1311"/>
    <x v="1289"/>
    <x v="1310"/>
    <x v="1311"/>
    <x v="1317"/>
    <x v="1320"/>
    <x v="1272"/>
    <x v="946"/>
    <x v="504"/>
    <x v="479"/>
    <x v="479"/>
    <x v="1337"/>
    <x v="1310"/>
    <x v="1311"/>
  </r>
  <r>
    <x v="10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4"/>
    <x v="1"/>
    <x v="7"/>
    <x v="1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11"/>
    <x v="1"/>
    <x v="1"/>
    <x v="7"/>
    <x v="1"/>
    <x v="128"/>
    <x v="259"/>
    <x v="1"/>
    <x v="1"/>
    <x v="1"/>
    <x v="1"/>
    <x v="124"/>
    <x v="1"/>
    <x v="1"/>
    <x v="1"/>
    <x v="1"/>
    <x v="1"/>
    <x v="1"/>
    <x v="1"/>
    <x v="1"/>
    <x v="1"/>
    <x v="1"/>
    <x v="1"/>
    <x v="1"/>
    <x v="1"/>
    <x v="48"/>
    <x v="1"/>
    <x v="1"/>
    <x v="1"/>
    <x v="1"/>
    <x v="1"/>
    <x v="1"/>
    <x v="1"/>
  </r>
  <r>
    <x v="12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2"/>
    <x v="4"/>
    <x v="0"/>
    <x v="627"/>
    <x v="53"/>
    <x v="34"/>
    <x v="48"/>
    <x v="47"/>
    <x v="47"/>
    <x v="354"/>
    <x v="276"/>
    <x v="137"/>
    <x v="116"/>
    <x v="111"/>
    <x v="1334"/>
    <x v="1297"/>
    <x v="1296"/>
    <x v="1312"/>
    <x v="1290"/>
    <x v="1311"/>
    <x v="1312"/>
    <x v="1318"/>
    <x v="1321"/>
    <x v="357"/>
    <x v="481"/>
    <x v="131"/>
    <x v="201"/>
    <x v="205"/>
    <x v="1338"/>
    <x v="1311"/>
    <x v="1312"/>
  </r>
  <r>
    <x v="2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2"/>
    <x v="9"/>
    <x v="0"/>
    <x v="55"/>
    <x v="54"/>
    <x v="226"/>
    <x v="1"/>
    <x v="1"/>
    <x v="1"/>
    <x v="12"/>
    <x v="136"/>
    <x v="1"/>
    <x v="1"/>
    <x v="1"/>
    <x v="1335"/>
    <x v="1"/>
    <x v="1"/>
    <x v="1"/>
    <x v="1"/>
    <x v="1"/>
    <x v="1"/>
    <x v="1"/>
    <x v="1"/>
    <x v="12"/>
    <x v="140"/>
    <x v="1"/>
    <x v="1"/>
    <x v="1"/>
    <x v="1339"/>
    <x v="1"/>
    <x v="1"/>
  </r>
  <r>
    <x v="9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2"/>
    <x v="1"/>
    <x v="7"/>
    <x v="1"/>
    <x v="60"/>
    <x v="3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2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0"/>
    <x v="2"/>
    <x v="0"/>
    <x v="1425"/>
    <x v="1238"/>
    <x v="928"/>
    <x v="720"/>
    <x v="674"/>
    <x v="662"/>
    <x v="1259"/>
    <x v="926"/>
    <x v="807"/>
    <x v="783"/>
    <x v="791"/>
    <x v="1336"/>
    <x v="1298"/>
    <x v="1297"/>
    <x v="1313"/>
    <x v="1291"/>
    <x v="1312"/>
    <x v="1313"/>
    <x v="1319"/>
    <x v="1322"/>
    <x v="1273"/>
    <x v="947"/>
    <x v="790"/>
    <x v="780"/>
    <x v="751"/>
    <x v="1340"/>
    <x v="1312"/>
    <x v="1313"/>
  </r>
  <r>
    <x v="4"/>
    <x v="6"/>
    <x v="1"/>
    <x v="7"/>
    <x v="0"/>
    <x v="320"/>
    <x v="295"/>
    <x v="1"/>
    <x v="1"/>
    <x v="1"/>
    <x v="1"/>
    <x v="623"/>
    <x v="1"/>
    <x v="1"/>
    <x v="1"/>
    <x v="1"/>
    <x v="1"/>
    <x v="1"/>
    <x v="1"/>
    <x v="1"/>
    <x v="1"/>
    <x v="1"/>
    <x v="1"/>
    <x v="1"/>
    <x v="1"/>
    <x v="295"/>
    <x v="1"/>
    <x v="1"/>
    <x v="1"/>
    <x v="1"/>
    <x v="1"/>
    <x v="1"/>
    <x v="1"/>
  </r>
  <r>
    <x v="13"/>
    <x v="1"/>
    <x v="1"/>
    <x v="1"/>
    <x v="1"/>
    <x v="1426"/>
    <x v="1239"/>
    <x v="1"/>
    <x v="1"/>
    <x v="1"/>
    <x v="1"/>
    <x v="1260"/>
    <x v="1"/>
    <x v="1"/>
    <x v="1"/>
    <x v="1"/>
    <x v="1"/>
    <x v="1"/>
    <x v="1"/>
    <x v="1"/>
    <x v="1"/>
    <x v="1"/>
    <x v="1"/>
    <x v="1"/>
    <x v="1"/>
    <x v="1274"/>
    <x v="1"/>
    <x v="1"/>
    <x v="1"/>
    <x v="1"/>
    <x v="1"/>
    <x v="1"/>
    <x v="1"/>
  </r>
  <r>
    <x v="20"/>
    <x v="2"/>
    <x v="1"/>
    <x v="1"/>
    <x v="2"/>
    <x v="1427"/>
    <x v="53"/>
    <x v="1"/>
    <x v="1"/>
    <x v="1"/>
    <x v="1"/>
    <x v="508"/>
    <x v="1"/>
    <x v="1"/>
    <x v="1"/>
    <x v="1"/>
    <x v="1"/>
    <x v="1"/>
    <x v="1"/>
    <x v="1"/>
    <x v="1"/>
    <x v="1"/>
    <x v="1"/>
    <x v="1"/>
    <x v="1"/>
    <x v="53"/>
    <x v="1"/>
    <x v="1"/>
    <x v="1"/>
    <x v="1"/>
    <x v="1"/>
    <x v="1"/>
    <x v="1"/>
  </r>
  <r>
    <x v="11"/>
    <x v="0"/>
    <x v="0"/>
    <x v="0"/>
    <x v="0"/>
    <x v="1428"/>
    <x v="1240"/>
    <x v="929"/>
    <x v="721"/>
    <x v="675"/>
    <x v="663"/>
    <x v="1261"/>
    <x v="927"/>
    <x v="808"/>
    <x v="784"/>
    <x v="792"/>
    <x v="1337"/>
    <x v="1299"/>
    <x v="1298"/>
    <x v="1314"/>
    <x v="1292"/>
    <x v="1313"/>
    <x v="1314"/>
    <x v="1320"/>
    <x v="1323"/>
    <x v="1275"/>
    <x v="948"/>
    <x v="791"/>
    <x v="781"/>
    <x v="752"/>
    <x v="1341"/>
    <x v="1313"/>
    <x v="1314"/>
  </r>
  <r>
    <x v="11"/>
    <x v="0"/>
    <x v="1"/>
    <x v="1"/>
    <x v="0"/>
    <x v="1429"/>
    <x v="1241"/>
    <x v="1"/>
    <x v="22"/>
    <x v="22"/>
    <x v="22"/>
    <x v="1262"/>
    <x v="1"/>
    <x v="134"/>
    <x v="129"/>
    <x v="125"/>
    <x v="1"/>
    <x v="1"/>
    <x v="1299"/>
    <x v="1286"/>
    <x v="1293"/>
    <x v="1314"/>
    <x v="1315"/>
    <x v="1321"/>
    <x v="1324"/>
    <x v="1276"/>
    <x v="1"/>
    <x v="205"/>
    <x v="160"/>
    <x v="161"/>
    <x v="1"/>
    <x v="1314"/>
    <x v="1315"/>
  </r>
  <r>
    <x v="6"/>
    <x v="8"/>
    <x v="1"/>
    <x v="1"/>
    <x v="2"/>
    <x v="1430"/>
    <x v="87"/>
    <x v="1"/>
    <x v="22"/>
    <x v="1"/>
    <x v="1"/>
    <x v="187"/>
    <x v="1"/>
    <x v="134"/>
    <x v="1"/>
    <x v="1"/>
    <x v="1"/>
    <x v="1"/>
    <x v="1"/>
    <x v="675"/>
    <x v="1"/>
    <x v="1"/>
    <x v="1"/>
    <x v="1"/>
    <x v="1"/>
    <x v="90"/>
    <x v="1"/>
    <x v="205"/>
    <x v="1"/>
    <x v="1"/>
    <x v="1"/>
    <x v="1"/>
    <x v="1"/>
  </r>
  <r>
    <x v="19"/>
    <x v="4"/>
    <x v="0"/>
    <x v="2"/>
    <x v="0"/>
    <x v="1431"/>
    <x v="1242"/>
    <x v="930"/>
    <x v="722"/>
    <x v="676"/>
    <x v="664"/>
    <x v="1263"/>
    <x v="928"/>
    <x v="809"/>
    <x v="785"/>
    <x v="793"/>
    <x v="1338"/>
    <x v="1300"/>
    <x v="1300"/>
    <x v="1315"/>
    <x v="1294"/>
    <x v="1315"/>
    <x v="1316"/>
    <x v="1322"/>
    <x v="1325"/>
    <x v="1277"/>
    <x v="949"/>
    <x v="792"/>
    <x v="782"/>
    <x v="753"/>
    <x v="1342"/>
    <x v="1315"/>
    <x v="1316"/>
  </r>
  <r>
    <x v="8"/>
    <x v="1"/>
    <x v="2"/>
    <x v="8"/>
    <x v="0"/>
    <x v="1432"/>
    <x v="1243"/>
    <x v="931"/>
    <x v="723"/>
    <x v="677"/>
    <x v="640"/>
    <x v="1264"/>
    <x v="929"/>
    <x v="276"/>
    <x v="146"/>
    <x v="794"/>
    <x v="1339"/>
    <x v="1301"/>
    <x v="1301"/>
    <x v="1316"/>
    <x v="1295"/>
    <x v="1316"/>
    <x v="1317"/>
    <x v="1323"/>
    <x v="1326"/>
    <x v="1081"/>
    <x v="950"/>
    <x v="793"/>
    <x v="675"/>
    <x v="169"/>
    <x v="1343"/>
    <x v="1316"/>
    <x v="1317"/>
  </r>
  <r>
    <x v="16"/>
    <x v="8"/>
    <x v="3"/>
    <x v="6"/>
    <x v="0"/>
    <x v="1433"/>
    <x v="1244"/>
    <x v="932"/>
    <x v="465"/>
    <x v="678"/>
    <x v="581"/>
    <x v="1078"/>
    <x v="930"/>
    <x v="733"/>
    <x v="786"/>
    <x v="795"/>
    <x v="1340"/>
    <x v="1302"/>
    <x v="1302"/>
    <x v="1317"/>
    <x v="1296"/>
    <x v="1317"/>
    <x v="1318"/>
    <x v="1324"/>
    <x v="1327"/>
    <x v="1278"/>
    <x v="951"/>
    <x v="794"/>
    <x v="11"/>
    <x v="754"/>
    <x v="1344"/>
    <x v="1317"/>
    <x v="1318"/>
  </r>
  <r>
    <x v="13"/>
    <x v="1"/>
    <x v="3"/>
    <x v="6"/>
    <x v="0"/>
    <x v="1434"/>
    <x v="1245"/>
    <x v="933"/>
    <x v="724"/>
    <x v="679"/>
    <x v="665"/>
    <x v="1265"/>
    <x v="931"/>
    <x v="810"/>
    <x v="787"/>
    <x v="796"/>
    <x v="1341"/>
    <x v="1303"/>
    <x v="1303"/>
    <x v="1318"/>
    <x v="1297"/>
    <x v="1318"/>
    <x v="1319"/>
    <x v="1325"/>
    <x v="1328"/>
    <x v="1279"/>
    <x v="952"/>
    <x v="795"/>
    <x v="783"/>
    <x v="755"/>
    <x v="1345"/>
    <x v="1318"/>
    <x v="1319"/>
  </r>
  <r>
    <x v="9"/>
    <x v="2"/>
    <x v="0"/>
    <x v="2"/>
    <x v="0"/>
    <x v="1435"/>
    <x v="191"/>
    <x v="934"/>
    <x v="725"/>
    <x v="680"/>
    <x v="666"/>
    <x v="1266"/>
    <x v="932"/>
    <x v="811"/>
    <x v="788"/>
    <x v="797"/>
    <x v="1342"/>
    <x v="1304"/>
    <x v="1304"/>
    <x v="1319"/>
    <x v="1298"/>
    <x v="1319"/>
    <x v="1320"/>
    <x v="1326"/>
    <x v="1329"/>
    <x v="948"/>
    <x v="953"/>
    <x v="796"/>
    <x v="784"/>
    <x v="756"/>
    <x v="1346"/>
    <x v="1319"/>
    <x v="1320"/>
  </r>
  <r>
    <x v="10"/>
    <x v="2"/>
    <x v="0"/>
    <x v="3"/>
    <x v="0"/>
    <x v="1436"/>
    <x v="1246"/>
    <x v="935"/>
    <x v="197"/>
    <x v="681"/>
    <x v="667"/>
    <x v="1267"/>
    <x v="933"/>
    <x v="812"/>
    <x v="789"/>
    <x v="798"/>
    <x v="1343"/>
    <x v="1305"/>
    <x v="1305"/>
    <x v="1320"/>
    <x v="1299"/>
    <x v="1320"/>
    <x v="1321"/>
    <x v="1327"/>
    <x v="1330"/>
    <x v="1280"/>
    <x v="954"/>
    <x v="797"/>
    <x v="383"/>
    <x v="757"/>
    <x v="1347"/>
    <x v="1320"/>
    <x v="1321"/>
  </r>
  <r>
    <x v="9"/>
    <x v="9"/>
    <x v="0"/>
    <x v="2"/>
    <x v="0"/>
    <x v="248"/>
    <x v="73"/>
    <x v="363"/>
    <x v="34"/>
    <x v="72"/>
    <x v="80"/>
    <x v="72"/>
    <x v="276"/>
    <x v="341"/>
    <x v="34"/>
    <x v="34"/>
    <x v="1344"/>
    <x v="1306"/>
    <x v="1306"/>
    <x v="1321"/>
    <x v="1300"/>
    <x v="1321"/>
    <x v="1322"/>
    <x v="1328"/>
    <x v="1331"/>
    <x v="511"/>
    <x v="935"/>
    <x v="32"/>
    <x v="279"/>
    <x v="279"/>
    <x v="1348"/>
    <x v="1321"/>
    <x v="1322"/>
  </r>
  <r>
    <x v="11"/>
    <x v="6"/>
    <x v="2"/>
    <x v="9"/>
    <x v="0"/>
    <x v="1437"/>
    <x v="1247"/>
    <x v="936"/>
    <x v="726"/>
    <x v="682"/>
    <x v="668"/>
    <x v="1268"/>
    <x v="934"/>
    <x v="813"/>
    <x v="790"/>
    <x v="799"/>
    <x v="1345"/>
    <x v="1307"/>
    <x v="1307"/>
    <x v="1322"/>
    <x v="1301"/>
    <x v="1322"/>
    <x v="1323"/>
    <x v="1329"/>
    <x v="1332"/>
    <x v="1281"/>
    <x v="955"/>
    <x v="195"/>
    <x v="785"/>
    <x v="237"/>
    <x v="1349"/>
    <x v="1322"/>
    <x v="1323"/>
  </r>
  <r>
    <x v="20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6"/>
    <x v="3"/>
    <x v="6"/>
    <x v="0"/>
    <x v="1438"/>
    <x v="1248"/>
    <x v="937"/>
    <x v="727"/>
    <x v="683"/>
    <x v="669"/>
    <x v="1269"/>
    <x v="479"/>
    <x v="814"/>
    <x v="791"/>
    <x v="800"/>
    <x v="1346"/>
    <x v="1308"/>
    <x v="1308"/>
    <x v="1323"/>
    <x v="1302"/>
    <x v="1323"/>
    <x v="1324"/>
    <x v="1330"/>
    <x v="1333"/>
    <x v="1282"/>
    <x v="706"/>
    <x v="798"/>
    <x v="786"/>
    <x v="758"/>
    <x v="1350"/>
    <x v="1323"/>
    <x v="1324"/>
  </r>
  <r>
    <x v="10"/>
    <x v="8"/>
    <x v="2"/>
    <x v="9"/>
    <x v="0"/>
    <x v="50"/>
    <x v="720"/>
    <x v="938"/>
    <x v="145"/>
    <x v="48"/>
    <x v="138"/>
    <x v="34"/>
    <x v="935"/>
    <x v="200"/>
    <x v="497"/>
    <x v="94"/>
    <x v="1347"/>
    <x v="1309"/>
    <x v="1309"/>
    <x v="1324"/>
    <x v="1303"/>
    <x v="1324"/>
    <x v="1325"/>
    <x v="1331"/>
    <x v="1334"/>
    <x v="49"/>
    <x v="56"/>
    <x v="51"/>
    <x v="352"/>
    <x v="62"/>
    <x v="1351"/>
    <x v="1324"/>
    <x v="1325"/>
  </r>
  <r>
    <x v="19"/>
    <x v="2"/>
    <x v="0"/>
    <x v="5"/>
    <x v="0"/>
    <x v="1439"/>
    <x v="1249"/>
    <x v="939"/>
    <x v="505"/>
    <x v="232"/>
    <x v="445"/>
    <x v="1270"/>
    <x v="936"/>
    <x v="815"/>
    <x v="263"/>
    <x v="453"/>
    <x v="1348"/>
    <x v="1310"/>
    <x v="1310"/>
    <x v="1325"/>
    <x v="1304"/>
    <x v="1325"/>
    <x v="1326"/>
    <x v="1332"/>
    <x v="1335"/>
    <x v="1283"/>
    <x v="956"/>
    <x v="799"/>
    <x v="787"/>
    <x v="759"/>
    <x v="1352"/>
    <x v="1325"/>
    <x v="1326"/>
  </r>
  <r>
    <x v="15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0"/>
    <x v="0"/>
    <x v="0"/>
    <x v="26"/>
    <x v="54"/>
    <x v="226"/>
    <x v="37"/>
    <x v="95"/>
    <x v="95"/>
    <x v="26"/>
    <x v="202"/>
    <x v="172"/>
    <x v="35"/>
    <x v="35"/>
    <x v="1349"/>
    <x v="32"/>
    <x v="32"/>
    <x v="1326"/>
    <x v="32"/>
    <x v="1326"/>
    <x v="1327"/>
    <x v="1333"/>
    <x v="1336"/>
    <x v="26"/>
    <x v="205"/>
    <x v="169"/>
    <x v="158"/>
    <x v="160"/>
    <x v="1353"/>
    <x v="1326"/>
    <x v="1327"/>
  </r>
  <r>
    <x v="4"/>
    <x v="2"/>
    <x v="1"/>
    <x v="7"/>
    <x v="0"/>
    <x v="1440"/>
    <x v="124"/>
    <x v="1"/>
    <x v="1"/>
    <x v="1"/>
    <x v="1"/>
    <x v="1271"/>
    <x v="1"/>
    <x v="1"/>
    <x v="1"/>
    <x v="1"/>
    <x v="1"/>
    <x v="1"/>
    <x v="1"/>
    <x v="1"/>
    <x v="1"/>
    <x v="1"/>
    <x v="1"/>
    <x v="1"/>
    <x v="1"/>
    <x v="1250"/>
    <x v="1"/>
    <x v="1"/>
    <x v="1"/>
    <x v="1"/>
    <x v="1"/>
    <x v="1"/>
    <x v="1"/>
  </r>
  <r>
    <x v="10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2"/>
    <x v="4"/>
    <x v="0"/>
    <x v="556"/>
    <x v="630"/>
    <x v="537"/>
    <x v="100"/>
    <x v="93"/>
    <x v="93"/>
    <x v="772"/>
    <x v="545"/>
    <x v="108"/>
    <x v="792"/>
    <x v="801"/>
    <x v="1350"/>
    <x v="1311"/>
    <x v="1311"/>
    <x v="1327"/>
    <x v="1305"/>
    <x v="1327"/>
    <x v="1328"/>
    <x v="1334"/>
    <x v="1337"/>
    <x v="40"/>
    <x v="508"/>
    <x v="100"/>
    <x v="101"/>
    <x v="105"/>
    <x v="1354"/>
    <x v="1327"/>
    <x v="1328"/>
  </r>
  <r>
    <x v="11"/>
    <x v="9"/>
    <x v="3"/>
    <x v="6"/>
    <x v="0"/>
    <x v="955"/>
    <x v="910"/>
    <x v="940"/>
    <x v="728"/>
    <x v="102"/>
    <x v="102"/>
    <x v="227"/>
    <x v="523"/>
    <x v="374"/>
    <x v="601"/>
    <x v="802"/>
    <x v="1351"/>
    <x v="1312"/>
    <x v="1312"/>
    <x v="1328"/>
    <x v="1306"/>
    <x v="1328"/>
    <x v="1329"/>
    <x v="1335"/>
    <x v="1338"/>
    <x v="1104"/>
    <x v="687"/>
    <x v="123"/>
    <x v="445"/>
    <x v="416"/>
    <x v="1355"/>
    <x v="1328"/>
    <x v="1329"/>
  </r>
  <r>
    <x v="5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2"/>
    <x v="4"/>
    <x v="0"/>
    <x v="1441"/>
    <x v="771"/>
    <x v="694"/>
    <x v="151"/>
    <x v="367"/>
    <x v="55"/>
    <x v="434"/>
    <x v="19"/>
    <x v="411"/>
    <x v="29"/>
    <x v="47"/>
    <x v="1352"/>
    <x v="1313"/>
    <x v="1313"/>
    <x v="1329"/>
    <x v="1307"/>
    <x v="1329"/>
    <x v="1330"/>
    <x v="1336"/>
    <x v="1339"/>
    <x v="142"/>
    <x v="20"/>
    <x v="412"/>
    <x v="136"/>
    <x v="140"/>
    <x v="1356"/>
    <x v="1329"/>
    <x v="1330"/>
  </r>
  <r>
    <x v="9"/>
    <x v="0"/>
    <x v="0"/>
    <x v="5"/>
    <x v="0"/>
    <x v="268"/>
    <x v="48"/>
    <x v="135"/>
    <x v="86"/>
    <x v="37"/>
    <x v="36"/>
    <x v="76"/>
    <x v="226"/>
    <x v="119"/>
    <x v="308"/>
    <x v="305"/>
    <x v="1353"/>
    <x v="1314"/>
    <x v="1314"/>
    <x v="1167"/>
    <x v="1308"/>
    <x v="1330"/>
    <x v="1331"/>
    <x v="1337"/>
    <x v="1340"/>
    <x v="75"/>
    <x v="229"/>
    <x v="59"/>
    <x v="32"/>
    <x v="32"/>
    <x v="1357"/>
    <x v="1330"/>
    <x v="1331"/>
  </r>
  <r>
    <x v="12"/>
    <x v="3"/>
    <x v="1"/>
    <x v="1"/>
    <x v="1"/>
    <x v="1120"/>
    <x v="182"/>
    <x v="1"/>
    <x v="1"/>
    <x v="1"/>
    <x v="1"/>
    <x v="639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</r>
  <r>
    <x v="14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2"/>
    <x v="4"/>
    <x v="0"/>
    <x v="60"/>
    <x v="12"/>
    <x v="128"/>
    <x v="22"/>
    <x v="1"/>
    <x v="1"/>
    <x v="59"/>
    <x v="135"/>
    <x v="134"/>
    <x v="129"/>
    <x v="125"/>
    <x v="755"/>
    <x v="1"/>
    <x v="1"/>
    <x v="962"/>
    <x v="1"/>
    <x v="1331"/>
    <x v="1332"/>
    <x v="1338"/>
    <x v="1341"/>
    <x v="58"/>
    <x v="139"/>
    <x v="205"/>
    <x v="1"/>
    <x v="1"/>
    <x v="1358"/>
    <x v="1"/>
    <x v="1"/>
  </r>
  <r>
    <x v="12"/>
    <x v="7"/>
    <x v="1"/>
    <x v="7"/>
    <x v="0"/>
    <x v="59"/>
    <x v="163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18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0"/>
    <x v="3"/>
    <x v="0"/>
    <x v="25"/>
    <x v="32"/>
    <x v="165"/>
    <x v="22"/>
    <x v="22"/>
    <x v="22"/>
    <x v="32"/>
    <x v="172"/>
    <x v="134"/>
    <x v="129"/>
    <x v="125"/>
    <x v="1354"/>
    <x v="1315"/>
    <x v="1315"/>
    <x v="1330"/>
    <x v="1309"/>
    <x v="1332"/>
    <x v="1333"/>
    <x v="1339"/>
    <x v="1342"/>
    <x v="32"/>
    <x v="177"/>
    <x v="205"/>
    <x v="160"/>
    <x v="161"/>
    <x v="1359"/>
    <x v="1331"/>
    <x v="1332"/>
  </r>
  <r>
    <x v="7"/>
    <x v="2"/>
    <x v="1"/>
    <x v="7"/>
    <x v="0"/>
    <x v="172"/>
    <x v="87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5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1"/>
    <x v="7"/>
    <x v="0"/>
    <x v="61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7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1"/>
    <x v="1"/>
    <x v="0"/>
    <x v="1442"/>
    <x v="1250"/>
    <x v="1"/>
    <x v="1"/>
    <x v="1"/>
    <x v="1"/>
    <x v="1272"/>
    <x v="1"/>
    <x v="1"/>
    <x v="1"/>
    <x v="1"/>
    <x v="1"/>
    <x v="1"/>
    <x v="1"/>
    <x v="1"/>
    <x v="1"/>
    <x v="1"/>
    <x v="1"/>
    <x v="1"/>
    <x v="1"/>
    <x v="1284"/>
    <x v="1"/>
    <x v="1"/>
    <x v="1"/>
    <x v="1"/>
    <x v="1"/>
    <x v="1"/>
    <x v="1"/>
  </r>
  <r>
    <x v="2"/>
    <x v="8"/>
    <x v="1"/>
    <x v="1"/>
    <x v="1"/>
    <x v="1443"/>
    <x v="1251"/>
    <x v="1"/>
    <x v="1"/>
    <x v="1"/>
    <x v="1"/>
    <x v="1273"/>
    <x v="1"/>
    <x v="1"/>
    <x v="1"/>
    <x v="1"/>
    <x v="1"/>
    <x v="1"/>
    <x v="1"/>
    <x v="1"/>
    <x v="1"/>
    <x v="1"/>
    <x v="1"/>
    <x v="1"/>
    <x v="1"/>
    <x v="1285"/>
    <x v="1"/>
    <x v="1"/>
    <x v="1"/>
    <x v="1"/>
    <x v="1"/>
    <x v="1"/>
    <x v="1"/>
  </r>
  <r>
    <x v="3"/>
    <x v="8"/>
    <x v="1"/>
    <x v="1"/>
    <x v="0"/>
    <x v="1444"/>
    <x v="1252"/>
    <x v="1"/>
    <x v="1"/>
    <x v="1"/>
    <x v="1"/>
    <x v="1274"/>
    <x v="1"/>
    <x v="1"/>
    <x v="1"/>
    <x v="1"/>
    <x v="1"/>
    <x v="1"/>
    <x v="1"/>
    <x v="1"/>
    <x v="1"/>
    <x v="1"/>
    <x v="1"/>
    <x v="1"/>
    <x v="1"/>
    <x v="1286"/>
    <x v="1"/>
    <x v="1"/>
    <x v="1"/>
    <x v="1"/>
    <x v="1"/>
    <x v="1"/>
    <x v="1"/>
  </r>
  <r>
    <x v="3"/>
    <x v="0"/>
    <x v="0"/>
    <x v="0"/>
    <x v="0"/>
    <x v="1445"/>
    <x v="1253"/>
    <x v="941"/>
    <x v="729"/>
    <x v="684"/>
    <x v="670"/>
    <x v="1275"/>
    <x v="937"/>
    <x v="816"/>
    <x v="793"/>
    <x v="803"/>
    <x v="1355"/>
    <x v="1316"/>
    <x v="1316"/>
    <x v="1331"/>
    <x v="1310"/>
    <x v="1333"/>
    <x v="1334"/>
    <x v="1340"/>
    <x v="1343"/>
    <x v="1287"/>
    <x v="957"/>
    <x v="800"/>
    <x v="788"/>
    <x v="760"/>
    <x v="1360"/>
    <x v="1332"/>
    <x v="1333"/>
  </r>
  <r>
    <x v="14"/>
    <x v="0"/>
    <x v="3"/>
    <x v="6"/>
    <x v="0"/>
    <x v="1446"/>
    <x v="1254"/>
    <x v="942"/>
    <x v="730"/>
    <x v="685"/>
    <x v="671"/>
    <x v="1276"/>
    <x v="938"/>
    <x v="817"/>
    <x v="794"/>
    <x v="804"/>
    <x v="1356"/>
    <x v="1317"/>
    <x v="1317"/>
    <x v="1332"/>
    <x v="1311"/>
    <x v="1334"/>
    <x v="1335"/>
    <x v="1341"/>
    <x v="1344"/>
    <x v="1288"/>
    <x v="958"/>
    <x v="801"/>
    <x v="789"/>
    <x v="761"/>
    <x v="1361"/>
    <x v="1333"/>
    <x v="1334"/>
  </r>
  <r>
    <x v="7"/>
    <x v="6"/>
    <x v="0"/>
    <x v="2"/>
    <x v="0"/>
    <x v="1447"/>
    <x v="1255"/>
    <x v="943"/>
    <x v="731"/>
    <x v="686"/>
    <x v="672"/>
    <x v="1277"/>
    <x v="939"/>
    <x v="818"/>
    <x v="795"/>
    <x v="805"/>
    <x v="1357"/>
    <x v="1318"/>
    <x v="1318"/>
    <x v="1333"/>
    <x v="1312"/>
    <x v="1335"/>
    <x v="1336"/>
    <x v="1342"/>
    <x v="1345"/>
    <x v="1289"/>
    <x v="959"/>
    <x v="802"/>
    <x v="790"/>
    <x v="762"/>
    <x v="1362"/>
    <x v="1334"/>
    <x v="1335"/>
  </r>
  <r>
    <x v="17"/>
    <x v="2"/>
    <x v="1"/>
    <x v="1"/>
    <x v="0"/>
    <x v="1448"/>
    <x v="1256"/>
    <x v="1"/>
    <x v="1"/>
    <x v="1"/>
    <x v="1"/>
    <x v="1278"/>
    <x v="1"/>
    <x v="1"/>
    <x v="1"/>
    <x v="1"/>
    <x v="1"/>
    <x v="1"/>
    <x v="1"/>
    <x v="1"/>
    <x v="1"/>
    <x v="1"/>
    <x v="1"/>
    <x v="1"/>
    <x v="1"/>
    <x v="1290"/>
    <x v="1"/>
    <x v="1"/>
    <x v="1"/>
    <x v="1"/>
    <x v="1"/>
    <x v="1"/>
    <x v="1"/>
  </r>
  <r>
    <x v="9"/>
    <x v="6"/>
    <x v="2"/>
    <x v="4"/>
    <x v="0"/>
    <x v="1449"/>
    <x v="1257"/>
    <x v="944"/>
    <x v="732"/>
    <x v="687"/>
    <x v="673"/>
    <x v="1279"/>
    <x v="940"/>
    <x v="819"/>
    <x v="796"/>
    <x v="806"/>
    <x v="1358"/>
    <x v="1319"/>
    <x v="1319"/>
    <x v="1334"/>
    <x v="1313"/>
    <x v="1336"/>
    <x v="1337"/>
    <x v="1343"/>
    <x v="1346"/>
    <x v="1291"/>
    <x v="960"/>
    <x v="745"/>
    <x v="184"/>
    <x v="763"/>
    <x v="1363"/>
    <x v="1335"/>
    <x v="1336"/>
  </r>
  <r>
    <x v="0"/>
    <x v="2"/>
    <x v="0"/>
    <x v="2"/>
    <x v="0"/>
    <x v="1450"/>
    <x v="1258"/>
    <x v="945"/>
    <x v="733"/>
    <x v="688"/>
    <x v="674"/>
    <x v="1278"/>
    <x v="941"/>
    <x v="820"/>
    <x v="797"/>
    <x v="807"/>
    <x v="1359"/>
    <x v="1320"/>
    <x v="1320"/>
    <x v="1335"/>
    <x v="1314"/>
    <x v="1337"/>
    <x v="1338"/>
    <x v="1344"/>
    <x v="1347"/>
    <x v="1292"/>
    <x v="961"/>
    <x v="803"/>
    <x v="791"/>
    <x v="764"/>
    <x v="1364"/>
    <x v="1336"/>
    <x v="1337"/>
  </r>
  <r>
    <x v="18"/>
    <x v="2"/>
    <x v="0"/>
    <x v="3"/>
    <x v="0"/>
    <x v="1451"/>
    <x v="1259"/>
    <x v="946"/>
    <x v="734"/>
    <x v="689"/>
    <x v="675"/>
    <x v="856"/>
    <x v="942"/>
    <x v="821"/>
    <x v="798"/>
    <x v="808"/>
    <x v="1360"/>
    <x v="1321"/>
    <x v="1321"/>
    <x v="1336"/>
    <x v="1315"/>
    <x v="1338"/>
    <x v="1339"/>
    <x v="1345"/>
    <x v="1348"/>
    <x v="1293"/>
    <x v="962"/>
    <x v="680"/>
    <x v="193"/>
    <x v="678"/>
    <x v="1365"/>
    <x v="1337"/>
    <x v="1338"/>
  </r>
  <r>
    <x v="11"/>
    <x v="2"/>
    <x v="0"/>
    <x v="5"/>
    <x v="0"/>
    <x v="1452"/>
    <x v="1260"/>
    <x v="947"/>
    <x v="118"/>
    <x v="337"/>
    <x v="638"/>
    <x v="1280"/>
    <x v="943"/>
    <x v="822"/>
    <x v="799"/>
    <x v="613"/>
    <x v="1361"/>
    <x v="1322"/>
    <x v="1322"/>
    <x v="1337"/>
    <x v="1316"/>
    <x v="1339"/>
    <x v="1340"/>
    <x v="1346"/>
    <x v="1349"/>
    <x v="1294"/>
    <x v="963"/>
    <x v="42"/>
    <x v="792"/>
    <x v="765"/>
    <x v="1366"/>
    <x v="1338"/>
    <x v="1339"/>
  </r>
  <r>
    <x v="7"/>
    <x v="0"/>
    <x v="1"/>
    <x v="1"/>
    <x v="2"/>
    <x v="1453"/>
    <x v="769"/>
    <x v="1"/>
    <x v="1"/>
    <x v="1"/>
    <x v="1"/>
    <x v="352"/>
    <x v="1"/>
    <x v="1"/>
    <x v="1"/>
    <x v="1"/>
    <x v="1"/>
    <x v="1"/>
    <x v="1"/>
    <x v="1"/>
    <x v="1"/>
    <x v="1"/>
    <x v="1"/>
    <x v="1"/>
    <x v="1"/>
    <x v="1250"/>
    <x v="1"/>
    <x v="1"/>
    <x v="1"/>
    <x v="1"/>
    <x v="1"/>
    <x v="1"/>
    <x v="1"/>
  </r>
  <r>
    <x v="11"/>
    <x v="2"/>
    <x v="2"/>
    <x v="9"/>
    <x v="0"/>
    <x v="1454"/>
    <x v="1261"/>
    <x v="948"/>
    <x v="735"/>
    <x v="632"/>
    <x v="607"/>
    <x v="1281"/>
    <x v="944"/>
    <x v="823"/>
    <x v="800"/>
    <x v="809"/>
    <x v="1362"/>
    <x v="1323"/>
    <x v="1323"/>
    <x v="1338"/>
    <x v="1317"/>
    <x v="1340"/>
    <x v="1341"/>
    <x v="1347"/>
    <x v="1350"/>
    <x v="915"/>
    <x v="964"/>
    <x v="616"/>
    <x v="88"/>
    <x v="90"/>
    <x v="1367"/>
    <x v="1339"/>
    <x v="1340"/>
  </r>
  <r>
    <x v="7"/>
    <x v="9"/>
    <x v="1"/>
    <x v="1"/>
    <x v="0"/>
    <x v="692"/>
    <x v="62"/>
    <x v="1"/>
    <x v="1"/>
    <x v="1"/>
    <x v="1"/>
    <x v="236"/>
    <x v="1"/>
    <x v="1"/>
    <x v="1"/>
    <x v="1"/>
    <x v="1"/>
    <x v="1"/>
    <x v="1"/>
    <x v="1"/>
    <x v="1"/>
    <x v="1"/>
    <x v="1"/>
    <x v="1"/>
    <x v="1"/>
    <x v="542"/>
    <x v="1"/>
    <x v="1"/>
    <x v="1"/>
    <x v="1"/>
    <x v="1"/>
    <x v="1"/>
    <x v="1"/>
  </r>
  <r>
    <x v="16"/>
    <x v="1"/>
    <x v="2"/>
    <x v="9"/>
    <x v="0"/>
    <x v="1455"/>
    <x v="1262"/>
    <x v="485"/>
    <x v="139"/>
    <x v="690"/>
    <x v="263"/>
    <x v="914"/>
    <x v="689"/>
    <x v="689"/>
    <x v="801"/>
    <x v="810"/>
    <x v="1363"/>
    <x v="1324"/>
    <x v="1324"/>
    <x v="1339"/>
    <x v="1318"/>
    <x v="1341"/>
    <x v="1342"/>
    <x v="1348"/>
    <x v="1351"/>
    <x v="1295"/>
    <x v="965"/>
    <x v="804"/>
    <x v="793"/>
    <x v="591"/>
    <x v="1368"/>
    <x v="1340"/>
    <x v="1341"/>
  </r>
  <r>
    <x v="11"/>
    <x v="7"/>
    <x v="2"/>
    <x v="4"/>
    <x v="0"/>
    <x v="1456"/>
    <x v="527"/>
    <x v="949"/>
    <x v="264"/>
    <x v="691"/>
    <x v="676"/>
    <x v="1282"/>
    <x v="582"/>
    <x v="824"/>
    <x v="121"/>
    <x v="387"/>
    <x v="1364"/>
    <x v="1325"/>
    <x v="1325"/>
    <x v="1340"/>
    <x v="1319"/>
    <x v="1342"/>
    <x v="1343"/>
    <x v="1349"/>
    <x v="1352"/>
    <x v="1296"/>
    <x v="966"/>
    <x v="805"/>
    <x v="794"/>
    <x v="766"/>
    <x v="1369"/>
    <x v="1341"/>
    <x v="1342"/>
  </r>
  <r>
    <x v="17"/>
    <x v="2"/>
    <x v="2"/>
    <x v="9"/>
    <x v="0"/>
    <x v="1457"/>
    <x v="455"/>
    <x v="950"/>
    <x v="255"/>
    <x v="692"/>
    <x v="381"/>
    <x v="1283"/>
    <x v="945"/>
    <x v="706"/>
    <x v="802"/>
    <x v="743"/>
    <x v="1365"/>
    <x v="1326"/>
    <x v="1326"/>
    <x v="1341"/>
    <x v="1320"/>
    <x v="1343"/>
    <x v="1344"/>
    <x v="1350"/>
    <x v="1353"/>
    <x v="1297"/>
    <x v="967"/>
    <x v="806"/>
    <x v="173"/>
    <x v="767"/>
    <x v="1370"/>
    <x v="1342"/>
    <x v="1343"/>
  </r>
  <r>
    <x v="0"/>
    <x v="1"/>
    <x v="0"/>
    <x v="5"/>
    <x v="0"/>
    <x v="1458"/>
    <x v="1263"/>
    <x v="951"/>
    <x v="736"/>
    <x v="612"/>
    <x v="677"/>
    <x v="1284"/>
    <x v="946"/>
    <x v="825"/>
    <x v="803"/>
    <x v="780"/>
    <x v="1366"/>
    <x v="1327"/>
    <x v="1327"/>
    <x v="1342"/>
    <x v="1321"/>
    <x v="1344"/>
    <x v="1345"/>
    <x v="1351"/>
    <x v="1354"/>
    <x v="1298"/>
    <x v="497"/>
    <x v="807"/>
    <x v="721"/>
    <x v="84"/>
    <x v="1371"/>
    <x v="1343"/>
    <x v="1344"/>
  </r>
  <r>
    <x v="0"/>
    <x v="0"/>
    <x v="1"/>
    <x v="1"/>
    <x v="2"/>
    <x v="1459"/>
    <x v="1264"/>
    <x v="1"/>
    <x v="22"/>
    <x v="1"/>
    <x v="1"/>
    <x v="1285"/>
    <x v="1"/>
    <x v="134"/>
    <x v="1"/>
    <x v="1"/>
    <x v="1"/>
    <x v="1"/>
    <x v="1"/>
    <x v="1343"/>
    <x v="1"/>
    <x v="1"/>
    <x v="1"/>
    <x v="1"/>
    <x v="1"/>
    <x v="671"/>
    <x v="1"/>
    <x v="205"/>
    <x v="1"/>
    <x v="1"/>
    <x v="1"/>
    <x v="1"/>
    <x v="1"/>
  </r>
  <r>
    <x v="4"/>
    <x v="8"/>
    <x v="0"/>
    <x v="2"/>
    <x v="0"/>
    <x v="1460"/>
    <x v="1265"/>
    <x v="952"/>
    <x v="629"/>
    <x v="628"/>
    <x v="13"/>
    <x v="951"/>
    <x v="695"/>
    <x v="826"/>
    <x v="804"/>
    <x v="811"/>
    <x v="1367"/>
    <x v="1328"/>
    <x v="1328"/>
    <x v="1344"/>
    <x v="1322"/>
    <x v="1345"/>
    <x v="1346"/>
    <x v="1352"/>
    <x v="1355"/>
    <x v="1299"/>
    <x v="968"/>
    <x v="808"/>
    <x v="795"/>
    <x v="768"/>
    <x v="1372"/>
    <x v="1344"/>
    <x v="1345"/>
  </r>
  <r>
    <x v="8"/>
    <x v="7"/>
    <x v="2"/>
    <x v="9"/>
    <x v="0"/>
    <x v="1461"/>
    <x v="411"/>
    <x v="56"/>
    <x v="737"/>
    <x v="491"/>
    <x v="384"/>
    <x v="81"/>
    <x v="909"/>
    <x v="364"/>
    <x v="171"/>
    <x v="167"/>
    <x v="1368"/>
    <x v="1329"/>
    <x v="1329"/>
    <x v="1345"/>
    <x v="1323"/>
    <x v="1346"/>
    <x v="1347"/>
    <x v="1353"/>
    <x v="1356"/>
    <x v="1300"/>
    <x v="969"/>
    <x v="357"/>
    <x v="126"/>
    <x v="357"/>
    <x v="1373"/>
    <x v="1345"/>
    <x v="1346"/>
  </r>
  <r>
    <x v="7"/>
    <x v="7"/>
    <x v="3"/>
    <x v="6"/>
    <x v="0"/>
    <x v="1462"/>
    <x v="1266"/>
    <x v="953"/>
    <x v="515"/>
    <x v="29"/>
    <x v="29"/>
    <x v="1286"/>
    <x v="760"/>
    <x v="15"/>
    <x v="46"/>
    <x v="92"/>
    <x v="1369"/>
    <x v="1330"/>
    <x v="1330"/>
    <x v="1346"/>
    <x v="1324"/>
    <x v="1347"/>
    <x v="1348"/>
    <x v="1354"/>
    <x v="1357"/>
    <x v="1301"/>
    <x v="313"/>
    <x v="809"/>
    <x v="194"/>
    <x v="29"/>
    <x v="443"/>
    <x v="1346"/>
    <x v="1347"/>
  </r>
  <r>
    <x v="10"/>
    <x v="5"/>
    <x v="2"/>
    <x v="9"/>
    <x v="0"/>
    <x v="349"/>
    <x v="558"/>
    <x v="954"/>
    <x v="19"/>
    <x v="68"/>
    <x v="70"/>
    <x v="547"/>
    <x v="409"/>
    <x v="37"/>
    <x v="38"/>
    <x v="38"/>
    <x v="1370"/>
    <x v="1331"/>
    <x v="1331"/>
    <x v="1347"/>
    <x v="1325"/>
    <x v="1348"/>
    <x v="1349"/>
    <x v="1355"/>
    <x v="1358"/>
    <x v="241"/>
    <x v="204"/>
    <x v="84"/>
    <x v="159"/>
    <x v="73"/>
    <x v="1374"/>
    <x v="1347"/>
    <x v="1348"/>
  </r>
  <r>
    <x v="7"/>
    <x v="8"/>
    <x v="2"/>
    <x v="8"/>
    <x v="0"/>
    <x v="1463"/>
    <x v="671"/>
    <x v="955"/>
    <x v="738"/>
    <x v="693"/>
    <x v="503"/>
    <x v="1254"/>
    <x v="92"/>
    <x v="827"/>
    <x v="33"/>
    <x v="283"/>
    <x v="1371"/>
    <x v="1332"/>
    <x v="1332"/>
    <x v="1348"/>
    <x v="1326"/>
    <x v="1349"/>
    <x v="1350"/>
    <x v="1356"/>
    <x v="1359"/>
    <x v="1302"/>
    <x v="970"/>
    <x v="810"/>
    <x v="439"/>
    <x v="442"/>
    <x v="1375"/>
    <x v="1348"/>
    <x v="1349"/>
  </r>
  <r>
    <x v="19"/>
    <x v="1"/>
    <x v="1"/>
    <x v="7"/>
    <x v="0"/>
    <x v="129"/>
    <x v="55"/>
    <x v="1"/>
    <x v="1"/>
    <x v="1"/>
    <x v="1"/>
    <x v="547"/>
    <x v="1"/>
    <x v="1"/>
    <x v="1"/>
    <x v="1"/>
    <x v="1"/>
    <x v="1"/>
    <x v="1"/>
    <x v="1"/>
    <x v="1"/>
    <x v="1"/>
    <x v="1"/>
    <x v="1"/>
    <x v="1"/>
    <x v="109"/>
    <x v="1"/>
    <x v="1"/>
    <x v="1"/>
    <x v="1"/>
    <x v="1"/>
    <x v="1"/>
    <x v="1"/>
  </r>
  <r>
    <x v="15"/>
    <x v="3"/>
    <x v="0"/>
    <x v="3"/>
    <x v="0"/>
    <x v="1264"/>
    <x v="1267"/>
    <x v="956"/>
    <x v="345"/>
    <x v="152"/>
    <x v="587"/>
    <x v="1287"/>
    <x v="287"/>
    <x v="828"/>
    <x v="542"/>
    <x v="812"/>
    <x v="1372"/>
    <x v="1333"/>
    <x v="1333"/>
    <x v="1349"/>
    <x v="1327"/>
    <x v="1350"/>
    <x v="1351"/>
    <x v="1357"/>
    <x v="1360"/>
    <x v="1303"/>
    <x v="315"/>
    <x v="55"/>
    <x v="796"/>
    <x v="525"/>
    <x v="1376"/>
    <x v="1349"/>
    <x v="1350"/>
  </r>
  <r>
    <x v="5"/>
    <x v="9"/>
    <x v="0"/>
    <x v="2"/>
    <x v="0"/>
    <x v="1464"/>
    <x v="1268"/>
    <x v="957"/>
    <x v="53"/>
    <x v="400"/>
    <x v="218"/>
    <x v="113"/>
    <x v="947"/>
    <x v="708"/>
    <x v="114"/>
    <x v="813"/>
    <x v="1373"/>
    <x v="1334"/>
    <x v="1334"/>
    <x v="1350"/>
    <x v="1328"/>
    <x v="1351"/>
    <x v="1352"/>
    <x v="1358"/>
    <x v="1361"/>
    <x v="672"/>
    <x v="509"/>
    <x v="811"/>
    <x v="797"/>
    <x v="616"/>
    <x v="1377"/>
    <x v="1350"/>
    <x v="1351"/>
  </r>
  <r>
    <x v="12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1"/>
    <x v="1"/>
    <x v="1"/>
    <x v="1465"/>
    <x v="403"/>
    <x v="1"/>
    <x v="1"/>
    <x v="1"/>
    <x v="1"/>
    <x v="1288"/>
    <x v="1"/>
    <x v="1"/>
    <x v="1"/>
    <x v="1"/>
    <x v="1"/>
    <x v="1"/>
    <x v="1"/>
    <x v="1"/>
    <x v="1"/>
    <x v="1"/>
    <x v="1"/>
    <x v="1"/>
    <x v="1"/>
    <x v="1304"/>
    <x v="1"/>
    <x v="1"/>
    <x v="1"/>
    <x v="1"/>
    <x v="1"/>
    <x v="1"/>
    <x v="1"/>
  </r>
  <r>
    <x v="13"/>
    <x v="5"/>
    <x v="0"/>
    <x v="3"/>
    <x v="0"/>
    <x v="384"/>
    <x v="428"/>
    <x v="374"/>
    <x v="127"/>
    <x v="58"/>
    <x v="21"/>
    <x v="431"/>
    <x v="199"/>
    <x v="106"/>
    <x v="544"/>
    <x v="34"/>
    <x v="1374"/>
    <x v="1335"/>
    <x v="1335"/>
    <x v="1351"/>
    <x v="1329"/>
    <x v="1352"/>
    <x v="1353"/>
    <x v="1359"/>
    <x v="1362"/>
    <x v="241"/>
    <x v="204"/>
    <x v="520"/>
    <x v="131"/>
    <x v="34"/>
    <x v="1378"/>
    <x v="1351"/>
    <x v="1352"/>
  </r>
  <r>
    <x v="6"/>
    <x v="9"/>
    <x v="0"/>
    <x v="2"/>
    <x v="0"/>
    <x v="433"/>
    <x v="790"/>
    <x v="455"/>
    <x v="99"/>
    <x v="367"/>
    <x v="29"/>
    <x v="118"/>
    <x v="28"/>
    <x v="106"/>
    <x v="31"/>
    <x v="169"/>
    <x v="1375"/>
    <x v="1336"/>
    <x v="1026"/>
    <x v="1352"/>
    <x v="1330"/>
    <x v="1353"/>
    <x v="1354"/>
    <x v="1360"/>
    <x v="1363"/>
    <x v="119"/>
    <x v="29"/>
    <x v="115"/>
    <x v="31"/>
    <x v="106"/>
    <x v="1379"/>
    <x v="1352"/>
    <x v="1353"/>
  </r>
  <r>
    <x v="20"/>
    <x v="0"/>
    <x v="0"/>
    <x v="3"/>
    <x v="0"/>
    <x v="626"/>
    <x v="556"/>
    <x v="572"/>
    <x v="202"/>
    <x v="153"/>
    <x v="448"/>
    <x v="737"/>
    <x v="291"/>
    <x v="717"/>
    <x v="296"/>
    <x v="292"/>
    <x v="1376"/>
    <x v="1337"/>
    <x v="1336"/>
    <x v="1353"/>
    <x v="1331"/>
    <x v="1354"/>
    <x v="1355"/>
    <x v="1361"/>
    <x v="1364"/>
    <x v="569"/>
    <x v="294"/>
    <x v="566"/>
    <x v="662"/>
    <x v="571"/>
    <x v="1380"/>
    <x v="1353"/>
    <x v="1354"/>
  </r>
  <r>
    <x v="13"/>
    <x v="8"/>
    <x v="0"/>
    <x v="5"/>
    <x v="0"/>
    <x v="111"/>
    <x v="56"/>
    <x v="36"/>
    <x v="61"/>
    <x v="367"/>
    <x v="55"/>
    <x v="107"/>
    <x v="948"/>
    <x v="160"/>
    <x v="82"/>
    <x v="29"/>
    <x v="1377"/>
    <x v="1338"/>
    <x v="1337"/>
    <x v="1354"/>
    <x v="1332"/>
    <x v="1355"/>
    <x v="1356"/>
    <x v="1362"/>
    <x v="1365"/>
    <x v="108"/>
    <x v="971"/>
    <x v="44"/>
    <x v="194"/>
    <x v="29"/>
    <x v="1381"/>
    <x v="1354"/>
    <x v="1355"/>
  </r>
  <r>
    <x v="5"/>
    <x v="8"/>
    <x v="2"/>
    <x v="4"/>
    <x v="0"/>
    <x v="864"/>
    <x v="1269"/>
    <x v="818"/>
    <x v="739"/>
    <x v="284"/>
    <x v="257"/>
    <x v="954"/>
    <x v="949"/>
    <x v="224"/>
    <x v="543"/>
    <x v="281"/>
    <x v="1378"/>
    <x v="1339"/>
    <x v="1338"/>
    <x v="1355"/>
    <x v="1333"/>
    <x v="1356"/>
    <x v="1357"/>
    <x v="1363"/>
    <x v="1366"/>
    <x v="147"/>
    <x v="110"/>
    <x v="566"/>
    <x v="149"/>
    <x v="128"/>
    <x v="1382"/>
    <x v="1355"/>
    <x v="1356"/>
  </r>
  <r>
    <x v="15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2"/>
    <x v="9"/>
    <x v="0"/>
    <x v="321"/>
    <x v="183"/>
    <x v="32"/>
    <x v="37"/>
    <x v="22"/>
    <x v="22"/>
    <x v="507"/>
    <x v="379"/>
    <x v="22"/>
    <x v="129"/>
    <x v="125"/>
    <x v="1379"/>
    <x v="1340"/>
    <x v="314"/>
    <x v="1356"/>
    <x v="1334"/>
    <x v="1357"/>
    <x v="1358"/>
    <x v="144"/>
    <x v="144"/>
    <x v="5"/>
    <x v="383"/>
    <x v="21"/>
    <x v="160"/>
    <x v="161"/>
    <x v="1383"/>
    <x v="315"/>
    <x v="577"/>
  </r>
  <r>
    <x v="11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2"/>
    <x v="8"/>
    <x v="0"/>
    <x v="59"/>
    <x v="31"/>
    <x v="22"/>
    <x v="22"/>
    <x v="22"/>
    <x v="22"/>
    <x v="26"/>
    <x v="202"/>
    <x v="134"/>
    <x v="129"/>
    <x v="125"/>
    <x v="1380"/>
    <x v="1341"/>
    <x v="1339"/>
    <x v="1357"/>
    <x v="1335"/>
    <x v="1358"/>
    <x v="1359"/>
    <x v="1364"/>
    <x v="1367"/>
    <x v="26"/>
    <x v="205"/>
    <x v="205"/>
    <x v="160"/>
    <x v="161"/>
    <x v="1384"/>
    <x v="1356"/>
    <x v="1357"/>
  </r>
  <r>
    <x v="2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1"/>
    <x v="7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6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3"/>
    <x v="6"/>
    <x v="0"/>
    <x v="399"/>
    <x v="1270"/>
    <x v="958"/>
    <x v="124"/>
    <x v="550"/>
    <x v="678"/>
    <x v="1289"/>
    <x v="950"/>
    <x v="829"/>
    <x v="805"/>
    <x v="814"/>
    <x v="1381"/>
    <x v="1342"/>
    <x v="1340"/>
    <x v="1358"/>
    <x v="1336"/>
    <x v="1359"/>
    <x v="1360"/>
    <x v="1365"/>
    <x v="1368"/>
    <x v="613"/>
    <x v="972"/>
    <x v="812"/>
    <x v="798"/>
    <x v="769"/>
    <x v="1385"/>
    <x v="1357"/>
    <x v="1358"/>
  </r>
  <r>
    <x v="9"/>
    <x v="4"/>
    <x v="3"/>
    <x v="6"/>
    <x v="0"/>
    <x v="1466"/>
    <x v="1271"/>
    <x v="959"/>
    <x v="600"/>
    <x v="265"/>
    <x v="660"/>
    <x v="1290"/>
    <x v="951"/>
    <x v="210"/>
    <x v="345"/>
    <x v="815"/>
    <x v="1382"/>
    <x v="1343"/>
    <x v="1341"/>
    <x v="1359"/>
    <x v="1337"/>
    <x v="1360"/>
    <x v="1361"/>
    <x v="1366"/>
    <x v="1369"/>
    <x v="1305"/>
    <x v="973"/>
    <x v="91"/>
    <x v="329"/>
    <x v="600"/>
    <x v="1386"/>
    <x v="1358"/>
    <x v="1359"/>
  </r>
  <r>
    <x v="6"/>
    <x v="4"/>
    <x v="3"/>
    <x v="6"/>
    <x v="0"/>
    <x v="1467"/>
    <x v="1272"/>
    <x v="960"/>
    <x v="740"/>
    <x v="694"/>
    <x v="679"/>
    <x v="1291"/>
    <x v="952"/>
    <x v="830"/>
    <x v="806"/>
    <x v="816"/>
    <x v="1383"/>
    <x v="1344"/>
    <x v="1342"/>
    <x v="1360"/>
    <x v="1338"/>
    <x v="1361"/>
    <x v="1362"/>
    <x v="1367"/>
    <x v="1370"/>
    <x v="1306"/>
    <x v="974"/>
    <x v="813"/>
    <x v="799"/>
    <x v="770"/>
    <x v="1387"/>
    <x v="1359"/>
    <x v="1360"/>
  </r>
  <r>
    <x v="10"/>
    <x v="8"/>
    <x v="3"/>
    <x v="6"/>
    <x v="0"/>
    <x v="1468"/>
    <x v="1273"/>
    <x v="961"/>
    <x v="554"/>
    <x v="695"/>
    <x v="680"/>
    <x v="1083"/>
    <x v="953"/>
    <x v="831"/>
    <x v="484"/>
    <x v="817"/>
    <x v="1384"/>
    <x v="1345"/>
    <x v="1343"/>
    <x v="1361"/>
    <x v="1339"/>
    <x v="1362"/>
    <x v="1363"/>
    <x v="1368"/>
    <x v="1371"/>
    <x v="1307"/>
    <x v="975"/>
    <x v="814"/>
    <x v="800"/>
    <x v="224"/>
    <x v="1388"/>
    <x v="1360"/>
    <x v="1361"/>
  </r>
  <r>
    <x v="6"/>
    <x v="4"/>
    <x v="0"/>
    <x v="2"/>
    <x v="0"/>
    <x v="1469"/>
    <x v="1274"/>
    <x v="962"/>
    <x v="741"/>
    <x v="696"/>
    <x v="681"/>
    <x v="1292"/>
    <x v="954"/>
    <x v="832"/>
    <x v="807"/>
    <x v="818"/>
    <x v="1385"/>
    <x v="1346"/>
    <x v="1344"/>
    <x v="1362"/>
    <x v="1340"/>
    <x v="1363"/>
    <x v="1364"/>
    <x v="1369"/>
    <x v="1372"/>
    <x v="1308"/>
    <x v="976"/>
    <x v="815"/>
    <x v="801"/>
    <x v="771"/>
    <x v="1389"/>
    <x v="1361"/>
    <x v="1362"/>
  </r>
  <r>
    <x v="0"/>
    <x v="2"/>
    <x v="0"/>
    <x v="0"/>
    <x v="0"/>
    <x v="1470"/>
    <x v="1275"/>
    <x v="963"/>
    <x v="742"/>
    <x v="697"/>
    <x v="682"/>
    <x v="1074"/>
    <x v="955"/>
    <x v="335"/>
    <x v="808"/>
    <x v="819"/>
    <x v="1386"/>
    <x v="1347"/>
    <x v="1345"/>
    <x v="1363"/>
    <x v="1341"/>
    <x v="1364"/>
    <x v="1365"/>
    <x v="1370"/>
    <x v="1373"/>
    <x v="1309"/>
    <x v="803"/>
    <x v="816"/>
    <x v="802"/>
    <x v="772"/>
    <x v="1390"/>
    <x v="1362"/>
    <x v="1363"/>
  </r>
  <r>
    <x v="0"/>
    <x v="2"/>
    <x v="2"/>
    <x v="9"/>
    <x v="0"/>
    <x v="795"/>
    <x v="1276"/>
    <x v="964"/>
    <x v="743"/>
    <x v="553"/>
    <x v="300"/>
    <x v="208"/>
    <x v="956"/>
    <x v="833"/>
    <x v="333"/>
    <x v="820"/>
    <x v="1387"/>
    <x v="1348"/>
    <x v="1346"/>
    <x v="1364"/>
    <x v="1342"/>
    <x v="1365"/>
    <x v="1366"/>
    <x v="1371"/>
    <x v="1374"/>
    <x v="1310"/>
    <x v="977"/>
    <x v="817"/>
    <x v="803"/>
    <x v="773"/>
    <x v="1391"/>
    <x v="1363"/>
    <x v="1364"/>
  </r>
  <r>
    <x v="10"/>
    <x v="2"/>
    <x v="2"/>
    <x v="8"/>
    <x v="0"/>
    <x v="1471"/>
    <x v="1277"/>
    <x v="965"/>
    <x v="744"/>
    <x v="173"/>
    <x v="630"/>
    <x v="1293"/>
    <x v="957"/>
    <x v="767"/>
    <x v="809"/>
    <x v="821"/>
    <x v="1388"/>
    <x v="1349"/>
    <x v="1347"/>
    <x v="1365"/>
    <x v="1343"/>
    <x v="1366"/>
    <x v="1367"/>
    <x v="1372"/>
    <x v="1375"/>
    <x v="1311"/>
    <x v="734"/>
    <x v="231"/>
    <x v="745"/>
    <x v="774"/>
    <x v="1392"/>
    <x v="1364"/>
    <x v="1365"/>
  </r>
  <r>
    <x v="1"/>
    <x v="6"/>
    <x v="2"/>
    <x v="9"/>
    <x v="0"/>
    <x v="1472"/>
    <x v="164"/>
    <x v="966"/>
    <x v="239"/>
    <x v="65"/>
    <x v="64"/>
    <x v="1294"/>
    <x v="958"/>
    <x v="834"/>
    <x v="810"/>
    <x v="822"/>
    <x v="1389"/>
    <x v="1350"/>
    <x v="1348"/>
    <x v="1366"/>
    <x v="1344"/>
    <x v="1367"/>
    <x v="1368"/>
    <x v="1373"/>
    <x v="1376"/>
    <x v="1312"/>
    <x v="978"/>
    <x v="818"/>
    <x v="804"/>
    <x v="775"/>
    <x v="1393"/>
    <x v="1365"/>
    <x v="1366"/>
  </r>
  <r>
    <x v="13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0"/>
    <x v="3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3"/>
    <x v="6"/>
    <x v="0"/>
    <x v="1473"/>
    <x v="1278"/>
    <x v="967"/>
    <x v="745"/>
    <x v="698"/>
    <x v="379"/>
    <x v="1295"/>
    <x v="959"/>
    <x v="835"/>
    <x v="811"/>
    <x v="823"/>
    <x v="1390"/>
    <x v="1351"/>
    <x v="1349"/>
    <x v="1367"/>
    <x v="1345"/>
    <x v="1368"/>
    <x v="1369"/>
    <x v="1374"/>
    <x v="1377"/>
    <x v="1313"/>
    <x v="979"/>
    <x v="819"/>
    <x v="805"/>
    <x v="717"/>
    <x v="1394"/>
    <x v="1366"/>
    <x v="1367"/>
  </r>
  <r>
    <x v="14"/>
    <x v="4"/>
    <x v="3"/>
    <x v="6"/>
    <x v="0"/>
    <x v="1474"/>
    <x v="1279"/>
    <x v="968"/>
    <x v="746"/>
    <x v="699"/>
    <x v="683"/>
    <x v="1296"/>
    <x v="960"/>
    <x v="836"/>
    <x v="812"/>
    <x v="824"/>
    <x v="1391"/>
    <x v="1352"/>
    <x v="1350"/>
    <x v="1368"/>
    <x v="1346"/>
    <x v="1369"/>
    <x v="1370"/>
    <x v="1375"/>
    <x v="1378"/>
    <x v="1314"/>
    <x v="980"/>
    <x v="820"/>
    <x v="806"/>
    <x v="776"/>
    <x v="1395"/>
    <x v="1367"/>
    <x v="1368"/>
  </r>
  <r>
    <x v="14"/>
    <x v="7"/>
    <x v="2"/>
    <x v="9"/>
    <x v="0"/>
    <x v="1475"/>
    <x v="415"/>
    <x v="761"/>
    <x v="267"/>
    <x v="700"/>
    <x v="110"/>
    <x v="1191"/>
    <x v="871"/>
    <x v="591"/>
    <x v="576"/>
    <x v="85"/>
    <x v="1392"/>
    <x v="1353"/>
    <x v="1351"/>
    <x v="1369"/>
    <x v="1347"/>
    <x v="1370"/>
    <x v="1371"/>
    <x v="1376"/>
    <x v="1379"/>
    <x v="1315"/>
    <x v="246"/>
    <x v="667"/>
    <x v="554"/>
    <x v="777"/>
    <x v="1396"/>
    <x v="1368"/>
    <x v="1369"/>
  </r>
  <r>
    <x v="10"/>
    <x v="2"/>
    <x v="0"/>
    <x v="0"/>
    <x v="0"/>
    <x v="1476"/>
    <x v="417"/>
    <x v="969"/>
    <x v="747"/>
    <x v="701"/>
    <x v="684"/>
    <x v="1297"/>
    <x v="961"/>
    <x v="490"/>
    <x v="813"/>
    <x v="825"/>
    <x v="1393"/>
    <x v="1354"/>
    <x v="1352"/>
    <x v="1370"/>
    <x v="1348"/>
    <x v="1371"/>
    <x v="1372"/>
    <x v="1377"/>
    <x v="1380"/>
    <x v="1316"/>
    <x v="981"/>
    <x v="821"/>
    <x v="607"/>
    <x v="778"/>
    <x v="1397"/>
    <x v="1369"/>
    <x v="1370"/>
  </r>
  <r>
    <x v="0"/>
    <x v="6"/>
    <x v="2"/>
    <x v="9"/>
    <x v="0"/>
    <x v="1477"/>
    <x v="1280"/>
    <x v="970"/>
    <x v="748"/>
    <x v="352"/>
    <x v="685"/>
    <x v="1298"/>
    <x v="962"/>
    <x v="837"/>
    <x v="814"/>
    <x v="826"/>
    <x v="1394"/>
    <x v="1355"/>
    <x v="1353"/>
    <x v="1371"/>
    <x v="1349"/>
    <x v="1372"/>
    <x v="1373"/>
    <x v="1378"/>
    <x v="1381"/>
    <x v="1317"/>
    <x v="982"/>
    <x v="822"/>
    <x v="807"/>
    <x v="43"/>
    <x v="1398"/>
    <x v="1370"/>
    <x v="1371"/>
  </r>
  <r>
    <x v="4"/>
    <x v="1"/>
    <x v="0"/>
    <x v="5"/>
    <x v="0"/>
    <x v="1478"/>
    <x v="1281"/>
    <x v="971"/>
    <x v="6"/>
    <x v="206"/>
    <x v="204"/>
    <x v="1299"/>
    <x v="963"/>
    <x v="169"/>
    <x v="815"/>
    <x v="827"/>
    <x v="1395"/>
    <x v="1356"/>
    <x v="1354"/>
    <x v="1372"/>
    <x v="1350"/>
    <x v="1373"/>
    <x v="1374"/>
    <x v="1379"/>
    <x v="1382"/>
    <x v="395"/>
    <x v="983"/>
    <x v="823"/>
    <x v="808"/>
    <x v="779"/>
    <x v="1399"/>
    <x v="1371"/>
    <x v="1372"/>
  </r>
  <r>
    <x v="0"/>
    <x v="9"/>
    <x v="1"/>
    <x v="7"/>
    <x v="0"/>
    <x v="974"/>
    <x v="53"/>
    <x v="1"/>
    <x v="1"/>
    <x v="1"/>
    <x v="1"/>
    <x v="53"/>
    <x v="1"/>
    <x v="1"/>
    <x v="1"/>
    <x v="1"/>
    <x v="1"/>
    <x v="1"/>
    <x v="1"/>
    <x v="1"/>
    <x v="1"/>
    <x v="1"/>
    <x v="1"/>
    <x v="1"/>
    <x v="1"/>
    <x v="339"/>
    <x v="1"/>
    <x v="1"/>
    <x v="1"/>
    <x v="1"/>
    <x v="1"/>
    <x v="1"/>
    <x v="1"/>
  </r>
  <r>
    <x v="3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2"/>
    <x v="9"/>
    <x v="0"/>
    <x v="607"/>
    <x v="871"/>
    <x v="972"/>
    <x v="49"/>
    <x v="200"/>
    <x v="18"/>
    <x v="1300"/>
    <x v="964"/>
    <x v="310"/>
    <x v="100"/>
    <x v="95"/>
    <x v="1396"/>
    <x v="1357"/>
    <x v="1355"/>
    <x v="1373"/>
    <x v="1351"/>
    <x v="1374"/>
    <x v="1375"/>
    <x v="1380"/>
    <x v="1383"/>
    <x v="161"/>
    <x v="984"/>
    <x v="454"/>
    <x v="145"/>
    <x v="571"/>
    <x v="1400"/>
    <x v="1372"/>
    <x v="1373"/>
  </r>
  <r>
    <x v="14"/>
    <x v="1"/>
    <x v="2"/>
    <x v="9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8"/>
    <x v="2"/>
    <x v="9"/>
    <x v="0"/>
    <x v="65"/>
    <x v="335"/>
    <x v="20"/>
    <x v="100"/>
    <x v="93"/>
    <x v="138"/>
    <x v="1301"/>
    <x v="132"/>
    <x v="513"/>
    <x v="61"/>
    <x v="370"/>
    <x v="1397"/>
    <x v="1358"/>
    <x v="1356"/>
    <x v="1374"/>
    <x v="1352"/>
    <x v="1375"/>
    <x v="1376"/>
    <x v="1381"/>
    <x v="1384"/>
    <x v="1318"/>
    <x v="985"/>
    <x v="151"/>
    <x v="150"/>
    <x v="50"/>
    <x v="1401"/>
    <x v="1373"/>
    <x v="1374"/>
  </r>
  <r>
    <x v="7"/>
    <x v="4"/>
    <x v="1"/>
    <x v="7"/>
    <x v="0"/>
    <x v="128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5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0"/>
    <x v="5"/>
    <x v="0"/>
    <x v="83"/>
    <x v="132"/>
    <x v="92"/>
    <x v="82"/>
    <x v="126"/>
    <x v="35"/>
    <x v="834"/>
    <x v="319"/>
    <x v="49"/>
    <x v="18"/>
    <x v="18"/>
    <x v="1398"/>
    <x v="1359"/>
    <x v="1357"/>
    <x v="1375"/>
    <x v="1353"/>
    <x v="1376"/>
    <x v="1377"/>
    <x v="1382"/>
    <x v="1385"/>
    <x v="1170"/>
    <x v="322"/>
    <x v="92"/>
    <x v="599"/>
    <x v="601"/>
    <x v="1402"/>
    <x v="1374"/>
    <x v="1375"/>
  </r>
  <r>
    <x v="6"/>
    <x v="9"/>
    <x v="0"/>
    <x v="5"/>
    <x v="0"/>
    <x v="537"/>
    <x v="31"/>
    <x v="22"/>
    <x v="165"/>
    <x v="34"/>
    <x v="33"/>
    <x v="58"/>
    <x v="217"/>
    <x v="172"/>
    <x v="35"/>
    <x v="35"/>
    <x v="1399"/>
    <x v="1360"/>
    <x v="1358"/>
    <x v="1376"/>
    <x v="1354"/>
    <x v="1377"/>
    <x v="1378"/>
    <x v="1383"/>
    <x v="1386"/>
    <x v="26"/>
    <x v="205"/>
    <x v="169"/>
    <x v="158"/>
    <x v="160"/>
    <x v="1403"/>
    <x v="1375"/>
    <x v="1376"/>
  </r>
  <r>
    <x v="11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9"/>
    <x v="2"/>
    <x v="4"/>
    <x v="0"/>
    <x v="511"/>
    <x v="51"/>
    <x v="135"/>
    <x v="37"/>
    <x v="95"/>
    <x v="95"/>
    <x v="201"/>
    <x v="144"/>
    <x v="172"/>
    <x v="35"/>
    <x v="35"/>
    <x v="1400"/>
    <x v="1361"/>
    <x v="1359"/>
    <x v="1377"/>
    <x v="1355"/>
    <x v="1378"/>
    <x v="1379"/>
    <x v="1384"/>
    <x v="1387"/>
    <x v="199"/>
    <x v="148"/>
    <x v="169"/>
    <x v="158"/>
    <x v="160"/>
    <x v="1404"/>
    <x v="1376"/>
    <x v="1377"/>
  </r>
  <r>
    <x v="1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8"/>
    <x v="4"/>
    <x v="2"/>
    <x v="4"/>
    <x v="0"/>
    <x v="1479"/>
    <x v="664"/>
    <x v="973"/>
    <x v="749"/>
    <x v="562"/>
    <x v="600"/>
    <x v="1302"/>
    <x v="965"/>
    <x v="838"/>
    <x v="816"/>
    <x v="828"/>
    <x v="1401"/>
    <x v="1362"/>
    <x v="1360"/>
    <x v="1378"/>
    <x v="1356"/>
    <x v="1379"/>
    <x v="1380"/>
    <x v="1385"/>
    <x v="1388"/>
    <x v="331"/>
    <x v="986"/>
    <x v="824"/>
    <x v="151"/>
    <x v="780"/>
    <x v="1405"/>
    <x v="1377"/>
    <x v="1378"/>
  </r>
  <r>
    <x v="14"/>
    <x v="4"/>
    <x v="1"/>
    <x v="1"/>
    <x v="2"/>
    <x v="1480"/>
    <x v="278"/>
    <x v="1"/>
    <x v="22"/>
    <x v="22"/>
    <x v="22"/>
    <x v="943"/>
    <x v="1"/>
    <x v="134"/>
    <x v="129"/>
    <x v="125"/>
    <x v="1"/>
    <x v="1"/>
    <x v="1361"/>
    <x v="1379"/>
    <x v="1357"/>
    <x v="1380"/>
    <x v="1381"/>
    <x v="1386"/>
    <x v="1389"/>
    <x v="542"/>
    <x v="1"/>
    <x v="205"/>
    <x v="160"/>
    <x v="161"/>
    <x v="1"/>
    <x v="1378"/>
    <x v="1379"/>
  </r>
  <r>
    <x v="0"/>
    <x v="1"/>
    <x v="0"/>
    <x v="0"/>
    <x v="0"/>
    <x v="1481"/>
    <x v="1282"/>
    <x v="974"/>
    <x v="750"/>
    <x v="702"/>
    <x v="686"/>
    <x v="1147"/>
    <x v="966"/>
    <x v="839"/>
    <x v="604"/>
    <x v="829"/>
    <x v="1402"/>
    <x v="1363"/>
    <x v="1362"/>
    <x v="1380"/>
    <x v="1358"/>
    <x v="1381"/>
    <x v="1382"/>
    <x v="1387"/>
    <x v="1390"/>
    <x v="1319"/>
    <x v="987"/>
    <x v="825"/>
    <x v="809"/>
    <x v="781"/>
    <x v="1406"/>
    <x v="1379"/>
    <x v="1380"/>
  </r>
  <r>
    <x v="9"/>
    <x v="4"/>
    <x v="1"/>
    <x v="1"/>
    <x v="0"/>
    <x v="1482"/>
    <x v="1283"/>
    <x v="1"/>
    <x v="1"/>
    <x v="1"/>
    <x v="1"/>
    <x v="1303"/>
    <x v="1"/>
    <x v="1"/>
    <x v="1"/>
    <x v="1"/>
    <x v="1"/>
    <x v="1"/>
    <x v="1"/>
    <x v="1"/>
    <x v="1"/>
    <x v="1"/>
    <x v="1"/>
    <x v="1"/>
    <x v="1"/>
    <x v="1320"/>
    <x v="1"/>
    <x v="1"/>
    <x v="1"/>
    <x v="1"/>
    <x v="1"/>
    <x v="1"/>
    <x v="1"/>
  </r>
  <r>
    <x v="7"/>
    <x v="7"/>
    <x v="0"/>
    <x v="2"/>
    <x v="0"/>
    <x v="1483"/>
    <x v="1284"/>
    <x v="975"/>
    <x v="450"/>
    <x v="703"/>
    <x v="687"/>
    <x v="1304"/>
    <x v="967"/>
    <x v="840"/>
    <x v="817"/>
    <x v="830"/>
    <x v="1403"/>
    <x v="1364"/>
    <x v="1363"/>
    <x v="1381"/>
    <x v="1359"/>
    <x v="1382"/>
    <x v="1383"/>
    <x v="1388"/>
    <x v="1391"/>
    <x v="1321"/>
    <x v="988"/>
    <x v="826"/>
    <x v="810"/>
    <x v="782"/>
    <x v="1407"/>
    <x v="1380"/>
    <x v="1381"/>
  </r>
  <r>
    <x v="9"/>
    <x v="8"/>
    <x v="1"/>
    <x v="1"/>
    <x v="2"/>
    <x v="1484"/>
    <x v="101"/>
    <x v="1"/>
    <x v="1"/>
    <x v="1"/>
    <x v="1"/>
    <x v="162"/>
    <x v="1"/>
    <x v="1"/>
    <x v="1"/>
    <x v="1"/>
    <x v="1"/>
    <x v="1"/>
    <x v="1"/>
    <x v="1"/>
    <x v="1"/>
    <x v="1"/>
    <x v="1"/>
    <x v="1"/>
    <x v="1"/>
    <x v="511"/>
    <x v="1"/>
    <x v="1"/>
    <x v="1"/>
    <x v="1"/>
    <x v="1"/>
    <x v="1"/>
    <x v="1"/>
  </r>
  <r>
    <x v="3"/>
    <x v="4"/>
    <x v="3"/>
    <x v="6"/>
    <x v="0"/>
    <x v="1485"/>
    <x v="1285"/>
    <x v="976"/>
    <x v="751"/>
    <x v="704"/>
    <x v="688"/>
    <x v="1305"/>
    <x v="968"/>
    <x v="841"/>
    <x v="818"/>
    <x v="831"/>
    <x v="1404"/>
    <x v="1365"/>
    <x v="1364"/>
    <x v="1382"/>
    <x v="1360"/>
    <x v="1383"/>
    <x v="1384"/>
    <x v="1389"/>
    <x v="1392"/>
    <x v="1322"/>
    <x v="989"/>
    <x v="827"/>
    <x v="811"/>
    <x v="783"/>
    <x v="1408"/>
    <x v="1381"/>
    <x v="1382"/>
  </r>
  <r>
    <x v="5"/>
    <x v="1"/>
    <x v="0"/>
    <x v="5"/>
    <x v="0"/>
    <x v="1486"/>
    <x v="624"/>
    <x v="977"/>
    <x v="752"/>
    <x v="105"/>
    <x v="689"/>
    <x v="1306"/>
    <x v="358"/>
    <x v="842"/>
    <x v="692"/>
    <x v="685"/>
    <x v="1405"/>
    <x v="1366"/>
    <x v="1365"/>
    <x v="1383"/>
    <x v="1361"/>
    <x v="1384"/>
    <x v="1385"/>
    <x v="1390"/>
    <x v="1393"/>
    <x v="1323"/>
    <x v="990"/>
    <x v="340"/>
    <x v="812"/>
    <x v="784"/>
    <x v="1409"/>
    <x v="1382"/>
    <x v="1383"/>
  </r>
  <r>
    <x v="12"/>
    <x v="4"/>
    <x v="0"/>
    <x v="3"/>
    <x v="0"/>
    <x v="1487"/>
    <x v="681"/>
    <x v="978"/>
    <x v="663"/>
    <x v="705"/>
    <x v="236"/>
    <x v="1307"/>
    <x v="969"/>
    <x v="843"/>
    <x v="621"/>
    <x v="613"/>
    <x v="1406"/>
    <x v="1367"/>
    <x v="1366"/>
    <x v="1384"/>
    <x v="1362"/>
    <x v="1385"/>
    <x v="1386"/>
    <x v="1391"/>
    <x v="1394"/>
    <x v="825"/>
    <x v="991"/>
    <x v="828"/>
    <x v="107"/>
    <x v="111"/>
    <x v="1410"/>
    <x v="1383"/>
    <x v="1384"/>
  </r>
  <r>
    <x v="19"/>
    <x v="7"/>
    <x v="0"/>
    <x v="0"/>
    <x v="0"/>
    <x v="1488"/>
    <x v="1286"/>
    <x v="979"/>
    <x v="605"/>
    <x v="513"/>
    <x v="690"/>
    <x v="1308"/>
    <x v="970"/>
    <x v="844"/>
    <x v="819"/>
    <x v="832"/>
    <x v="1407"/>
    <x v="1368"/>
    <x v="1367"/>
    <x v="1385"/>
    <x v="1363"/>
    <x v="1386"/>
    <x v="1387"/>
    <x v="1392"/>
    <x v="1395"/>
    <x v="1324"/>
    <x v="992"/>
    <x v="829"/>
    <x v="88"/>
    <x v="90"/>
    <x v="1411"/>
    <x v="1384"/>
    <x v="1385"/>
  </r>
  <r>
    <x v="11"/>
    <x v="9"/>
    <x v="1"/>
    <x v="1"/>
    <x v="0"/>
    <x v="1489"/>
    <x v="506"/>
    <x v="1"/>
    <x v="1"/>
    <x v="1"/>
    <x v="1"/>
    <x v="1309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</r>
  <r>
    <x v="7"/>
    <x v="5"/>
    <x v="0"/>
    <x v="2"/>
    <x v="0"/>
    <x v="615"/>
    <x v="1287"/>
    <x v="980"/>
    <x v="753"/>
    <x v="706"/>
    <x v="691"/>
    <x v="1310"/>
    <x v="971"/>
    <x v="522"/>
    <x v="480"/>
    <x v="320"/>
    <x v="1408"/>
    <x v="1369"/>
    <x v="1368"/>
    <x v="1386"/>
    <x v="1364"/>
    <x v="1387"/>
    <x v="1388"/>
    <x v="1393"/>
    <x v="1396"/>
    <x v="1325"/>
    <x v="993"/>
    <x v="627"/>
    <x v="358"/>
    <x v="114"/>
    <x v="1412"/>
    <x v="1385"/>
    <x v="1386"/>
  </r>
  <r>
    <x v="13"/>
    <x v="1"/>
    <x v="3"/>
    <x v="6"/>
    <x v="2"/>
    <x v="60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"/>
    <x v="0"/>
    <x v="0"/>
    <x v="2"/>
    <x v="0"/>
    <x v="1490"/>
    <x v="1288"/>
    <x v="981"/>
    <x v="754"/>
    <x v="707"/>
    <x v="692"/>
    <x v="1311"/>
    <x v="972"/>
    <x v="845"/>
    <x v="820"/>
    <x v="500"/>
    <x v="1409"/>
    <x v="1370"/>
    <x v="1369"/>
    <x v="1387"/>
    <x v="242"/>
    <x v="1388"/>
    <x v="1389"/>
    <x v="1394"/>
    <x v="1397"/>
    <x v="1126"/>
    <x v="994"/>
    <x v="830"/>
    <x v="813"/>
    <x v="785"/>
    <x v="1413"/>
    <x v="1386"/>
    <x v="1387"/>
  </r>
  <r>
    <x v="6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7"/>
    <x v="0"/>
    <x v="5"/>
    <x v="0"/>
    <x v="1491"/>
    <x v="1289"/>
    <x v="982"/>
    <x v="261"/>
    <x v="170"/>
    <x v="242"/>
    <x v="284"/>
    <x v="973"/>
    <x v="846"/>
    <x v="510"/>
    <x v="833"/>
    <x v="1410"/>
    <x v="1371"/>
    <x v="1370"/>
    <x v="1388"/>
    <x v="1365"/>
    <x v="1389"/>
    <x v="1390"/>
    <x v="1395"/>
    <x v="1398"/>
    <x v="1205"/>
    <x v="995"/>
    <x v="272"/>
    <x v="814"/>
    <x v="115"/>
    <x v="1414"/>
    <x v="1387"/>
    <x v="1388"/>
  </r>
  <r>
    <x v="9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0"/>
    <x v="5"/>
    <x v="0"/>
    <x v="1492"/>
    <x v="1290"/>
    <x v="336"/>
    <x v="708"/>
    <x v="99"/>
    <x v="131"/>
    <x v="1312"/>
    <x v="974"/>
    <x v="847"/>
    <x v="821"/>
    <x v="438"/>
    <x v="1411"/>
    <x v="1372"/>
    <x v="1371"/>
    <x v="1389"/>
    <x v="1366"/>
    <x v="1390"/>
    <x v="1391"/>
    <x v="1396"/>
    <x v="1399"/>
    <x v="1326"/>
    <x v="996"/>
    <x v="831"/>
    <x v="815"/>
    <x v="786"/>
    <x v="1415"/>
    <x v="1388"/>
    <x v="1389"/>
  </r>
  <r>
    <x v="1"/>
    <x v="3"/>
    <x v="0"/>
    <x v="3"/>
    <x v="0"/>
    <x v="332"/>
    <x v="53"/>
    <x v="34"/>
    <x v="34"/>
    <x v="31"/>
    <x v="30"/>
    <x v="72"/>
    <x v="48"/>
    <x v="35"/>
    <x v="36"/>
    <x v="36"/>
    <x v="1412"/>
    <x v="1373"/>
    <x v="1372"/>
    <x v="1390"/>
    <x v="1367"/>
    <x v="1391"/>
    <x v="1392"/>
    <x v="1397"/>
    <x v="1400"/>
    <x v="511"/>
    <x v="493"/>
    <x v="34"/>
    <x v="21"/>
    <x v="21"/>
    <x v="1416"/>
    <x v="1389"/>
    <x v="1390"/>
  </r>
  <r>
    <x v="2"/>
    <x v="9"/>
    <x v="2"/>
    <x v="9"/>
    <x v="0"/>
    <x v="274"/>
    <x v="224"/>
    <x v="155"/>
    <x v="22"/>
    <x v="1"/>
    <x v="1"/>
    <x v="51"/>
    <x v="118"/>
    <x v="109"/>
    <x v="22"/>
    <x v="22"/>
    <x v="1413"/>
    <x v="1"/>
    <x v="1"/>
    <x v="156"/>
    <x v="1"/>
    <x v="1392"/>
    <x v="135"/>
    <x v="949"/>
    <x v="1401"/>
    <x v="51"/>
    <x v="122"/>
    <x v="103"/>
    <x v="160"/>
    <x v="161"/>
    <x v="1417"/>
    <x v="567"/>
    <x v="567"/>
  </r>
  <r>
    <x v="4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3"/>
    <x v="2"/>
    <x v="9"/>
    <x v="0"/>
    <x v="171"/>
    <x v="254"/>
    <x v="133"/>
    <x v="152"/>
    <x v="72"/>
    <x v="30"/>
    <x v="624"/>
    <x v="475"/>
    <x v="35"/>
    <x v="36"/>
    <x v="21"/>
    <x v="1414"/>
    <x v="1374"/>
    <x v="1373"/>
    <x v="1391"/>
    <x v="1368"/>
    <x v="1393"/>
    <x v="1393"/>
    <x v="34"/>
    <x v="1402"/>
    <x v="841"/>
    <x v="190"/>
    <x v="58"/>
    <x v="279"/>
    <x v="21"/>
    <x v="1418"/>
    <x v="1390"/>
    <x v="1391"/>
  </r>
  <r>
    <x v="17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2"/>
    <x v="4"/>
    <x v="0"/>
    <x v="404"/>
    <x v="122"/>
    <x v="180"/>
    <x v="233"/>
    <x v="126"/>
    <x v="279"/>
    <x v="88"/>
    <x v="371"/>
    <x v="89"/>
    <x v="75"/>
    <x v="156"/>
    <x v="1415"/>
    <x v="1375"/>
    <x v="1374"/>
    <x v="1392"/>
    <x v="1369"/>
    <x v="1394"/>
    <x v="1394"/>
    <x v="1398"/>
    <x v="1403"/>
    <x v="196"/>
    <x v="377"/>
    <x v="83"/>
    <x v="37"/>
    <x v="37"/>
    <x v="1419"/>
    <x v="1391"/>
    <x v="1392"/>
  </r>
  <r>
    <x v="7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0"/>
    <x v="2"/>
    <x v="2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"/>
    <x v="3"/>
    <x v="2"/>
    <x v="8"/>
    <x v="0"/>
    <x v="172"/>
    <x v="160"/>
    <x v="114"/>
    <x v="230"/>
    <x v="21"/>
    <x v="47"/>
    <x v="164"/>
    <x v="119"/>
    <x v="34"/>
    <x v="86"/>
    <x v="81"/>
    <x v="1416"/>
    <x v="1376"/>
    <x v="1375"/>
    <x v="1393"/>
    <x v="1370"/>
    <x v="1395"/>
    <x v="1395"/>
    <x v="1399"/>
    <x v="1404"/>
    <x v="162"/>
    <x v="123"/>
    <x v="46"/>
    <x v="48"/>
    <x v="49"/>
    <x v="1420"/>
    <x v="1392"/>
    <x v="1393"/>
  </r>
  <r>
    <x v="1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0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1"/>
    <x v="1"/>
    <x v="1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9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1"/>
    <x v="1"/>
    <x v="0"/>
    <x v="1493"/>
    <x v="1291"/>
    <x v="1"/>
    <x v="22"/>
    <x v="1"/>
    <x v="1"/>
    <x v="1313"/>
    <x v="1"/>
    <x v="134"/>
    <x v="1"/>
    <x v="1"/>
    <x v="1"/>
    <x v="1"/>
    <x v="1"/>
    <x v="1394"/>
    <x v="1"/>
    <x v="1"/>
    <x v="1"/>
    <x v="1"/>
    <x v="1"/>
    <x v="1327"/>
    <x v="1"/>
    <x v="205"/>
    <x v="1"/>
    <x v="1"/>
    <x v="1"/>
    <x v="1"/>
    <x v="1"/>
  </r>
  <r>
    <x v="19"/>
    <x v="1"/>
    <x v="1"/>
    <x v="1"/>
    <x v="2"/>
    <x v="1494"/>
    <x v="850"/>
    <x v="1"/>
    <x v="1"/>
    <x v="1"/>
    <x v="1"/>
    <x v="882"/>
    <x v="1"/>
    <x v="134"/>
    <x v="1"/>
    <x v="1"/>
    <x v="1"/>
    <x v="1"/>
    <x v="1"/>
    <x v="1"/>
    <x v="1"/>
    <x v="1"/>
    <x v="1"/>
    <x v="1"/>
    <x v="1"/>
    <x v="811"/>
    <x v="1"/>
    <x v="205"/>
    <x v="1"/>
    <x v="1"/>
    <x v="1"/>
    <x v="1"/>
    <x v="1"/>
  </r>
  <r>
    <x v="3"/>
    <x v="6"/>
    <x v="2"/>
    <x v="8"/>
    <x v="0"/>
    <x v="1106"/>
    <x v="1292"/>
    <x v="983"/>
    <x v="755"/>
    <x v="708"/>
    <x v="693"/>
    <x v="1314"/>
    <x v="975"/>
    <x v="510"/>
    <x v="822"/>
    <x v="834"/>
    <x v="1417"/>
    <x v="1377"/>
    <x v="1376"/>
    <x v="1395"/>
    <x v="1371"/>
    <x v="1396"/>
    <x v="1396"/>
    <x v="1400"/>
    <x v="1405"/>
    <x v="1328"/>
    <x v="486"/>
    <x v="275"/>
    <x v="816"/>
    <x v="787"/>
    <x v="1421"/>
    <x v="1393"/>
    <x v="1394"/>
  </r>
  <r>
    <x v="9"/>
    <x v="4"/>
    <x v="0"/>
    <x v="2"/>
    <x v="0"/>
    <x v="1495"/>
    <x v="1293"/>
    <x v="984"/>
    <x v="756"/>
    <x v="709"/>
    <x v="694"/>
    <x v="1315"/>
    <x v="976"/>
    <x v="848"/>
    <x v="823"/>
    <x v="835"/>
    <x v="1418"/>
    <x v="1378"/>
    <x v="1377"/>
    <x v="1396"/>
    <x v="1372"/>
    <x v="1397"/>
    <x v="1397"/>
    <x v="1401"/>
    <x v="1406"/>
    <x v="1329"/>
    <x v="997"/>
    <x v="832"/>
    <x v="817"/>
    <x v="788"/>
    <x v="1422"/>
    <x v="1394"/>
    <x v="1395"/>
  </r>
  <r>
    <x v="12"/>
    <x v="2"/>
    <x v="0"/>
    <x v="2"/>
    <x v="0"/>
    <x v="1496"/>
    <x v="1294"/>
    <x v="985"/>
    <x v="757"/>
    <x v="710"/>
    <x v="695"/>
    <x v="1316"/>
    <x v="977"/>
    <x v="849"/>
    <x v="824"/>
    <x v="836"/>
    <x v="1419"/>
    <x v="1379"/>
    <x v="1378"/>
    <x v="1397"/>
    <x v="1373"/>
    <x v="1398"/>
    <x v="1398"/>
    <x v="1402"/>
    <x v="1407"/>
    <x v="1330"/>
    <x v="998"/>
    <x v="833"/>
    <x v="818"/>
    <x v="689"/>
    <x v="1423"/>
    <x v="1395"/>
    <x v="1396"/>
  </r>
  <r>
    <x v="20"/>
    <x v="6"/>
    <x v="0"/>
    <x v="0"/>
    <x v="0"/>
    <x v="1497"/>
    <x v="1295"/>
    <x v="986"/>
    <x v="758"/>
    <x v="711"/>
    <x v="696"/>
    <x v="1317"/>
    <x v="175"/>
    <x v="850"/>
    <x v="825"/>
    <x v="837"/>
    <x v="1420"/>
    <x v="1380"/>
    <x v="1379"/>
    <x v="1398"/>
    <x v="1374"/>
    <x v="1399"/>
    <x v="1399"/>
    <x v="1403"/>
    <x v="1408"/>
    <x v="1331"/>
    <x v="999"/>
    <x v="834"/>
    <x v="819"/>
    <x v="776"/>
    <x v="1424"/>
    <x v="1396"/>
    <x v="1397"/>
  </r>
  <r>
    <x v="13"/>
    <x v="7"/>
    <x v="2"/>
    <x v="8"/>
    <x v="0"/>
    <x v="625"/>
    <x v="385"/>
    <x v="617"/>
    <x v="524"/>
    <x v="712"/>
    <x v="103"/>
    <x v="1318"/>
    <x v="508"/>
    <x v="851"/>
    <x v="513"/>
    <x v="633"/>
    <x v="1421"/>
    <x v="1381"/>
    <x v="1380"/>
    <x v="1399"/>
    <x v="1375"/>
    <x v="1400"/>
    <x v="1400"/>
    <x v="1404"/>
    <x v="1409"/>
    <x v="1332"/>
    <x v="357"/>
    <x v="835"/>
    <x v="249"/>
    <x v="248"/>
    <x v="1425"/>
    <x v="1397"/>
    <x v="1398"/>
  </r>
  <r>
    <x v="19"/>
    <x v="1"/>
    <x v="2"/>
    <x v="4"/>
    <x v="0"/>
    <x v="1498"/>
    <x v="1296"/>
    <x v="987"/>
    <x v="759"/>
    <x v="713"/>
    <x v="181"/>
    <x v="1319"/>
    <x v="978"/>
    <x v="852"/>
    <x v="505"/>
    <x v="838"/>
    <x v="1422"/>
    <x v="1382"/>
    <x v="1381"/>
    <x v="1400"/>
    <x v="1376"/>
    <x v="1401"/>
    <x v="1401"/>
    <x v="1405"/>
    <x v="1410"/>
    <x v="1333"/>
    <x v="1000"/>
    <x v="836"/>
    <x v="820"/>
    <x v="789"/>
    <x v="1426"/>
    <x v="1398"/>
    <x v="1399"/>
  </r>
  <r>
    <x v="0"/>
    <x v="0"/>
    <x v="3"/>
    <x v="6"/>
    <x v="0"/>
    <x v="1499"/>
    <x v="1297"/>
    <x v="988"/>
    <x v="760"/>
    <x v="714"/>
    <x v="697"/>
    <x v="1320"/>
    <x v="979"/>
    <x v="853"/>
    <x v="826"/>
    <x v="839"/>
    <x v="1423"/>
    <x v="1383"/>
    <x v="1382"/>
    <x v="1401"/>
    <x v="1377"/>
    <x v="1402"/>
    <x v="1402"/>
    <x v="1406"/>
    <x v="1411"/>
    <x v="1334"/>
    <x v="1001"/>
    <x v="837"/>
    <x v="821"/>
    <x v="790"/>
    <x v="1427"/>
    <x v="1399"/>
    <x v="1400"/>
  </r>
  <r>
    <x v="11"/>
    <x v="6"/>
    <x v="1"/>
    <x v="1"/>
    <x v="1"/>
    <x v="1500"/>
    <x v="1298"/>
    <x v="1"/>
    <x v="1"/>
    <x v="1"/>
    <x v="1"/>
    <x v="1321"/>
    <x v="1"/>
    <x v="1"/>
    <x v="1"/>
    <x v="1"/>
    <x v="1"/>
    <x v="1"/>
    <x v="1"/>
    <x v="1"/>
    <x v="1"/>
    <x v="1"/>
    <x v="1"/>
    <x v="1"/>
    <x v="1"/>
    <x v="1335"/>
    <x v="1"/>
    <x v="1"/>
    <x v="1"/>
    <x v="1"/>
    <x v="1"/>
    <x v="1"/>
    <x v="1"/>
  </r>
  <r>
    <x v="15"/>
    <x v="0"/>
    <x v="0"/>
    <x v="2"/>
    <x v="0"/>
    <x v="1501"/>
    <x v="1299"/>
    <x v="459"/>
    <x v="761"/>
    <x v="715"/>
    <x v="698"/>
    <x v="1322"/>
    <x v="648"/>
    <x v="854"/>
    <x v="827"/>
    <x v="840"/>
    <x v="1424"/>
    <x v="1384"/>
    <x v="1383"/>
    <x v="1402"/>
    <x v="1378"/>
    <x v="1403"/>
    <x v="1403"/>
    <x v="1407"/>
    <x v="1412"/>
    <x v="1336"/>
    <x v="1002"/>
    <x v="821"/>
    <x v="689"/>
    <x v="791"/>
    <x v="1428"/>
    <x v="1400"/>
    <x v="1401"/>
  </r>
  <r>
    <x v="13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0"/>
    <x v="3"/>
    <x v="0"/>
    <x v="1502"/>
    <x v="1300"/>
    <x v="989"/>
    <x v="432"/>
    <x v="695"/>
    <x v="124"/>
    <x v="787"/>
    <x v="756"/>
    <x v="855"/>
    <x v="828"/>
    <x v="841"/>
    <x v="1425"/>
    <x v="1385"/>
    <x v="1384"/>
    <x v="1403"/>
    <x v="1379"/>
    <x v="1404"/>
    <x v="1404"/>
    <x v="1408"/>
    <x v="1413"/>
    <x v="1337"/>
    <x v="1003"/>
    <x v="838"/>
    <x v="373"/>
    <x v="227"/>
    <x v="1429"/>
    <x v="1401"/>
    <x v="1402"/>
  </r>
  <r>
    <x v="18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8"/>
    <x v="2"/>
    <x v="4"/>
    <x v="0"/>
    <x v="1503"/>
    <x v="251"/>
    <x v="990"/>
    <x v="430"/>
    <x v="159"/>
    <x v="154"/>
    <x v="52"/>
    <x v="909"/>
    <x v="618"/>
    <x v="90"/>
    <x v="85"/>
    <x v="1426"/>
    <x v="1386"/>
    <x v="1385"/>
    <x v="1404"/>
    <x v="1380"/>
    <x v="1405"/>
    <x v="1405"/>
    <x v="1409"/>
    <x v="1414"/>
    <x v="1174"/>
    <x v="409"/>
    <x v="288"/>
    <x v="822"/>
    <x v="792"/>
    <x v="1430"/>
    <x v="1402"/>
    <x v="1403"/>
  </r>
  <r>
    <x v="12"/>
    <x v="0"/>
    <x v="2"/>
    <x v="8"/>
    <x v="0"/>
    <x v="511"/>
    <x v="48"/>
    <x v="347"/>
    <x v="37"/>
    <x v="95"/>
    <x v="95"/>
    <x v="491"/>
    <x v="575"/>
    <x v="62"/>
    <x v="32"/>
    <x v="32"/>
    <x v="1427"/>
    <x v="1387"/>
    <x v="1386"/>
    <x v="1405"/>
    <x v="1381"/>
    <x v="1406"/>
    <x v="1406"/>
    <x v="1410"/>
    <x v="1415"/>
    <x v="28"/>
    <x v="19"/>
    <x v="57"/>
    <x v="60"/>
    <x v="61"/>
    <x v="1431"/>
    <x v="1403"/>
    <x v="1404"/>
  </r>
  <r>
    <x v="13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6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3"/>
    <x v="1"/>
    <x v="1"/>
    <x v="1"/>
    <x v="706"/>
    <x v="1301"/>
    <x v="1"/>
    <x v="1"/>
    <x v="1"/>
    <x v="1"/>
    <x v="1240"/>
    <x v="1"/>
    <x v="1"/>
    <x v="1"/>
    <x v="1"/>
    <x v="1"/>
    <x v="1"/>
    <x v="1"/>
    <x v="1"/>
    <x v="1"/>
    <x v="1"/>
    <x v="1"/>
    <x v="1"/>
    <x v="1"/>
    <x v="1338"/>
    <x v="1"/>
    <x v="1"/>
    <x v="1"/>
    <x v="1"/>
    <x v="1"/>
    <x v="1"/>
    <x v="1"/>
  </r>
  <r>
    <x v="17"/>
    <x v="0"/>
    <x v="1"/>
    <x v="7"/>
    <x v="0"/>
    <x v="1244"/>
    <x v="1107"/>
    <x v="1"/>
    <x v="1"/>
    <x v="1"/>
    <x v="1"/>
    <x v="71"/>
    <x v="1"/>
    <x v="1"/>
    <x v="1"/>
    <x v="1"/>
    <x v="1"/>
    <x v="1"/>
    <x v="1"/>
    <x v="1"/>
    <x v="1"/>
    <x v="1"/>
    <x v="1"/>
    <x v="1"/>
    <x v="1"/>
    <x v="182"/>
    <x v="1"/>
    <x v="1"/>
    <x v="1"/>
    <x v="1"/>
    <x v="1"/>
    <x v="1"/>
    <x v="1"/>
  </r>
  <r>
    <x v="12"/>
    <x v="5"/>
    <x v="1"/>
    <x v="1"/>
    <x v="1"/>
    <x v="194"/>
    <x v="160"/>
    <x v="1"/>
    <x v="1"/>
    <x v="1"/>
    <x v="1"/>
    <x v="932"/>
    <x v="1"/>
    <x v="1"/>
    <x v="1"/>
    <x v="1"/>
    <x v="1"/>
    <x v="1"/>
    <x v="1"/>
    <x v="1"/>
    <x v="1"/>
    <x v="1"/>
    <x v="1"/>
    <x v="1"/>
    <x v="1"/>
    <x v="971"/>
    <x v="1"/>
    <x v="1"/>
    <x v="1"/>
    <x v="1"/>
    <x v="1"/>
    <x v="1"/>
    <x v="1"/>
  </r>
  <r>
    <x v="14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2"/>
    <x v="9"/>
    <x v="0"/>
    <x v="1504"/>
    <x v="558"/>
    <x v="954"/>
    <x v="127"/>
    <x v="114"/>
    <x v="80"/>
    <x v="1034"/>
    <x v="75"/>
    <x v="78"/>
    <x v="103"/>
    <x v="408"/>
    <x v="1428"/>
    <x v="1388"/>
    <x v="1387"/>
    <x v="1406"/>
    <x v="1382"/>
    <x v="1407"/>
    <x v="1081"/>
    <x v="1411"/>
    <x v="1416"/>
    <x v="554"/>
    <x v="419"/>
    <x v="115"/>
    <x v="37"/>
    <x v="37"/>
    <x v="1432"/>
    <x v="1404"/>
    <x v="1405"/>
  </r>
  <r>
    <x v="9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2"/>
    <x v="9"/>
    <x v="0"/>
    <x v="125"/>
    <x v="54"/>
    <x v="226"/>
    <x v="22"/>
    <x v="22"/>
    <x v="22"/>
    <x v="12"/>
    <x v="136"/>
    <x v="134"/>
    <x v="129"/>
    <x v="125"/>
    <x v="1429"/>
    <x v="1389"/>
    <x v="1388"/>
    <x v="348"/>
    <x v="1383"/>
    <x v="1408"/>
    <x v="1407"/>
    <x v="1412"/>
    <x v="1417"/>
    <x v="12"/>
    <x v="140"/>
    <x v="205"/>
    <x v="160"/>
    <x v="161"/>
    <x v="1433"/>
    <x v="1405"/>
    <x v="1406"/>
  </r>
  <r>
    <x v="11"/>
    <x v="0"/>
    <x v="1"/>
    <x v="7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5"/>
    <x v="9"/>
    <x v="2"/>
    <x v="9"/>
    <x v="0"/>
    <x v="32"/>
    <x v="12"/>
    <x v="128"/>
    <x v="22"/>
    <x v="22"/>
    <x v="22"/>
    <x v="75"/>
    <x v="372"/>
    <x v="134"/>
    <x v="129"/>
    <x v="125"/>
    <x v="1430"/>
    <x v="1390"/>
    <x v="739"/>
    <x v="746"/>
    <x v="735"/>
    <x v="1409"/>
    <x v="1408"/>
    <x v="1413"/>
    <x v="1418"/>
    <x v="74"/>
    <x v="483"/>
    <x v="205"/>
    <x v="160"/>
    <x v="161"/>
    <x v="1434"/>
    <x v="1406"/>
    <x v="1407"/>
  </r>
  <r>
    <x v="0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3"/>
    <x v="1"/>
    <x v="7"/>
    <x v="0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0"/>
    <x v="0"/>
    <x v="0"/>
    <x v="1505"/>
    <x v="1302"/>
    <x v="991"/>
    <x v="762"/>
    <x v="716"/>
    <x v="699"/>
    <x v="1323"/>
    <x v="980"/>
    <x v="856"/>
    <x v="829"/>
    <x v="842"/>
    <x v="1431"/>
    <x v="1391"/>
    <x v="1389"/>
    <x v="1407"/>
    <x v="1384"/>
    <x v="1410"/>
    <x v="1409"/>
    <x v="1414"/>
    <x v="1419"/>
    <x v="1339"/>
    <x v="1004"/>
    <x v="839"/>
    <x v="823"/>
    <x v="793"/>
    <x v="1435"/>
    <x v="1407"/>
    <x v="1408"/>
  </r>
  <r>
    <x v="20"/>
    <x v="0"/>
    <x v="1"/>
    <x v="1"/>
    <x v="0"/>
    <x v="1506"/>
    <x v="1303"/>
    <x v="1"/>
    <x v="37"/>
    <x v="22"/>
    <x v="22"/>
    <x v="1324"/>
    <x v="1"/>
    <x v="22"/>
    <x v="129"/>
    <x v="125"/>
    <x v="1"/>
    <x v="1"/>
    <x v="1226"/>
    <x v="1408"/>
    <x v="1222"/>
    <x v="1411"/>
    <x v="1410"/>
    <x v="1415"/>
    <x v="1420"/>
    <x v="1340"/>
    <x v="1"/>
    <x v="21"/>
    <x v="160"/>
    <x v="161"/>
    <x v="1"/>
    <x v="1408"/>
    <x v="1409"/>
  </r>
  <r>
    <x v="2"/>
    <x v="6"/>
    <x v="1"/>
    <x v="1"/>
    <x v="0"/>
    <x v="1507"/>
    <x v="1304"/>
    <x v="1"/>
    <x v="1"/>
    <x v="1"/>
    <x v="1"/>
    <x v="1325"/>
    <x v="1"/>
    <x v="1"/>
    <x v="1"/>
    <x v="1"/>
    <x v="1"/>
    <x v="1"/>
    <x v="1"/>
    <x v="1"/>
    <x v="1"/>
    <x v="1"/>
    <x v="1"/>
    <x v="1"/>
    <x v="1"/>
    <x v="1341"/>
    <x v="1"/>
    <x v="1"/>
    <x v="1"/>
    <x v="1"/>
    <x v="1"/>
    <x v="1"/>
    <x v="1"/>
  </r>
  <r>
    <x v="9"/>
    <x v="2"/>
    <x v="1"/>
    <x v="1"/>
    <x v="0"/>
    <x v="1508"/>
    <x v="1305"/>
    <x v="1"/>
    <x v="1"/>
    <x v="1"/>
    <x v="1"/>
    <x v="1326"/>
    <x v="1"/>
    <x v="1"/>
    <x v="1"/>
    <x v="1"/>
    <x v="1"/>
    <x v="1"/>
    <x v="1"/>
    <x v="1"/>
    <x v="1"/>
    <x v="1"/>
    <x v="1"/>
    <x v="1"/>
    <x v="1"/>
    <x v="1342"/>
    <x v="1"/>
    <x v="1"/>
    <x v="1"/>
    <x v="1"/>
    <x v="1"/>
    <x v="1"/>
    <x v="1"/>
  </r>
  <r>
    <x v="13"/>
    <x v="1"/>
    <x v="0"/>
    <x v="2"/>
    <x v="2"/>
    <x v="32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1"/>
    <x v="1"/>
    <x v="0"/>
    <x v="1509"/>
    <x v="1306"/>
    <x v="226"/>
    <x v="1"/>
    <x v="1"/>
    <x v="1"/>
    <x v="1327"/>
    <x v="21"/>
    <x v="1"/>
    <x v="1"/>
    <x v="1"/>
    <x v="1432"/>
    <x v="1"/>
    <x v="1"/>
    <x v="1"/>
    <x v="1"/>
    <x v="1"/>
    <x v="1"/>
    <x v="1"/>
    <x v="1"/>
    <x v="1343"/>
    <x v="483"/>
    <x v="1"/>
    <x v="1"/>
    <x v="1"/>
    <x v="645"/>
    <x v="1"/>
    <x v="1"/>
  </r>
  <r>
    <x v="11"/>
    <x v="4"/>
    <x v="2"/>
    <x v="4"/>
    <x v="0"/>
    <x v="1510"/>
    <x v="1307"/>
    <x v="992"/>
    <x v="469"/>
    <x v="522"/>
    <x v="675"/>
    <x v="1328"/>
    <x v="785"/>
    <x v="857"/>
    <x v="830"/>
    <x v="843"/>
    <x v="1433"/>
    <x v="1392"/>
    <x v="1390"/>
    <x v="1409"/>
    <x v="1385"/>
    <x v="1412"/>
    <x v="1411"/>
    <x v="1416"/>
    <x v="1421"/>
    <x v="155"/>
    <x v="1005"/>
    <x v="840"/>
    <x v="824"/>
    <x v="794"/>
    <x v="1436"/>
    <x v="1409"/>
    <x v="1410"/>
  </r>
  <r>
    <x v="12"/>
    <x v="8"/>
    <x v="1"/>
    <x v="1"/>
    <x v="0"/>
    <x v="1511"/>
    <x v="1308"/>
    <x v="1"/>
    <x v="1"/>
    <x v="1"/>
    <x v="1"/>
    <x v="1329"/>
    <x v="1"/>
    <x v="1"/>
    <x v="1"/>
    <x v="1"/>
    <x v="1"/>
    <x v="1"/>
    <x v="1"/>
    <x v="1"/>
    <x v="1"/>
    <x v="1"/>
    <x v="1"/>
    <x v="1"/>
    <x v="1"/>
    <x v="1344"/>
    <x v="1"/>
    <x v="1"/>
    <x v="1"/>
    <x v="1"/>
    <x v="1"/>
    <x v="1"/>
    <x v="1"/>
  </r>
  <r>
    <x v="14"/>
    <x v="6"/>
    <x v="2"/>
    <x v="8"/>
    <x v="0"/>
    <x v="141"/>
    <x v="1309"/>
    <x v="993"/>
    <x v="715"/>
    <x v="717"/>
    <x v="255"/>
    <x v="1330"/>
    <x v="686"/>
    <x v="858"/>
    <x v="831"/>
    <x v="844"/>
    <x v="1434"/>
    <x v="1393"/>
    <x v="1391"/>
    <x v="1410"/>
    <x v="1386"/>
    <x v="1413"/>
    <x v="1412"/>
    <x v="1417"/>
    <x v="1422"/>
    <x v="1345"/>
    <x v="1006"/>
    <x v="108"/>
    <x v="825"/>
    <x v="127"/>
    <x v="1437"/>
    <x v="1410"/>
    <x v="1411"/>
  </r>
  <r>
    <x v="18"/>
    <x v="2"/>
    <x v="2"/>
    <x v="8"/>
    <x v="0"/>
    <x v="1512"/>
    <x v="1310"/>
    <x v="994"/>
    <x v="2"/>
    <x v="718"/>
    <x v="119"/>
    <x v="363"/>
    <x v="981"/>
    <x v="859"/>
    <x v="342"/>
    <x v="845"/>
    <x v="1435"/>
    <x v="1394"/>
    <x v="1392"/>
    <x v="1411"/>
    <x v="1387"/>
    <x v="1414"/>
    <x v="1413"/>
    <x v="1418"/>
    <x v="1423"/>
    <x v="1346"/>
    <x v="1007"/>
    <x v="544"/>
    <x v="208"/>
    <x v="376"/>
    <x v="1438"/>
    <x v="1411"/>
    <x v="1412"/>
  </r>
  <r>
    <x v="1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6"/>
    <x v="2"/>
    <x v="9"/>
    <x v="0"/>
    <x v="1513"/>
    <x v="569"/>
    <x v="995"/>
    <x v="763"/>
    <x v="641"/>
    <x v="502"/>
    <x v="1331"/>
    <x v="982"/>
    <x v="518"/>
    <x v="832"/>
    <x v="846"/>
    <x v="1436"/>
    <x v="1395"/>
    <x v="1393"/>
    <x v="1412"/>
    <x v="1388"/>
    <x v="1415"/>
    <x v="1414"/>
    <x v="1419"/>
    <x v="1424"/>
    <x v="1347"/>
    <x v="1008"/>
    <x v="841"/>
    <x v="826"/>
    <x v="557"/>
    <x v="1439"/>
    <x v="1412"/>
    <x v="1413"/>
  </r>
  <r>
    <x v="7"/>
    <x v="1"/>
    <x v="2"/>
    <x v="9"/>
    <x v="0"/>
    <x v="1514"/>
    <x v="1311"/>
    <x v="996"/>
    <x v="212"/>
    <x v="378"/>
    <x v="440"/>
    <x v="1332"/>
    <x v="415"/>
    <x v="252"/>
    <x v="525"/>
    <x v="847"/>
    <x v="1437"/>
    <x v="1396"/>
    <x v="1394"/>
    <x v="1413"/>
    <x v="1389"/>
    <x v="1416"/>
    <x v="1415"/>
    <x v="1420"/>
    <x v="1425"/>
    <x v="1348"/>
    <x v="1009"/>
    <x v="842"/>
    <x v="228"/>
    <x v="16"/>
    <x v="1440"/>
    <x v="1413"/>
    <x v="1414"/>
  </r>
  <r>
    <x v="15"/>
    <x v="5"/>
    <x v="2"/>
    <x v="8"/>
    <x v="0"/>
    <x v="221"/>
    <x v="223"/>
    <x v="564"/>
    <x v="243"/>
    <x v="47"/>
    <x v="47"/>
    <x v="961"/>
    <x v="422"/>
    <x v="35"/>
    <x v="48"/>
    <x v="49"/>
    <x v="1438"/>
    <x v="1397"/>
    <x v="1395"/>
    <x v="1414"/>
    <x v="1390"/>
    <x v="1417"/>
    <x v="1416"/>
    <x v="1421"/>
    <x v="1426"/>
    <x v="1349"/>
    <x v="721"/>
    <x v="222"/>
    <x v="48"/>
    <x v="49"/>
    <x v="1441"/>
    <x v="1414"/>
    <x v="1415"/>
  </r>
  <r>
    <x v="1"/>
    <x v="5"/>
    <x v="0"/>
    <x v="3"/>
    <x v="0"/>
    <x v="25"/>
    <x v="32"/>
    <x v="165"/>
    <x v="1"/>
    <x v="1"/>
    <x v="1"/>
    <x v="32"/>
    <x v="172"/>
    <x v="1"/>
    <x v="1"/>
    <x v="1"/>
    <x v="1439"/>
    <x v="1"/>
    <x v="1"/>
    <x v="1"/>
    <x v="1"/>
    <x v="1"/>
    <x v="1"/>
    <x v="1"/>
    <x v="1"/>
    <x v="32"/>
    <x v="177"/>
    <x v="1"/>
    <x v="1"/>
    <x v="1"/>
    <x v="1442"/>
    <x v="1"/>
    <x v="1"/>
  </r>
  <r>
    <x v="12"/>
    <x v="5"/>
    <x v="2"/>
    <x v="9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3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0"/>
    <x v="3"/>
    <x v="0"/>
    <x v="1515"/>
    <x v="223"/>
    <x v="154"/>
    <x v="49"/>
    <x v="279"/>
    <x v="458"/>
    <x v="791"/>
    <x v="983"/>
    <x v="558"/>
    <x v="100"/>
    <x v="96"/>
    <x v="1440"/>
    <x v="1398"/>
    <x v="1396"/>
    <x v="1415"/>
    <x v="1391"/>
    <x v="1418"/>
    <x v="1417"/>
    <x v="1422"/>
    <x v="1427"/>
    <x v="144"/>
    <x v="104"/>
    <x v="843"/>
    <x v="297"/>
    <x v="502"/>
    <x v="1443"/>
    <x v="1415"/>
    <x v="1416"/>
  </r>
  <r>
    <x v="16"/>
    <x v="0"/>
    <x v="2"/>
    <x v="8"/>
    <x v="0"/>
    <x v="49"/>
    <x v="160"/>
    <x v="216"/>
    <x v="200"/>
    <x v="35"/>
    <x v="34"/>
    <x v="932"/>
    <x v="183"/>
    <x v="251"/>
    <x v="134"/>
    <x v="130"/>
    <x v="1441"/>
    <x v="1399"/>
    <x v="1397"/>
    <x v="1416"/>
    <x v="1392"/>
    <x v="1419"/>
    <x v="1418"/>
    <x v="1423"/>
    <x v="1428"/>
    <x v="162"/>
    <x v="310"/>
    <x v="159"/>
    <x v="19"/>
    <x v="19"/>
    <x v="1444"/>
    <x v="1416"/>
    <x v="1417"/>
  </r>
  <r>
    <x v="18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1"/>
    <x v="7"/>
    <x v="0"/>
    <x v="171"/>
    <x v="26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6"/>
    <x v="0"/>
    <x v="0"/>
    <x v="0"/>
    <x v="2"/>
    <x v="125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20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1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0"/>
    <x v="5"/>
    <x v="0"/>
    <x v="25"/>
    <x v="32"/>
    <x v="165"/>
    <x v="1"/>
    <x v="1"/>
    <x v="1"/>
    <x v="32"/>
    <x v="172"/>
    <x v="134"/>
    <x v="129"/>
    <x v="125"/>
    <x v="1442"/>
    <x v="1"/>
    <x v="1"/>
    <x v="1"/>
    <x v="1"/>
    <x v="1420"/>
    <x v="1419"/>
    <x v="1424"/>
    <x v="1429"/>
    <x v="32"/>
    <x v="177"/>
    <x v="205"/>
    <x v="160"/>
    <x v="161"/>
    <x v="1445"/>
    <x v="1417"/>
    <x v="1418"/>
  </r>
  <r>
    <x v="13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2"/>
    <x v="4"/>
    <x v="0"/>
    <x v="1516"/>
    <x v="1312"/>
    <x v="997"/>
    <x v="764"/>
    <x v="719"/>
    <x v="526"/>
    <x v="1333"/>
    <x v="984"/>
    <x v="860"/>
    <x v="833"/>
    <x v="848"/>
    <x v="1443"/>
    <x v="1400"/>
    <x v="1398"/>
    <x v="1417"/>
    <x v="1393"/>
    <x v="1421"/>
    <x v="1420"/>
    <x v="1425"/>
    <x v="1430"/>
    <x v="1350"/>
    <x v="788"/>
    <x v="844"/>
    <x v="827"/>
    <x v="363"/>
    <x v="1446"/>
    <x v="1418"/>
    <x v="1419"/>
  </r>
  <r>
    <x v="18"/>
    <x v="2"/>
    <x v="0"/>
    <x v="2"/>
    <x v="0"/>
    <x v="1517"/>
    <x v="1313"/>
    <x v="380"/>
    <x v="765"/>
    <x v="720"/>
    <x v="700"/>
    <x v="1334"/>
    <x v="985"/>
    <x v="861"/>
    <x v="834"/>
    <x v="849"/>
    <x v="1444"/>
    <x v="1401"/>
    <x v="1399"/>
    <x v="1418"/>
    <x v="1394"/>
    <x v="1422"/>
    <x v="1421"/>
    <x v="1426"/>
    <x v="1431"/>
    <x v="1351"/>
    <x v="1010"/>
    <x v="845"/>
    <x v="828"/>
    <x v="795"/>
    <x v="1447"/>
    <x v="1419"/>
    <x v="1420"/>
  </r>
  <r>
    <x v="7"/>
    <x v="5"/>
    <x v="1"/>
    <x v="1"/>
    <x v="0"/>
    <x v="1518"/>
    <x v="1314"/>
    <x v="1"/>
    <x v="1"/>
    <x v="1"/>
    <x v="1"/>
    <x v="1335"/>
    <x v="1"/>
    <x v="1"/>
    <x v="1"/>
    <x v="1"/>
    <x v="1"/>
    <x v="1"/>
    <x v="1"/>
    <x v="1"/>
    <x v="1"/>
    <x v="1"/>
    <x v="1"/>
    <x v="1"/>
    <x v="1"/>
    <x v="1352"/>
    <x v="1"/>
    <x v="1"/>
    <x v="1"/>
    <x v="1"/>
    <x v="1"/>
    <x v="1"/>
    <x v="1"/>
  </r>
  <r>
    <x v="9"/>
    <x v="2"/>
    <x v="2"/>
    <x v="8"/>
    <x v="0"/>
    <x v="1519"/>
    <x v="1315"/>
    <x v="998"/>
    <x v="11"/>
    <x v="405"/>
    <x v="370"/>
    <x v="1336"/>
    <x v="986"/>
    <x v="246"/>
    <x v="835"/>
    <x v="113"/>
    <x v="1445"/>
    <x v="1402"/>
    <x v="1400"/>
    <x v="1419"/>
    <x v="1395"/>
    <x v="1423"/>
    <x v="1422"/>
    <x v="1427"/>
    <x v="1432"/>
    <x v="1353"/>
    <x v="1011"/>
    <x v="846"/>
    <x v="829"/>
    <x v="584"/>
    <x v="1448"/>
    <x v="1420"/>
    <x v="1421"/>
  </r>
  <r>
    <x v="1"/>
    <x v="6"/>
    <x v="2"/>
    <x v="8"/>
    <x v="0"/>
    <x v="1013"/>
    <x v="1316"/>
    <x v="999"/>
    <x v="766"/>
    <x v="517"/>
    <x v="10"/>
    <x v="1337"/>
    <x v="987"/>
    <x v="862"/>
    <x v="836"/>
    <x v="850"/>
    <x v="1446"/>
    <x v="1403"/>
    <x v="1401"/>
    <x v="1420"/>
    <x v="1396"/>
    <x v="1424"/>
    <x v="1423"/>
    <x v="1428"/>
    <x v="1433"/>
    <x v="1354"/>
    <x v="895"/>
    <x v="375"/>
    <x v="422"/>
    <x v="796"/>
    <x v="1449"/>
    <x v="1421"/>
    <x v="1422"/>
  </r>
  <r>
    <x v="17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0"/>
    <x v="2"/>
    <x v="0"/>
    <x v="1520"/>
    <x v="1317"/>
    <x v="1000"/>
    <x v="767"/>
    <x v="198"/>
    <x v="594"/>
    <x v="410"/>
    <x v="386"/>
    <x v="164"/>
    <x v="837"/>
    <x v="851"/>
    <x v="1447"/>
    <x v="1404"/>
    <x v="1402"/>
    <x v="1421"/>
    <x v="1397"/>
    <x v="1425"/>
    <x v="1424"/>
    <x v="1429"/>
    <x v="1434"/>
    <x v="1355"/>
    <x v="1012"/>
    <x v="847"/>
    <x v="557"/>
    <x v="797"/>
    <x v="1450"/>
    <x v="1422"/>
    <x v="1423"/>
  </r>
  <r>
    <x v="9"/>
    <x v="6"/>
    <x v="2"/>
    <x v="9"/>
    <x v="0"/>
    <x v="1521"/>
    <x v="687"/>
    <x v="1001"/>
    <x v="438"/>
    <x v="721"/>
    <x v="701"/>
    <x v="1338"/>
    <x v="988"/>
    <x v="863"/>
    <x v="838"/>
    <x v="852"/>
    <x v="1448"/>
    <x v="1405"/>
    <x v="1403"/>
    <x v="1422"/>
    <x v="1398"/>
    <x v="1426"/>
    <x v="1425"/>
    <x v="1430"/>
    <x v="1435"/>
    <x v="1356"/>
    <x v="1013"/>
    <x v="482"/>
    <x v="209"/>
    <x v="798"/>
    <x v="1451"/>
    <x v="1423"/>
    <x v="1424"/>
  </r>
  <r>
    <x v="10"/>
    <x v="5"/>
    <x v="1"/>
    <x v="1"/>
    <x v="1"/>
    <x v="1522"/>
    <x v="1318"/>
    <x v="1"/>
    <x v="1"/>
    <x v="1"/>
    <x v="1"/>
    <x v="266"/>
    <x v="1"/>
    <x v="1"/>
    <x v="1"/>
    <x v="1"/>
    <x v="1"/>
    <x v="1"/>
    <x v="1"/>
    <x v="1"/>
    <x v="1"/>
    <x v="1"/>
    <x v="1"/>
    <x v="1"/>
    <x v="1"/>
    <x v="1357"/>
    <x v="1"/>
    <x v="1"/>
    <x v="1"/>
    <x v="1"/>
    <x v="1"/>
    <x v="1"/>
    <x v="1"/>
  </r>
  <r>
    <x v="10"/>
    <x v="9"/>
    <x v="1"/>
    <x v="1"/>
    <x v="0"/>
    <x v="1151"/>
    <x v="1117"/>
    <x v="1"/>
    <x v="1"/>
    <x v="1"/>
    <x v="1"/>
    <x v="257"/>
    <x v="1"/>
    <x v="1"/>
    <x v="1"/>
    <x v="1"/>
    <x v="1"/>
    <x v="1"/>
    <x v="1"/>
    <x v="1"/>
    <x v="1"/>
    <x v="1"/>
    <x v="1"/>
    <x v="1"/>
    <x v="1"/>
    <x v="630"/>
    <x v="1"/>
    <x v="1"/>
    <x v="1"/>
    <x v="1"/>
    <x v="1"/>
    <x v="1"/>
    <x v="1"/>
  </r>
  <r>
    <x v="15"/>
    <x v="3"/>
    <x v="0"/>
    <x v="2"/>
    <x v="0"/>
    <x v="1345"/>
    <x v="1319"/>
    <x v="1002"/>
    <x v="674"/>
    <x v="677"/>
    <x v="631"/>
    <x v="1339"/>
    <x v="989"/>
    <x v="864"/>
    <x v="839"/>
    <x v="853"/>
    <x v="1449"/>
    <x v="1406"/>
    <x v="1404"/>
    <x v="1423"/>
    <x v="1399"/>
    <x v="1427"/>
    <x v="1426"/>
    <x v="1431"/>
    <x v="1436"/>
    <x v="1358"/>
    <x v="1014"/>
    <x v="823"/>
    <x v="528"/>
    <x v="799"/>
    <x v="1452"/>
    <x v="1424"/>
    <x v="1425"/>
  </r>
  <r>
    <x v="6"/>
    <x v="5"/>
    <x v="1"/>
    <x v="1"/>
    <x v="2"/>
    <x v="1523"/>
    <x v="87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2"/>
    <x v="1"/>
    <x v="0"/>
    <x v="3"/>
    <x v="0"/>
    <x v="1524"/>
    <x v="1012"/>
    <x v="30"/>
    <x v="768"/>
    <x v="450"/>
    <x v="132"/>
    <x v="1340"/>
    <x v="990"/>
    <x v="865"/>
    <x v="840"/>
    <x v="789"/>
    <x v="1450"/>
    <x v="1407"/>
    <x v="1405"/>
    <x v="1424"/>
    <x v="1400"/>
    <x v="1428"/>
    <x v="1427"/>
    <x v="1432"/>
    <x v="1437"/>
    <x v="1359"/>
    <x v="1015"/>
    <x v="295"/>
    <x v="180"/>
    <x v="800"/>
    <x v="1453"/>
    <x v="1425"/>
    <x v="1426"/>
  </r>
  <r>
    <x v="11"/>
    <x v="8"/>
    <x v="0"/>
    <x v="0"/>
    <x v="0"/>
    <x v="1525"/>
    <x v="391"/>
    <x v="305"/>
    <x v="769"/>
    <x v="722"/>
    <x v="64"/>
    <x v="475"/>
    <x v="991"/>
    <x v="125"/>
    <x v="450"/>
    <x v="854"/>
    <x v="1451"/>
    <x v="1408"/>
    <x v="1406"/>
    <x v="1425"/>
    <x v="1401"/>
    <x v="1429"/>
    <x v="1428"/>
    <x v="1433"/>
    <x v="1438"/>
    <x v="659"/>
    <x v="1016"/>
    <x v="50"/>
    <x v="830"/>
    <x v="17"/>
    <x v="1454"/>
    <x v="1426"/>
    <x v="1427"/>
  </r>
  <r>
    <x v="8"/>
    <x v="3"/>
    <x v="3"/>
    <x v="6"/>
    <x v="0"/>
    <x v="1526"/>
    <x v="1235"/>
    <x v="1003"/>
    <x v="314"/>
    <x v="135"/>
    <x v="233"/>
    <x v="1063"/>
    <x v="992"/>
    <x v="866"/>
    <x v="211"/>
    <x v="475"/>
    <x v="1452"/>
    <x v="1409"/>
    <x v="1407"/>
    <x v="1426"/>
    <x v="1402"/>
    <x v="1430"/>
    <x v="1429"/>
    <x v="1434"/>
    <x v="1439"/>
    <x v="274"/>
    <x v="1017"/>
    <x v="737"/>
    <x v="516"/>
    <x v="801"/>
    <x v="1455"/>
    <x v="1427"/>
    <x v="1428"/>
  </r>
  <r>
    <x v="1"/>
    <x v="1"/>
    <x v="2"/>
    <x v="4"/>
    <x v="0"/>
    <x v="1527"/>
    <x v="1320"/>
    <x v="1004"/>
    <x v="770"/>
    <x v="642"/>
    <x v="599"/>
    <x v="267"/>
    <x v="191"/>
    <x v="867"/>
    <x v="841"/>
    <x v="855"/>
    <x v="1453"/>
    <x v="1410"/>
    <x v="1408"/>
    <x v="1427"/>
    <x v="1403"/>
    <x v="1431"/>
    <x v="1430"/>
    <x v="1435"/>
    <x v="1440"/>
    <x v="1360"/>
    <x v="1018"/>
    <x v="848"/>
    <x v="831"/>
    <x v="626"/>
    <x v="1456"/>
    <x v="1428"/>
    <x v="1429"/>
  </r>
  <r>
    <x v="17"/>
    <x v="7"/>
    <x v="3"/>
    <x v="6"/>
    <x v="0"/>
    <x v="1528"/>
    <x v="201"/>
    <x v="1005"/>
    <x v="771"/>
    <x v="723"/>
    <x v="702"/>
    <x v="1341"/>
    <x v="993"/>
    <x v="868"/>
    <x v="631"/>
    <x v="856"/>
    <x v="1454"/>
    <x v="1411"/>
    <x v="1409"/>
    <x v="1428"/>
    <x v="1404"/>
    <x v="1432"/>
    <x v="1431"/>
    <x v="1436"/>
    <x v="1441"/>
    <x v="1305"/>
    <x v="1019"/>
    <x v="849"/>
    <x v="832"/>
    <x v="802"/>
    <x v="1457"/>
    <x v="1429"/>
    <x v="1430"/>
  </r>
  <r>
    <x v="4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1"/>
    <x v="1"/>
    <x v="1"/>
    <x v="1529"/>
    <x v="1321"/>
    <x v="1"/>
    <x v="1"/>
    <x v="1"/>
    <x v="1"/>
    <x v="1342"/>
    <x v="1"/>
    <x v="1"/>
    <x v="1"/>
    <x v="1"/>
    <x v="1"/>
    <x v="1"/>
    <x v="1"/>
    <x v="1"/>
    <x v="1"/>
    <x v="1"/>
    <x v="1"/>
    <x v="1"/>
    <x v="1"/>
    <x v="1361"/>
    <x v="1"/>
    <x v="1"/>
    <x v="1"/>
    <x v="1"/>
    <x v="1"/>
    <x v="1"/>
    <x v="1"/>
  </r>
  <r>
    <x v="6"/>
    <x v="4"/>
    <x v="1"/>
    <x v="7"/>
    <x v="0"/>
    <x v="208"/>
    <x v="48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110"/>
    <x v="1"/>
    <x v="1"/>
    <x v="1"/>
    <x v="1"/>
    <x v="1"/>
    <x v="1"/>
    <x v="1"/>
  </r>
  <r>
    <x v="17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2"/>
    <x v="4"/>
    <x v="0"/>
    <x v="403"/>
    <x v="510"/>
    <x v="361"/>
    <x v="230"/>
    <x v="58"/>
    <x v="21"/>
    <x v="403"/>
    <x v="488"/>
    <x v="239"/>
    <x v="48"/>
    <x v="81"/>
    <x v="1455"/>
    <x v="1412"/>
    <x v="1410"/>
    <x v="1429"/>
    <x v="1405"/>
    <x v="1433"/>
    <x v="1432"/>
    <x v="1437"/>
    <x v="1442"/>
    <x v="511"/>
    <x v="493"/>
    <x v="159"/>
    <x v="48"/>
    <x v="118"/>
    <x v="1458"/>
    <x v="1430"/>
    <x v="1431"/>
  </r>
  <r>
    <x v="7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0"/>
    <x v="5"/>
    <x v="0"/>
    <x v="526"/>
    <x v="277"/>
    <x v="239"/>
    <x v="32"/>
    <x v="35"/>
    <x v="36"/>
    <x v="256"/>
    <x v="183"/>
    <x v="34"/>
    <x v="86"/>
    <x v="111"/>
    <x v="1456"/>
    <x v="1413"/>
    <x v="1411"/>
    <x v="1430"/>
    <x v="1406"/>
    <x v="1434"/>
    <x v="1433"/>
    <x v="1438"/>
    <x v="1443"/>
    <x v="127"/>
    <x v="776"/>
    <x v="131"/>
    <x v="85"/>
    <x v="19"/>
    <x v="1459"/>
    <x v="1431"/>
    <x v="1432"/>
  </r>
  <r>
    <x v="12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0"/>
    <x v="3"/>
    <x v="0"/>
    <x v="319"/>
    <x v="630"/>
    <x v="206"/>
    <x v="233"/>
    <x v="58"/>
    <x v="56"/>
    <x v="726"/>
    <x v="216"/>
    <x v="336"/>
    <x v="247"/>
    <x v="246"/>
    <x v="1457"/>
    <x v="1414"/>
    <x v="1412"/>
    <x v="1431"/>
    <x v="1407"/>
    <x v="1435"/>
    <x v="1434"/>
    <x v="1439"/>
    <x v="1444"/>
    <x v="738"/>
    <x v="51"/>
    <x v="35"/>
    <x v="21"/>
    <x v="21"/>
    <x v="1460"/>
    <x v="526"/>
    <x v="1433"/>
  </r>
  <r>
    <x v="0"/>
    <x v="3"/>
    <x v="0"/>
    <x v="3"/>
    <x v="0"/>
    <x v="146"/>
    <x v="326"/>
    <x v="229"/>
    <x v="46"/>
    <x v="367"/>
    <x v="55"/>
    <x v="87"/>
    <x v="59"/>
    <x v="200"/>
    <x v="20"/>
    <x v="20"/>
    <x v="1458"/>
    <x v="1415"/>
    <x v="1413"/>
    <x v="1432"/>
    <x v="1408"/>
    <x v="1436"/>
    <x v="1435"/>
    <x v="1440"/>
    <x v="1445"/>
    <x v="648"/>
    <x v="845"/>
    <x v="308"/>
    <x v="194"/>
    <x v="29"/>
    <x v="1461"/>
    <x v="1432"/>
    <x v="1434"/>
  </r>
  <r>
    <x v="17"/>
    <x v="7"/>
    <x v="1"/>
    <x v="7"/>
    <x v="0"/>
    <x v="128"/>
    <x v="387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13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8"/>
    <x v="0"/>
    <x v="5"/>
    <x v="0"/>
    <x v="250"/>
    <x v="320"/>
    <x v="1006"/>
    <x v="31"/>
    <x v="121"/>
    <x v="279"/>
    <x v="1034"/>
    <x v="199"/>
    <x v="138"/>
    <x v="37"/>
    <x v="408"/>
    <x v="1459"/>
    <x v="1416"/>
    <x v="1414"/>
    <x v="1433"/>
    <x v="1409"/>
    <x v="1437"/>
    <x v="1436"/>
    <x v="1441"/>
    <x v="1446"/>
    <x v="108"/>
    <x v="78"/>
    <x v="520"/>
    <x v="75"/>
    <x v="77"/>
    <x v="1462"/>
    <x v="1433"/>
    <x v="1435"/>
  </r>
  <r>
    <x v="2"/>
    <x v="5"/>
    <x v="3"/>
    <x v="6"/>
    <x v="0"/>
    <x v="125"/>
    <x v="100"/>
    <x v="348"/>
    <x v="165"/>
    <x v="95"/>
    <x v="95"/>
    <x v="75"/>
    <x v="372"/>
    <x v="109"/>
    <x v="22"/>
    <x v="22"/>
    <x v="1460"/>
    <x v="1417"/>
    <x v="1415"/>
    <x v="1434"/>
    <x v="1410"/>
    <x v="1438"/>
    <x v="1437"/>
    <x v="1442"/>
    <x v="1447"/>
    <x v="74"/>
    <x v="483"/>
    <x v="103"/>
    <x v="22"/>
    <x v="22"/>
    <x v="1463"/>
    <x v="1434"/>
    <x v="1436"/>
  </r>
  <r>
    <x v="16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1"/>
    <x v="1"/>
    <x v="1"/>
    <x v="26"/>
    <x v="31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1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2"/>
    <x v="8"/>
    <x v="0"/>
    <x v="128"/>
    <x v="28"/>
    <x v="392"/>
    <x v="86"/>
    <x v="95"/>
    <x v="95"/>
    <x v="491"/>
    <x v="118"/>
    <x v="19"/>
    <x v="162"/>
    <x v="157"/>
    <x v="1461"/>
    <x v="1418"/>
    <x v="1101"/>
    <x v="1435"/>
    <x v="1411"/>
    <x v="1439"/>
    <x v="1438"/>
    <x v="1443"/>
    <x v="1448"/>
    <x v="28"/>
    <x v="122"/>
    <x v="114"/>
    <x v="60"/>
    <x v="61"/>
    <x v="1464"/>
    <x v="1435"/>
    <x v="1437"/>
  </r>
  <r>
    <x v="4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1"/>
    <x v="2"/>
    <x v="8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0"/>
    <x v="2"/>
    <x v="0"/>
    <x v="1229"/>
    <x v="1322"/>
    <x v="501"/>
    <x v="73"/>
    <x v="724"/>
    <x v="703"/>
    <x v="1343"/>
    <x v="994"/>
    <x v="869"/>
    <x v="624"/>
    <x v="107"/>
    <x v="1462"/>
    <x v="1419"/>
    <x v="1081"/>
    <x v="1436"/>
    <x v="1412"/>
    <x v="1440"/>
    <x v="1439"/>
    <x v="1444"/>
    <x v="1449"/>
    <x v="228"/>
    <x v="552"/>
    <x v="738"/>
    <x v="679"/>
    <x v="803"/>
    <x v="1465"/>
    <x v="1436"/>
    <x v="1438"/>
  </r>
  <r>
    <x v="14"/>
    <x v="6"/>
    <x v="0"/>
    <x v="3"/>
    <x v="0"/>
    <x v="1038"/>
    <x v="1323"/>
    <x v="1007"/>
    <x v="772"/>
    <x v="195"/>
    <x v="91"/>
    <x v="1344"/>
    <x v="995"/>
    <x v="547"/>
    <x v="842"/>
    <x v="250"/>
    <x v="1463"/>
    <x v="1420"/>
    <x v="1416"/>
    <x v="1437"/>
    <x v="1413"/>
    <x v="1441"/>
    <x v="1440"/>
    <x v="1445"/>
    <x v="1450"/>
    <x v="1362"/>
    <x v="1020"/>
    <x v="850"/>
    <x v="833"/>
    <x v="804"/>
    <x v="1466"/>
    <x v="1437"/>
    <x v="1439"/>
  </r>
  <r>
    <x v="13"/>
    <x v="4"/>
    <x v="1"/>
    <x v="1"/>
    <x v="2"/>
    <x v="1530"/>
    <x v="224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5"/>
    <x v="2"/>
    <x v="1"/>
    <x v="1"/>
    <x v="0"/>
    <x v="1531"/>
    <x v="1324"/>
    <x v="1"/>
    <x v="1"/>
    <x v="1"/>
    <x v="1"/>
    <x v="1345"/>
    <x v="1"/>
    <x v="1"/>
    <x v="1"/>
    <x v="1"/>
    <x v="1"/>
    <x v="1"/>
    <x v="1"/>
    <x v="1"/>
    <x v="1"/>
    <x v="1"/>
    <x v="1"/>
    <x v="1"/>
    <x v="1"/>
    <x v="1363"/>
    <x v="1"/>
    <x v="1"/>
    <x v="1"/>
    <x v="1"/>
    <x v="1"/>
    <x v="1"/>
    <x v="1"/>
  </r>
  <r>
    <x v="17"/>
    <x v="8"/>
    <x v="1"/>
    <x v="1"/>
    <x v="2"/>
    <x v="1532"/>
    <x v="387"/>
    <x v="1"/>
    <x v="1"/>
    <x v="1"/>
    <x v="1"/>
    <x v="491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3"/>
    <x v="2"/>
    <x v="2"/>
    <x v="9"/>
    <x v="0"/>
    <x v="1533"/>
    <x v="1325"/>
    <x v="1008"/>
    <x v="773"/>
    <x v="391"/>
    <x v="704"/>
    <x v="1346"/>
    <x v="996"/>
    <x v="870"/>
    <x v="843"/>
    <x v="594"/>
    <x v="1464"/>
    <x v="1421"/>
    <x v="1417"/>
    <x v="1438"/>
    <x v="1414"/>
    <x v="1442"/>
    <x v="1441"/>
    <x v="1446"/>
    <x v="1451"/>
    <x v="831"/>
    <x v="1021"/>
    <x v="808"/>
    <x v="755"/>
    <x v="805"/>
    <x v="1467"/>
    <x v="1438"/>
    <x v="1440"/>
  </r>
  <r>
    <x v="19"/>
    <x v="8"/>
    <x v="1"/>
    <x v="1"/>
    <x v="0"/>
    <x v="1534"/>
    <x v="1326"/>
    <x v="1"/>
    <x v="1"/>
    <x v="1"/>
    <x v="1"/>
    <x v="1347"/>
    <x v="1"/>
    <x v="1"/>
    <x v="1"/>
    <x v="1"/>
    <x v="1"/>
    <x v="1"/>
    <x v="1"/>
    <x v="1"/>
    <x v="1"/>
    <x v="1"/>
    <x v="1"/>
    <x v="1"/>
    <x v="1"/>
    <x v="1364"/>
    <x v="1"/>
    <x v="1"/>
    <x v="1"/>
    <x v="1"/>
    <x v="1"/>
    <x v="1"/>
    <x v="1"/>
  </r>
  <r>
    <x v="7"/>
    <x v="1"/>
    <x v="0"/>
    <x v="2"/>
    <x v="0"/>
    <x v="1535"/>
    <x v="1327"/>
    <x v="1009"/>
    <x v="774"/>
    <x v="725"/>
    <x v="705"/>
    <x v="1348"/>
    <x v="997"/>
    <x v="871"/>
    <x v="844"/>
    <x v="857"/>
    <x v="1465"/>
    <x v="1422"/>
    <x v="1418"/>
    <x v="1439"/>
    <x v="1415"/>
    <x v="1443"/>
    <x v="1442"/>
    <x v="1447"/>
    <x v="1452"/>
    <x v="1365"/>
    <x v="1022"/>
    <x v="851"/>
    <x v="834"/>
    <x v="806"/>
    <x v="1468"/>
    <x v="1439"/>
    <x v="1441"/>
  </r>
  <r>
    <x v="16"/>
    <x v="0"/>
    <x v="3"/>
    <x v="6"/>
    <x v="0"/>
    <x v="1536"/>
    <x v="1328"/>
    <x v="1010"/>
    <x v="775"/>
    <x v="726"/>
    <x v="706"/>
    <x v="1349"/>
    <x v="998"/>
    <x v="872"/>
    <x v="845"/>
    <x v="858"/>
    <x v="1466"/>
    <x v="1423"/>
    <x v="1419"/>
    <x v="1440"/>
    <x v="1416"/>
    <x v="1444"/>
    <x v="1443"/>
    <x v="1448"/>
    <x v="1453"/>
    <x v="1366"/>
    <x v="1023"/>
    <x v="852"/>
    <x v="835"/>
    <x v="807"/>
    <x v="1469"/>
    <x v="1440"/>
    <x v="1442"/>
  </r>
  <r>
    <x v="17"/>
    <x v="8"/>
    <x v="0"/>
    <x v="0"/>
    <x v="0"/>
    <x v="192"/>
    <x v="1329"/>
    <x v="1011"/>
    <x v="43"/>
    <x v="619"/>
    <x v="707"/>
    <x v="1350"/>
    <x v="999"/>
    <x v="873"/>
    <x v="846"/>
    <x v="79"/>
    <x v="1467"/>
    <x v="1424"/>
    <x v="1420"/>
    <x v="1441"/>
    <x v="1417"/>
    <x v="1445"/>
    <x v="1444"/>
    <x v="1449"/>
    <x v="1454"/>
    <x v="1181"/>
    <x v="1024"/>
    <x v="853"/>
    <x v="794"/>
    <x v="808"/>
    <x v="1470"/>
    <x v="1441"/>
    <x v="1443"/>
  </r>
  <r>
    <x v="4"/>
    <x v="7"/>
    <x v="1"/>
    <x v="1"/>
    <x v="0"/>
    <x v="1537"/>
    <x v="1330"/>
    <x v="1"/>
    <x v="1"/>
    <x v="1"/>
    <x v="1"/>
    <x v="1351"/>
    <x v="1"/>
    <x v="1"/>
    <x v="1"/>
    <x v="1"/>
    <x v="1"/>
    <x v="1"/>
    <x v="1"/>
    <x v="1"/>
    <x v="1"/>
    <x v="1"/>
    <x v="1"/>
    <x v="1"/>
    <x v="1"/>
    <x v="1367"/>
    <x v="1"/>
    <x v="1"/>
    <x v="1"/>
    <x v="1"/>
    <x v="1"/>
    <x v="1"/>
    <x v="1"/>
  </r>
  <r>
    <x v="4"/>
    <x v="0"/>
    <x v="3"/>
    <x v="6"/>
    <x v="0"/>
    <x v="1538"/>
    <x v="1331"/>
    <x v="1012"/>
    <x v="776"/>
    <x v="727"/>
    <x v="708"/>
    <x v="1352"/>
    <x v="1000"/>
    <x v="874"/>
    <x v="847"/>
    <x v="859"/>
    <x v="1468"/>
    <x v="1425"/>
    <x v="1421"/>
    <x v="1442"/>
    <x v="1418"/>
    <x v="1446"/>
    <x v="1445"/>
    <x v="1450"/>
    <x v="1455"/>
    <x v="1368"/>
    <x v="1025"/>
    <x v="854"/>
    <x v="836"/>
    <x v="809"/>
    <x v="1471"/>
    <x v="1442"/>
    <x v="1444"/>
  </r>
  <r>
    <x v="11"/>
    <x v="2"/>
    <x v="2"/>
    <x v="8"/>
    <x v="0"/>
    <x v="1539"/>
    <x v="1332"/>
    <x v="626"/>
    <x v="2"/>
    <x v="728"/>
    <x v="709"/>
    <x v="1353"/>
    <x v="1001"/>
    <x v="362"/>
    <x v="215"/>
    <x v="860"/>
    <x v="1469"/>
    <x v="1426"/>
    <x v="1422"/>
    <x v="1443"/>
    <x v="1419"/>
    <x v="1447"/>
    <x v="1446"/>
    <x v="1451"/>
    <x v="1456"/>
    <x v="1369"/>
    <x v="1026"/>
    <x v="2"/>
    <x v="208"/>
    <x v="213"/>
    <x v="1472"/>
    <x v="1443"/>
    <x v="1445"/>
  </r>
  <r>
    <x v="3"/>
    <x v="7"/>
    <x v="2"/>
    <x v="4"/>
    <x v="0"/>
    <x v="1540"/>
    <x v="1333"/>
    <x v="1013"/>
    <x v="766"/>
    <x v="277"/>
    <x v="462"/>
    <x v="1354"/>
    <x v="1002"/>
    <x v="875"/>
    <x v="848"/>
    <x v="610"/>
    <x v="1470"/>
    <x v="1427"/>
    <x v="1423"/>
    <x v="1444"/>
    <x v="1420"/>
    <x v="1448"/>
    <x v="1447"/>
    <x v="1452"/>
    <x v="1457"/>
    <x v="1370"/>
    <x v="1027"/>
    <x v="855"/>
    <x v="430"/>
    <x v="430"/>
    <x v="1473"/>
    <x v="1444"/>
    <x v="1446"/>
  </r>
  <r>
    <x v="3"/>
    <x v="0"/>
    <x v="1"/>
    <x v="1"/>
    <x v="2"/>
    <x v="1541"/>
    <x v="208"/>
    <x v="1"/>
    <x v="1"/>
    <x v="1"/>
    <x v="1"/>
    <x v="80"/>
    <x v="1"/>
    <x v="1"/>
    <x v="1"/>
    <x v="1"/>
    <x v="1"/>
    <x v="1"/>
    <x v="1"/>
    <x v="1"/>
    <x v="1"/>
    <x v="1"/>
    <x v="1"/>
    <x v="1"/>
    <x v="1"/>
    <x v="80"/>
    <x v="1"/>
    <x v="1"/>
    <x v="1"/>
    <x v="1"/>
    <x v="1"/>
    <x v="1"/>
    <x v="1"/>
  </r>
  <r>
    <x v="5"/>
    <x v="1"/>
    <x v="2"/>
    <x v="4"/>
    <x v="0"/>
    <x v="1542"/>
    <x v="1334"/>
    <x v="1014"/>
    <x v="777"/>
    <x v="506"/>
    <x v="353"/>
    <x v="1355"/>
    <x v="1003"/>
    <x v="182"/>
    <x v="849"/>
    <x v="861"/>
    <x v="1471"/>
    <x v="1428"/>
    <x v="1424"/>
    <x v="1445"/>
    <x v="1421"/>
    <x v="1449"/>
    <x v="1448"/>
    <x v="1453"/>
    <x v="1458"/>
    <x v="1371"/>
    <x v="1028"/>
    <x v="789"/>
    <x v="837"/>
    <x v="810"/>
    <x v="1474"/>
    <x v="1445"/>
    <x v="1447"/>
  </r>
  <r>
    <x v="16"/>
    <x v="3"/>
    <x v="0"/>
    <x v="2"/>
    <x v="0"/>
    <x v="1543"/>
    <x v="141"/>
    <x v="1015"/>
    <x v="142"/>
    <x v="729"/>
    <x v="587"/>
    <x v="926"/>
    <x v="1004"/>
    <x v="350"/>
    <x v="276"/>
    <x v="735"/>
    <x v="1472"/>
    <x v="1429"/>
    <x v="1425"/>
    <x v="1446"/>
    <x v="1422"/>
    <x v="1450"/>
    <x v="1449"/>
    <x v="1454"/>
    <x v="1459"/>
    <x v="141"/>
    <x v="459"/>
    <x v="541"/>
    <x v="518"/>
    <x v="811"/>
    <x v="1475"/>
    <x v="1446"/>
    <x v="1448"/>
  </r>
  <r>
    <x v="15"/>
    <x v="9"/>
    <x v="3"/>
    <x v="6"/>
    <x v="0"/>
    <x v="194"/>
    <x v="236"/>
    <x v="38"/>
    <x v="48"/>
    <x v="32"/>
    <x v="31"/>
    <x v="124"/>
    <x v="36"/>
    <x v="48"/>
    <x v="308"/>
    <x v="305"/>
    <x v="1473"/>
    <x v="1430"/>
    <x v="1388"/>
    <x v="1447"/>
    <x v="1383"/>
    <x v="1451"/>
    <x v="1450"/>
    <x v="1455"/>
    <x v="1460"/>
    <x v="48"/>
    <x v="620"/>
    <x v="159"/>
    <x v="38"/>
    <x v="38"/>
    <x v="1476"/>
    <x v="1447"/>
    <x v="1449"/>
  </r>
  <r>
    <x v="12"/>
    <x v="5"/>
    <x v="1"/>
    <x v="1"/>
    <x v="0"/>
    <x v="1544"/>
    <x v="632"/>
    <x v="1"/>
    <x v="1"/>
    <x v="1"/>
    <x v="1"/>
    <x v="216"/>
    <x v="1"/>
    <x v="1"/>
    <x v="1"/>
    <x v="1"/>
    <x v="1"/>
    <x v="1"/>
    <x v="1"/>
    <x v="1"/>
    <x v="1"/>
    <x v="1"/>
    <x v="1"/>
    <x v="1"/>
    <x v="1"/>
    <x v="830"/>
    <x v="1"/>
    <x v="1"/>
    <x v="1"/>
    <x v="1"/>
    <x v="1"/>
    <x v="1"/>
    <x v="1"/>
  </r>
  <r>
    <x v="10"/>
    <x v="3"/>
    <x v="0"/>
    <x v="2"/>
    <x v="0"/>
    <x v="1545"/>
    <x v="1335"/>
    <x v="1016"/>
    <x v="778"/>
    <x v="56"/>
    <x v="492"/>
    <x v="274"/>
    <x v="1005"/>
    <x v="394"/>
    <x v="678"/>
    <x v="862"/>
    <x v="1474"/>
    <x v="1431"/>
    <x v="1426"/>
    <x v="1448"/>
    <x v="1423"/>
    <x v="1452"/>
    <x v="1451"/>
    <x v="1456"/>
    <x v="1461"/>
    <x v="1372"/>
    <x v="769"/>
    <x v="245"/>
    <x v="12"/>
    <x v="812"/>
    <x v="1477"/>
    <x v="1448"/>
    <x v="1450"/>
  </r>
  <r>
    <x v="15"/>
    <x v="1"/>
    <x v="2"/>
    <x v="9"/>
    <x v="0"/>
    <x v="1546"/>
    <x v="552"/>
    <x v="87"/>
    <x v="182"/>
    <x v="730"/>
    <x v="519"/>
    <x v="1356"/>
    <x v="396"/>
    <x v="158"/>
    <x v="850"/>
    <x v="863"/>
    <x v="1475"/>
    <x v="1432"/>
    <x v="1427"/>
    <x v="1449"/>
    <x v="1424"/>
    <x v="1453"/>
    <x v="1452"/>
    <x v="1457"/>
    <x v="1462"/>
    <x v="1373"/>
    <x v="867"/>
    <x v="856"/>
    <x v="405"/>
    <x v="361"/>
    <x v="1478"/>
    <x v="1449"/>
    <x v="1451"/>
  </r>
  <r>
    <x v="16"/>
    <x v="9"/>
    <x v="0"/>
    <x v="2"/>
    <x v="0"/>
    <x v="786"/>
    <x v="236"/>
    <x v="38"/>
    <x v="32"/>
    <x v="68"/>
    <x v="70"/>
    <x v="256"/>
    <x v="308"/>
    <x v="37"/>
    <x v="19"/>
    <x v="19"/>
    <x v="1476"/>
    <x v="1433"/>
    <x v="1428"/>
    <x v="1450"/>
    <x v="1425"/>
    <x v="1454"/>
    <x v="1453"/>
    <x v="1458"/>
    <x v="1463"/>
    <x v="278"/>
    <x v="776"/>
    <x v="84"/>
    <x v="19"/>
    <x v="19"/>
    <x v="1479"/>
    <x v="1450"/>
    <x v="1452"/>
  </r>
  <r>
    <x v="12"/>
    <x v="4"/>
    <x v="2"/>
    <x v="8"/>
    <x v="0"/>
    <x v="1547"/>
    <x v="66"/>
    <x v="409"/>
    <x v="779"/>
    <x v="731"/>
    <x v="710"/>
    <x v="1357"/>
    <x v="1006"/>
    <x v="876"/>
    <x v="851"/>
    <x v="864"/>
    <x v="1477"/>
    <x v="1434"/>
    <x v="1429"/>
    <x v="1451"/>
    <x v="1426"/>
    <x v="1455"/>
    <x v="1454"/>
    <x v="1459"/>
    <x v="1464"/>
    <x v="1374"/>
    <x v="1029"/>
    <x v="86"/>
    <x v="838"/>
    <x v="742"/>
    <x v="1480"/>
    <x v="1451"/>
    <x v="1453"/>
  </r>
  <r>
    <x v="12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1"/>
    <x v="3"/>
    <x v="6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6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3"/>
    <x v="6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6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0"/>
    <x v="5"/>
    <x v="0"/>
    <x v="110"/>
    <x v="626"/>
    <x v="141"/>
    <x v="49"/>
    <x v="305"/>
    <x v="533"/>
    <x v="519"/>
    <x v="660"/>
    <x v="451"/>
    <x v="97"/>
    <x v="133"/>
    <x v="1478"/>
    <x v="1435"/>
    <x v="1430"/>
    <x v="1452"/>
    <x v="1427"/>
    <x v="1456"/>
    <x v="1455"/>
    <x v="1460"/>
    <x v="1465"/>
    <x v="634"/>
    <x v="161"/>
    <x v="134"/>
    <x v="218"/>
    <x v="221"/>
    <x v="1481"/>
    <x v="1452"/>
    <x v="1454"/>
  </r>
  <r>
    <x v="18"/>
    <x v="5"/>
    <x v="0"/>
    <x v="5"/>
    <x v="0"/>
    <x v="526"/>
    <x v="160"/>
    <x v="114"/>
    <x v="32"/>
    <x v="37"/>
    <x v="31"/>
    <x v="256"/>
    <x v="183"/>
    <x v="119"/>
    <x v="32"/>
    <x v="61"/>
    <x v="1479"/>
    <x v="1436"/>
    <x v="1431"/>
    <x v="423"/>
    <x v="61"/>
    <x v="1457"/>
    <x v="1456"/>
    <x v="1461"/>
    <x v="1466"/>
    <x v="257"/>
    <x v="188"/>
    <x v="114"/>
    <x v="32"/>
    <x v="61"/>
    <x v="1482"/>
    <x v="1453"/>
    <x v="1455"/>
  </r>
  <r>
    <x v="3"/>
    <x v="5"/>
    <x v="0"/>
    <x v="5"/>
    <x v="0"/>
    <x v="72"/>
    <x v="676"/>
    <x v="1017"/>
    <x v="99"/>
    <x v="121"/>
    <x v="279"/>
    <x v="138"/>
    <x v="499"/>
    <x v="89"/>
    <x v="852"/>
    <x v="156"/>
    <x v="1480"/>
    <x v="1437"/>
    <x v="1241"/>
    <x v="1453"/>
    <x v="1428"/>
    <x v="1458"/>
    <x v="1457"/>
    <x v="1462"/>
    <x v="1467"/>
    <x v="1375"/>
    <x v="1030"/>
    <x v="520"/>
    <x v="115"/>
    <x v="119"/>
    <x v="1483"/>
    <x v="1454"/>
    <x v="1456"/>
  </r>
  <r>
    <x v="12"/>
    <x v="8"/>
    <x v="2"/>
    <x v="8"/>
    <x v="0"/>
    <x v="273"/>
    <x v="275"/>
    <x v="193"/>
    <x v="72"/>
    <x v="19"/>
    <x v="70"/>
    <x v="932"/>
    <x v="1007"/>
    <x v="251"/>
    <x v="48"/>
    <x v="49"/>
    <x v="1481"/>
    <x v="1438"/>
    <x v="1432"/>
    <x v="1454"/>
    <x v="1429"/>
    <x v="1459"/>
    <x v="1458"/>
    <x v="1463"/>
    <x v="1468"/>
    <x v="971"/>
    <x v="568"/>
    <x v="34"/>
    <x v="113"/>
    <x v="117"/>
    <x v="1484"/>
    <x v="1455"/>
    <x v="1457"/>
  </r>
  <r>
    <x v="11"/>
    <x v="3"/>
    <x v="2"/>
    <x v="9"/>
    <x v="0"/>
    <x v="210"/>
    <x v="224"/>
    <x v="155"/>
    <x v="60"/>
    <x v="32"/>
    <x v="31"/>
    <x v="76"/>
    <x v="476"/>
    <x v="162"/>
    <x v="162"/>
    <x v="305"/>
    <x v="1482"/>
    <x v="1439"/>
    <x v="1433"/>
    <x v="1455"/>
    <x v="1430"/>
    <x v="1460"/>
    <x v="1459"/>
    <x v="1464"/>
    <x v="1469"/>
    <x v="199"/>
    <x v="148"/>
    <x v="114"/>
    <x v="38"/>
    <x v="38"/>
    <x v="1485"/>
    <x v="1456"/>
    <x v="1458"/>
  </r>
  <r>
    <x v="0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2"/>
    <x v="9"/>
    <x v="0"/>
    <x v="112"/>
    <x v="197"/>
    <x v="427"/>
    <x v="21"/>
    <x v="114"/>
    <x v="115"/>
    <x v="54"/>
    <x v="34"/>
    <x v="133"/>
    <x v="117"/>
    <x v="112"/>
    <x v="1483"/>
    <x v="1440"/>
    <x v="1434"/>
    <x v="1456"/>
    <x v="1431"/>
    <x v="1461"/>
    <x v="1460"/>
    <x v="1465"/>
    <x v="1470"/>
    <x v="356"/>
    <x v="264"/>
    <x v="132"/>
    <x v="330"/>
    <x v="336"/>
    <x v="1486"/>
    <x v="1457"/>
    <x v="1459"/>
  </r>
  <r>
    <x v="1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5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9"/>
    <x v="2"/>
    <x v="4"/>
    <x v="0"/>
    <x v="125"/>
    <x v="54"/>
    <x v="226"/>
    <x v="1"/>
    <x v="1"/>
    <x v="1"/>
    <x v="12"/>
    <x v="136"/>
    <x v="1"/>
    <x v="1"/>
    <x v="1"/>
    <x v="1484"/>
    <x v="1"/>
    <x v="1"/>
    <x v="1"/>
    <x v="1"/>
    <x v="1"/>
    <x v="1"/>
    <x v="1"/>
    <x v="1"/>
    <x v="12"/>
    <x v="140"/>
    <x v="1"/>
    <x v="1"/>
    <x v="1"/>
    <x v="1487"/>
    <x v="1"/>
    <x v="1"/>
  </r>
  <r>
    <x v="7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5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1"/>
    <x v="3"/>
    <x v="6"/>
    <x v="0"/>
    <x v="1548"/>
    <x v="1336"/>
    <x v="1018"/>
    <x v="780"/>
    <x v="732"/>
    <x v="711"/>
    <x v="1358"/>
    <x v="1008"/>
    <x v="877"/>
    <x v="853"/>
    <x v="865"/>
    <x v="1485"/>
    <x v="1441"/>
    <x v="1435"/>
    <x v="1457"/>
    <x v="1432"/>
    <x v="1462"/>
    <x v="1461"/>
    <x v="1466"/>
    <x v="1471"/>
    <x v="1376"/>
    <x v="1031"/>
    <x v="857"/>
    <x v="839"/>
    <x v="813"/>
    <x v="1488"/>
    <x v="1458"/>
    <x v="1460"/>
  </r>
  <r>
    <x v="3"/>
    <x v="2"/>
    <x v="1"/>
    <x v="1"/>
    <x v="0"/>
    <x v="1549"/>
    <x v="1337"/>
    <x v="1"/>
    <x v="1"/>
    <x v="1"/>
    <x v="1"/>
    <x v="1359"/>
    <x v="1"/>
    <x v="1"/>
    <x v="1"/>
    <x v="1"/>
    <x v="1"/>
    <x v="1"/>
    <x v="1"/>
    <x v="1"/>
    <x v="1"/>
    <x v="1"/>
    <x v="1"/>
    <x v="1"/>
    <x v="1"/>
    <x v="1377"/>
    <x v="1"/>
    <x v="1"/>
    <x v="1"/>
    <x v="1"/>
    <x v="1"/>
    <x v="1"/>
    <x v="1"/>
  </r>
  <r>
    <x v="20"/>
    <x v="6"/>
    <x v="1"/>
    <x v="1"/>
    <x v="0"/>
    <x v="1550"/>
    <x v="1338"/>
    <x v="1"/>
    <x v="1"/>
    <x v="1"/>
    <x v="1"/>
    <x v="1360"/>
    <x v="1"/>
    <x v="1"/>
    <x v="1"/>
    <x v="1"/>
    <x v="1"/>
    <x v="1"/>
    <x v="1"/>
    <x v="1"/>
    <x v="1"/>
    <x v="1"/>
    <x v="1"/>
    <x v="1"/>
    <x v="1"/>
    <x v="1378"/>
    <x v="1"/>
    <x v="1"/>
    <x v="1"/>
    <x v="1"/>
    <x v="1"/>
    <x v="1"/>
    <x v="1"/>
  </r>
  <r>
    <x v="10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0"/>
    <x v="5"/>
    <x v="0"/>
    <x v="1551"/>
    <x v="18"/>
    <x v="978"/>
    <x v="781"/>
    <x v="733"/>
    <x v="712"/>
    <x v="1355"/>
    <x v="1009"/>
    <x v="878"/>
    <x v="461"/>
    <x v="261"/>
    <x v="1486"/>
    <x v="1442"/>
    <x v="1436"/>
    <x v="1458"/>
    <x v="1433"/>
    <x v="1463"/>
    <x v="1462"/>
    <x v="1467"/>
    <x v="1472"/>
    <x v="1379"/>
    <x v="443"/>
    <x v="858"/>
    <x v="675"/>
    <x v="814"/>
    <x v="1489"/>
    <x v="1459"/>
    <x v="1461"/>
  </r>
  <r>
    <x v="0"/>
    <x v="6"/>
    <x v="0"/>
    <x v="2"/>
    <x v="0"/>
    <x v="1552"/>
    <x v="1339"/>
    <x v="1019"/>
    <x v="782"/>
    <x v="734"/>
    <x v="681"/>
    <x v="1361"/>
    <x v="1010"/>
    <x v="879"/>
    <x v="854"/>
    <x v="866"/>
    <x v="1487"/>
    <x v="1443"/>
    <x v="1437"/>
    <x v="1459"/>
    <x v="1434"/>
    <x v="1464"/>
    <x v="1463"/>
    <x v="1468"/>
    <x v="1473"/>
    <x v="1380"/>
    <x v="1032"/>
    <x v="859"/>
    <x v="840"/>
    <x v="815"/>
    <x v="1490"/>
    <x v="1460"/>
    <x v="1462"/>
  </r>
  <r>
    <x v="9"/>
    <x v="3"/>
    <x v="1"/>
    <x v="1"/>
    <x v="0"/>
    <x v="1553"/>
    <x v="1340"/>
    <x v="1"/>
    <x v="1"/>
    <x v="1"/>
    <x v="1"/>
    <x v="1362"/>
    <x v="1"/>
    <x v="1"/>
    <x v="1"/>
    <x v="1"/>
    <x v="1"/>
    <x v="1"/>
    <x v="1"/>
    <x v="1"/>
    <x v="1"/>
    <x v="1"/>
    <x v="1"/>
    <x v="1"/>
    <x v="1"/>
    <x v="1381"/>
    <x v="1"/>
    <x v="1"/>
    <x v="1"/>
    <x v="1"/>
    <x v="1"/>
    <x v="1"/>
    <x v="1"/>
  </r>
  <r>
    <x v="15"/>
    <x v="5"/>
    <x v="0"/>
    <x v="2"/>
    <x v="0"/>
    <x v="691"/>
    <x v="767"/>
    <x v="1020"/>
    <x v="65"/>
    <x v="616"/>
    <x v="713"/>
    <x v="1363"/>
    <x v="1011"/>
    <x v="53"/>
    <x v="650"/>
    <x v="331"/>
    <x v="1488"/>
    <x v="1444"/>
    <x v="1438"/>
    <x v="1460"/>
    <x v="1435"/>
    <x v="1465"/>
    <x v="1464"/>
    <x v="1469"/>
    <x v="1474"/>
    <x v="1382"/>
    <x v="1033"/>
    <x v="860"/>
    <x v="841"/>
    <x v="352"/>
    <x v="1491"/>
    <x v="1461"/>
    <x v="1463"/>
  </r>
  <r>
    <x v="19"/>
    <x v="4"/>
    <x v="0"/>
    <x v="0"/>
    <x v="0"/>
    <x v="1554"/>
    <x v="1341"/>
    <x v="1021"/>
    <x v="783"/>
    <x v="735"/>
    <x v="714"/>
    <x v="1364"/>
    <x v="1012"/>
    <x v="880"/>
    <x v="855"/>
    <x v="867"/>
    <x v="1489"/>
    <x v="1445"/>
    <x v="1439"/>
    <x v="1461"/>
    <x v="1436"/>
    <x v="1466"/>
    <x v="1465"/>
    <x v="1470"/>
    <x v="1475"/>
    <x v="1383"/>
    <x v="1034"/>
    <x v="861"/>
    <x v="335"/>
    <x v="816"/>
    <x v="1492"/>
    <x v="1462"/>
    <x v="1464"/>
  </r>
  <r>
    <x v="20"/>
    <x v="8"/>
    <x v="1"/>
    <x v="1"/>
    <x v="1"/>
    <x v="1555"/>
    <x v="599"/>
    <x v="1"/>
    <x v="1"/>
    <x v="1"/>
    <x v="1"/>
    <x v="1365"/>
    <x v="1"/>
    <x v="1"/>
    <x v="1"/>
    <x v="1"/>
    <x v="1"/>
    <x v="1"/>
    <x v="1"/>
    <x v="1"/>
    <x v="1"/>
    <x v="1"/>
    <x v="1"/>
    <x v="1"/>
    <x v="1"/>
    <x v="1384"/>
    <x v="1"/>
    <x v="1"/>
    <x v="1"/>
    <x v="1"/>
    <x v="1"/>
    <x v="1"/>
    <x v="1"/>
  </r>
  <r>
    <x v="3"/>
    <x v="8"/>
    <x v="0"/>
    <x v="2"/>
    <x v="0"/>
    <x v="1556"/>
    <x v="1342"/>
    <x v="727"/>
    <x v="784"/>
    <x v="736"/>
    <x v="376"/>
    <x v="1366"/>
    <x v="1013"/>
    <x v="881"/>
    <x v="107"/>
    <x v="868"/>
    <x v="1490"/>
    <x v="1446"/>
    <x v="1440"/>
    <x v="1462"/>
    <x v="1437"/>
    <x v="1467"/>
    <x v="1466"/>
    <x v="1471"/>
    <x v="1476"/>
    <x v="1385"/>
    <x v="973"/>
    <x v="127"/>
    <x v="842"/>
    <x v="817"/>
    <x v="1493"/>
    <x v="1463"/>
    <x v="1465"/>
  </r>
  <r>
    <x v="14"/>
    <x v="1"/>
    <x v="2"/>
    <x v="8"/>
    <x v="0"/>
    <x v="1557"/>
    <x v="1343"/>
    <x v="1022"/>
    <x v="324"/>
    <x v="226"/>
    <x v="645"/>
    <x v="750"/>
    <x v="1014"/>
    <x v="882"/>
    <x v="662"/>
    <x v="330"/>
    <x v="1491"/>
    <x v="1447"/>
    <x v="1441"/>
    <x v="1463"/>
    <x v="1438"/>
    <x v="1468"/>
    <x v="1467"/>
    <x v="1472"/>
    <x v="1477"/>
    <x v="1386"/>
    <x v="1035"/>
    <x v="862"/>
    <x v="587"/>
    <x v="588"/>
    <x v="1494"/>
    <x v="1464"/>
    <x v="1466"/>
  </r>
  <r>
    <x v="7"/>
    <x v="6"/>
    <x v="1"/>
    <x v="1"/>
    <x v="1"/>
    <x v="1558"/>
    <x v="1344"/>
    <x v="1"/>
    <x v="1"/>
    <x v="1"/>
    <x v="1"/>
    <x v="1367"/>
    <x v="1"/>
    <x v="1"/>
    <x v="1"/>
    <x v="1"/>
    <x v="1"/>
    <x v="1"/>
    <x v="1"/>
    <x v="1"/>
    <x v="1"/>
    <x v="1"/>
    <x v="1"/>
    <x v="1"/>
    <x v="1"/>
    <x v="1387"/>
    <x v="1"/>
    <x v="1"/>
    <x v="1"/>
    <x v="1"/>
    <x v="1"/>
    <x v="1"/>
    <x v="1"/>
  </r>
  <r>
    <x v="0"/>
    <x v="8"/>
    <x v="0"/>
    <x v="0"/>
    <x v="0"/>
    <x v="126"/>
    <x v="1345"/>
    <x v="606"/>
    <x v="369"/>
    <x v="737"/>
    <x v="336"/>
    <x v="430"/>
    <x v="1015"/>
    <x v="883"/>
    <x v="782"/>
    <x v="306"/>
    <x v="1492"/>
    <x v="1448"/>
    <x v="1442"/>
    <x v="1464"/>
    <x v="1439"/>
    <x v="1469"/>
    <x v="1468"/>
    <x v="1473"/>
    <x v="1478"/>
    <x v="269"/>
    <x v="1036"/>
    <x v="69"/>
    <x v="843"/>
    <x v="818"/>
    <x v="1495"/>
    <x v="1465"/>
    <x v="1467"/>
  </r>
  <r>
    <x v="8"/>
    <x v="7"/>
    <x v="2"/>
    <x v="4"/>
    <x v="0"/>
    <x v="617"/>
    <x v="1139"/>
    <x v="1023"/>
    <x v="785"/>
    <x v="733"/>
    <x v="11"/>
    <x v="1368"/>
    <x v="711"/>
    <x v="379"/>
    <x v="209"/>
    <x v="869"/>
    <x v="1493"/>
    <x v="1449"/>
    <x v="1443"/>
    <x v="1465"/>
    <x v="1440"/>
    <x v="1470"/>
    <x v="1469"/>
    <x v="1474"/>
    <x v="1479"/>
    <x v="441"/>
    <x v="584"/>
    <x v="255"/>
    <x v="844"/>
    <x v="123"/>
    <x v="1496"/>
    <x v="1466"/>
    <x v="1468"/>
  </r>
  <r>
    <x v="14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3"/>
    <x v="6"/>
    <x v="0"/>
    <x v="1559"/>
    <x v="1346"/>
    <x v="1024"/>
    <x v="14"/>
    <x v="167"/>
    <x v="715"/>
    <x v="611"/>
    <x v="376"/>
    <x v="782"/>
    <x v="856"/>
    <x v="870"/>
    <x v="1494"/>
    <x v="1450"/>
    <x v="1444"/>
    <x v="1466"/>
    <x v="1441"/>
    <x v="836"/>
    <x v="1470"/>
    <x v="1475"/>
    <x v="1480"/>
    <x v="621"/>
    <x v="1037"/>
    <x v="381"/>
    <x v="845"/>
    <x v="245"/>
    <x v="1497"/>
    <x v="1467"/>
    <x v="188"/>
  </r>
  <r>
    <x v="2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5"/>
    <x v="0"/>
    <x v="0"/>
    <x v="0"/>
    <x v="1560"/>
    <x v="1347"/>
    <x v="1025"/>
    <x v="325"/>
    <x v="738"/>
    <x v="587"/>
    <x v="175"/>
    <x v="690"/>
    <x v="171"/>
    <x v="58"/>
    <x v="59"/>
    <x v="1495"/>
    <x v="1451"/>
    <x v="1445"/>
    <x v="1467"/>
    <x v="1077"/>
    <x v="1471"/>
    <x v="1471"/>
    <x v="1476"/>
    <x v="1481"/>
    <x v="314"/>
    <x v="413"/>
    <x v="549"/>
    <x v="126"/>
    <x v="357"/>
    <x v="1498"/>
    <x v="1468"/>
    <x v="1469"/>
  </r>
  <r>
    <x v="10"/>
    <x v="2"/>
    <x v="1"/>
    <x v="1"/>
    <x v="1"/>
    <x v="1277"/>
    <x v="1348"/>
    <x v="1"/>
    <x v="1"/>
    <x v="1"/>
    <x v="1"/>
    <x v="232"/>
    <x v="1"/>
    <x v="1"/>
    <x v="1"/>
    <x v="1"/>
    <x v="1"/>
    <x v="1"/>
    <x v="1"/>
    <x v="1"/>
    <x v="1"/>
    <x v="1"/>
    <x v="1"/>
    <x v="1"/>
    <x v="1"/>
    <x v="1388"/>
    <x v="1"/>
    <x v="1"/>
    <x v="1"/>
    <x v="1"/>
    <x v="1"/>
    <x v="1"/>
    <x v="1"/>
  </r>
  <r>
    <x v="14"/>
    <x v="4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2"/>
    <x v="8"/>
    <x v="0"/>
    <x v="212"/>
    <x v="28"/>
    <x v="179"/>
    <x v="36"/>
    <x v="37"/>
    <x v="36"/>
    <x v="491"/>
    <x v="144"/>
    <x v="19"/>
    <x v="162"/>
    <x v="157"/>
    <x v="1496"/>
    <x v="1452"/>
    <x v="1446"/>
    <x v="1468"/>
    <x v="1442"/>
    <x v="1472"/>
    <x v="1472"/>
    <x v="1477"/>
    <x v="1482"/>
    <x v="28"/>
    <x v="148"/>
    <x v="84"/>
    <x v="159"/>
    <x v="73"/>
    <x v="1499"/>
    <x v="1469"/>
    <x v="1470"/>
  </r>
  <r>
    <x v="19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0"/>
    <x v="0"/>
    <x v="0"/>
    <x v="210"/>
    <x v="72"/>
    <x v="392"/>
    <x v="35"/>
    <x v="37"/>
    <x v="36"/>
    <x v="76"/>
    <x v="476"/>
    <x v="37"/>
    <x v="162"/>
    <x v="157"/>
    <x v="1497"/>
    <x v="1453"/>
    <x v="1447"/>
    <x v="1469"/>
    <x v="1443"/>
    <x v="1473"/>
    <x v="1473"/>
    <x v="1478"/>
    <x v="1483"/>
    <x v="75"/>
    <x v="482"/>
    <x v="84"/>
    <x v="159"/>
    <x v="73"/>
    <x v="1500"/>
    <x v="1470"/>
    <x v="1471"/>
  </r>
  <r>
    <x v="11"/>
    <x v="0"/>
    <x v="2"/>
    <x v="8"/>
    <x v="0"/>
    <x v="1504"/>
    <x v="46"/>
    <x v="36"/>
    <x v="127"/>
    <x v="492"/>
    <x v="145"/>
    <x v="1034"/>
    <x v="199"/>
    <x v="633"/>
    <x v="852"/>
    <x v="156"/>
    <x v="1498"/>
    <x v="1454"/>
    <x v="1448"/>
    <x v="1470"/>
    <x v="1444"/>
    <x v="1474"/>
    <x v="1474"/>
    <x v="1479"/>
    <x v="1484"/>
    <x v="945"/>
    <x v="419"/>
    <x v="132"/>
    <x v="207"/>
    <x v="37"/>
    <x v="1501"/>
    <x v="1471"/>
    <x v="1472"/>
  </r>
  <r>
    <x v="5"/>
    <x v="9"/>
    <x v="1"/>
    <x v="1"/>
    <x v="1"/>
    <x v="91"/>
    <x v="143"/>
    <x v="1"/>
    <x v="1"/>
    <x v="1"/>
    <x v="1"/>
    <x v="772"/>
    <x v="1"/>
    <x v="1"/>
    <x v="1"/>
    <x v="1"/>
    <x v="1"/>
    <x v="1"/>
    <x v="1"/>
    <x v="1"/>
    <x v="1"/>
    <x v="1"/>
    <x v="1"/>
    <x v="1"/>
    <x v="1"/>
    <x v="295"/>
    <x v="1"/>
    <x v="1"/>
    <x v="1"/>
    <x v="1"/>
    <x v="1"/>
    <x v="1"/>
    <x v="1"/>
  </r>
  <r>
    <x v="17"/>
    <x v="0"/>
    <x v="0"/>
    <x v="0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7"/>
    <x v="6"/>
    <x v="1"/>
    <x v="7"/>
    <x v="0"/>
    <x v="130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1"/>
    <x v="0"/>
    <x v="2"/>
    <x v="8"/>
    <x v="0"/>
    <x v="26"/>
    <x v="26"/>
    <x v="349"/>
    <x v="1"/>
    <x v="1"/>
    <x v="1"/>
    <x v="26"/>
    <x v="202"/>
    <x v="134"/>
    <x v="129"/>
    <x v="125"/>
    <x v="1499"/>
    <x v="1"/>
    <x v="1"/>
    <x v="1"/>
    <x v="1"/>
    <x v="1475"/>
    <x v="1475"/>
    <x v="1480"/>
    <x v="1485"/>
    <x v="26"/>
    <x v="205"/>
    <x v="205"/>
    <x v="160"/>
    <x v="161"/>
    <x v="1502"/>
    <x v="1472"/>
    <x v="1473"/>
  </r>
  <r>
    <x v="17"/>
    <x v="8"/>
    <x v="0"/>
    <x v="3"/>
    <x v="0"/>
    <x v="83"/>
    <x v="77"/>
    <x v="139"/>
    <x v="274"/>
    <x v="153"/>
    <x v="155"/>
    <x v="427"/>
    <x v="319"/>
    <x v="154"/>
    <x v="140"/>
    <x v="138"/>
    <x v="1500"/>
    <x v="1455"/>
    <x v="1449"/>
    <x v="1471"/>
    <x v="1445"/>
    <x v="1476"/>
    <x v="1476"/>
    <x v="1481"/>
    <x v="1486"/>
    <x v="629"/>
    <x v="1038"/>
    <x v="378"/>
    <x v="662"/>
    <x v="571"/>
    <x v="1503"/>
    <x v="1473"/>
    <x v="1474"/>
  </r>
  <r>
    <x v="16"/>
    <x v="3"/>
    <x v="0"/>
    <x v="3"/>
    <x v="0"/>
    <x v="54"/>
    <x v="495"/>
    <x v="296"/>
    <x v="152"/>
    <x v="31"/>
    <x v="30"/>
    <x v="624"/>
    <x v="475"/>
    <x v="342"/>
    <x v="36"/>
    <x v="36"/>
    <x v="1501"/>
    <x v="1456"/>
    <x v="1450"/>
    <x v="1472"/>
    <x v="1446"/>
    <x v="1477"/>
    <x v="1477"/>
    <x v="1482"/>
    <x v="1487"/>
    <x v="339"/>
    <x v="699"/>
    <x v="335"/>
    <x v="279"/>
    <x v="279"/>
    <x v="1504"/>
    <x v="1474"/>
    <x v="1475"/>
  </r>
  <r>
    <x v="12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4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2"/>
    <x v="9"/>
    <x v="0"/>
    <x v="61"/>
    <x v="5"/>
    <x v="39"/>
    <x v="37"/>
    <x v="95"/>
    <x v="95"/>
    <x v="60"/>
    <x v="37"/>
    <x v="22"/>
    <x v="22"/>
    <x v="22"/>
    <x v="1502"/>
    <x v="1457"/>
    <x v="59"/>
    <x v="1473"/>
    <x v="1447"/>
    <x v="1478"/>
    <x v="1478"/>
    <x v="1483"/>
    <x v="1488"/>
    <x v="59"/>
    <x v="39"/>
    <x v="21"/>
    <x v="22"/>
    <x v="22"/>
    <x v="1505"/>
    <x v="1475"/>
    <x v="1476"/>
  </r>
  <r>
    <x v="4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2"/>
    <x v="0"/>
    <x v="1561"/>
    <x v="1349"/>
    <x v="1026"/>
    <x v="786"/>
    <x v="739"/>
    <x v="447"/>
    <x v="969"/>
    <x v="1016"/>
    <x v="884"/>
    <x v="857"/>
    <x v="871"/>
    <x v="1503"/>
    <x v="1458"/>
    <x v="1451"/>
    <x v="1474"/>
    <x v="1448"/>
    <x v="1479"/>
    <x v="1479"/>
    <x v="1484"/>
    <x v="1489"/>
    <x v="1389"/>
    <x v="1039"/>
    <x v="863"/>
    <x v="774"/>
    <x v="819"/>
    <x v="1506"/>
    <x v="1476"/>
    <x v="1477"/>
  </r>
  <r>
    <x v="2"/>
    <x v="1"/>
    <x v="1"/>
    <x v="1"/>
    <x v="1"/>
    <x v="1562"/>
    <x v="1350"/>
    <x v="1"/>
    <x v="1"/>
    <x v="1"/>
    <x v="1"/>
    <x v="1369"/>
    <x v="1"/>
    <x v="1"/>
    <x v="1"/>
    <x v="1"/>
    <x v="1"/>
    <x v="1"/>
    <x v="1"/>
    <x v="1"/>
    <x v="1"/>
    <x v="1"/>
    <x v="1"/>
    <x v="1"/>
    <x v="1"/>
    <x v="1390"/>
    <x v="1"/>
    <x v="1"/>
    <x v="1"/>
    <x v="1"/>
    <x v="1"/>
    <x v="1"/>
    <x v="1"/>
  </r>
  <r>
    <x v="17"/>
    <x v="1"/>
    <x v="2"/>
    <x v="4"/>
    <x v="0"/>
    <x v="823"/>
    <x v="1351"/>
    <x v="1027"/>
    <x v="679"/>
    <x v="247"/>
    <x v="716"/>
    <x v="1370"/>
    <x v="1017"/>
    <x v="885"/>
    <x v="858"/>
    <x v="872"/>
    <x v="1504"/>
    <x v="1459"/>
    <x v="1452"/>
    <x v="1475"/>
    <x v="1449"/>
    <x v="1480"/>
    <x v="1480"/>
    <x v="1485"/>
    <x v="1490"/>
    <x v="563"/>
    <x v="1040"/>
    <x v="864"/>
    <x v="846"/>
    <x v="820"/>
    <x v="1507"/>
    <x v="1477"/>
    <x v="1478"/>
  </r>
  <r>
    <x v="19"/>
    <x v="0"/>
    <x v="1"/>
    <x v="1"/>
    <x v="0"/>
    <x v="1563"/>
    <x v="1352"/>
    <x v="1"/>
    <x v="37"/>
    <x v="1"/>
    <x v="1"/>
    <x v="1371"/>
    <x v="1"/>
    <x v="22"/>
    <x v="1"/>
    <x v="1"/>
    <x v="1"/>
    <x v="1"/>
    <x v="1"/>
    <x v="1476"/>
    <x v="1"/>
    <x v="1"/>
    <x v="1"/>
    <x v="1"/>
    <x v="1"/>
    <x v="1391"/>
    <x v="1"/>
    <x v="21"/>
    <x v="1"/>
    <x v="1"/>
    <x v="1"/>
    <x v="1"/>
    <x v="1"/>
  </r>
  <r>
    <x v="16"/>
    <x v="0"/>
    <x v="0"/>
    <x v="2"/>
    <x v="0"/>
    <x v="1564"/>
    <x v="1353"/>
    <x v="917"/>
    <x v="655"/>
    <x v="613"/>
    <x v="717"/>
    <x v="1372"/>
    <x v="1018"/>
    <x v="886"/>
    <x v="859"/>
    <x v="261"/>
    <x v="1505"/>
    <x v="1460"/>
    <x v="1453"/>
    <x v="1477"/>
    <x v="1450"/>
    <x v="1481"/>
    <x v="1481"/>
    <x v="1486"/>
    <x v="1491"/>
    <x v="35"/>
    <x v="658"/>
    <x v="179"/>
    <x v="642"/>
    <x v="821"/>
    <x v="1508"/>
    <x v="1478"/>
    <x v="1479"/>
  </r>
  <r>
    <x v="15"/>
    <x v="6"/>
    <x v="1"/>
    <x v="1"/>
    <x v="0"/>
    <x v="1565"/>
    <x v="1354"/>
    <x v="1"/>
    <x v="1"/>
    <x v="1"/>
    <x v="1"/>
    <x v="1373"/>
    <x v="1"/>
    <x v="1"/>
    <x v="1"/>
    <x v="1"/>
    <x v="1"/>
    <x v="1"/>
    <x v="1"/>
    <x v="1"/>
    <x v="1"/>
    <x v="1"/>
    <x v="1"/>
    <x v="1"/>
    <x v="1"/>
    <x v="1392"/>
    <x v="1"/>
    <x v="1"/>
    <x v="1"/>
    <x v="1"/>
    <x v="1"/>
    <x v="1"/>
    <x v="1"/>
  </r>
  <r>
    <x v="20"/>
    <x v="7"/>
    <x v="1"/>
    <x v="1"/>
    <x v="1"/>
    <x v="1566"/>
    <x v="1355"/>
    <x v="1"/>
    <x v="1"/>
    <x v="1"/>
    <x v="1"/>
    <x v="1374"/>
    <x v="1"/>
    <x v="1"/>
    <x v="1"/>
    <x v="1"/>
    <x v="1"/>
    <x v="1"/>
    <x v="1"/>
    <x v="1"/>
    <x v="1"/>
    <x v="1"/>
    <x v="1"/>
    <x v="1"/>
    <x v="1"/>
    <x v="1393"/>
    <x v="1"/>
    <x v="1"/>
    <x v="1"/>
    <x v="1"/>
    <x v="1"/>
    <x v="1"/>
    <x v="1"/>
  </r>
  <r>
    <x v="20"/>
    <x v="4"/>
    <x v="0"/>
    <x v="0"/>
    <x v="0"/>
    <x v="1567"/>
    <x v="1356"/>
    <x v="894"/>
    <x v="787"/>
    <x v="740"/>
    <x v="718"/>
    <x v="1375"/>
    <x v="1019"/>
    <x v="887"/>
    <x v="860"/>
    <x v="873"/>
    <x v="1506"/>
    <x v="1461"/>
    <x v="1454"/>
    <x v="1478"/>
    <x v="1451"/>
    <x v="1482"/>
    <x v="1482"/>
    <x v="1487"/>
    <x v="1492"/>
    <x v="1394"/>
    <x v="1041"/>
    <x v="865"/>
    <x v="847"/>
    <x v="822"/>
    <x v="1509"/>
    <x v="1479"/>
    <x v="1480"/>
  </r>
  <r>
    <x v="6"/>
    <x v="1"/>
    <x v="2"/>
    <x v="4"/>
    <x v="0"/>
    <x v="1568"/>
    <x v="1357"/>
    <x v="1028"/>
    <x v="788"/>
    <x v="353"/>
    <x v="423"/>
    <x v="1376"/>
    <x v="373"/>
    <x v="888"/>
    <x v="861"/>
    <x v="874"/>
    <x v="1507"/>
    <x v="1462"/>
    <x v="1455"/>
    <x v="1479"/>
    <x v="1452"/>
    <x v="1483"/>
    <x v="1483"/>
    <x v="1488"/>
    <x v="1493"/>
    <x v="1395"/>
    <x v="1042"/>
    <x v="866"/>
    <x v="458"/>
    <x v="823"/>
    <x v="1510"/>
    <x v="1480"/>
    <x v="1481"/>
  </r>
  <r>
    <x v="12"/>
    <x v="4"/>
    <x v="0"/>
    <x v="0"/>
    <x v="0"/>
    <x v="1569"/>
    <x v="1097"/>
    <x v="1029"/>
    <x v="789"/>
    <x v="41"/>
    <x v="291"/>
    <x v="1377"/>
    <x v="1020"/>
    <x v="889"/>
    <x v="198"/>
    <x v="875"/>
    <x v="1508"/>
    <x v="1463"/>
    <x v="1456"/>
    <x v="1480"/>
    <x v="1453"/>
    <x v="1484"/>
    <x v="1484"/>
    <x v="1489"/>
    <x v="1494"/>
    <x v="812"/>
    <x v="1043"/>
    <x v="332"/>
    <x v="848"/>
    <x v="633"/>
    <x v="1511"/>
    <x v="1481"/>
    <x v="1482"/>
  </r>
  <r>
    <x v="19"/>
    <x v="6"/>
    <x v="0"/>
    <x v="2"/>
    <x v="0"/>
    <x v="1570"/>
    <x v="1358"/>
    <x v="944"/>
    <x v="258"/>
    <x v="741"/>
    <x v="593"/>
    <x v="1378"/>
    <x v="1021"/>
    <x v="890"/>
    <x v="862"/>
    <x v="876"/>
    <x v="1509"/>
    <x v="1464"/>
    <x v="1457"/>
    <x v="1481"/>
    <x v="1454"/>
    <x v="1485"/>
    <x v="1485"/>
    <x v="1490"/>
    <x v="1495"/>
    <x v="1396"/>
    <x v="1044"/>
    <x v="867"/>
    <x v="849"/>
    <x v="824"/>
    <x v="1512"/>
    <x v="1482"/>
    <x v="1483"/>
  </r>
  <r>
    <x v="11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2"/>
    <x v="2"/>
    <x v="4"/>
    <x v="0"/>
    <x v="1571"/>
    <x v="1359"/>
    <x v="79"/>
    <x v="790"/>
    <x v="444"/>
    <x v="719"/>
    <x v="1379"/>
    <x v="1022"/>
    <x v="891"/>
    <x v="863"/>
    <x v="877"/>
    <x v="1510"/>
    <x v="1465"/>
    <x v="1458"/>
    <x v="1482"/>
    <x v="1455"/>
    <x v="1486"/>
    <x v="1486"/>
    <x v="1491"/>
    <x v="1496"/>
    <x v="1397"/>
    <x v="1045"/>
    <x v="868"/>
    <x v="850"/>
    <x v="825"/>
    <x v="1513"/>
    <x v="1483"/>
    <x v="1484"/>
  </r>
  <r>
    <x v="4"/>
    <x v="2"/>
    <x v="2"/>
    <x v="8"/>
    <x v="0"/>
    <x v="1572"/>
    <x v="1360"/>
    <x v="583"/>
    <x v="791"/>
    <x v="538"/>
    <x v="720"/>
    <x v="1380"/>
    <x v="1023"/>
    <x v="892"/>
    <x v="864"/>
    <x v="299"/>
    <x v="1511"/>
    <x v="1466"/>
    <x v="1459"/>
    <x v="1483"/>
    <x v="1456"/>
    <x v="1487"/>
    <x v="1487"/>
    <x v="1492"/>
    <x v="1497"/>
    <x v="1398"/>
    <x v="982"/>
    <x v="869"/>
    <x v="851"/>
    <x v="78"/>
    <x v="1514"/>
    <x v="1484"/>
    <x v="1485"/>
  </r>
  <r>
    <x v="20"/>
    <x v="2"/>
    <x v="0"/>
    <x v="5"/>
    <x v="0"/>
    <x v="1573"/>
    <x v="151"/>
    <x v="1030"/>
    <x v="136"/>
    <x v="742"/>
    <x v="721"/>
    <x v="1381"/>
    <x v="1024"/>
    <x v="893"/>
    <x v="865"/>
    <x v="134"/>
    <x v="1512"/>
    <x v="1467"/>
    <x v="1460"/>
    <x v="1484"/>
    <x v="1457"/>
    <x v="1488"/>
    <x v="1488"/>
    <x v="1493"/>
    <x v="1498"/>
    <x v="1399"/>
    <x v="1046"/>
    <x v="870"/>
    <x v="759"/>
    <x v="120"/>
    <x v="1515"/>
    <x v="1485"/>
    <x v="1486"/>
  </r>
  <r>
    <x v="8"/>
    <x v="2"/>
    <x v="0"/>
    <x v="5"/>
    <x v="0"/>
    <x v="345"/>
    <x v="1131"/>
    <x v="1031"/>
    <x v="781"/>
    <x v="525"/>
    <x v="712"/>
    <x v="1382"/>
    <x v="1025"/>
    <x v="894"/>
    <x v="866"/>
    <x v="273"/>
    <x v="1513"/>
    <x v="1468"/>
    <x v="1461"/>
    <x v="1485"/>
    <x v="1458"/>
    <x v="1489"/>
    <x v="1489"/>
    <x v="1494"/>
    <x v="1499"/>
    <x v="1400"/>
    <x v="1047"/>
    <x v="799"/>
    <x v="247"/>
    <x v="826"/>
    <x v="1516"/>
    <x v="1486"/>
    <x v="1487"/>
  </r>
  <r>
    <x v="16"/>
    <x v="1"/>
    <x v="0"/>
    <x v="3"/>
    <x v="0"/>
    <x v="1574"/>
    <x v="1361"/>
    <x v="1032"/>
    <x v="792"/>
    <x v="209"/>
    <x v="722"/>
    <x v="1383"/>
    <x v="417"/>
    <x v="372"/>
    <x v="867"/>
    <x v="743"/>
    <x v="1514"/>
    <x v="1469"/>
    <x v="1462"/>
    <x v="1486"/>
    <x v="1459"/>
    <x v="1490"/>
    <x v="1490"/>
    <x v="1495"/>
    <x v="1500"/>
    <x v="846"/>
    <x v="1048"/>
    <x v="871"/>
    <x v="329"/>
    <x v="547"/>
    <x v="1517"/>
    <x v="1487"/>
    <x v="1488"/>
  </r>
  <r>
    <x v="7"/>
    <x v="1"/>
    <x v="3"/>
    <x v="6"/>
    <x v="0"/>
    <x v="1575"/>
    <x v="1362"/>
    <x v="102"/>
    <x v="682"/>
    <x v="200"/>
    <x v="116"/>
    <x v="1384"/>
    <x v="994"/>
    <x v="895"/>
    <x v="152"/>
    <x v="148"/>
    <x v="1515"/>
    <x v="1470"/>
    <x v="1463"/>
    <x v="1487"/>
    <x v="1460"/>
    <x v="1491"/>
    <x v="1491"/>
    <x v="1496"/>
    <x v="1501"/>
    <x v="771"/>
    <x v="31"/>
    <x v="306"/>
    <x v="61"/>
    <x v="62"/>
    <x v="1518"/>
    <x v="1488"/>
    <x v="1489"/>
  </r>
  <r>
    <x v="10"/>
    <x v="8"/>
    <x v="2"/>
    <x v="8"/>
    <x v="0"/>
    <x v="1576"/>
    <x v="461"/>
    <x v="599"/>
    <x v="486"/>
    <x v="71"/>
    <x v="68"/>
    <x v="489"/>
    <x v="1026"/>
    <x v="310"/>
    <x v="140"/>
    <x v="138"/>
    <x v="1516"/>
    <x v="1471"/>
    <x v="1464"/>
    <x v="1488"/>
    <x v="1461"/>
    <x v="1492"/>
    <x v="1492"/>
    <x v="1497"/>
    <x v="1502"/>
    <x v="553"/>
    <x v="823"/>
    <x v="843"/>
    <x v="570"/>
    <x v="707"/>
    <x v="1519"/>
    <x v="1489"/>
    <x v="1490"/>
  </r>
  <r>
    <x v="18"/>
    <x v="4"/>
    <x v="2"/>
    <x v="9"/>
    <x v="0"/>
    <x v="1577"/>
    <x v="172"/>
    <x v="1033"/>
    <x v="669"/>
    <x v="397"/>
    <x v="233"/>
    <x v="822"/>
    <x v="616"/>
    <x v="260"/>
    <x v="687"/>
    <x v="878"/>
    <x v="1517"/>
    <x v="1472"/>
    <x v="1465"/>
    <x v="1489"/>
    <x v="1462"/>
    <x v="1493"/>
    <x v="1493"/>
    <x v="1498"/>
    <x v="1503"/>
    <x v="1401"/>
    <x v="1049"/>
    <x v="277"/>
    <x v="852"/>
    <x v="530"/>
    <x v="1520"/>
    <x v="1490"/>
    <x v="1491"/>
  </r>
  <r>
    <x v="6"/>
    <x v="3"/>
    <x v="0"/>
    <x v="0"/>
    <x v="0"/>
    <x v="1578"/>
    <x v="1363"/>
    <x v="972"/>
    <x v="15"/>
    <x v="322"/>
    <x v="428"/>
    <x v="635"/>
    <x v="407"/>
    <x v="289"/>
    <x v="868"/>
    <x v="167"/>
    <x v="1518"/>
    <x v="1473"/>
    <x v="1466"/>
    <x v="1490"/>
    <x v="1463"/>
    <x v="1494"/>
    <x v="1494"/>
    <x v="1499"/>
    <x v="1504"/>
    <x v="706"/>
    <x v="1050"/>
    <x v="872"/>
    <x v="216"/>
    <x v="210"/>
    <x v="1521"/>
    <x v="1491"/>
    <x v="1492"/>
  </r>
  <r>
    <x v="20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0"/>
    <x v="0"/>
    <x v="0"/>
    <x v="155"/>
    <x v="181"/>
    <x v="1034"/>
    <x v="515"/>
    <x v="471"/>
    <x v="257"/>
    <x v="80"/>
    <x v="511"/>
    <x v="392"/>
    <x v="282"/>
    <x v="121"/>
    <x v="1519"/>
    <x v="1474"/>
    <x v="1467"/>
    <x v="1491"/>
    <x v="1464"/>
    <x v="1495"/>
    <x v="1495"/>
    <x v="1500"/>
    <x v="1505"/>
    <x v="80"/>
    <x v="349"/>
    <x v="566"/>
    <x v="149"/>
    <x v="148"/>
    <x v="1522"/>
    <x v="1492"/>
    <x v="1493"/>
  </r>
  <r>
    <x v="6"/>
    <x v="0"/>
    <x v="1"/>
    <x v="7"/>
    <x v="0"/>
    <x v="817"/>
    <x v="144"/>
    <x v="1"/>
    <x v="1"/>
    <x v="1"/>
    <x v="1"/>
    <x v="148"/>
    <x v="1"/>
    <x v="1"/>
    <x v="1"/>
    <x v="1"/>
    <x v="1"/>
    <x v="1"/>
    <x v="1"/>
    <x v="1"/>
    <x v="1"/>
    <x v="1"/>
    <x v="1"/>
    <x v="1"/>
    <x v="1"/>
    <x v="147"/>
    <x v="1"/>
    <x v="1"/>
    <x v="1"/>
    <x v="1"/>
    <x v="1"/>
    <x v="1"/>
    <x v="1"/>
  </r>
  <r>
    <x v="16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1"/>
    <x v="2"/>
    <x v="4"/>
    <x v="0"/>
    <x v="1579"/>
    <x v="1364"/>
    <x v="1035"/>
    <x v="793"/>
    <x v="88"/>
    <x v="43"/>
    <x v="690"/>
    <x v="1027"/>
    <x v="9"/>
    <x v="869"/>
    <x v="356"/>
    <x v="1520"/>
    <x v="1475"/>
    <x v="1468"/>
    <x v="1492"/>
    <x v="1465"/>
    <x v="1496"/>
    <x v="1496"/>
    <x v="1501"/>
    <x v="1506"/>
    <x v="1402"/>
    <x v="1051"/>
    <x v="622"/>
    <x v="273"/>
    <x v="827"/>
    <x v="1523"/>
    <x v="1493"/>
    <x v="1494"/>
  </r>
  <r>
    <x v="1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0"/>
    <x v="3"/>
    <x v="0"/>
    <x v="90"/>
    <x v="273"/>
    <x v="413"/>
    <x v="145"/>
    <x v="45"/>
    <x v="44"/>
    <x v="1020"/>
    <x v="46"/>
    <x v="80"/>
    <x v="620"/>
    <x v="879"/>
    <x v="1521"/>
    <x v="1476"/>
    <x v="1469"/>
    <x v="1493"/>
    <x v="1466"/>
    <x v="1497"/>
    <x v="1497"/>
    <x v="1502"/>
    <x v="1507"/>
    <x v="87"/>
    <x v="62"/>
    <x v="336"/>
    <x v="266"/>
    <x v="268"/>
    <x v="1524"/>
    <x v="1494"/>
    <x v="1495"/>
  </r>
  <r>
    <x v="3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5"/>
    <x v="0"/>
    <x v="5"/>
    <x v="0"/>
    <x v="21"/>
    <x v="199"/>
    <x v="337"/>
    <x v="122"/>
    <x v="492"/>
    <x v="145"/>
    <x v="1131"/>
    <x v="1028"/>
    <x v="120"/>
    <x v="75"/>
    <x v="37"/>
    <x v="1522"/>
    <x v="1477"/>
    <x v="1470"/>
    <x v="1494"/>
    <x v="1467"/>
    <x v="1498"/>
    <x v="1498"/>
    <x v="1503"/>
    <x v="1508"/>
    <x v="745"/>
    <x v="104"/>
    <x v="83"/>
    <x v="84"/>
    <x v="86"/>
    <x v="1525"/>
    <x v="1495"/>
    <x v="1496"/>
  </r>
  <r>
    <x v="3"/>
    <x v="9"/>
    <x v="0"/>
    <x v="3"/>
    <x v="0"/>
    <x v="210"/>
    <x v="387"/>
    <x v="598"/>
    <x v="165"/>
    <x v="34"/>
    <x v="33"/>
    <x v="201"/>
    <x v="118"/>
    <x v="62"/>
    <x v="32"/>
    <x v="32"/>
    <x v="1523"/>
    <x v="1478"/>
    <x v="1471"/>
    <x v="1495"/>
    <x v="1468"/>
    <x v="1499"/>
    <x v="1499"/>
    <x v="1504"/>
    <x v="1509"/>
    <x v="51"/>
    <x v="32"/>
    <x v="57"/>
    <x v="60"/>
    <x v="61"/>
    <x v="1526"/>
    <x v="1496"/>
    <x v="1497"/>
  </r>
  <r>
    <x v="17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0"/>
    <x v="2"/>
    <x v="9"/>
    <x v="0"/>
    <x v="26"/>
    <x v="5"/>
    <x v="39"/>
    <x v="60"/>
    <x v="22"/>
    <x v="22"/>
    <x v="60"/>
    <x v="37"/>
    <x v="172"/>
    <x v="22"/>
    <x v="22"/>
    <x v="1524"/>
    <x v="1479"/>
    <x v="801"/>
    <x v="1496"/>
    <x v="798"/>
    <x v="804"/>
    <x v="1500"/>
    <x v="1505"/>
    <x v="1510"/>
    <x v="59"/>
    <x v="39"/>
    <x v="169"/>
    <x v="22"/>
    <x v="22"/>
    <x v="1527"/>
    <x v="1497"/>
    <x v="1498"/>
  </r>
  <r>
    <x v="12"/>
    <x v="0"/>
    <x v="0"/>
    <x v="3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6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4"/>
    <x v="0"/>
    <x v="5"/>
    <x v="0"/>
    <x v="1580"/>
    <x v="1365"/>
    <x v="1036"/>
    <x v="297"/>
    <x v="457"/>
    <x v="723"/>
    <x v="1385"/>
    <x v="1029"/>
    <x v="218"/>
    <x v="870"/>
    <x v="880"/>
    <x v="1525"/>
    <x v="1480"/>
    <x v="1472"/>
    <x v="1497"/>
    <x v="1469"/>
    <x v="1500"/>
    <x v="1501"/>
    <x v="1506"/>
    <x v="1511"/>
    <x v="1403"/>
    <x v="288"/>
    <x v="838"/>
    <x v="567"/>
    <x v="828"/>
    <x v="1528"/>
    <x v="1498"/>
    <x v="1499"/>
  </r>
  <r>
    <x v="8"/>
    <x v="1"/>
    <x v="0"/>
    <x v="3"/>
    <x v="0"/>
    <x v="1581"/>
    <x v="1366"/>
    <x v="1037"/>
    <x v="794"/>
    <x v="466"/>
    <x v="724"/>
    <x v="1386"/>
    <x v="540"/>
    <x v="896"/>
    <x v="871"/>
    <x v="881"/>
    <x v="1526"/>
    <x v="1481"/>
    <x v="1473"/>
    <x v="1498"/>
    <x v="1470"/>
    <x v="1501"/>
    <x v="1502"/>
    <x v="1507"/>
    <x v="1512"/>
    <x v="1404"/>
    <x v="1052"/>
    <x v="873"/>
    <x v="853"/>
    <x v="829"/>
    <x v="1529"/>
    <x v="1499"/>
    <x v="1500"/>
  </r>
  <r>
    <x v="18"/>
    <x v="6"/>
    <x v="1"/>
    <x v="1"/>
    <x v="2"/>
    <x v="1582"/>
    <x v="101"/>
    <x v="1"/>
    <x v="1"/>
    <x v="1"/>
    <x v="1"/>
    <x v="276"/>
    <x v="1"/>
    <x v="1"/>
    <x v="1"/>
    <x v="1"/>
    <x v="1"/>
    <x v="1"/>
    <x v="1"/>
    <x v="1"/>
    <x v="1"/>
    <x v="1"/>
    <x v="1"/>
    <x v="1"/>
    <x v="1"/>
    <x v="104"/>
    <x v="1"/>
    <x v="1"/>
    <x v="1"/>
    <x v="1"/>
    <x v="1"/>
    <x v="1"/>
    <x v="1"/>
  </r>
  <r>
    <x v="14"/>
    <x v="2"/>
    <x v="3"/>
    <x v="6"/>
    <x v="0"/>
    <x v="1583"/>
    <x v="1367"/>
    <x v="1038"/>
    <x v="795"/>
    <x v="743"/>
    <x v="725"/>
    <x v="1387"/>
    <x v="1030"/>
    <x v="897"/>
    <x v="872"/>
    <x v="882"/>
    <x v="1527"/>
    <x v="1482"/>
    <x v="1474"/>
    <x v="1499"/>
    <x v="1471"/>
    <x v="1502"/>
    <x v="1503"/>
    <x v="1508"/>
    <x v="1513"/>
    <x v="1405"/>
    <x v="1053"/>
    <x v="874"/>
    <x v="854"/>
    <x v="830"/>
    <x v="1530"/>
    <x v="1500"/>
    <x v="1501"/>
  </r>
  <r>
    <x v="16"/>
    <x v="8"/>
    <x v="1"/>
    <x v="1"/>
    <x v="2"/>
    <x v="1584"/>
    <x v="51"/>
    <x v="1"/>
    <x v="1"/>
    <x v="1"/>
    <x v="1"/>
    <x v="224"/>
    <x v="1"/>
    <x v="1"/>
    <x v="1"/>
    <x v="1"/>
    <x v="1"/>
    <x v="1"/>
    <x v="1"/>
    <x v="1"/>
    <x v="1"/>
    <x v="1"/>
    <x v="1"/>
    <x v="1"/>
    <x v="1"/>
    <x v="225"/>
    <x v="1"/>
    <x v="1"/>
    <x v="1"/>
    <x v="1"/>
    <x v="1"/>
    <x v="1"/>
    <x v="1"/>
  </r>
  <r>
    <x v="9"/>
    <x v="6"/>
    <x v="0"/>
    <x v="3"/>
    <x v="0"/>
    <x v="1585"/>
    <x v="817"/>
    <x v="969"/>
    <x v="796"/>
    <x v="362"/>
    <x v="726"/>
    <x v="1388"/>
    <x v="1031"/>
    <x v="898"/>
    <x v="873"/>
    <x v="499"/>
    <x v="1528"/>
    <x v="1483"/>
    <x v="1475"/>
    <x v="1500"/>
    <x v="1472"/>
    <x v="1503"/>
    <x v="1504"/>
    <x v="1509"/>
    <x v="1514"/>
    <x v="1406"/>
    <x v="1054"/>
    <x v="875"/>
    <x v="855"/>
    <x v="831"/>
    <x v="1531"/>
    <x v="1501"/>
    <x v="1502"/>
  </r>
  <r>
    <x v="20"/>
    <x v="9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3"/>
    <x v="6"/>
    <x v="0"/>
    <x v="1586"/>
    <x v="1368"/>
    <x v="1039"/>
    <x v="330"/>
    <x v="41"/>
    <x v="268"/>
    <x v="1389"/>
    <x v="1032"/>
    <x v="899"/>
    <x v="144"/>
    <x v="883"/>
    <x v="1529"/>
    <x v="1484"/>
    <x v="1476"/>
    <x v="1501"/>
    <x v="1473"/>
    <x v="1504"/>
    <x v="1505"/>
    <x v="1510"/>
    <x v="1515"/>
    <x v="1407"/>
    <x v="820"/>
    <x v="106"/>
    <x v="856"/>
    <x v="832"/>
    <x v="1532"/>
    <x v="1502"/>
    <x v="1503"/>
  </r>
  <r>
    <x v="0"/>
    <x v="5"/>
    <x v="1"/>
    <x v="1"/>
    <x v="0"/>
    <x v="1587"/>
    <x v="1369"/>
    <x v="1"/>
    <x v="1"/>
    <x v="1"/>
    <x v="1"/>
    <x v="1390"/>
    <x v="1"/>
    <x v="1"/>
    <x v="1"/>
    <x v="1"/>
    <x v="1"/>
    <x v="1"/>
    <x v="1"/>
    <x v="1"/>
    <x v="1"/>
    <x v="1"/>
    <x v="1"/>
    <x v="1"/>
    <x v="1"/>
    <x v="1408"/>
    <x v="1"/>
    <x v="1"/>
    <x v="1"/>
    <x v="1"/>
    <x v="1"/>
    <x v="1"/>
    <x v="1"/>
  </r>
  <r>
    <x v="8"/>
    <x v="5"/>
    <x v="0"/>
    <x v="0"/>
    <x v="0"/>
    <x v="71"/>
    <x v="1370"/>
    <x v="1040"/>
    <x v="274"/>
    <x v="268"/>
    <x v="533"/>
    <x v="1391"/>
    <x v="546"/>
    <x v="693"/>
    <x v="136"/>
    <x v="646"/>
    <x v="1530"/>
    <x v="1485"/>
    <x v="1477"/>
    <x v="1502"/>
    <x v="1474"/>
    <x v="804"/>
    <x v="1506"/>
    <x v="1511"/>
    <x v="1516"/>
    <x v="935"/>
    <x v="1055"/>
    <x v="543"/>
    <x v="218"/>
    <x v="327"/>
    <x v="1533"/>
    <x v="1503"/>
    <x v="1504"/>
  </r>
  <r>
    <x v="6"/>
    <x v="7"/>
    <x v="0"/>
    <x v="0"/>
    <x v="0"/>
    <x v="1588"/>
    <x v="1371"/>
    <x v="1041"/>
    <x v="797"/>
    <x v="744"/>
    <x v="87"/>
    <x v="1392"/>
    <x v="1033"/>
    <x v="900"/>
    <x v="874"/>
    <x v="884"/>
    <x v="1531"/>
    <x v="1486"/>
    <x v="1478"/>
    <x v="1503"/>
    <x v="1475"/>
    <x v="1505"/>
    <x v="1507"/>
    <x v="1512"/>
    <x v="1517"/>
    <x v="1409"/>
    <x v="1056"/>
    <x v="876"/>
    <x v="857"/>
    <x v="833"/>
    <x v="1534"/>
    <x v="1504"/>
    <x v="1505"/>
  </r>
  <r>
    <x v="14"/>
    <x v="4"/>
    <x v="2"/>
    <x v="9"/>
    <x v="0"/>
    <x v="1589"/>
    <x v="164"/>
    <x v="952"/>
    <x v="798"/>
    <x v="418"/>
    <x v="727"/>
    <x v="1393"/>
    <x v="1034"/>
    <x v="677"/>
    <x v="677"/>
    <x v="686"/>
    <x v="1532"/>
    <x v="1487"/>
    <x v="1479"/>
    <x v="1504"/>
    <x v="1476"/>
    <x v="1506"/>
    <x v="1508"/>
    <x v="1513"/>
    <x v="1518"/>
    <x v="166"/>
    <x v="1057"/>
    <x v="877"/>
    <x v="858"/>
    <x v="834"/>
    <x v="1535"/>
    <x v="1505"/>
    <x v="1506"/>
  </r>
  <r>
    <x v="17"/>
    <x v="6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4"/>
    <x v="2"/>
    <x v="4"/>
    <x v="0"/>
    <x v="1590"/>
    <x v="1372"/>
    <x v="270"/>
    <x v="9"/>
    <x v="745"/>
    <x v="515"/>
    <x v="1394"/>
    <x v="24"/>
    <x v="858"/>
    <x v="9"/>
    <x v="885"/>
    <x v="1533"/>
    <x v="1488"/>
    <x v="1480"/>
    <x v="1505"/>
    <x v="1477"/>
    <x v="1507"/>
    <x v="1509"/>
    <x v="1514"/>
    <x v="1519"/>
    <x v="1324"/>
    <x v="1058"/>
    <x v="878"/>
    <x v="763"/>
    <x v="127"/>
    <x v="1536"/>
    <x v="1506"/>
    <x v="1507"/>
  </r>
  <r>
    <x v="19"/>
    <x v="0"/>
    <x v="1"/>
    <x v="1"/>
    <x v="1"/>
    <x v="271"/>
    <x v="252"/>
    <x v="1"/>
    <x v="1"/>
    <x v="1"/>
    <x v="1"/>
    <x v="932"/>
    <x v="1"/>
    <x v="1"/>
    <x v="1"/>
    <x v="1"/>
    <x v="1"/>
    <x v="1"/>
    <x v="1"/>
    <x v="1"/>
    <x v="1"/>
    <x v="1"/>
    <x v="1"/>
    <x v="1"/>
    <x v="1"/>
    <x v="162"/>
    <x v="1"/>
    <x v="1"/>
    <x v="1"/>
    <x v="1"/>
    <x v="1"/>
    <x v="1"/>
    <x v="1"/>
  </r>
  <r>
    <x v="6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6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7"/>
    <x v="2"/>
    <x v="4"/>
    <x v="0"/>
    <x v="1591"/>
    <x v="1373"/>
    <x v="1042"/>
    <x v="182"/>
    <x v="277"/>
    <x v="728"/>
    <x v="1395"/>
    <x v="1035"/>
    <x v="901"/>
    <x v="246"/>
    <x v="886"/>
    <x v="1534"/>
    <x v="1489"/>
    <x v="1481"/>
    <x v="1506"/>
    <x v="1478"/>
    <x v="1508"/>
    <x v="1510"/>
    <x v="1515"/>
    <x v="1520"/>
    <x v="1410"/>
    <x v="1059"/>
    <x v="217"/>
    <x v="190"/>
    <x v="835"/>
    <x v="1537"/>
    <x v="1507"/>
    <x v="1508"/>
  </r>
  <r>
    <x v="14"/>
    <x v="3"/>
    <x v="1"/>
    <x v="1"/>
    <x v="2"/>
    <x v="159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20"/>
    <x v="1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8"/>
    <x v="2"/>
    <x v="9"/>
    <x v="0"/>
    <x v="692"/>
    <x v="950"/>
    <x v="1043"/>
    <x v="145"/>
    <x v="45"/>
    <x v="44"/>
    <x v="737"/>
    <x v="552"/>
    <x v="450"/>
    <x v="153"/>
    <x v="149"/>
    <x v="1535"/>
    <x v="1490"/>
    <x v="1482"/>
    <x v="1507"/>
    <x v="1479"/>
    <x v="1509"/>
    <x v="1511"/>
    <x v="1516"/>
    <x v="1521"/>
    <x v="811"/>
    <x v="1038"/>
    <x v="100"/>
    <x v="424"/>
    <x v="326"/>
    <x v="1538"/>
    <x v="1508"/>
    <x v="1509"/>
  </r>
  <r>
    <x v="16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2"/>
    <x v="8"/>
    <x v="0"/>
    <x v="597"/>
    <x v="497"/>
    <x v="21"/>
    <x v="200"/>
    <x v="47"/>
    <x v="47"/>
    <x v="276"/>
    <x v="586"/>
    <x v="239"/>
    <x v="160"/>
    <x v="154"/>
    <x v="1536"/>
    <x v="1491"/>
    <x v="1483"/>
    <x v="1508"/>
    <x v="1480"/>
    <x v="1510"/>
    <x v="1512"/>
    <x v="1517"/>
    <x v="1522"/>
    <x v="375"/>
    <x v="277"/>
    <x v="70"/>
    <x v="36"/>
    <x v="36"/>
    <x v="1539"/>
    <x v="1509"/>
    <x v="1510"/>
  </r>
  <r>
    <x v="0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2"/>
    <x v="9"/>
    <x v="0"/>
    <x v="125"/>
    <x v="12"/>
    <x v="128"/>
    <x v="22"/>
    <x v="22"/>
    <x v="22"/>
    <x v="12"/>
    <x v="136"/>
    <x v="134"/>
    <x v="129"/>
    <x v="125"/>
    <x v="1537"/>
    <x v="1492"/>
    <x v="1484"/>
    <x v="1487"/>
    <x v="1481"/>
    <x v="1511"/>
    <x v="1513"/>
    <x v="1518"/>
    <x v="1523"/>
    <x v="12"/>
    <x v="140"/>
    <x v="205"/>
    <x v="160"/>
    <x v="161"/>
    <x v="1540"/>
    <x v="1510"/>
    <x v="1511"/>
  </r>
  <r>
    <x v="0"/>
    <x v="4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0"/>
    <x v="3"/>
    <x v="0"/>
    <x v="50"/>
    <x v="1269"/>
    <x v="818"/>
    <x v="299"/>
    <x v="33"/>
    <x v="448"/>
    <x v="106"/>
    <x v="487"/>
    <x v="717"/>
    <x v="147"/>
    <x v="138"/>
    <x v="1538"/>
    <x v="1493"/>
    <x v="1485"/>
    <x v="1509"/>
    <x v="1482"/>
    <x v="1512"/>
    <x v="1514"/>
    <x v="1519"/>
    <x v="1524"/>
    <x v="49"/>
    <x v="31"/>
    <x v="809"/>
    <x v="859"/>
    <x v="571"/>
    <x v="1541"/>
    <x v="1511"/>
    <x v="1512"/>
  </r>
  <r>
    <x v="14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9"/>
    <x v="0"/>
    <x v="3"/>
    <x v="0"/>
    <x v="211"/>
    <x v="87"/>
    <x v="62"/>
    <x v="22"/>
    <x v="22"/>
    <x v="22"/>
    <x v="507"/>
    <x v="379"/>
    <x v="109"/>
    <x v="22"/>
    <x v="22"/>
    <x v="1539"/>
    <x v="1494"/>
    <x v="1486"/>
    <x v="1510"/>
    <x v="1483"/>
    <x v="1513"/>
    <x v="1515"/>
    <x v="1520"/>
    <x v="1525"/>
    <x v="5"/>
    <x v="383"/>
    <x v="21"/>
    <x v="22"/>
    <x v="22"/>
    <x v="1542"/>
    <x v="1512"/>
    <x v="1513"/>
  </r>
  <r>
    <x v="16"/>
    <x v="9"/>
    <x v="0"/>
    <x v="0"/>
    <x v="0"/>
    <x v="32"/>
    <x v="100"/>
    <x v="348"/>
    <x v="1"/>
    <x v="1"/>
    <x v="1"/>
    <x v="31"/>
    <x v="21"/>
    <x v="134"/>
    <x v="129"/>
    <x v="125"/>
    <x v="1540"/>
    <x v="1"/>
    <x v="1"/>
    <x v="1"/>
    <x v="1"/>
    <x v="1514"/>
    <x v="909"/>
    <x v="914"/>
    <x v="917"/>
    <x v="31"/>
    <x v="22"/>
    <x v="205"/>
    <x v="160"/>
    <x v="161"/>
    <x v="1543"/>
    <x v="909"/>
    <x v="912"/>
  </r>
  <r>
    <x v="18"/>
    <x v="9"/>
    <x v="1"/>
    <x v="1"/>
    <x v="1"/>
    <x v="129"/>
    <x v="631"/>
    <x v="1"/>
    <x v="1"/>
    <x v="1"/>
    <x v="1"/>
    <x v="639"/>
    <x v="1"/>
    <x v="1"/>
    <x v="1"/>
    <x v="1"/>
    <x v="1"/>
    <x v="1"/>
    <x v="1"/>
    <x v="1"/>
    <x v="1"/>
    <x v="1"/>
    <x v="1"/>
    <x v="1"/>
    <x v="1"/>
    <x v="1411"/>
    <x v="1"/>
    <x v="1"/>
    <x v="1"/>
    <x v="1"/>
    <x v="1"/>
    <x v="1"/>
    <x v="1"/>
  </r>
  <r>
    <x v="20"/>
    <x v="9"/>
    <x v="0"/>
    <x v="2"/>
    <x v="0"/>
    <x v="211"/>
    <x v="87"/>
    <x v="62"/>
    <x v="165"/>
    <x v="34"/>
    <x v="33"/>
    <x v="58"/>
    <x v="217"/>
    <x v="109"/>
    <x v="105"/>
    <x v="100"/>
    <x v="1541"/>
    <x v="1495"/>
    <x v="1487"/>
    <x v="1511"/>
    <x v="1484"/>
    <x v="1515"/>
    <x v="1516"/>
    <x v="1521"/>
    <x v="1526"/>
    <x v="76"/>
    <x v="220"/>
    <x v="103"/>
    <x v="35"/>
    <x v="35"/>
    <x v="1544"/>
    <x v="1513"/>
    <x v="1514"/>
  </r>
  <r>
    <x v="20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0"/>
    <x v="0"/>
    <x v="3"/>
    <x v="0"/>
    <x v="154"/>
    <x v="648"/>
    <x v="586"/>
    <x v="799"/>
    <x v="33"/>
    <x v="32"/>
    <x v="34"/>
    <x v="1036"/>
    <x v="104"/>
    <x v="296"/>
    <x v="292"/>
    <x v="1542"/>
    <x v="1496"/>
    <x v="1488"/>
    <x v="1512"/>
    <x v="1485"/>
    <x v="1516"/>
    <x v="1517"/>
    <x v="1522"/>
    <x v="1527"/>
    <x v="34"/>
    <x v="438"/>
    <x v="72"/>
    <x v="297"/>
    <x v="502"/>
    <x v="1545"/>
    <x v="1514"/>
    <x v="1515"/>
  </r>
  <r>
    <x v="0"/>
    <x v="3"/>
    <x v="2"/>
    <x v="8"/>
    <x v="0"/>
    <x v="275"/>
    <x v="254"/>
    <x v="133"/>
    <x v="152"/>
    <x v="116"/>
    <x v="117"/>
    <x v="258"/>
    <x v="371"/>
    <x v="120"/>
    <x v="37"/>
    <x v="408"/>
    <x v="1543"/>
    <x v="1497"/>
    <x v="1489"/>
    <x v="1513"/>
    <x v="1486"/>
    <x v="1517"/>
    <x v="1518"/>
    <x v="1523"/>
    <x v="1528"/>
    <x v="163"/>
    <x v="1060"/>
    <x v="132"/>
    <x v="207"/>
    <x v="37"/>
    <x v="1546"/>
    <x v="1515"/>
    <x v="1516"/>
  </r>
  <r>
    <x v="0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1"/>
    <x v="7"/>
    <x v="0"/>
    <x v="54"/>
    <x v="58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57"/>
    <x v="1"/>
    <x v="1"/>
    <x v="1"/>
    <x v="1"/>
    <x v="1"/>
    <x v="1"/>
    <x v="1"/>
  </r>
  <r>
    <x v="1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0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2"/>
    <x v="9"/>
    <x v="0"/>
    <x v="61"/>
    <x v="5"/>
    <x v="39"/>
    <x v="37"/>
    <x v="95"/>
    <x v="95"/>
    <x v="60"/>
    <x v="37"/>
    <x v="109"/>
    <x v="105"/>
    <x v="100"/>
    <x v="933"/>
    <x v="1498"/>
    <x v="1490"/>
    <x v="1514"/>
    <x v="1487"/>
    <x v="942"/>
    <x v="944"/>
    <x v="1524"/>
    <x v="19"/>
    <x v="59"/>
    <x v="39"/>
    <x v="103"/>
    <x v="35"/>
    <x v="35"/>
    <x v="1547"/>
    <x v="1516"/>
    <x v="946"/>
  </r>
  <r>
    <x v="4"/>
    <x v="5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9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1"/>
    <x v="1"/>
    <x v="1"/>
    <x v="0"/>
    <x v="1593"/>
    <x v="1374"/>
    <x v="1"/>
    <x v="1"/>
    <x v="1"/>
    <x v="1"/>
    <x v="1396"/>
    <x v="1"/>
    <x v="1"/>
    <x v="1"/>
    <x v="1"/>
    <x v="1"/>
    <x v="1"/>
    <x v="1"/>
    <x v="1"/>
    <x v="1"/>
    <x v="1"/>
    <x v="1"/>
    <x v="1"/>
    <x v="1"/>
    <x v="1412"/>
    <x v="1"/>
    <x v="1"/>
    <x v="1"/>
    <x v="1"/>
    <x v="1"/>
    <x v="1"/>
    <x v="1"/>
  </r>
  <r>
    <x v="10"/>
    <x v="4"/>
    <x v="1"/>
    <x v="1"/>
    <x v="2"/>
    <x v="1594"/>
    <x v="48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240"/>
    <x v="1"/>
    <x v="1"/>
    <x v="1"/>
    <x v="1"/>
    <x v="1"/>
    <x v="1"/>
    <x v="1"/>
  </r>
  <r>
    <x v="4"/>
    <x v="2"/>
    <x v="1"/>
    <x v="1"/>
    <x v="2"/>
    <x v="1595"/>
    <x v="277"/>
    <x v="1"/>
    <x v="1"/>
    <x v="1"/>
    <x v="1"/>
    <x v="354"/>
    <x v="1"/>
    <x v="1"/>
    <x v="1"/>
    <x v="1"/>
    <x v="1"/>
    <x v="1"/>
    <x v="1"/>
    <x v="1"/>
    <x v="1"/>
    <x v="1"/>
    <x v="1"/>
    <x v="1"/>
    <x v="1"/>
    <x v="375"/>
    <x v="1"/>
    <x v="1"/>
    <x v="1"/>
    <x v="1"/>
    <x v="1"/>
    <x v="1"/>
    <x v="1"/>
  </r>
  <r>
    <x v="6"/>
    <x v="1"/>
    <x v="1"/>
    <x v="1"/>
    <x v="2"/>
    <x v="1596"/>
    <x v="50"/>
    <x v="1"/>
    <x v="22"/>
    <x v="1"/>
    <x v="1"/>
    <x v="571"/>
    <x v="1"/>
    <x v="134"/>
    <x v="1"/>
    <x v="1"/>
    <x v="1"/>
    <x v="1"/>
    <x v="1"/>
    <x v="675"/>
    <x v="1"/>
    <x v="1"/>
    <x v="1"/>
    <x v="1"/>
    <x v="1"/>
    <x v="1413"/>
    <x v="1"/>
    <x v="205"/>
    <x v="1"/>
    <x v="1"/>
    <x v="1"/>
    <x v="1"/>
    <x v="1"/>
  </r>
  <r>
    <x v="3"/>
    <x v="2"/>
    <x v="0"/>
    <x v="3"/>
    <x v="0"/>
    <x v="1597"/>
    <x v="1375"/>
    <x v="1044"/>
    <x v="493"/>
    <x v="746"/>
    <x v="729"/>
    <x v="1397"/>
    <x v="1037"/>
    <x v="845"/>
    <x v="538"/>
    <x v="887"/>
    <x v="1544"/>
    <x v="1499"/>
    <x v="1491"/>
    <x v="1515"/>
    <x v="1488"/>
    <x v="1518"/>
    <x v="1519"/>
    <x v="1525"/>
    <x v="1529"/>
    <x v="1022"/>
    <x v="894"/>
    <x v="879"/>
    <x v="319"/>
    <x v="632"/>
    <x v="1548"/>
    <x v="1517"/>
    <x v="1517"/>
  </r>
  <r>
    <x v="0"/>
    <x v="7"/>
    <x v="0"/>
    <x v="2"/>
    <x v="0"/>
    <x v="1598"/>
    <x v="1376"/>
    <x v="1045"/>
    <x v="800"/>
    <x v="747"/>
    <x v="730"/>
    <x v="1398"/>
    <x v="1038"/>
    <x v="902"/>
    <x v="875"/>
    <x v="888"/>
    <x v="1545"/>
    <x v="1500"/>
    <x v="1492"/>
    <x v="1516"/>
    <x v="1489"/>
    <x v="1519"/>
    <x v="1520"/>
    <x v="1526"/>
    <x v="1530"/>
    <x v="1414"/>
    <x v="1061"/>
    <x v="880"/>
    <x v="860"/>
    <x v="836"/>
    <x v="1549"/>
    <x v="1518"/>
    <x v="1518"/>
  </r>
  <r>
    <x v="3"/>
    <x v="2"/>
    <x v="3"/>
    <x v="6"/>
    <x v="0"/>
    <x v="1599"/>
    <x v="1377"/>
    <x v="1046"/>
    <x v="801"/>
    <x v="352"/>
    <x v="409"/>
    <x v="151"/>
    <x v="1039"/>
    <x v="903"/>
    <x v="489"/>
    <x v="889"/>
    <x v="1546"/>
    <x v="1501"/>
    <x v="1493"/>
    <x v="1517"/>
    <x v="1490"/>
    <x v="1520"/>
    <x v="1521"/>
    <x v="1527"/>
    <x v="1531"/>
    <x v="1415"/>
    <x v="1062"/>
    <x v="881"/>
    <x v="82"/>
    <x v="837"/>
    <x v="1550"/>
    <x v="1519"/>
    <x v="1519"/>
  </r>
  <r>
    <x v="17"/>
    <x v="8"/>
    <x v="1"/>
    <x v="1"/>
    <x v="0"/>
    <x v="1600"/>
    <x v="1378"/>
    <x v="1"/>
    <x v="1"/>
    <x v="1"/>
    <x v="1"/>
    <x v="1399"/>
    <x v="1"/>
    <x v="1"/>
    <x v="1"/>
    <x v="1"/>
    <x v="1"/>
    <x v="1"/>
    <x v="1"/>
    <x v="1"/>
    <x v="1"/>
    <x v="1"/>
    <x v="1"/>
    <x v="1"/>
    <x v="1"/>
    <x v="1416"/>
    <x v="1"/>
    <x v="1"/>
    <x v="1"/>
    <x v="1"/>
    <x v="1"/>
    <x v="1"/>
    <x v="1"/>
  </r>
  <r>
    <x v="20"/>
    <x v="1"/>
    <x v="0"/>
    <x v="2"/>
    <x v="0"/>
    <x v="1601"/>
    <x v="1379"/>
    <x v="1047"/>
    <x v="802"/>
    <x v="748"/>
    <x v="731"/>
    <x v="1400"/>
    <x v="1040"/>
    <x v="904"/>
    <x v="876"/>
    <x v="890"/>
    <x v="1547"/>
    <x v="1502"/>
    <x v="1494"/>
    <x v="1518"/>
    <x v="1491"/>
    <x v="1521"/>
    <x v="1522"/>
    <x v="1528"/>
    <x v="1532"/>
    <x v="1417"/>
    <x v="1063"/>
    <x v="882"/>
    <x v="861"/>
    <x v="838"/>
    <x v="1551"/>
    <x v="1520"/>
    <x v="1520"/>
  </r>
  <r>
    <x v="10"/>
    <x v="1"/>
    <x v="3"/>
    <x v="6"/>
    <x v="0"/>
    <x v="1602"/>
    <x v="1380"/>
    <x v="1048"/>
    <x v="803"/>
    <x v="749"/>
    <x v="732"/>
    <x v="550"/>
    <x v="1041"/>
    <x v="905"/>
    <x v="877"/>
    <x v="891"/>
    <x v="1548"/>
    <x v="1503"/>
    <x v="1495"/>
    <x v="1519"/>
    <x v="1492"/>
    <x v="1522"/>
    <x v="1523"/>
    <x v="1529"/>
    <x v="1533"/>
    <x v="1418"/>
    <x v="1064"/>
    <x v="883"/>
    <x v="862"/>
    <x v="839"/>
    <x v="1552"/>
    <x v="1521"/>
    <x v="1521"/>
  </r>
  <r>
    <x v="11"/>
    <x v="2"/>
    <x v="1"/>
    <x v="1"/>
    <x v="0"/>
    <x v="1603"/>
    <x v="1381"/>
    <x v="1"/>
    <x v="1"/>
    <x v="1"/>
    <x v="1"/>
    <x v="1401"/>
    <x v="1"/>
    <x v="1"/>
    <x v="1"/>
    <x v="1"/>
    <x v="1"/>
    <x v="1"/>
    <x v="1"/>
    <x v="1"/>
    <x v="1"/>
    <x v="1"/>
    <x v="1"/>
    <x v="1"/>
    <x v="1"/>
    <x v="1419"/>
    <x v="1"/>
    <x v="1"/>
    <x v="1"/>
    <x v="1"/>
    <x v="1"/>
    <x v="1"/>
    <x v="1"/>
  </r>
  <r>
    <x v="12"/>
    <x v="1"/>
    <x v="2"/>
    <x v="8"/>
    <x v="0"/>
    <x v="1065"/>
    <x v="555"/>
    <x v="949"/>
    <x v="262"/>
    <x v="730"/>
    <x v="733"/>
    <x v="1402"/>
    <x v="1042"/>
    <x v="124"/>
    <x v="731"/>
    <x v="892"/>
    <x v="1549"/>
    <x v="1504"/>
    <x v="1496"/>
    <x v="1520"/>
    <x v="1493"/>
    <x v="1523"/>
    <x v="1524"/>
    <x v="1530"/>
    <x v="1534"/>
    <x v="1420"/>
    <x v="1065"/>
    <x v="691"/>
    <x v="863"/>
    <x v="413"/>
    <x v="1553"/>
    <x v="1522"/>
    <x v="1522"/>
  </r>
  <r>
    <x v="4"/>
    <x v="3"/>
    <x v="0"/>
    <x v="2"/>
    <x v="0"/>
    <x v="1604"/>
    <x v="1382"/>
    <x v="1049"/>
    <x v="239"/>
    <x v="750"/>
    <x v="734"/>
    <x v="1403"/>
    <x v="58"/>
    <x v="906"/>
    <x v="878"/>
    <x v="893"/>
    <x v="1550"/>
    <x v="1505"/>
    <x v="1497"/>
    <x v="1521"/>
    <x v="1494"/>
    <x v="1524"/>
    <x v="1525"/>
    <x v="1531"/>
    <x v="1535"/>
    <x v="1421"/>
    <x v="1049"/>
    <x v="884"/>
    <x v="397"/>
    <x v="403"/>
    <x v="1554"/>
    <x v="1523"/>
    <x v="1523"/>
  </r>
  <r>
    <x v="4"/>
    <x v="6"/>
    <x v="0"/>
    <x v="0"/>
    <x v="0"/>
    <x v="1605"/>
    <x v="1383"/>
    <x v="1050"/>
    <x v="611"/>
    <x v="751"/>
    <x v="547"/>
    <x v="717"/>
    <x v="1043"/>
    <x v="907"/>
    <x v="879"/>
    <x v="894"/>
    <x v="1551"/>
    <x v="1506"/>
    <x v="1498"/>
    <x v="1522"/>
    <x v="1495"/>
    <x v="1525"/>
    <x v="1526"/>
    <x v="1532"/>
    <x v="1536"/>
    <x v="1422"/>
    <x v="1066"/>
    <x v="885"/>
    <x v="771"/>
    <x v="840"/>
    <x v="1555"/>
    <x v="1524"/>
    <x v="1524"/>
  </r>
  <r>
    <x v="8"/>
    <x v="5"/>
    <x v="1"/>
    <x v="1"/>
    <x v="2"/>
    <x v="1606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1"/>
    <x v="9"/>
    <x v="0"/>
    <x v="0"/>
    <x v="0"/>
    <x v="510"/>
    <x v="1126"/>
    <x v="102"/>
    <x v="331"/>
    <x v="70"/>
    <x v="90"/>
    <x v="71"/>
    <x v="150"/>
    <x v="100"/>
    <x v="136"/>
    <x v="481"/>
    <x v="1552"/>
    <x v="1507"/>
    <x v="1499"/>
    <x v="1523"/>
    <x v="1496"/>
    <x v="1526"/>
    <x v="1527"/>
    <x v="1533"/>
    <x v="1537"/>
    <x v="569"/>
    <x v="558"/>
    <x v="98"/>
    <x v="96"/>
    <x v="327"/>
    <x v="1556"/>
    <x v="1525"/>
    <x v="1525"/>
  </r>
  <r>
    <x v="14"/>
    <x v="2"/>
    <x v="2"/>
    <x v="4"/>
    <x v="0"/>
    <x v="1607"/>
    <x v="1384"/>
    <x v="1051"/>
    <x v="754"/>
    <x v="752"/>
    <x v="735"/>
    <x v="1404"/>
    <x v="1044"/>
    <x v="896"/>
    <x v="880"/>
    <x v="895"/>
    <x v="1553"/>
    <x v="1508"/>
    <x v="1500"/>
    <x v="1524"/>
    <x v="1497"/>
    <x v="1527"/>
    <x v="1528"/>
    <x v="1534"/>
    <x v="1538"/>
    <x v="1423"/>
    <x v="1067"/>
    <x v="490"/>
    <x v="864"/>
    <x v="841"/>
    <x v="1557"/>
    <x v="1526"/>
    <x v="1526"/>
  </r>
  <r>
    <x v="3"/>
    <x v="2"/>
    <x v="0"/>
    <x v="0"/>
    <x v="0"/>
    <x v="1608"/>
    <x v="1385"/>
    <x v="1052"/>
    <x v="804"/>
    <x v="562"/>
    <x v="736"/>
    <x v="1405"/>
    <x v="950"/>
    <x v="38"/>
    <x v="881"/>
    <x v="896"/>
    <x v="1554"/>
    <x v="1509"/>
    <x v="1501"/>
    <x v="1525"/>
    <x v="1498"/>
    <x v="1528"/>
    <x v="1529"/>
    <x v="1535"/>
    <x v="1539"/>
    <x v="1424"/>
    <x v="1068"/>
    <x v="886"/>
    <x v="865"/>
    <x v="412"/>
    <x v="1558"/>
    <x v="1527"/>
    <x v="1527"/>
  </r>
  <r>
    <x v="14"/>
    <x v="0"/>
    <x v="1"/>
    <x v="7"/>
    <x v="0"/>
    <x v="980"/>
    <x v="1386"/>
    <x v="361"/>
    <x v="82"/>
    <x v="31"/>
    <x v="30"/>
    <x v="1406"/>
    <x v="275"/>
    <x v="36"/>
    <x v="212"/>
    <x v="209"/>
    <x v="1555"/>
    <x v="1510"/>
    <x v="1502"/>
    <x v="1526"/>
    <x v="1499"/>
    <x v="189"/>
    <x v="189"/>
    <x v="1536"/>
    <x v="1540"/>
    <x v="1337"/>
    <x v="264"/>
    <x v="30"/>
    <x v="207"/>
    <x v="37"/>
    <x v="1559"/>
    <x v="1528"/>
    <x v="1528"/>
  </r>
  <r>
    <x v="14"/>
    <x v="1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6"/>
    <x v="2"/>
    <x v="8"/>
    <x v="0"/>
    <x v="488"/>
    <x v="1387"/>
    <x v="1053"/>
    <x v="640"/>
    <x v="443"/>
    <x v="620"/>
    <x v="1407"/>
    <x v="620"/>
    <x v="657"/>
    <x v="882"/>
    <x v="897"/>
    <x v="1556"/>
    <x v="1511"/>
    <x v="1503"/>
    <x v="1527"/>
    <x v="1500"/>
    <x v="1529"/>
    <x v="1530"/>
    <x v="1537"/>
    <x v="1541"/>
    <x v="1425"/>
    <x v="1069"/>
    <x v="887"/>
    <x v="328"/>
    <x v="842"/>
    <x v="1560"/>
    <x v="1529"/>
    <x v="1529"/>
  </r>
  <r>
    <x v="0"/>
    <x v="3"/>
    <x v="0"/>
    <x v="2"/>
    <x v="0"/>
    <x v="680"/>
    <x v="1388"/>
    <x v="1054"/>
    <x v="359"/>
    <x v="143"/>
    <x v="280"/>
    <x v="406"/>
    <x v="1045"/>
    <x v="457"/>
    <x v="59"/>
    <x v="405"/>
    <x v="1557"/>
    <x v="1512"/>
    <x v="1504"/>
    <x v="1528"/>
    <x v="1501"/>
    <x v="1530"/>
    <x v="1531"/>
    <x v="1538"/>
    <x v="1542"/>
    <x v="1426"/>
    <x v="1070"/>
    <x v="50"/>
    <x v="866"/>
    <x v="843"/>
    <x v="1561"/>
    <x v="1530"/>
    <x v="1530"/>
  </r>
  <r>
    <x v="13"/>
    <x v="3"/>
    <x v="0"/>
    <x v="2"/>
    <x v="0"/>
    <x v="1609"/>
    <x v="616"/>
    <x v="102"/>
    <x v="739"/>
    <x v="471"/>
    <x v="127"/>
    <x v="622"/>
    <x v="156"/>
    <x v="606"/>
    <x v="147"/>
    <x v="96"/>
    <x v="1558"/>
    <x v="1513"/>
    <x v="1505"/>
    <x v="1529"/>
    <x v="1502"/>
    <x v="1531"/>
    <x v="1532"/>
    <x v="1539"/>
    <x v="1543"/>
    <x v="206"/>
    <x v="926"/>
    <x v="378"/>
    <x v="149"/>
    <x v="152"/>
    <x v="1562"/>
    <x v="1531"/>
    <x v="1531"/>
  </r>
  <r>
    <x v="4"/>
    <x v="9"/>
    <x v="1"/>
    <x v="1"/>
    <x v="0"/>
    <x v="1610"/>
    <x v="1389"/>
    <x v="1"/>
    <x v="1"/>
    <x v="1"/>
    <x v="1"/>
    <x v="1408"/>
    <x v="1"/>
    <x v="1"/>
    <x v="1"/>
    <x v="1"/>
    <x v="1"/>
    <x v="1"/>
    <x v="1"/>
    <x v="1"/>
    <x v="1"/>
    <x v="1"/>
    <x v="1"/>
    <x v="1"/>
    <x v="1"/>
    <x v="1427"/>
    <x v="1"/>
    <x v="1"/>
    <x v="1"/>
    <x v="1"/>
    <x v="1"/>
    <x v="1"/>
    <x v="1"/>
  </r>
  <r>
    <x v="7"/>
    <x v="8"/>
    <x v="2"/>
    <x v="4"/>
    <x v="0"/>
    <x v="1611"/>
    <x v="431"/>
    <x v="568"/>
    <x v="397"/>
    <x v="753"/>
    <x v="12"/>
    <x v="1409"/>
    <x v="506"/>
    <x v="195"/>
    <x v="883"/>
    <x v="898"/>
    <x v="1559"/>
    <x v="1514"/>
    <x v="1506"/>
    <x v="1530"/>
    <x v="1503"/>
    <x v="1532"/>
    <x v="1533"/>
    <x v="1540"/>
    <x v="1544"/>
    <x v="1428"/>
    <x v="1071"/>
    <x v="112"/>
    <x v="867"/>
    <x v="844"/>
    <x v="1563"/>
    <x v="1532"/>
    <x v="1532"/>
  </r>
  <r>
    <x v="8"/>
    <x v="2"/>
    <x v="1"/>
    <x v="1"/>
    <x v="1"/>
    <x v="1612"/>
    <x v="1090"/>
    <x v="1"/>
    <x v="1"/>
    <x v="1"/>
    <x v="1"/>
    <x v="441"/>
    <x v="1"/>
    <x v="1"/>
    <x v="1"/>
    <x v="1"/>
    <x v="1"/>
    <x v="1"/>
    <x v="1"/>
    <x v="1"/>
    <x v="1"/>
    <x v="1"/>
    <x v="1"/>
    <x v="1"/>
    <x v="1"/>
    <x v="1429"/>
    <x v="1"/>
    <x v="1"/>
    <x v="1"/>
    <x v="1"/>
    <x v="1"/>
    <x v="1"/>
    <x v="1"/>
  </r>
  <r>
    <x v="15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2"/>
    <x v="9"/>
    <x v="0"/>
    <x v="1613"/>
    <x v="80"/>
    <x v="623"/>
    <x v="192"/>
    <x v="200"/>
    <x v="198"/>
    <x v="84"/>
    <x v="1046"/>
    <x v="392"/>
    <x v="101"/>
    <x v="584"/>
    <x v="1560"/>
    <x v="1515"/>
    <x v="1507"/>
    <x v="1531"/>
    <x v="1504"/>
    <x v="1533"/>
    <x v="1534"/>
    <x v="1541"/>
    <x v="1545"/>
    <x v="84"/>
    <x v="527"/>
    <x v="223"/>
    <x v="124"/>
    <x v="367"/>
    <x v="1564"/>
    <x v="1533"/>
    <x v="1533"/>
  </r>
  <r>
    <x v="2"/>
    <x v="0"/>
    <x v="0"/>
    <x v="3"/>
    <x v="0"/>
    <x v="864"/>
    <x v="77"/>
    <x v="779"/>
    <x v="129"/>
    <x v="91"/>
    <x v="448"/>
    <x v="679"/>
    <x v="511"/>
    <x v="103"/>
    <x v="136"/>
    <x v="481"/>
    <x v="1561"/>
    <x v="1516"/>
    <x v="1508"/>
    <x v="1532"/>
    <x v="1505"/>
    <x v="1534"/>
    <x v="1535"/>
    <x v="1542"/>
    <x v="1546"/>
    <x v="976"/>
    <x v="1072"/>
    <x v="73"/>
    <x v="96"/>
    <x v="327"/>
    <x v="1565"/>
    <x v="1534"/>
    <x v="1534"/>
  </r>
  <r>
    <x v="20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8"/>
    <x v="2"/>
    <x v="9"/>
    <x v="0"/>
    <x v="108"/>
    <x v="73"/>
    <x v="1055"/>
    <x v="200"/>
    <x v="47"/>
    <x v="47"/>
    <x v="30"/>
    <x v="120"/>
    <x v="239"/>
    <x v="160"/>
    <x v="154"/>
    <x v="1562"/>
    <x v="1517"/>
    <x v="1509"/>
    <x v="1533"/>
    <x v="1506"/>
    <x v="1535"/>
    <x v="1536"/>
    <x v="1543"/>
    <x v="1547"/>
    <x v="30"/>
    <x v="63"/>
    <x v="70"/>
    <x v="36"/>
    <x v="36"/>
    <x v="1566"/>
    <x v="1535"/>
    <x v="1535"/>
  </r>
  <r>
    <x v="10"/>
    <x v="5"/>
    <x v="0"/>
    <x v="5"/>
    <x v="0"/>
    <x v="293"/>
    <x v="722"/>
    <x v="747"/>
    <x v="152"/>
    <x v="72"/>
    <x v="80"/>
    <x v="56"/>
    <x v="200"/>
    <x v="342"/>
    <x v="247"/>
    <x v="246"/>
    <x v="1563"/>
    <x v="1518"/>
    <x v="1510"/>
    <x v="1534"/>
    <x v="1507"/>
    <x v="1536"/>
    <x v="1537"/>
    <x v="1544"/>
    <x v="1548"/>
    <x v="649"/>
    <x v="109"/>
    <x v="32"/>
    <x v="279"/>
    <x v="279"/>
    <x v="1567"/>
    <x v="1536"/>
    <x v="1536"/>
  </r>
  <r>
    <x v="0"/>
    <x v="3"/>
    <x v="2"/>
    <x v="4"/>
    <x v="0"/>
    <x v="356"/>
    <x v="650"/>
    <x v="488"/>
    <x v="45"/>
    <x v="48"/>
    <x v="138"/>
    <x v="50"/>
    <x v="672"/>
    <x v="132"/>
    <x v="569"/>
    <x v="506"/>
    <x v="1564"/>
    <x v="1519"/>
    <x v="1511"/>
    <x v="1535"/>
    <x v="1508"/>
    <x v="1537"/>
    <x v="1538"/>
    <x v="1545"/>
    <x v="1549"/>
    <x v="50"/>
    <x v="929"/>
    <x v="158"/>
    <x v="266"/>
    <x v="268"/>
    <x v="1568"/>
    <x v="1537"/>
    <x v="1537"/>
  </r>
  <r>
    <x v="6"/>
    <x v="7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5"/>
    <x v="2"/>
    <x v="8"/>
    <x v="0"/>
    <x v="28"/>
    <x v="236"/>
    <x v="164"/>
    <x v="36"/>
    <x v="68"/>
    <x v="70"/>
    <x v="239"/>
    <x v="171"/>
    <x v="19"/>
    <x v="38"/>
    <x v="38"/>
    <x v="1565"/>
    <x v="1520"/>
    <x v="951"/>
    <x v="1536"/>
    <x v="1509"/>
    <x v="1024"/>
    <x v="1539"/>
    <x v="1546"/>
    <x v="1117"/>
    <x v="200"/>
    <x v="176"/>
    <x v="84"/>
    <x v="19"/>
    <x v="19"/>
    <x v="1569"/>
    <x v="1538"/>
    <x v="1111"/>
  </r>
  <r>
    <x v="17"/>
    <x v="3"/>
    <x v="2"/>
    <x v="8"/>
    <x v="0"/>
    <x v="72"/>
    <x v="1390"/>
    <x v="125"/>
    <x v="82"/>
    <x v="126"/>
    <x v="35"/>
    <x v="920"/>
    <x v="1047"/>
    <x v="108"/>
    <x v="102"/>
    <x v="50"/>
    <x v="1566"/>
    <x v="1521"/>
    <x v="1512"/>
    <x v="1537"/>
    <x v="1510"/>
    <x v="1538"/>
    <x v="1540"/>
    <x v="1547"/>
    <x v="1550"/>
    <x v="237"/>
    <x v="590"/>
    <x v="412"/>
    <x v="61"/>
    <x v="79"/>
    <x v="1570"/>
    <x v="1539"/>
    <x v="1538"/>
  </r>
  <r>
    <x v="18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2"/>
    <x v="8"/>
    <x v="0"/>
    <x v="47"/>
    <x v="800"/>
    <x v="594"/>
    <x v="29"/>
    <x v="492"/>
    <x v="145"/>
    <x v="546"/>
    <x v="200"/>
    <x v="29"/>
    <x v="29"/>
    <x v="47"/>
    <x v="1567"/>
    <x v="1522"/>
    <x v="1513"/>
    <x v="1538"/>
    <x v="1511"/>
    <x v="1539"/>
    <x v="1541"/>
    <x v="1548"/>
    <x v="1551"/>
    <x v="56"/>
    <x v="109"/>
    <x v="308"/>
    <x v="46"/>
    <x v="47"/>
    <x v="1571"/>
    <x v="1540"/>
    <x v="1539"/>
  </r>
  <r>
    <x v="1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0"/>
    <x v="3"/>
    <x v="0"/>
    <x v="172"/>
    <x v="101"/>
    <x v="758"/>
    <x v="72"/>
    <x v="47"/>
    <x v="47"/>
    <x v="256"/>
    <x v="183"/>
    <x v="73"/>
    <x v="21"/>
    <x v="21"/>
    <x v="1568"/>
    <x v="1523"/>
    <x v="1514"/>
    <x v="1539"/>
    <x v="1512"/>
    <x v="1540"/>
    <x v="1542"/>
    <x v="1549"/>
    <x v="1552"/>
    <x v="257"/>
    <x v="188"/>
    <x v="222"/>
    <x v="21"/>
    <x v="21"/>
    <x v="1572"/>
    <x v="1541"/>
    <x v="1540"/>
  </r>
  <r>
    <x v="0"/>
    <x v="5"/>
    <x v="2"/>
    <x v="9"/>
    <x v="0"/>
    <x v="210"/>
    <x v="48"/>
    <x v="347"/>
    <x v="37"/>
    <x v="95"/>
    <x v="95"/>
    <x v="76"/>
    <x v="476"/>
    <x v="22"/>
    <x v="22"/>
    <x v="22"/>
    <x v="1569"/>
    <x v="1524"/>
    <x v="1515"/>
    <x v="1540"/>
    <x v="1513"/>
    <x v="1541"/>
    <x v="1543"/>
    <x v="1550"/>
    <x v="1553"/>
    <x v="75"/>
    <x v="482"/>
    <x v="21"/>
    <x v="22"/>
    <x v="22"/>
    <x v="1573"/>
    <x v="1542"/>
    <x v="1541"/>
  </r>
  <r>
    <x v="5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9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7"/>
    <x v="1"/>
    <x v="1"/>
    <x v="1"/>
    <x v="1614"/>
    <x v="1391"/>
    <x v="1"/>
    <x v="1"/>
    <x v="1"/>
    <x v="1"/>
    <x v="1410"/>
    <x v="1"/>
    <x v="1"/>
    <x v="1"/>
    <x v="1"/>
    <x v="1"/>
    <x v="1"/>
    <x v="1"/>
    <x v="1"/>
    <x v="1"/>
    <x v="1"/>
    <x v="1"/>
    <x v="1"/>
    <x v="1"/>
    <x v="1430"/>
    <x v="1"/>
    <x v="1"/>
    <x v="1"/>
    <x v="1"/>
    <x v="1"/>
    <x v="1"/>
    <x v="1"/>
  </r>
  <r>
    <x v="6"/>
    <x v="2"/>
    <x v="1"/>
    <x v="1"/>
    <x v="2"/>
    <x v="1615"/>
    <x v="54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8"/>
    <x v="4"/>
    <x v="1"/>
    <x v="1"/>
    <x v="2"/>
    <x v="1616"/>
    <x v="54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8"/>
    <x v="4"/>
    <x v="3"/>
    <x v="6"/>
    <x v="0"/>
    <x v="1617"/>
    <x v="1392"/>
    <x v="1056"/>
    <x v="805"/>
    <x v="754"/>
    <x v="737"/>
    <x v="1411"/>
    <x v="1048"/>
    <x v="908"/>
    <x v="884"/>
    <x v="899"/>
    <x v="1570"/>
    <x v="1525"/>
    <x v="1516"/>
    <x v="1541"/>
    <x v="1514"/>
    <x v="1542"/>
    <x v="1544"/>
    <x v="1551"/>
    <x v="1554"/>
    <x v="1431"/>
    <x v="1073"/>
    <x v="888"/>
    <x v="868"/>
    <x v="845"/>
    <x v="1574"/>
    <x v="1543"/>
    <x v="1542"/>
  </r>
  <r>
    <x v="6"/>
    <x v="4"/>
    <x v="2"/>
    <x v="4"/>
    <x v="0"/>
    <x v="1618"/>
    <x v="1393"/>
    <x v="1057"/>
    <x v="806"/>
    <x v="755"/>
    <x v="552"/>
    <x v="1412"/>
    <x v="1049"/>
    <x v="909"/>
    <x v="885"/>
    <x v="618"/>
    <x v="1571"/>
    <x v="1526"/>
    <x v="1517"/>
    <x v="1542"/>
    <x v="1515"/>
    <x v="1543"/>
    <x v="1545"/>
    <x v="1552"/>
    <x v="1555"/>
    <x v="1432"/>
    <x v="1074"/>
    <x v="889"/>
    <x v="869"/>
    <x v="846"/>
    <x v="1575"/>
    <x v="1544"/>
    <x v="1543"/>
  </r>
  <r>
    <x v="3"/>
    <x v="6"/>
    <x v="2"/>
    <x v="9"/>
    <x v="0"/>
    <x v="1619"/>
    <x v="1394"/>
    <x v="1058"/>
    <x v="44"/>
    <x v="642"/>
    <x v="738"/>
    <x v="1413"/>
    <x v="25"/>
    <x v="235"/>
    <x v="886"/>
    <x v="875"/>
    <x v="1572"/>
    <x v="1527"/>
    <x v="1518"/>
    <x v="1543"/>
    <x v="1516"/>
    <x v="1544"/>
    <x v="1546"/>
    <x v="1553"/>
    <x v="1556"/>
    <x v="1433"/>
    <x v="1075"/>
    <x v="890"/>
    <x v="633"/>
    <x v="633"/>
    <x v="1576"/>
    <x v="1545"/>
    <x v="1544"/>
  </r>
  <r>
    <x v="2"/>
    <x v="4"/>
    <x v="2"/>
    <x v="8"/>
    <x v="0"/>
    <x v="1620"/>
    <x v="1395"/>
    <x v="1059"/>
    <x v="252"/>
    <x v="335"/>
    <x v="340"/>
    <x v="1414"/>
    <x v="1050"/>
    <x v="564"/>
    <x v="647"/>
    <x v="144"/>
    <x v="1573"/>
    <x v="1528"/>
    <x v="1519"/>
    <x v="1544"/>
    <x v="1517"/>
    <x v="1545"/>
    <x v="1547"/>
    <x v="1554"/>
    <x v="1557"/>
    <x v="1434"/>
    <x v="1076"/>
    <x v="853"/>
    <x v="870"/>
    <x v="331"/>
    <x v="1577"/>
    <x v="1546"/>
    <x v="1545"/>
  </r>
  <r>
    <x v="5"/>
    <x v="1"/>
    <x v="0"/>
    <x v="0"/>
    <x v="0"/>
    <x v="1621"/>
    <x v="1396"/>
    <x v="1060"/>
    <x v="807"/>
    <x v="756"/>
    <x v="739"/>
    <x v="1415"/>
    <x v="1051"/>
    <x v="910"/>
    <x v="887"/>
    <x v="900"/>
    <x v="1574"/>
    <x v="1529"/>
    <x v="1520"/>
    <x v="1545"/>
    <x v="1518"/>
    <x v="1546"/>
    <x v="1548"/>
    <x v="1555"/>
    <x v="1558"/>
    <x v="1435"/>
    <x v="1077"/>
    <x v="891"/>
    <x v="871"/>
    <x v="847"/>
    <x v="1578"/>
    <x v="1547"/>
    <x v="1546"/>
  </r>
  <r>
    <x v="8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4"/>
    <x v="0"/>
    <x v="5"/>
    <x v="0"/>
    <x v="1622"/>
    <x v="1397"/>
    <x v="1061"/>
    <x v="178"/>
    <x v="757"/>
    <x v="164"/>
    <x v="411"/>
    <x v="743"/>
    <x v="911"/>
    <x v="888"/>
    <x v="853"/>
    <x v="1575"/>
    <x v="1530"/>
    <x v="1521"/>
    <x v="1546"/>
    <x v="1519"/>
    <x v="1547"/>
    <x v="1549"/>
    <x v="1556"/>
    <x v="1559"/>
    <x v="1436"/>
    <x v="1078"/>
    <x v="892"/>
    <x v="872"/>
    <x v="555"/>
    <x v="1579"/>
    <x v="1548"/>
    <x v="1547"/>
  </r>
  <r>
    <x v="17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4"/>
    <x v="2"/>
    <x v="8"/>
    <x v="0"/>
    <x v="1623"/>
    <x v="1131"/>
    <x v="1031"/>
    <x v="678"/>
    <x v="43"/>
    <x v="105"/>
    <x v="1416"/>
    <x v="1052"/>
    <x v="870"/>
    <x v="889"/>
    <x v="853"/>
    <x v="1576"/>
    <x v="1531"/>
    <x v="1522"/>
    <x v="1547"/>
    <x v="1520"/>
    <x v="1548"/>
    <x v="1550"/>
    <x v="1557"/>
    <x v="1560"/>
    <x v="1437"/>
    <x v="1079"/>
    <x v="893"/>
    <x v="873"/>
    <x v="848"/>
    <x v="1580"/>
    <x v="1549"/>
    <x v="1548"/>
  </r>
  <r>
    <x v="6"/>
    <x v="6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0"/>
    <x v="0"/>
    <x v="0"/>
    <x v="1624"/>
    <x v="1047"/>
    <x v="789"/>
    <x v="385"/>
    <x v="366"/>
    <x v="541"/>
    <x v="1417"/>
    <x v="905"/>
    <x v="912"/>
    <x v="890"/>
    <x v="723"/>
    <x v="1577"/>
    <x v="1532"/>
    <x v="1523"/>
    <x v="1548"/>
    <x v="1521"/>
    <x v="1549"/>
    <x v="1551"/>
    <x v="1558"/>
    <x v="1561"/>
    <x v="767"/>
    <x v="802"/>
    <x v="894"/>
    <x v="558"/>
    <x v="849"/>
    <x v="1581"/>
    <x v="1550"/>
    <x v="1549"/>
  </r>
  <r>
    <x v="19"/>
    <x v="8"/>
    <x v="3"/>
    <x v="6"/>
    <x v="0"/>
    <x v="1625"/>
    <x v="1398"/>
    <x v="847"/>
    <x v="123"/>
    <x v="337"/>
    <x v="740"/>
    <x v="1418"/>
    <x v="1053"/>
    <x v="604"/>
    <x v="411"/>
    <x v="901"/>
    <x v="1578"/>
    <x v="1533"/>
    <x v="1524"/>
    <x v="1549"/>
    <x v="1522"/>
    <x v="1550"/>
    <x v="1552"/>
    <x v="1559"/>
    <x v="1562"/>
    <x v="1438"/>
    <x v="1080"/>
    <x v="895"/>
    <x v="247"/>
    <x v="850"/>
    <x v="1582"/>
    <x v="1551"/>
    <x v="1550"/>
  </r>
  <r>
    <x v="20"/>
    <x v="3"/>
    <x v="3"/>
    <x v="6"/>
    <x v="0"/>
    <x v="750"/>
    <x v="52"/>
    <x v="862"/>
    <x v="144"/>
    <x v="758"/>
    <x v="410"/>
    <x v="620"/>
    <x v="352"/>
    <x v="544"/>
    <x v="33"/>
    <x v="421"/>
    <x v="1579"/>
    <x v="1534"/>
    <x v="1525"/>
    <x v="1550"/>
    <x v="1523"/>
    <x v="1024"/>
    <x v="1026"/>
    <x v="1560"/>
    <x v="1563"/>
    <x v="632"/>
    <x v="358"/>
    <x v="257"/>
    <x v="55"/>
    <x v="442"/>
    <x v="1583"/>
    <x v="1552"/>
    <x v="1551"/>
  </r>
  <r>
    <x v="4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1"/>
    <x v="1"/>
    <x v="2"/>
    <x v="1626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4"/>
    <x v="3"/>
    <x v="6"/>
    <x v="0"/>
    <x v="1627"/>
    <x v="1399"/>
    <x v="111"/>
    <x v="808"/>
    <x v="366"/>
    <x v="341"/>
    <x v="1419"/>
    <x v="1054"/>
    <x v="59"/>
    <x v="891"/>
    <x v="132"/>
    <x v="1580"/>
    <x v="1535"/>
    <x v="1526"/>
    <x v="1551"/>
    <x v="1524"/>
    <x v="1551"/>
    <x v="1553"/>
    <x v="1561"/>
    <x v="1564"/>
    <x v="1439"/>
    <x v="1081"/>
    <x v="737"/>
    <x v="667"/>
    <x v="851"/>
    <x v="1584"/>
    <x v="1553"/>
    <x v="1552"/>
  </r>
  <r>
    <x v="3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0"/>
    <x v="0"/>
    <x v="0"/>
    <x v="383"/>
    <x v="48"/>
    <x v="392"/>
    <x v="86"/>
    <x v="34"/>
    <x v="33"/>
    <x v="124"/>
    <x v="171"/>
    <x v="77"/>
    <x v="162"/>
    <x v="157"/>
    <x v="1581"/>
    <x v="1536"/>
    <x v="1527"/>
    <x v="974"/>
    <x v="1525"/>
    <x v="1552"/>
    <x v="1554"/>
    <x v="1562"/>
    <x v="1565"/>
    <x v="200"/>
    <x v="19"/>
    <x v="33"/>
    <x v="38"/>
    <x v="38"/>
    <x v="1585"/>
    <x v="1554"/>
    <x v="1553"/>
  </r>
  <r>
    <x v="4"/>
    <x v="9"/>
    <x v="2"/>
    <x v="4"/>
    <x v="0"/>
    <x v="1628"/>
    <x v="629"/>
    <x v="1062"/>
    <x v="331"/>
    <x v="375"/>
    <x v="533"/>
    <x v="134"/>
    <x v="321"/>
    <x v="913"/>
    <x v="624"/>
    <x v="107"/>
    <x v="1582"/>
    <x v="1537"/>
    <x v="1528"/>
    <x v="1552"/>
    <x v="1526"/>
    <x v="1553"/>
    <x v="1555"/>
    <x v="1563"/>
    <x v="1566"/>
    <x v="52"/>
    <x v="33"/>
    <x v="146"/>
    <x v="109"/>
    <x v="579"/>
    <x v="1586"/>
    <x v="1555"/>
    <x v="1554"/>
  </r>
  <r>
    <x v="2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9"/>
    <x v="0"/>
    <x v="2"/>
    <x v="0"/>
    <x v="1629"/>
    <x v="1400"/>
    <x v="1063"/>
    <x v="637"/>
    <x v="722"/>
    <x v="341"/>
    <x v="1420"/>
    <x v="1055"/>
    <x v="366"/>
    <x v="290"/>
    <x v="288"/>
    <x v="1583"/>
    <x v="1538"/>
    <x v="1529"/>
    <x v="1553"/>
    <x v="1527"/>
    <x v="1554"/>
    <x v="1556"/>
    <x v="1564"/>
    <x v="1567"/>
    <x v="1440"/>
    <x v="1082"/>
    <x v="896"/>
    <x v="874"/>
    <x v="835"/>
    <x v="1587"/>
    <x v="1556"/>
    <x v="1555"/>
  </r>
  <r>
    <x v="1"/>
    <x v="9"/>
    <x v="0"/>
    <x v="2"/>
    <x v="0"/>
    <x v="60"/>
    <x v="12"/>
    <x v="128"/>
    <x v="22"/>
    <x v="22"/>
    <x v="22"/>
    <x v="59"/>
    <x v="135"/>
    <x v="22"/>
    <x v="22"/>
    <x v="22"/>
    <x v="1104"/>
    <x v="1252"/>
    <x v="1252"/>
    <x v="1265"/>
    <x v="1246"/>
    <x v="1266"/>
    <x v="1557"/>
    <x v="251"/>
    <x v="1568"/>
    <x v="58"/>
    <x v="139"/>
    <x v="205"/>
    <x v="160"/>
    <x v="161"/>
    <x v="1588"/>
    <x v="1267"/>
    <x v="1266"/>
  </r>
  <r>
    <x v="15"/>
    <x v="5"/>
    <x v="2"/>
    <x v="4"/>
    <x v="0"/>
    <x v="936"/>
    <x v="537"/>
    <x v="71"/>
    <x v="20"/>
    <x v="48"/>
    <x v="138"/>
    <x v="1046"/>
    <x v="1056"/>
    <x v="47"/>
    <x v="620"/>
    <x v="879"/>
    <x v="1584"/>
    <x v="1539"/>
    <x v="1530"/>
    <x v="1554"/>
    <x v="1528"/>
    <x v="1555"/>
    <x v="36"/>
    <x v="1565"/>
    <x v="1569"/>
    <x v="1441"/>
    <x v="1083"/>
    <x v="377"/>
    <x v="49"/>
    <x v="95"/>
    <x v="1589"/>
    <x v="1557"/>
    <x v="1556"/>
  </r>
  <r>
    <x v="8"/>
    <x v="9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0"/>
    <x v="0"/>
    <x v="3"/>
    <x v="0"/>
    <x v="1630"/>
    <x v="799"/>
    <x v="938"/>
    <x v="54"/>
    <x v="93"/>
    <x v="93"/>
    <x v="427"/>
    <x v="291"/>
    <x v="200"/>
    <x v="104"/>
    <x v="182"/>
    <x v="1585"/>
    <x v="1540"/>
    <x v="1531"/>
    <x v="1555"/>
    <x v="1529"/>
    <x v="1556"/>
    <x v="1558"/>
    <x v="1566"/>
    <x v="1570"/>
    <x v="209"/>
    <x v="294"/>
    <x v="102"/>
    <x v="54"/>
    <x v="55"/>
    <x v="1590"/>
    <x v="1558"/>
    <x v="1557"/>
  </r>
  <r>
    <x v="3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8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2"/>
    <x v="8"/>
    <x v="0"/>
    <x v="253"/>
    <x v="72"/>
    <x v="392"/>
    <x v="37"/>
    <x v="95"/>
    <x v="95"/>
    <x v="28"/>
    <x v="18"/>
    <x v="172"/>
    <x v="35"/>
    <x v="35"/>
    <x v="1586"/>
    <x v="1541"/>
    <x v="1532"/>
    <x v="1556"/>
    <x v="1530"/>
    <x v="1557"/>
    <x v="1559"/>
    <x v="1567"/>
    <x v="1571"/>
    <x v="28"/>
    <x v="19"/>
    <x v="103"/>
    <x v="35"/>
    <x v="35"/>
    <x v="1591"/>
    <x v="578"/>
    <x v="1558"/>
  </r>
  <r>
    <x v="7"/>
    <x v="0"/>
    <x v="0"/>
    <x v="2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4"/>
    <x v="1"/>
    <x v="0"/>
    <x v="2"/>
    <x v="0"/>
    <x v="1631"/>
    <x v="472"/>
    <x v="1064"/>
    <x v="809"/>
    <x v="759"/>
    <x v="741"/>
    <x v="1421"/>
    <x v="1057"/>
    <x v="914"/>
    <x v="892"/>
    <x v="902"/>
    <x v="1587"/>
    <x v="1542"/>
    <x v="1533"/>
    <x v="1557"/>
    <x v="1531"/>
    <x v="1558"/>
    <x v="1560"/>
    <x v="1568"/>
    <x v="1572"/>
    <x v="1442"/>
    <x v="1084"/>
    <x v="897"/>
    <x v="875"/>
    <x v="852"/>
    <x v="1592"/>
    <x v="1559"/>
    <x v="1559"/>
  </r>
  <r>
    <x v="9"/>
    <x v="1"/>
    <x v="0"/>
    <x v="2"/>
    <x v="0"/>
    <x v="1632"/>
    <x v="1401"/>
    <x v="1065"/>
    <x v="810"/>
    <x v="760"/>
    <x v="742"/>
    <x v="1422"/>
    <x v="1058"/>
    <x v="915"/>
    <x v="893"/>
    <x v="903"/>
    <x v="1588"/>
    <x v="1543"/>
    <x v="1534"/>
    <x v="1558"/>
    <x v="1532"/>
    <x v="1559"/>
    <x v="1561"/>
    <x v="1569"/>
    <x v="1573"/>
    <x v="1443"/>
    <x v="1085"/>
    <x v="898"/>
    <x v="876"/>
    <x v="853"/>
    <x v="1593"/>
    <x v="1560"/>
    <x v="1560"/>
  </r>
  <r>
    <x v="12"/>
    <x v="7"/>
    <x v="1"/>
    <x v="1"/>
    <x v="2"/>
    <x v="1633"/>
    <x v="252"/>
    <x v="1"/>
    <x v="1"/>
    <x v="1"/>
    <x v="1"/>
    <x v="164"/>
    <x v="1"/>
    <x v="1"/>
    <x v="1"/>
    <x v="1"/>
    <x v="1"/>
    <x v="1"/>
    <x v="1"/>
    <x v="1"/>
    <x v="1"/>
    <x v="1"/>
    <x v="1"/>
    <x v="1"/>
    <x v="1"/>
    <x v="257"/>
    <x v="1"/>
    <x v="1"/>
    <x v="1"/>
    <x v="1"/>
    <x v="1"/>
    <x v="1"/>
    <x v="1"/>
  </r>
  <r>
    <x v="1"/>
    <x v="4"/>
    <x v="1"/>
    <x v="1"/>
    <x v="0"/>
    <x v="1634"/>
    <x v="1402"/>
    <x v="1"/>
    <x v="1"/>
    <x v="1"/>
    <x v="1"/>
    <x v="1423"/>
    <x v="1"/>
    <x v="1"/>
    <x v="1"/>
    <x v="1"/>
    <x v="1"/>
    <x v="1"/>
    <x v="1"/>
    <x v="1"/>
    <x v="1"/>
    <x v="1"/>
    <x v="1"/>
    <x v="1"/>
    <x v="1"/>
    <x v="1444"/>
    <x v="1"/>
    <x v="1"/>
    <x v="1"/>
    <x v="1"/>
    <x v="1"/>
    <x v="1"/>
    <x v="1"/>
  </r>
  <r>
    <x v="18"/>
    <x v="1"/>
    <x v="0"/>
    <x v="0"/>
    <x v="0"/>
    <x v="1635"/>
    <x v="544"/>
    <x v="42"/>
    <x v="811"/>
    <x v="106"/>
    <x v="743"/>
    <x v="1424"/>
    <x v="263"/>
    <x v="916"/>
    <x v="894"/>
    <x v="904"/>
    <x v="1589"/>
    <x v="1544"/>
    <x v="1535"/>
    <x v="1559"/>
    <x v="1533"/>
    <x v="1560"/>
    <x v="1562"/>
    <x v="1570"/>
    <x v="1574"/>
    <x v="1445"/>
    <x v="700"/>
    <x v="899"/>
    <x v="877"/>
    <x v="450"/>
    <x v="1594"/>
    <x v="1561"/>
    <x v="1561"/>
  </r>
  <r>
    <x v="15"/>
    <x v="1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0"/>
    <x v="0"/>
    <x v="0"/>
    <x v="1636"/>
    <x v="1403"/>
    <x v="1066"/>
    <x v="812"/>
    <x v="761"/>
    <x v="744"/>
    <x v="1425"/>
    <x v="1059"/>
    <x v="917"/>
    <x v="895"/>
    <x v="388"/>
    <x v="1590"/>
    <x v="1545"/>
    <x v="1536"/>
    <x v="1560"/>
    <x v="1534"/>
    <x v="1561"/>
    <x v="1563"/>
    <x v="1571"/>
    <x v="1575"/>
    <x v="1446"/>
    <x v="1086"/>
    <x v="900"/>
    <x v="820"/>
    <x v="854"/>
    <x v="1595"/>
    <x v="1562"/>
    <x v="1562"/>
  </r>
  <r>
    <x v="19"/>
    <x v="2"/>
    <x v="0"/>
    <x v="3"/>
    <x v="0"/>
    <x v="1637"/>
    <x v="1404"/>
    <x v="1067"/>
    <x v="96"/>
    <x v="762"/>
    <x v="745"/>
    <x v="1010"/>
    <x v="1060"/>
    <x v="918"/>
    <x v="896"/>
    <x v="668"/>
    <x v="1591"/>
    <x v="1546"/>
    <x v="1537"/>
    <x v="1561"/>
    <x v="1535"/>
    <x v="1562"/>
    <x v="1564"/>
    <x v="1572"/>
    <x v="1576"/>
    <x v="1415"/>
    <x v="1087"/>
    <x v="901"/>
    <x v="878"/>
    <x v="132"/>
    <x v="1596"/>
    <x v="1563"/>
    <x v="1563"/>
  </r>
  <r>
    <x v="16"/>
    <x v="8"/>
    <x v="0"/>
    <x v="0"/>
    <x v="0"/>
    <x v="819"/>
    <x v="171"/>
    <x v="1068"/>
    <x v="664"/>
    <x v="170"/>
    <x v="746"/>
    <x v="1426"/>
    <x v="1061"/>
    <x v="919"/>
    <x v="897"/>
    <x v="905"/>
    <x v="1592"/>
    <x v="1547"/>
    <x v="1538"/>
    <x v="1562"/>
    <x v="1536"/>
    <x v="1563"/>
    <x v="1565"/>
    <x v="1573"/>
    <x v="1577"/>
    <x v="95"/>
    <x v="1088"/>
    <x v="902"/>
    <x v="879"/>
    <x v="369"/>
    <x v="1597"/>
    <x v="1564"/>
    <x v="1564"/>
  </r>
  <r>
    <x v="18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1"/>
    <x v="1"/>
    <x v="0"/>
    <x v="1638"/>
    <x v="1405"/>
    <x v="1"/>
    <x v="1"/>
    <x v="1"/>
    <x v="1"/>
    <x v="1427"/>
    <x v="1"/>
    <x v="1"/>
    <x v="1"/>
    <x v="1"/>
    <x v="1"/>
    <x v="1"/>
    <x v="1"/>
    <x v="1"/>
    <x v="1"/>
    <x v="1"/>
    <x v="1"/>
    <x v="1"/>
    <x v="1"/>
    <x v="1447"/>
    <x v="1"/>
    <x v="1"/>
    <x v="1"/>
    <x v="1"/>
    <x v="1"/>
    <x v="1"/>
    <x v="1"/>
  </r>
  <r>
    <x v="8"/>
    <x v="8"/>
    <x v="0"/>
    <x v="3"/>
    <x v="0"/>
    <x v="1639"/>
    <x v="1406"/>
    <x v="1025"/>
    <x v="65"/>
    <x v="56"/>
    <x v="54"/>
    <x v="1428"/>
    <x v="1062"/>
    <x v="920"/>
    <x v="897"/>
    <x v="905"/>
    <x v="1593"/>
    <x v="1548"/>
    <x v="1539"/>
    <x v="1563"/>
    <x v="1537"/>
    <x v="1564"/>
    <x v="1566"/>
    <x v="1574"/>
    <x v="1578"/>
    <x v="1448"/>
    <x v="380"/>
    <x v="903"/>
    <x v="586"/>
    <x v="855"/>
    <x v="1598"/>
    <x v="1565"/>
    <x v="1565"/>
  </r>
  <r>
    <x v="7"/>
    <x v="2"/>
    <x v="1"/>
    <x v="1"/>
    <x v="1"/>
    <x v="1640"/>
    <x v="1407"/>
    <x v="1"/>
    <x v="1"/>
    <x v="1"/>
    <x v="1"/>
    <x v="1221"/>
    <x v="1"/>
    <x v="1"/>
    <x v="1"/>
    <x v="1"/>
    <x v="1"/>
    <x v="1"/>
    <x v="1"/>
    <x v="1"/>
    <x v="1"/>
    <x v="1"/>
    <x v="1"/>
    <x v="1"/>
    <x v="1"/>
    <x v="1449"/>
    <x v="1"/>
    <x v="1"/>
    <x v="1"/>
    <x v="1"/>
    <x v="1"/>
    <x v="1"/>
    <x v="1"/>
  </r>
  <r>
    <x v="8"/>
    <x v="5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4"/>
    <x v="0"/>
    <x v="3"/>
    <x v="0"/>
    <x v="1641"/>
    <x v="1408"/>
    <x v="1069"/>
    <x v="420"/>
    <x v="763"/>
    <x v="747"/>
    <x v="1429"/>
    <x v="1063"/>
    <x v="393"/>
    <x v="752"/>
    <x v="906"/>
    <x v="1594"/>
    <x v="1549"/>
    <x v="1540"/>
    <x v="1564"/>
    <x v="1538"/>
    <x v="1565"/>
    <x v="1567"/>
    <x v="1575"/>
    <x v="1579"/>
    <x v="1450"/>
    <x v="1089"/>
    <x v="904"/>
    <x v="880"/>
    <x v="856"/>
    <x v="1599"/>
    <x v="1566"/>
    <x v="1566"/>
  </r>
  <r>
    <x v="13"/>
    <x v="0"/>
    <x v="1"/>
    <x v="1"/>
    <x v="2"/>
    <x v="1541"/>
    <x v="352"/>
    <x v="1"/>
    <x v="22"/>
    <x v="1"/>
    <x v="1"/>
    <x v="628"/>
    <x v="1"/>
    <x v="134"/>
    <x v="1"/>
    <x v="1"/>
    <x v="1"/>
    <x v="1"/>
    <x v="1"/>
    <x v="22"/>
    <x v="1"/>
    <x v="1"/>
    <x v="1"/>
    <x v="1"/>
    <x v="1"/>
    <x v="412"/>
    <x v="1"/>
    <x v="205"/>
    <x v="1"/>
    <x v="1"/>
    <x v="1"/>
    <x v="1"/>
    <x v="1"/>
  </r>
  <r>
    <x v="2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2"/>
    <x v="8"/>
    <x v="0"/>
    <x v="1642"/>
    <x v="1182"/>
    <x v="1070"/>
    <x v="186"/>
    <x v="764"/>
    <x v="512"/>
    <x v="1430"/>
    <x v="1064"/>
    <x v="921"/>
    <x v="596"/>
    <x v="907"/>
    <x v="1595"/>
    <x v="1550"/>
    <x v="1541"/>
    <x v="1565"/>
    <x v="1539"/>
    <x v="1566"/>
    <x v="1568"/>
    <x v="1576"/>
    <x v="1580"/>
    <x v="1451"/>
    <x v="1090"/>
    <x v="641"/>
    <x v="574"/>
    <x v="406"/>
    <x v="1600"/>
    <x v="1567"/>
    <x v="1567"/>
  </r>
  <r>
    <x v="1"/>
    <x v="2"/>
    <x v="3"/>
    <x v="6"/>
    <x v="0"/>
    <x v="1643"/>
    <x v="1409"/>
    <x v="1071"/>
    <x v="251"/>
    <x v="524"/>
    <x v="661"/>
    <x v="1431"/>
    <x v="1065"/>
    <x v="161"/>
    <x v="161"/>
    <x v="155"/>
    <x v="1596"/>
    <x v="1551"/>
    <x v="1542"/>
    <x v="1566"/>
    <x v="1540"/>
    <x v="1567"/>
    <x v="1569"/>
    <x v="1577"/>
    <x v="1581"/>
    <x v="1452"/>
    <x v="1091"/>
    <x v="69"/>
    <x v="490"/>
    <x v="490"/>
    <x v="1601"/>
    <x v="1568"/>
    <x v="1568"/>
  </r>
  <r>
    <x v="7"/>
    <x v="7"/>
    <x v="0"/>
    <x v="5"/>
    <x v="0"/>
    <x v="694"/>
    <x v="426"/>
    <x v="288"/>
    <x v="798"/>
    <x v="285"/>
    <x v="748"/>
    <x v="1432"/>
    <x v="1066"/>
    <x v="922"/>
    <x v="423"/>
    <x v="786"/>
    <x v="1597"/>
    <x v="1552"/>
    <x v="1543"/>
    <x v="1567"/>
    <x v="1541"/>
    <x v="1568"/>
    <x v="1570"/>
    <x v="1578"/>
    <x v="1582"/>
    <x v="1453"/>
    <x v="484"/>
    <x v="663"/>
    <x v="881"/>
    <x v="260"/>
    <x v="1602"/>
    <x v="1569"/>
    <x v="1569"/>
  </r>
  <r>
    <x v="0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8"/>
    <x v="2"/>
    <x v="4"/>
    <x v="0"/>
    <x v="27"/>
    <x v="103"/>
    <x v="306"/>
    <x v="151"/>
    <x v="29"/>
    <x v="45"/>
    <x v="655"/>
    <x v="201"/>
    <x v="513"/>
    <x v="506"/>
    <x v="801"/>
    <x v="1598"/>
    <x v="1553"/>
    <x v="1544"/>
    <x v="1568"/>
    <x v="1542"/>
    <x v="1569"/>
    <x v="1571"/>
    <x v="1579"/>
    <x v="1583"/>
    <x v="801"/>
    <x v="77"/>
    <x v="97"/>
    <x v="54"/>
    <x v="101"/>
    <x v="1603"/>
    <x v="1570"/>
    <x v="1570"/>
  </r>
  <r>
    <x v="17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9"/>
    <x v="1"/>
    <x v="1"/>
    <x v="2"/>
    <x v="1441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0"/>
    <x v="0"/>
    <x v="0"/>
    <x v="2"/>
    <x v="61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2"/>
    <x v="0"/>
    <x v="2"/>
    <x v="4"/>
    <x v="0"/>
    <x v="404"/>
    <x v="197"/>
    <x v="427"/>
    <x v="21"/>
    <x v="114"/>
    <x v="115"/>
    <x v="258"/>
    <x v="371"/>
    <x v="633"/>
    <x v="212"/>
    <x v="209"/>
    <x v="1599"/>
    <x v="495"/>
    <x v="1545"/>
    <x v="130"/>
    <x v="1543"/>
    <x v="1570"/>
    <x v="1572"/>
    <x v="1580"/>
    <x v="1584"/>
    <x v="88"/>
    <x v="377"/>
    <x v="234"/>
    <x v="330"/>
    <x v="336"/>
    <x v="1604"/>
    <x v="1571"/>
    <x v="1571"/>
  </r>
  <r>
    <x v="0"/>
    <x v="3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8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1"/>
    <x v="1"/>
    <x v="1"/>
    <x v="212"/>
    <x v="259"/>
    <x v="1"/>
    <x v="1"/>
    <x v="1"/>
    <x v="1"/>
    <x v="109"/>
    <x v="1"/>
    <x v="1"/>
    <x v="1"/>
    <x v="1"/>
    <x v="1"/>
    <x v="1"/>
    <x v="1"/>
    <x v="1"/>
    <x v="1"/>
    <x v="1"/>
    <x v="1"/>
    <x v="1"/>
    <x v="1"/>
    <x v="57"/>
    <x v="1"/>
    <x v="1"/>
    <x v="1"/>
    <x v="1"/>
    <x v="1"/>
    <x v="1"/>
    <x v="1"/>
  </r>
  <r>
    <x v="14"/>
    <x v="0"/>
    <x v="1"/>
    <x v="1"/>
    <x v="1"/>
    <x v="867"/>
    <x v="336"/>
    <x v="1"/>
    <x v="1"/>
    <x v="1"/>
    <x v="1"/>
    <x v="165"/>
    <x v="1"/>
    <x v="1"/>
    <x v="1"/>
    <x v="1"/>
    <x v="1"/>
    <x v="1"/>
    <x v="1"/>
    <x v="1"/>
    <x v="1"/>
    <x v="1"/>
    <x v="1"/>
    <x v="1"/>
    <x v="1"/>
    <x v="512"/>
    <x v="1"/>
    <x v="1"/>
    <x v="1"/>
    <x v="1"/>
    <x v="1"/>
    <x v="1"/>
    <x v="1"/>
  </r>
  <r>
    <x v="14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3"/>
    <x v="6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9"/>
    <x v="0"/>
    <x v="5"/>
    <x v="0"/>
    <x v="61"/>
    <x v="31"/>
    <x v="22"/>
    <x v="37"/>
    <x v="95"/>
    <x v="95"/>
    <x v="31"/>
    <x v="21"/>
    <x v="22"/>
    <x v="22"/>
    <x v="22"/>
    <x v="1600"/>
    <x v="115"/>
    <x v="1546"/>
    <x v="1569"/>
    <x v="1544"/>
    <x v="1552"/>
    <x v="1573"/>
    <x v="1581"/>
    <x v="1585"/>
    <x v="31"/>
    <x v="22"/>
    <x v="21"/>
    <x v="22"/>
    <x v="22"/>
    <x v="1605"/>
    <x v="1554"/>
    <x v="1553"/>
  </r>
  <r>
    <x v="1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0"/>
    <x v="2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1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0"/>
    <x v="1"/>
    <x v="7"/>
    <x v="0"/>
    <x v="1644"/>
    <x v="1410"/>
    <x v="1"/>
    <x v="1"/>
    <x v="1"/>
    <x v="1"/>
    <x v="1302"/>
    <x v="172"/>
    <x v="1"/>
    <x v="1"/>
    <x v="1"/>
    <x v="1"/>
    <x v="1"/>
    <x v="1"/>
    <x v="1"/>
    <x v="1"/>
    <x v="1"/>
    <x v="1"/>
    <x v="1"/>
    <x v="1"/>
    <x v="1454"/>
    <x v="177"/>
    <x v="1"/>
    <x v="1"/>
    <x v="1"/>
    <x v="1606"/>
    <x v="1"/>
    <x v="1"/>
  </r>
  <r>
    <x v="15"/>
    <x v="2"/>
    <x v="3"/>
    <x v="6"/>
    <x v="0"/>
    <x v="1645"/>
    <x v="1411"/>
    <x v="1072"/>
    <x v="813"/>
    <x v="198"/>
    <x v="749"/>
    <x v="1433"/>
    <x v="1067"/>
    <x v="923"/>
    <x v="898"/>
    <x v="336"/>
    <x v="1601"/>
    <x v="1554"/>
    <x v="1547"/>
    <x v="1570"/>
    <x v="1545"/>
    <x v="1571"/>
    <x v="1574"/>
    <x v="1582"/>
    <x v="1586"/>
    <x v="1455"/>
    <x v="1092"/>
    <x v="905"/>
    <x v="882"/>
    <x v="857"/>
    <x v="1607"/>
    <x v="1572"/>
    <x v="1572"/>
  </r>
  <r>
    <x v="14"/>
    <x v="3"/>
    <x v="1"/>
    <x v="1"/>
    <x v="0"/>
    <x v="1646"/>
    <x v="1412"/>
    <x v="1"/>
    <x v="1"/>
    <x v="1"/>
    <x v="1"/>
    <x v="712"/>
    <x v="1"/>
    <x v="1"/>
    <x v="1"/>
    <x v="1"/>
    <x v="1"/>
    <x v="1"/>
    <x v="1"/>
    <x v="1"/>
    <x v="1"/>
    <x v="1"/>
    <x v="1"/>
    <x v="1"/>
    <x v="1"/>
    <x v="1456"/>
    <x v="1"/>
    <x v="1"/>
    <x v="1"/>
    <x v="1"/>
    <x v="1"/>
    <x v="1"/>
    <x v="1"/>
  </r>
  <r>
    <x v="10"/>
    <x v="4"/>
    <x v="2"/>
    <x v="8"/>
    <x v="0"/>
    <x v="1488"/>
    <x v="322"/>
    <x v="1073"/>
    <x v="814"/>
    <x v="765"/>
    <x v="624"/>
    <x v="1434"/>
    <x v="1068"/>
    <x v="128"/>
    <x v="659"/>
    <x v="120"/>
    <x v="1602"/>
    <x v="1555"/>
    <x v="1548"/>
    <x v="1571"/>
    <x v="1546"/>
    <x v="1572"/>
    <x v="1575"/>
    <x v="1583"/>
    <x v="1587"/>
    <x v="1307"/>
    <x v="1093"/>
    <x v="906"/>
    <x v="285"/>
    <x v="638"/>
    <x v="1608"/>
    <x v="1573"/>
    <x v="1573"/>
  </r>
  <r>
    <x v="12"/>
    <x v="0"/>
    <x v="1"/>
    <x v="1"/>
    <x v="2"/>
    <x v="1647"/>
    <x v="1143"/>
    <x v="1"/>
    <x v="1"/>
    <x v="1"/>
    <x v="1"/>
    <x v="979"/>
    <x v="1"/>
    <x v="1"/>
    <x v="1"/>
    <x v="1"/>
    <x v="1"/>
    <x v="1"/>
    <x v="1"/>
    <x v="1"/>
    <x v="1"/>
    <x v="1"/>
    <x v="1"/>
    <x v="1"/>
    <x v="1"/>
    <x v="206"/>
    <x v="1"/>
    <x v="1"/>
    <x v="1"/>
    <x v="1"/>
    <x v="1"/>
    <x v="1"/>
    <x v="1"/>
  </r>
  <r>
    <x v="2"/>
    <x v="6"/>
    <x v="0"/>
    <x v="2"/>
    <x v="0"/>
    <x v="1648"/>
    <x v="1413"/>
    <x v="1074"/>
    <x v="815"/>
    <x v="766"/>
    <x v="750"/>
    <x v="1435"/>
    <x v="1069"/>
    <x v="924"/>
    <x v="899"/>
    <x v="908"/>
    <x v="1603"/>
    <x v="1556"/>
    <x v="1549"/>
    <x v="1572"/>
    <x v="1547"/>
    <x v="1573"/>
    <x v="1576"/>
    <x v="1584"/>
    <x v="1588"/>
    <x v="1457"/>
    <x v="1094"/>
    <x v="907"/>
    <x v="883"/>
    <x v="858"/>
    <x v="1609"/>
    <x v="1574"/>
    <x v="1574"/>
  </r>
  <r>
    <x v="2"/>
    <x v="1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6"/>
    <x v="1"/>
    <x v="1"/>
    <x v="1"/>
    <x v="423"/>
    <x v="589"/>
    <x v="1"/>
    <x v="1"/>
    <x v="1"/>
    <x v="1"/>
    <x v="1436"/>
    <x v="1"/>
    <x v="1"/>
    <x v="1"/>
    <x v="1"/>
    <x v="1"/>
    <x v="1"/>
    <x v="1"/>
    <x v="1"/>
    <x v="1"/>
    <x v="1"/>
    <x v="1"/>
    <x v="1"/>
    <x v="1"/>
    <x v="1005"/>
    <x v="1"/>
    <x v="1"/>
    <x v="1"/>
    <x v="1"/>
    <x v="1"/>
    <x v="1"/>
    <x v="1"/>
  </r>
  <r>
    <x v="17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3"/>
    <x v="6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6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8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1"/>
    <x v="7"/>
    <x v="0"/>
    <x v="627"/>
    <x v="183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12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0"/>
    <x v="5"/>
    <x v="0"/>
    <x v="1028"/>
    <x v="404"/>
    <x v="680"/>
    <x v="192"/>
    <x v="48"/>
    <x v="44"/>
    <x v="200"/>
    <x v="1070"/>
    <x v="310"/>
    <x v="512"/>
    <x v="481"/>
    <x v="1604"/>
    <x v="1557"/>
    <x v="1550"/>
    <x v="1573"/>
    <x v="502"/>
    <x v="1574"/>
    <x v="1577"/>
    <x v="1585"/>
    <x v="1589"/>
    <x v="224"/>
    <x v="147"/>
    <x v="325"/>
    <x v="884"/>
    <x v="351"/>
    <x v="1610"/>
    <x v="1575"/>
    <x v="1575"/>
  </r>
  <r>
    <x v="14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5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9"/>
    <x v="2"/>
    <x v="4"/>
    <x v="0"/>
    <x v="60"/>
    <x v="32"/>
    <x v="165"/>
    <x v="1"/>
    <x v="1"/>
    <x v="1"/>
    <x v="59"/>
    <x v="135"/>
    <x v="134"/>
    <x v="129"/>
    <x v="125"/>
    <x v="1605"/>
    <x v="1"/>
    <x v="1"/>
    <x v="1"/>
    <x v="1"/>
    <x v="1"/>
    <x v="973"/>
    <x v="977"/>
    <x v="979"/>
    <x v="58"/>
    <x v="139"/>
    <x v="205"/>
    <x v="160"/>
    <x v="161"/>
    <x v="1611"/>
    <x v="972"/>
    <x v="975"/>
  </r>
  <r>
    <x v="20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0"/>
    <x v="2"/>
    <x v="9"/>
    <x v="0"/>
    <x v="59"/>
    <x v="163"/>
    <x v="598"/>
    <x v="37"/>
    <x v="95"/>
    <x v="95"/>
    <x v="89"/>
    <x v="61"/>
    <x v="22"/>
    <x v="22"/>
    <x v="22"/>
    <x v="1606"/>
    <x v="1558"/>
    <x v="1551"/>
    <x v="1574"/>
    <x v="1548"/>
    <x v="1575"/>
    <x v="1578"/>
    <x v="1586"/>
    <x v="1590"/>
    <x v="90"/>
    <x v="64"/>
    <x v="21"/>
    <x v="22"/>
    <x v="22"/>
    <x v="1612"/>
    <x v="1576"/>
    <x v="1576"/>
  </r>
  <r>
    <x v="18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3"/>
    <x v="1"/>
    <x v="1"/>
    <x v="0"/>
    <x v="903"/>
    <x v="538"/>
    <x v="1"/>
    <x v="1"/>
    <x v="1"/>
    <x v="1"/>
    <x v="142"/>
    <x v="1"/>
    <x v="1"/>
    <x v="1"/>
    <x v="1"/>
    <x v="1"/>
    <x v="1"/>
    <x v="1"/>
    <x v="1"/>
    <x v="1"/>
    <x v="1"/>
    <x v="1"/>
    <x v="1"/>
    <x v="1"/>
    <x v="143"/>
    <x v="1"/>
    <x v="1"/>
    <x v="1"/>
    <x v="1"/>
    <x v="1"/>
    <x v="1"/>
    <x v="1"/>
  </r>
  <r>
    <x v="6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0"/>
    <x v="2"/>
    <x v="0"/>
    <x v="1649"/>
    <x v="1414"/>
    <x v="1075"/>
    <x v="816"/>
    <x v="767"/>
    <x v="751"/>
    <x v="1437"/>
    <x v="1071"/>
    <x v="925"/>
    <x v="900"/>
    <x v="909"/>
    <x v="1607"/>
    <x v="1559"/>
    <x v="1552"/>
    <x v="1575"/>
    <x v="1549"/>
    <x v="1576"/>
    <x v="1579"/>
    <x v="1587"/>
    <x v="1591"/>
    <x v="1458"/>
    <x v="1095"/>
    <x v="867"/>
    <x v="885"/>
    <x v="859"/>
    <x v="1613"/>
    <x v="1577"/>
    <x v="1577"/>
  </r>
  <r>
    <x v="2"/>
    <x v="0"/>
    <x v="0"/>
    <x v="0"/>
    <x v="0"/>
    <x v="981"/>
    <x v="1415"/>
    <x v="1076"/>
    <x v="817"/>
    <x v="622"/>
    <x v="423"/>
    <x v="1438"/>
    <x v="1072"/>
    <x v="926"/>
    <x v="901"/>
    <x v="910"/>
    <x v="1608"/>
    <x v="1560"/>
    <x v="1553"/>
    <x v="1576"/>
    <x v="1550"/>
    <x v="1577"/>
    <x v="1580"/>
    <x v="1588"/>
    <x v="1592"/>
    <x v="1365"/>
    <x v="1096"/>
    <x v="908"/>
    <x v="886"/>
    <x v="454"/>
    <x v="1614"/>
    <x v="1578"/>
    <x v="1578"/>
  </r>
  <r>
    <x v="11"/>
    <x v="4"/>
    <x v="0"/>
    <x v="0"/>
    <x v="0"/>
    <x v="910"/>
    <x v="1416"/>
    <x v="1077"/>
    <x v="811"/>
    <x v="768"/>
    <x v="752"/>
    <x v="1439"/>
    <x v="1073"/>
    <x v="927"/>
    <x v="902"/>
    <x v="911"/>
    <x v="1609"/>
    <x v="1561"/>
    <x v="1554"/>
    <x v="1577"/>
    <x v="1551"/>
    <x v="1578"/>
    <x v="1581"/>
    <x v="1589"/>
    <x v="1593"/>
    <x v="1459"/>
    <x v="1097"/>
    <x v="909"/>
    <x v="887"/>
    <x v="659"/>
    <x v="1615"/>
    <x v="1579"/>
    <x v="1579"/>
  </r>
  <r>
    <x v="16"/>
    <x v="6"/>
    <x v="3"/>
    <x v="6"/>
    <x v="0"/>
    <x v="517"/>
    <x v="1417"/>
    <x v="1078"/>
    <x v="818"/>
    <x v="769"/>
    <x v="753"/>
    <x v="1440"/>
    <x v="1074"/>
    <x v="928"/>
    <x v="903"/>
    <x v="912"/>
    <x v="1610"/>
    <x v="1562"/>
    <x v="1555"/>
    <x v="1578"/>
    <x v="1552"/>
    <x v="1579"/>
    <x v="1582"/>
    <x v="1590"/>
    <x v="1594"/>
    <x v="1460"/>
    <x v="1098"/>
    <x v="910"/>
    <x v="888"/>
    <x v="860"/>
    <x v="1616"/>
    <x v="1580"/>
    <x v="1580"/>
  </r>
  <r>
    <x v="18"/>
    <x v="4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4"/>
    <x v="2"/>
    <x v="9"/>
    <x v="0"/>
    <x v="1650"/>
    <x v="1418"/>
    <x v="190"/>
    <x v="779"/>
    <x v="731"/>
    <x v="246"/>
    <x v="1441"/>
    <x v="1075"/>
    <x v="929"/>
    <x v="425"/>
    <x v="192"/>
    <x v="1611"/>
    <x v="1563"/>
    <x v="1556"/>
    <x v="1579"/>
    <x v="1553"/>
    <x v="1580"/>
    <x v="1583"/>
    <x v="1591"/>
    <x v="1595"/>
    <x v="1301"/>
    <x v="1099"/>
    <x v="911"/>
    <x v="889"/>
    <x v="861"/>
    <x v="1617"/>
    <x v="1581"/>
    <x v="1581"/>
  </r>
  <r>
    <x v="8"/>
    <x v="5"/>
    <x v="2"/>
    <x v="8"/>
    <x v="0"/>
    <x v="384"/>
    <x v="603"/>
    <x v="29"/>
    <x v="19"/>
    <x v="19"/>
    <x v="19"/>
    <x v="431"/>
    <x v="199"/>
    <x v="137"/>
    <x v="134"/>
    <x v="130"/>
    <x v="1612"/>
    <x v="1564"/>
    <x v="1557"/>
    <x v="1580"/>
    <x v="1554"/>
    <x v="1581"/>
    <x v="1584"/>
    <x v="1592"/>
    <x v="1596"/>
    <x v="945"/>
    <x v="78"/>
    <x v="430"/>
    <x v="201"/>
    <x v="205"/>
    <x v="1618"/>
    <x v="1582"/>
    <x v="1582"/>
  </r>
  <r>
    <x v="12"/>
    <x v="3"/>
    <x v="0"/>
    <x v="2"/>
    <x v="0"/>
    <x v="1075"/>
    <x v="408"/>
    <x v="1079"/>
    <x v="129"/>
    <x v="80"/>
    <x v="78"/>
    <x v="721"/>
    <x v="362"/>
    <x v="154"/>
    <x v="282"/>
    <x v="549"/>
    <x v="1613"/>
    <x v="1565"/>
    <x v="1558"/>
    <x v="1581"/>
    <x v="1555"/>
    <x v="1582"/>
    <x v="1585"/>
    <x v="1593"/>
    <x v="1597"/>
    <x v="1250"/>
    <x v="1100"/>
    <x v="378"/>
    <x v="534"/>
    <x v="424"/>
    <x v="1619"/>
    <x v="1583"/>
    <x v="1583"/>
  </r>
  <r>
    <x v="17"/>
    <x v="2"/>
    <x v="2"/>
    <x v="8"/>
    <x v="0"/>
    <x v="1651"/>
    <x v="1419"/>
    <x v="1080"/>
    <x v="629"/>
    <x v="669"/>
    <x v="540"/>
    <x v="629"/>
    <x v="1076"/>
    <x v="403"/>
    <x v="904"/>
    <x v="883"/>
    <x v="1614"/>
    <x v="1566"/>
    <x v="1559"/>
    <x v="1582"/>
    <x v="1556"/>
    <x v="1583"/>
    <x v="1586"/>
    <x v="1594"/>
    <x v="1598"/>
    <x v="1461"/>
    <x v="1101"/>
    <x v="912"/>
    <x v="880"/>
    <x v="146"/>
    <x v="1620"/>
    <x v="1584"/>
    <x v="1584"/>
  </r>
  <r>
    <x v="17"/>
    <x v="9"/>
    <x v="1"/>
    <x v="1"/>
    <x v="0"/>
    <x v="252"/>
    <x v="187"/>
    <x v="1"/>
    <x v="1"/>
    <x v="1"/>
    <x v="1"/>
    <x v="328"/>
    <x v="1"/>
    <x v="1"/>
    <x v="1"/>
    <x v="1"/>
    <x v="1"/>
    <x v="1"/>
    <x v="1"/>
    <x v="1"/>
    <x v="1"/>
    <x v="1"/>
    <x v="1"/>
    <x v="1"/>
    <x v="1"/>
    <x v="892"/>
    <x v="1"/>
    <x v="1"/>
    <x v="1"/>
    <x v="1"/>
    <x v="1"/>
    <x v="1"/>
    <x v="1"/>
  </r>
  <r>
    <x v="4"/>
    <x v="5"/>
    <x v="0"/>
    <x v="2"/>
    <x v="0"/>
    <x v="464"/>
    <x v="215"/>
    <x v="240"/>
    <x v="18"/>
    <x v="46"/>
    <x v="116"/>
    <x v="216"/>
    <x v="1077"/>
    <x v="47"/>
    <x v="18"/>
    <x v="272"/>
    <x v="1615"/>
    <x v="1567"/>
    <x v="1560"/>
    <x v="1583"/>
    <x v="1557"/>
    <x v="1584"/>
    <x v="1587"/>
    <x v="1595"/>
    <x v="1599"/>
    <x v="830"/>
    <x v="1102"/>
    <x v="377"/>
    <x v="47"/>
    <x v="268"/>
    <x v="1621"/>
    <x v="1585"/>
    <x v="1585"/>
  </r>
  <r>
    <x v="14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6"/>
    <x v="1"/>
    <x v="1"/>
    <x v="1"/>
    <x v="782"/>
    <x v="1004"/>
    <x v="1"/>
    <x v="1"/>
    <x v="1"/>
    <x v="1"/>
    <x v="1442"/>
    <x v="1"/>
    <x v="1"/>
    <x v="1"/>
    <x v="1"/>
    <x v="1"/>
    <x v="1"/>
    <x v="1"/>
    <x v="1"/>
    <x v="1"/>
    <x v="1"/>
    <x v="1"/>
    <x v="1"/>
    <x v="1"/>
    <x v="747"/>
    <x v="1"/>
    <x v="1"/>
    <x v="1"/>
    <x v="1"/>
    <x v="1"/>
    <x v="1"/>
    <x v="1"/>
  </r>
  <r>
    <x v="16"/>
    <x v="0"/>
    <x v="0"/>
    <x v="3"/>
    <x v="0"/>
    <x v="424"/>
    <x v="326"/>
    <x v="36"/>
    <x v="151"/>
    <x v="121"/>
    <x v="279"/>
    <x v="147"/>
    <x v="199"/>
    <x v="411"/>
    <x v="75"/>
    <x v="37"/>
    <x v="1616"/>
    <x v="1568"/>
    <x v="1561"/>
    <x v="1584"/>
    <x v="1558"/>
    <x v="1585"/>
    <x v="1588"/>
    <x v="1596"/>
    <x v="1600"/>
    <x v="275"/>
    <x v="204"/>
    <x v="196"/>
    <x v="37"/>
    <x v="174"/>
    <x v="1622"/>
    <x v="1586"/>
    <x v="1586"/>
  </r>
  <r>
    <x v="19"/>
    <x v="9"/>
    <x v="0"/>
    <x v="2"/>
    <x v="0"/>
    <x v="470"/>
    <x v="428"/>
    <x v="225"/>
    <x v="82"/>
    <x v="121"/>
    <x v="279"/>
    <x v="107"/>
    <x v="199"/>
    <x v="106"/>
    <x v="37"/>
    <x v="408"/>
    <x v="1617"/>
    <x v="1569"/>
    <x v="1467"/>
    <x v="1585"/>
    <x v="1559"/>
    <x v="1586"/>
    <x v="1589"/>
    <x v="1597"/>
    <x v="1601"/>
    <x v="108"/>
    <x v="419"/>
    <x v="115"/>
    <x v="84"/>
    <x v="86"/>
    <x v="1623"/>
    <x v="1587"/>
    <x v="1587"/>
  </r>
  <r>
    <x v="6"/>
    <x v="3"/>
    <x v="0"/>
    <x v="5"/>
    <x v="0"/>
    <x v="751"/>
    <x v="1390"/>
    <x v="953"/>
    <x v="122"/>
    <x v="126"/>
    <x v="279"/>
    <x v="27"/>
    <x v="17"/>
    <x v="29"/>
    <x v="159"/>
    <x v="99"/>
    <x v="1618"/>
    <x v="1570"/>
    <x v="1562"/>
    <x v="1586"/>
    <x v="1560"/>
    <x v="1587"/>
    <x v="1468"/>
    <x v="1598"/>
    <x v="1602"/>
    <x v="801"/>
    <x v="77"/>
    <x v="308"/>
    <x v="29"/>
    <x v="318"/>
    <x v="1624"/>
    <x v="1588"/>
    <x v="1588"/>
  </r>
  <r>
    <x v="19"/>
    <x v="3"/>
    <x v="2"/>
    <x v="8"/>
    <x v="0"/>
    <x v="115"/>
    <x v="649"/>
    <x v="1081"/>
    <x v="421"/>
    <x v="376"/>
    <x v="303"/>
    <x v="111"/>
    <x v="78"/>
    <x v="54"/>
    <x v="49"/>
    <x v="62"/>
    <x v="1619"/>
    <x v="1571"/>
    <x v="1563"/>
    <x v="1587"/>
    <x v="1561"/>
    <x v="1588"/>
    <x v="1590"/>
    <x v="1599"/>
    <x v="1603"/>
    <x v="49"/>
    <x v="31"/>
    <x v="51"/>
    <x v="101"/>
    <x v="105"/>
    <x v="1625"/>
    <x v="1589"/>
    <x v="1589"/>
  </r>
  <r>
    <x v="14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1"/>
    <x v="1"/>
    <x v="1"/>
    <x v="122"/>
    <x v="120"/>
    <x v="1"/>
    <x v="1"/>
    <x v="1"/>
    <x v="1"/>
    <x v="55"/>
    <x v="1"/>
    <x v="1"/>
    <x v="1"/>
    <x v="1"/>
    <x v="1"/>
    <x v="1"/>
    <x v="1"/>
    <x v="1"/>
    <x v="1"/>
    <x v="1"/>
    <x v="1"/>
    <x v="1"/>
    <x v="1"/>
    <x v="56"/>
    <x v="1"/>
    <x v="1"/>
    <x v="1"/>
    <x v="1"/>
    <x v="1"/>
    <x v="1"/>
    <x v="1"/>
  </r>
  <r>
    <x v="7"/>
    <x v="0"/>
    <x v="0"/>
    <x v="0"/>
    <x v="2"/>
    <x v="60"/>
    <x v="3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18"/>
    <x v="9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0"/>
    <x v="5"/>
    <x v="2"/>
    <x v="55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3"/>
    <x v="9"/>
    <x v="2"/>
    <x v="8"/>
    <x v="0"/>
    <x v="321"/>
    <x v="31"/>
    <x v="22"/>
    <x v="37"/>
    <x v="22"/>
    <x v="22"/>
    <x v="26"/>
    <x v="202"/>
    <x v="109"/>
    <x v="22"/>
    <x v="22"/>
    <x v="1620"/>
    <x v="1572"/>
    <x v="1564"/>
    <x v="1588"/>
    <x v="1562"/>
    <x v="1589"/>
    <x v="1591"/>
    <x v="1600"/>
    <x v="1604"/>
    <x v="26"/>
    <x v="205"/>
    <x v="103"/>
    <x v="22"/>
    <x v="22"/>
    <x v="1626"/>
    <x v="1590"/>
    <x v="1590"/>
  </r>
  <r>
    <x v="1"/>
    <x v="3"/>
    <x v="3"/>
    <x v="6"/>
    <x v="0"/>
    <x v="511"/>
    <x v="224"/>
    <x v="155"/>
    <x v="35"/>
    <x v="37"/>
    <x v="36"/>
    <x v="76"/>
    <x v="476"/>
    <x v="77"/>
    <x v="162"/>
    <x v="157"/>
    <x v="1621"/>
    <x v="818"/>
    <x v="819"/>
    <x v="1589"/>
    <x v="816"/>
    <x v="1590"/>
    <x v="1592"/>
    <x v="1601"/>
    <x v="1605"/>
    <x v="51"/>
    <x v="122"/>
    <x v="114"/>
    <x v="32"/>
    <x v="32"/>
    <x v="1627"/>
    <x v="1591"/>
    <x v="1591"/>
  </r>
  <r>
    <x v="12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6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2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10"/>
    <x v="2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7"/>
    <x v="7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1"/>
    <x v="3"/>
    <x v="6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0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2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0"/>
    <x v="3"/>
    <x v="1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7"/>
    <x v="1"/>
    <x v="7"/>
    <x v="1"/>
    <x v="25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6"/>
    <x v="6"/>
    <x v="1"/>
    <x v="7"/>
    <x v="0"/>
    <x v="172"/>
    <x v="51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2"/>
    <x v="4"/>
    <x v="1"/>
    <x v="1"/>
    <x v="2"/>
    <x v="1652"/>
    <x v="48"/>
    <x v="1"/>
    <x v="1"/>
    <x v="1"/>
    <x v="1"/>
    <x v="48"/>
    <x v="1"/>
    <x v="1"/>
    <x v="1"/>
    <x v="1"/>
    <x v="1"/>
    <x v="1"/>
    <x v="1"/>
    <x v="1"/>
    <x v="1"/>
    <x v="1"/>
    <x v="1"/>
    <x v="1"/>
    <x v="1"/>
    <x v="125"/>
    <x v="1"/>
    <x v="1"/>
    <x v="1"/>
    <x v="1"/>
    <x v="1"/>
    <x v="1"/>
    <x v="1"/>
  </r>
  <r>
    <x v="3"/>
    <x v="8"/>
    <x v="0"/>
    <x v="0"/>
    <x v="0"/>
    <x v="1653"/>
    <x v="1420"/>
    <x v="1082"/>
    <x v="667"/>
    <x v="124"/>
    <x v="599"/>
    <x v="1443"/>
    <x v="1078"/>
    <x v="659"/>
    <x v="905"/>
    <x v="913"/>
    <x v="1622"/>
    <x v="1573"/>
    <x v="1565"/>
    <x v="1590"/>
    <x v="1563"/>
    <x v="1591"/>
    <x v="1593"/>
    <x v="1602"/>
    <x v="1606"/>
    <x v="292"/>
    <x v="1103"/>
    <x v="913"/>
    <x v="349"/>
    <x v="715"/>
    <x v="1628"/>
    <x v="1592"/>
    <x v="1592"/>
  </r>
  <r>
    <x v="14"/>
    <x v="6"/>
    <x v="1"/>
    <x v="1"/>
    <x v="0"/>
    <x v="1654"/>
    <x v="1421"/>
    <x v="1"/>
    <x v="1"/>
    <x v="1"/>
    <x v="1"/>
    <x v="1444"/>
    <x v="1"/>
    <x v="1"/>
    <x v="1"/>
    <x v="1"/>
    <x v="1"/>
    <x v="1"/>
    <x v="1"/>
    <x v="1"/>
    <x v="1"/>
    <x v="1"/>
    <x v="1"/>
    <x v="1"/>
    <x v="1"/>
    <x v="1462"/>
    <x v="1"/>
    <x v="1"/>
    <x v="1"/>
    <x v="1"/>
    <x v="1"/>
    <x v="1"/>
    <x v="1"/>
  </r>
  <r>
    <x v="12"/>
    <x v="1"/>
    <x v="0"/>
    <x v="0"/>
    <x v="0"/>
    <x v="1655"/>
    <x v="1422"/>
    <x v="1083"/>
    <x v="819"/>
    <x v="770"/>
    <x v="754"/>
    <x v="97"/>
    <x v="1079"/>
    <x v="930"/>
    <x v="906"/>
    <x v="590"/>
    <x v="1623"/>
    <x v="1574"/>
    <x v="1566"/>
    <x v="1591"/>
    <x v="1564"/>
    <x v="1592"/>
    <x v="1594"/>
    <x v="1603"/>
    <x v="1607"/>
    <x v="1463"/>
    <x v="1104"/>
    <x v="914"/>
    <x v="313"/>
    <x v="862"/>
    <x v="1629"/>
    <x v="1593"/>
    <x v="1593"/>
  </r>
  <r>
    <x v="19"/>
    <x v="4"/>
    <x v="2"/>
    <x v="8"/>
    <x v="0"/>
    <x v="123"/>
    <x v="854"/>
    <x v="1084"/>
    <x v="84"/>
    <x v="303"/>
    <x v="717"/>
    <x v="269"/>
    <x v="577"/>
    <x v="931"/>
    <x v="799"/>
    <x v="914"/>
    <x v="1624"/>
    <x v="1575"/>
    <x v="1567"/>
    <x v="1592"/>
    <x v="1565"/>
    <x v="1593"/>
    <x v="1595"/>
    <x v="1604"/>
    <x v="1608"/>
    <x v="1464"/>
    <x v="1105"/>
    <x v="620"/>
    <x v="890"/>
    <x v="111"/>
    <x v="1630"/>
    <x v="1594"/>
    <x v="1594"/>
  </r>
  <r>
    <x v="8"/>
    <x v="4"/>
    <x v="0"/>
    <x v="2"/>
    <x v="0"/>
    <x v="1656"/>
    <x v="1423"/>
    <x v="1085"/>
    <x v="24"/>
    <x v="771"/>
    <x v="755"/>
    <x v="1445"/>
    <x v="1080"/>
    <x v="501"/>
    <x v="907"/>
    <x v="915"/>
    <x v="1625"/>
    <x v="1576"/>
    <x v="1568"/>
    <x v="1593"/>
    <x v="1566"/>
    <x v="1594"/>
    <x v="1596"/>
    <x v="1605"/>
    <x v="1609"/>
    <x v="1465"/>
    <x v="1106"/>
    <x v="915"/>
    <x v="891"/>
    <x v="863"/>
    <x v="1631"/>
    <x v="1595"/>
    <x v="1595"/>
  </r>
  <r>
    <x v="18"/>
    <x v="6"/>
    <x v="0"/>
    <x v="0"/>
    <x v="0"/>
    <x v="1657"/>
    <x v="1424"/>
    <x v="224"/>
    <x v="820"/>
    <x v="772"/>
    <x v="756"/>
    <x v="1446"/>
    <x v="342"/>
    <x v="868"/>
    <x v="908"/>
    <x v="916"/>
    <x v="1626"/>
    <x v="1577"/>
    <x v="1569"/>
    <x v="1594"/>
    <x v="1567"/>
    <x v="1595"/>
    <x v="1597"/>
    <x v="1606"/>
    <x v="1610"/>
    <x v="612"/>
    <x v="1107"/>
    <x v="140"/>
    <x v="892"/>
    <x v="400"/>
    <x v="1632"/>
    <x v="1596"/>
    <x v="1596"/>
  </r>
  <r>
    <x v="16"/>
    <x v="6"/>
    <x v="2"/>
    <x v="8"/>
    <x v="0"/>
    <x v="1658"/>
    <x v="1425"/>
    <x v="1086"/>
    <x v="275"/>
    <x v="249"/>
    <x v="266"/>
    <x v="1447"/>
    <x v="1081"/>
    <x v="932"/>
    <x v="559"/>
    <x v="638"/>
    <x v="1627"/>
    <x v="1578"/>
    <x v="1570"/>
    <x v="1595"/>
    <x v="1568"/>
    <x v="1596"/>
    <x v="1598"/>
    <x v="1607"/>
    <x v="1611"/>
    <x v="1466"/>
    <x v="1108"/>
    <x v="916"/>
    <x v="52"/>
    <x v="864"/>
    <x v="1633"/>
    <x v="1597"/>
    <x v="1597"/>
  </r>
  <r>
    <x v="5"/>
    <x v="3"/>
    <x v="0"/>
    <x v="5"/>
    <x v="0"/>
    <x v="567"/>
    <x v="335"/>
    <x v="401"/>
    <x v="421"/>
    <x v="74"/>
    <x v="20"/>
    <x v="105"/>
    <x v="1082"/>
    <x v="186"/>
    <x v="441"/>
    <x v="359"/>
    <x v="1628"/>
    <x v="1579"/>
    <x v="1571"/>
    <x v="1596"/>
    <x v="1569"/>
    <x v="1597"/>
    <x v="1599"/>
    <x v="1608"/>
    <x v="1612"/>
    <x v="50"/>
    <x v="929"/>
    <x v="101"/>
    <x v="424"/>
    <x v="449"/>
    <x v="1634"/>
    <x v="1598"/>
    <x v="1598"/>
  </r>
  <r>
    <x v="20"/>
    <x v="5"/>
    <x v="3"/>
    <x v="6"/>
    <x v="0"/>
    <x v="1604"/>
    <x v="364"/>
    <x v="222"/>
    <x v="551"/>
    <x v="17"/>
    <x v="267"/>
    <x v="822"/>
    <x v="1083"/>
    <x v="933"/>
    <x v="335"/>
    <x v="917"/>
    <x v="1629"/>
    <x v="1580"/>
    <x v="1572"/>
    <x v="1597"/>
    <x v="1570"/>
    <x v="1598"/>
    <x v="1600"/>
    <x v="1609"/>
    <x v="1613"/>
    <x v="86"/>
    <x v="1109"/>
    <x v="663"/>
    <x v="157"/>
    <x v="271"/>
    <x v="1635"/>
    <x v="1599"/>
    <x v="1599"/>
  </r>
  <r>
    <x v="5"/>
    <x v="4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6"/>
    <x v="0"/>
    <x v="3"/>
    <x v="0"/>
    <x v="720"/>
    <x v="1426"/>
    <x v="1087"/>
    <x v="821"/>
    <x v="773"/>
    <x v="757"/>
    <x v="488"/>
    <x v="1084"/>
    <x v="934"/>
    <x v="909"/>
    <x v="918"/>
    <x v="1630"/>
    <x v="1581"/>
    <x v="1573"/>
    <x v="1598"/>
    <x v="1571"/>
    <x v="1599"/>
    <x v="1601"/>
    <x v="1610"/>
    <x v="1614"/>
    <x v="1467"/>
    <x v="1110"/>
    <x v="917"/>
    <x v="543"/>
    <x v="865"/>
    <x v="1636"/>
    <x v="1600"/>
    <x v="1600"/>
  </r>
  <r>
    <x v="9"/>
    <x v="9"/>
    <x v="1"/>
    <x v="1"/>
    <x v="2"/>
    <x v="733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10"/>
    <x v="7"/>
    <x v="2"/>
    <x v="8"/>
    <x v="0"/>
    <x v="421"/>
    <x v="1301"/>
    <x v="1088"/>
    <x v="325"/>
    <x v="322"/>
    <x v="323"/>
    <x v="1448"/>
    <x v="1085"/>
    <x v="171"/>
    <x v="124"/>
    <x v="358"/>
    <x v="1631"/>
    <x v="1582"/>
    <x v="1574"/>
    <x v="1599"/>
    <x v="1572"/>
    <x v="1600"/>
    <x v="1602"/>
    <x v="1611"/>
    <x v="1615"/>
    <x v="1468"/>
    <x v="33"/>
    <x v="178"/>
    <x v="893"/>
    <x v="277"/>
    <x v="1637"/>
    <x v="1601"/>
    <x v="1601"/>
  </r>
  <r>
    <x v="12"/>
    <x v="2"/>
    <x v="1"/>
    <x v="1"/>
    <x v="1"/>
    <x v="1659"/>
    <x v="1427"/>
    <x v="1"/>
    <x v="1"/>
    <x v="1"/>
    <x v="1"/>
    <x v="1449"/>
    <x v="1"/>
    <x v="1"/>
    <x v="1"/>
    <x v="1"/>
    <x v="1"/>
    <x v="1"/>
    <x v="1"/>
    <x v="1"/>
    <x v="1"/>
    <x v="1"/>
    <x v="1"/>
    <x v="1"/>
    <x v="1"/>
    <x v="503"/>
    <x v="1"/>
    <x v="1"/>
    <x v="1"/>
    <x v="1"/>
    <x v="1"/>
    <x v="1"/>
    <x v="1"/>
  </r>
  <r>
    <x v="3"/>
    <x v="2"/>
    <x v="2"/>
    <x v="8"/>
    <x v="0"/>
    <x v="1660"/>
    <x v="1428"/>
    <x v="1089"/>
    <x v="136"/>
    <x v="148"/>
    <x v="335"/>
    <x v="1450"/>
    <x v="359"/>
    <x v="935"/>
    <x v="905"/>
    <x v="338"/>
    <x v="1632"/>
    <x v="1583"/>
    <x v="1575"/>
    <x v="1600"/>
    <x v="1573"/>
    <x v="1601"/>
    <x v="1603"/>
    <x v="1612"/>
    <x v="1616"/>
    <x v="1469"/>
    <x v="622"/>
    <x v="918"/>
    <x v="894"/>
    <x v="866"/>
    <x v="1638"/>
    <x v="1602"/>
    <x v="1602"/>
  </r>
  <r>
    <x v="9"/>
    <x v="5"/>
    <x v="3"/>
    <x v="6"/>
    <x v="0"/>
    <x v="724"/>
    <x v="720"/>
    <x v="732"/>
    <x v="54"/>
    <x v="492"/>
    <x v="145"/>
    <x v="1002"/>
    <x v="421"/>
    <x v="200"/>
    <x v="135"/>
    <x v="236"/>
    <x v="1633"/>
    <x v="1584"/>
    <x v="1576"/>
    <x v="1601"/>
    <x v="1574"/>
    <x v="1602"/>
    <x v="1604"/>
    <x v="1613"/>
    <x v="126"/>
    <x v="1413"/>
    <x v="599"/>
    <x v="102"/>
    <x v="115"/>
    <x v="119"/>
    <x v="1639"/>
    <x v="1603"/>
    <x v="1603"/>
  </r>
  <r>
    <x v="15"/>
    <x v="8"/>
    <x v="2"/>
    <x v="8"/>
    <x v="0"/>
    <x v="1053"/>
    <x v="50"/>
    <x v="953"/>
    <x v="47"/>
    <x v="200"/>
    <x v="198"/>
    <x v="571"/>
    <x v="96"/>
    <x v="385"/>
    <x v="569"/>
    <x v="506"/>
    <x v="1634"/>
    <x v="1585"/>
    <x v="1577"/>
    <x v="1602"/>
    <x v="1575"/>
    <x v="1603"/>
    <x v="1605"/>
    <x v="1614"/>
    <x v="1617"/>
    <x v="880"/>
    <x v="313"/>
    <x v="441"/>
    <x v="18"/>
    <x v="18"/>
    <x v="1640"/>
    <x v="1081"/>
    <x v="1604"/>
  </r>
  <r>
    <x v="19"/>
    <x v="4"/>
    <x v="0"/>
    <x v="3"/>
    <x v="0"/>
    <x v="932"/>
    <x v="1429"/>
    <x v="1090"/>
    <x v="822"/>
    <x v="774"/>
    <x v="758"/>
    <x v="760"/>
    <x v="1086"/>
    <x v="396"/>
    <x v="910"/>
    <x v="919"/>
    <x v="1635"/>
    <x v="1586"/>
    <x v="1578"/>
    <x v="1603"/>
    <x v="1576"/>
    <x v="1604"/>
    <x v="1606"/>
    <x v="1615"/>
    <x v="1618"/>
    <x v="1470"/>
    <x v="1111"/>
    <x v="595"/>
    <x v="895"/>
    <x v="787"/>
    <x v="1641"/>
    <x v="1604"/>
    <x v="1605"/>
  </r>
  <r>
    <x v="9"/>
    <x v="8"/>
    <x v="0"/>
    <x v="5"/>
    <x v="0"/>
    <x v="959"/>
    <x v="470"/>
    <x v="337"/>
    <x v="738"/>
    <x v="257"/>
    <x v="389"/>
    <x v="794"/>
    <x v="1087"/>
    <x v="99"/>
    <x v="521"/>
    <x v="203"/>
    <x v="1636"/>
    <x v="1587"/>
    <x v="1579"/>
    <x v="1604"/>
    <x v="1577"/>
    <x v="1605"/>
    <x v="1607"/>
    <x v="1616"/>
    <x v="1619"/>
    <x v="439"/>
    <x v="1112"/>
    <x v="71"/>
    <x v="418"/>
    <x v="74"/>
    <x v="1642"/>
    <x v="1605"/>
    <x v="1606"/>
  </r>
  <r>
    <x v="17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9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9"/>
    <x v="2"/>
    <x v="8"/>
    <x v="0"/>
    <x v="93"/>
    <x v="183"/>
    <x v="32"/>
    <x v="60"/>
    <x v="32"/>
    <x v="31"/>
    <x v="5"/>
    <x v="226"/>
    <x v="172"/>
    <x v="35"/>
    <x v="35"/>
    <x v="1637"/>
    <x v="1588"/>
    <x v="1580"/>
    <x v="1605"/>
    <x v="948"/>
    <x v="957"/>
    <x v="959"/>
    <x v="1617"/>
    <x v="965"/>
    <x v="5"/>
    <x v="383"/>
    <x v="169"/>
    <x v="158"/>
    <x v="160"/>
    <x v="1643"/>
    <x v="1606"/>
    <x v="961"/>
  </r>
  <r>
    <x v="0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9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7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8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0"/>
    <x v="3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2"/>
    <x v="0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6"/>
    <x v="1"/>
    <x v="7"/>
    <x v="0"/>
    <x v="194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5"/>
    <x v="5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5"/>
    <x v="1"/>
    <x v="7"/>
    <x v="0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5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6"/>
    <x v="1"/>
    <x v="1"/>
    <x v="0"/>
    <x v="1661"/>
    <x v="1430"/>
    <x v="1"/>
    <x v="1"/>
    <x v="1"/>
    <x v="1"/>
    <x v="1451"/>
    <x v="1"/>
    <x v="1"/>
    <x v="1"/>
    <x v="1"/>
    <x v="1"/>
    <x v="1"/>
    <x v="1"/>
    <x v="1"/>
    <x v="1"/>
    <x v="1"/>
    <x v="1"/>
    <x v="1"/>
    <x v="1"/>
    <x v="1471"/>
    <x v="1"/>
    <x v="1"/>
    <x v="1"/>
    <x v="1"/>
    <x v="1"/>
    <x v="1"/>
    <x v="1"/>
  </r>
  <r>
    <x v="16"/>
    <x v="2"/>
    <x v="2"/>
    <x v="4"/>
    <x v="0"/>
    <x v="1662"/>
    <x v="1431"/>
    <x v="1091"/>
    <x v="823"/>
    <x v="775"/>
    <x v="759"/>
    <x v="1452"/>
    <x v="1088"/>
    <x v="936"/>
    <x v="911"/>
    <x v="297"/>
    <x v="1638"/>
    <x v="1589"/>
    <x v="1581"/>
    <x v="1606"/>
    <x v="1578"/>
    <x v="1606"/>
    <x v="1608"/>
    <x v="1618"/>
    <x v="1620"/>
    <x v="1472"/>
    <x v="1113"/>
    <x v="919"/>
    <x v="896"/>
    <x v="867"/>
    <x v="1644"/>
    <x v="1607"/>
    <x v="1607"/>
  </r>
  <r>
    <x v="11"/>
    <x v="3"/>
    <x v="3"/>
    <x v="6"/>
    <x v="0"/>
    <x v="1663"/>
    <x v="720"/>
    <x v="572"/>
    <x v="299"/>
    <x v="94"/>
    <x v="94"/>
    <x v="571"/>
    <x v="499"/>
    <x v="937"/>
    <x v="73"/>
    <x v="465"/>
    <x v="1639"/>
    <x v="1541"/>
    <x v="1582"/>
    <x v="1607"/>
    <x v="1579"/>
    <x v="1607"/>
    <x v="61"/>
    <x v="1619"/>
    <x v="1621"/>
    <x v="1375"/>
    <x v="313"/>
    <x v="454"/>
    <x v="496"/>
    <x v="76"/>
    <x v="1645"/>
    <x v="1608"/>
    <x v="350"/>
  </r>
  <r>
    <x v="2"/>
    <x v="4"/>
    <x v="2"/>
    <x v="4"/>
    <x v="0"/>
    <x v="1664"/>
    <x v="232"/>
    <x v="500"/>
    <x v="415"/>
    <x v="422"/>
    <x v="8"/>
    <x v="1453"/>
    <x v="1089"/>
    <x v="938"/>
    <x v="403"/>
    <x v="920"/>
    <x v="1640"/>
    <x v="1590"/>
    <x v="1583"/>
    <x v="1608"/>
    <x v="1580"/>
    <x v="1608"/>
    <x v="1609"/>
    <x v="1620"/>
    <x v="1622"/>
    <x v="1473"/>
    <x v="1114"/>
    <x v="636"/>
    <x v="897"/>
    <x v="868"/>
    <x v="1646"/>
    <x v="1609"/>
    <x v="1608"/>
  </r>
  <r>
    <x v="4"/>
    <x v="4"/>
    <x v="0"/>
    <x v="3"/>
    <x v="0"/>
    <x v="1665"/>
    <x v="1432"/>
    <x v="1092"/>
    <x v="667"/>
    <x v="98"/>
    <x v="506"/>
    <x v="517"/>
    <x v="767"/>
    <x v="511"/>
    <x v="912"/>
    <x v="493"/>
    <x v="1641"/>
    <x v="1591"/>
    <x v="1584"/>
    <x v="1609"/>
    <x v="1581"/>
    <x v="1609"/>
    <x v="1610"/>
    <x v="1621"/>
    <x v="1623"/>
    <x v="381"/>
    <x v="280"/>
    <x v="920"/>
    <x v="129"/>
    <x v="618"/>
    <x v="1647"/>
    <x v="1610"/>
    <x v="1609"/>
  </r>
  <r>
    <x v="3"/>
    <x v="6"/>
    <x v="2"/>
    <x v="4"/>
    <x v="0"/>
    <x v="1666"/>
    <x v="1433"/>
    <x v="1093"/>
    <x v="824"/>
    <x v="776"/>
    <x v="760"/>
    <x v="1454"/>
    <x v="1090"/>
    <x v="400"/>
    <x v="913"/>
    <x v="921"/>
    <x v="1642"/>
    <x v="1592"/>
    <x v="1585"/>
    <x v="1610"/>
    <x v="1582"/>
    <x v="1610"/>
    <x v="1611"/>
    <x v="1622"/>
    <x v="1624"/>
    <x v="1474"/>
    <x v="1115"/>
    <x v="921"/>
    <x v="898"/>
    <x v="869"/>
    <x v="1648"/>
    <x v="1611"/>
    <x v="1610"/>
  </r>
  <r>
    <x v="5"/>
    <x v="7"/>
    <x v="0"/>
    <x v="2"/>
    <x v="0"/>
    <x v="1667"/>
    <x v="1434"/>
    <x v="1094"/>
    <x v="825"/>
    <x v="777"/>
    <x v="761"/>
    <x v="1455"/>
    <x v="1091"/>
    <x v="939"/>
    <x v="914"/>
    <x v="922"/>
    <x v="1643"/>
    <x v="1593"/>
    <x v="1586"/>
    <x v="1611"/>
    <x v="1583"/>
    <x v="1611"/>
    <x v="1612"/>
    <x v="1623"/>
    <x v="1625"/>
    <x v="615"/>
    <x v="1116"/>
    <x v="922"/>
    <x v="899"/>
    <x v="870"/>
    <x v="1649"/>
    <x v="1612"/>
    <x v="1611"/>
  </r>
  <r>
    <x v="16"/>
    <x v="5"/>
    <x v="1"/>
    <x v="1"/>
    <x v="2"/>
    <x v="1668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9"/>
    <x v="7"/>
    <x v="0"/>
    <x v="5"/>
    <x v="0"/>
    <x v="1669"/>
    <x v="1435"/>
    <x v="1095"/>
    <x v="319"/>
    <x v="570"/>
    <x v="762"/>
    <x v="1456"/>
    <x v="1092"/>
    <x v="940"/>
    <x v="915"/>
    <x v="612"/>
    <x v="1644"/>
    <x v="1594"/>
    <x v="1587"/>
    <x v="1612"/>
    <x v="1584"/>
    <x v="1612"/>
    <x v="1613"/>
    <x v="1624"/>
    <x v="1626"/>
    <x v="197"/>
    <x v="813"/>
    <x v="923"/>
    <x v="793"/>
    <x v="591"/>
    <x v="1650"/>
    <x v="1613"/>
    <x v="1612"/>
  </r>
  <r>
    <x v="4"/>
    <x v="1"/>
    <x v="0"/>
    <x v="0"/>
    <x v="2"/>
    <x v="25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7"/>
    <x v="2"/>
    <x v="8"/>
    <x v="0"/>
    <x v="1670"/>
    <x v="1436"/>
    <x v="1096"/>
    <x v="587"/>
    <x v="246"/>
    <x v="325"/>
    <x v="1457"/>
    <x v="1093"/>
    <x v="742"/>
    <x v="916"/>
    <x v="923"/>
    <x v="1645"/>
    <x v="1595"/>
    <x v="1588"/>
    <x v="1613"/>
    <x v="1585"/>
    <x v="1613"/>
    <x v="1614"/>
    <x v="1625"/>
    <x v="1627"/>
    <x v="1475"/>
    <x v="1117"/>
    <x v="924"/>
    <x v="900"/>
    <x v="812"/>
    <x v="1651"/>
    <x v="1614"/>
    <x v="1613"/>
  </r>
  <r>
    <x v="17"/>
    <x v="5"/>
    <x v="3"/>
    <x v="6"/>
    <x v="0"/>
    <x v="1025"/>
    <x v="955"/>
    <x v="1097"/>
    <x v="719"/>
    <x v="234"/>
    <x v="233"/>
    <x v="1458"/>
    <x v="1094"/>
    <x v="247"/>
    <x v="917"/>
    <x v="924"/>
    <x v="1646"/>
    <x v="1596"/>
    <x v="1589"/>
    <x v="1614"/>
    <x v="1586"/>
    <x v="1614"/>
    <x v="1615"/>
    <x v="1626"/>
    <x v="1628"/>
    <x v="158"/>
    <x v="1118"/>
    <x v="245"/>
    <x v="901"/>
    <x v="871"/>
    <x v="1652"/>
    <x v="1615"/>
    <x v="1614"/>
  </r>
  <r>
    <x v="19"/>
    <x v="5"/>
    <x v="0"/>
    <x v="0"/>
    <x v="0"/>
    <x v="607"/>
    <x v="1437"/>
    <x v="516"/>
    <x v="345"/>
    <x v="427"/>
    <x v="763"/>
    <x v="1459"/>
    <x v="228"/>
    <x v="222"/>
    <x v="316"/>
    <x v="313"/>
    <x v="1647"/>
    <x v="1597"/>
    <x v="1590"/>
    <x v="1615"/>
    <x v="1587"/>
    <x v="1615"/>
    <x v="1616"/>
    <x v="1627"/>
    <x v="1629"/>
    <x v="161"/>
    <x v="617"/>
    <x v="314"/>
    <x v="902"/>
    <x v="436"/>
    <x v="1653"/>
    <x v="1616"/>
    <x v="1615"/>
  </r>
  <r>
    <x v="2"/>
    <x v="0"/>
    <x v="2"/>
    <x v="8"/>
    <x v="0"/>
    <x v="526"/>
    <x v="101"/>
    <x v="758"/>
    <x v="36"/>
    <x v="68"/>
    <x v="70"/>
    <x v="127"/>
    <x v="308"/>
    <x v="34"/>
    <x v="116"/>
    <x v="111"/>
    <x v="1648"/>
    <x v="1598"/>
    <x v="1591"/>
    <x v="1616"/>
    <x v="1588"/>
    <x v="1616"/>
    <x v="1617"/>
    <x v="1628"/>
    <x v="1630"/>
    <x v="278"/>
    <x v="310"/>
    <x v="84"/>
    <x v="19"/>
    <x v="19"/>
    <x v="1654"/>
    <x v="1617"/>
    <x v="1616"/>
  </r>
  <r>
    <x v="4"/>
    <x v="4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1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8"/>
    <x v="0"/>
    <x v="5"/>
    <x v="0"/>
    <x v="211"/>
    <x v="183"/>
    <x v="32"/>
    <x v="165"/>
    <x v="34"/>
    <x v="33"/>
    <x v="187"/>
    <x v="298"/>
    <x v="77"/>
    <x v="38"/>
    <x v="38"/>
    <x v="1649"/>
    <x v="1599"/>
    <x v="1592"/>
    <x v="1617"/>
    <x v="1589"/>
    <x v="1617"/>
    <x v="1618"/>
    <x v="1629"/>
    <x v="1631"/>
    <x v="90"/>
    <x v="64"/>
    <x v="33"/>
    <x v="159"/>
    <x v="73"/>
    <x v="1655"/>
    <x v="1618"/>
    <x v="1617"/>
  </r>
  <r>
    <x v="2"/>
    <x v="4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8"/>
    <x v="9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3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0"/>
    <x v="3"/>
    <x v="6"/>
    <x v="2"/>
    <x v="26"/>
    <x v="5"/>
    <x v="1"/>
    <x v="1"/>
    <x v="1"/>
    <x v="1"/>
    <x v="60"/>
    <x v="1"/>
    <x v="1"/>
    <x v="1"/>
    <x v="1"/>
    <x v="1"/>
    <x v="1"/>
    <x v="1"/>
    <x v="1"/>
    <x v="1"/>
    <x v="1"/>
    <x v="1"/>
    <x v="1"/>
    <x v="1"/>
    <x v="59"/>
    <x v="1"/>
    <x v="1"/>
    <x v="1"/>
    <x v="1"/>
    <x v="1"/>
    <x v="1"/>
    <x v="1"/>
  </r>
  <r>
    <x v="13"/>
    <x v="8"/>
    <x v="2"/>
    <x v="9"/>
    <x v="0"/>
    <x v="383"/>
    <x v="148"/>
    <x v="268"/>
    <x v="72"/>
    <x v="164"/>
    <x v="166"/>
    <x v="103"/>
    <x v="203"/>
    <x v="251"/>
    <x v="86"/>
    <x v="81"/>
    <x v="1650"/>
    <x v="1600"/>
    <x v="1593"/>
    <x v="1618"/>
    <x v="1590"/>
    <x v="1618"/>
    <x v="1619"/>
    <x v="1630"/>
    <x v="1632"/>
    <x v="151"/>
    <x v="206"/>
    <x v="34"/>
    <x v="48"/>
    <x v="49"/>
    <x v="1656"/>
    <x v="1619"/>
    <x v="1618"/>
  </r>
  <r>
    <x v="18"/>
    <x v="3"/>
    <x v="1"/>
    <x v="7"/>
    <x v="0"/>
    <x v="274"/>
    <x v="224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13"/>
    <x v="3"/>
    <x v="2"/>
    <x v="9"/>
    <x v="0"/>
    <x v="58"/>
    <x v="121"/>
    <x v="256"/>
    <x v="19"/>
    <x v="164"/>
    <x v="166"/>
    <x v="48"/>
    <x v="72"/>
    <x v="34"/>
    <x v="86"/>
    <x v="81"/>
    <x v="716"/>
    <x v="1601"/>
    <x v="1594"/>
    <x v="1619"/>
    <x v="1591"/>
    <x v="1619"/>
    <x v="1620"/>
    <x v="1631"/>
    <x v="1633"/>
    <x v="298"/>
    <x v="75"/>
    <x v="131"/>
    <x v="201"/>
    <x v="205"/>
    <x v="1657"/>
    <x v="1620"/>
    <x v="1619"/>
  </r>
  <r>
    <x v="10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5"/>
    <x v="2"/>
    <x v="8"/>
    <x v="0"/>
    <x v="251"/>
    <x v="118"/>
    <x v="72"/>
    <x v="37"/>
    <x v="95"/>
    <x v="95"/>
    <x v="109"/>
    <x v="140"/>
    <x v="109"/>
    <x v="105"/>
    <x v="100"/>
    <x v="1651"/>
    <x v="1602"/>
    <x v="1595"/>
    <x v="1620"/>
    <x v="1592"/>
    <x v="1620"/>
    <x v="1621"/>
    <x v="1632"/>
    <x v="1634"/>
    <x v="57"/>
    <x v="38"/>
    <x v="103"/>
    <x v="35"/>
    <x v="35"/>
    <x v="1658"/>
    <x v="1621"/>
    <x v="1620"/>
  </r>
  <r>
    <x v="16"/>
    <x v="5"/>
    <x v="0"/>
    <x v="5"/>
    <x v="0"/>
    <x v="383"/>
    <x v="158"/>
    <x v="21"/>
    <x v="21"/>
    <x v="72"/>
    <x v="80"/>
    <x v="103"/>
    <x v="20"/>
    <x v="342"/>
    <x v="34"/>
    <x v="34"/>
    <x v="1652"/>
    <x v="1603"/>
    <x v="1596"/>
    <x v="1621"/>
    <x v="1593"/>
    <x v="1621"/>
    <x v="1622"/>
    <x v="1633"/>
    <x v="1635"/>
    <x v="151"/>
    <x v="21"/>
    <x v="20"/>
    <x v="34"/>
    <x v="34"/>
    <x v="1659"/>
    <x v="1622"/>
    <x v="1621"/>
  </r>
  <r>
    <x v="4"/>
    <x v="3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5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5"/>
    <x v="4"/>
    <x v="1"/>
    <x v="1"/>
    <x v="2"/>
    <x v="1671"/>
    <x v="275"/>
    <x v="1"/>
    <x v="1"/>
    <x v="1"/>
    <x v="1"/>
    <x v="354"/>
    <x v="1"/>
    <x v="1"/>
    <x v="1"/>
    <x v="1"/>
    <x v="1"/>
    <x v="1"/>
    <x v="1"/>
    <x v="1"/>
    <x v="1"/>
    <x v="1"/>
    <x v="1"/>
    <x v="1"/>
    <x v="1"/>
    <x v="375"/>
    <x v="1"/>
    <x v="1"/>
    <x v="1"/>
    <x v="1"/>
    <x v="1"/>
    <x v="1"/>
    <x v="1"/>
  </r>
  <r>
    <x v="20"/>
    <x v="3"/>
    <x v="1"/>
    <x v="1"/>
    <x v="0"/>
    <x v="163"/>
    <x v="1438"/>
    <x v="1"/>
    <x v="1"/>
    <x v="1"/>
    <x v="1"/>
    <x v="1460"/>
    <x v="1"/>
    <x v="1"/>
    <x v="1"/>
    <x v="1"/>
    <x v="1"/>
    <x v="1"/>
    <x v="1"/>
    <x v="1"/>
    <x v="1"/>
    <x v="1"/>
    <x v="1"/>
    <x v="1"/>
    <x v="1"/>
    <x v="1476"/>
    <x v="1"/>
    <x v="1"/>
    <x v="1"/>
    <x v="1"/>
    <x v="1"/>
    <x v="1"/>
    <x v="1"/>
  </r>
  <r>
    <x v="5"/>
    <x v="1"/>
    <x v="1"/>
    <x v="1"/>
    <x v="2"/>
    <x v="1672"/>
    <x v="1439"/>
    <x v="1"/>
    <x v="22"/>
    <x v="22"/>
    <x v="22"/>
    <x v="144"/>
    <x v="1"/>
    <x v="134"/>
    <x v="129"/>
    <x v="125"/>
    <x v="1"/>
    <x v="1"/>
    <x v="1597"/>
    <x v="1622"/>
    <x v="1594"/>
    <x v="1622"/>
    <x v="1623"/>
    <x v="1634"/>
    <x v="1636"/>
    <x v="228"/>
    <x v="1"/>
    <x v="205"/>
    <x v="160"/>
    <x v="161"/>
    <x v="1"/>
    <x v="1623"/>
    <x v="1622"/>
  </r>
  <r>
    <x v="11"/>
    <x v="7"/>
    <x v="1"/>
    <x v="1"/>
    <x v="0"/>
    <x v="1673"/>
    <x v="1440"/>
    <x v="1"/>
    <x v="1"/>
    <x v="1"/>
    <x v="1"/>
    <x v="1461"/>
    <x v="172"/>
    <x v="1"/>
    <x v="1"/>
    <x v="1"/>
    <x v="1"/>
    <x v="1"/>
    <x v="1"/>
    <x v="1"/>
    <x v="1"/>
    <x v="1"/>
    <x v="1"/>
    <x v="1"/>
    <x v="1"/>
    <x v="1477"/>
    <x v="177"/>
    <x v="1"/>
    <x v="1"/>
    <x v="1"/>
    <x v="327"/>
    <x v="1"/>
    <x v="1"/>
  </r>
  <r>
    <x v="1"/>
    <x v="4"/>
    <x v="0"/>
    <x v="2"/>
    <x v="0"/>
    <x v="1674"/>
    <x v="1441"/>
    <x v="1098"/>
    <x v="818"/>
    <x v="778"/>
    <x v="764"/>
    <x v="1462"/>
    <x v="1095"/>
    <x v="941"/>
    <x v="788"/>
    <x v="925"/>
    <x v="1653"/>
    <x v="1604"/>
    <x v="1598"/>
    <x v="1623"/>
    <x v="1595"/>
    <x v="1623"/>
    <x v="1624"/>
    <x v="1635"/>
    <x v="1637"/>
    <x v="1478"/>
    <x v="1119"/>
    <x v="925"/>
    <x v="903"/>
    <x v="872"/>
    <x v="1660"/>
    <x v="1624"/>
    <x v="1623"/>
  </r>
  <r>
    <x v="4"/>
    <x v="8"/>
    <x v="1"/>
    <x v="1"/>
    <x v="0"/>
    <x v="1675"/>
    <x v="1442"/>
    <x v="1"/>
    <x v="1"/>
    <x v="1"/>
    <x v="1"/>
    <x v="1463"/>
    <x v="1"/>
    <x v="1"/>
    <x v="1"/>
    <x v="1"/>
    <x v="1"/>
    <x v="1"/>
    <x v="1"/>
    <x v="1"/>
    <x v="1"/>
    <x v="1"/>
    <x v="1"/>
    <x v="1"/>
    <x v="1"/>
    <x v="1479"/>
    <x v="1"/>
    <x v="1"/>
    <x v="1"/>
    <x v="1"/>
    <x v="1"/>
    <x v="1"/>
    <x v="1"/>
  </r>
  <r>
    <x v="12"/>
    <x v="1"/>
    <x v="2"/>
    <x v="9"/>
    <x v="0"/>
    <x v="1676"/>
    <x v="395"/>
    <x v="284"/>
    <x v="120"/>
    <x v="779"/>
    <x v="765"/>
    <x v="20"/>
    <x v="1096"/>
    <x v="942"/>
    <x v="612"/>
    <x v="926"/>
    <x v="1654"/>
    <x v="1605"/>
    <x v="1599"/>
    <x v="1624"/>
    <x v="1596"/>
    <x v="1624"/>
    <x v="1625"/>
    <x v="1636"/>
    <x v="1638"/>
    <x v="1480"/>
    <x v="1120"/>
    <x v="926"/>
    <x v="430"/>
    <x v="873"/>
    <x v="1661"/>
    <x v="1625"/>
    <x v="1624"/>
  </r>
  <r>
    <x v="4"/>
    <x v="2"/>
    <x v="3"/>
    <x v="6"/>
    <x v="0"/>
    <x v="1677"/>
    <x v="1443"/>
    <x v="887"/>
    <x v="44"/>
    <x v="310"/>
    <x v="236"/>
    <x v="1464"/>
    <x v="1097"/>
    <x v="943"/>
    <x v="692"/>
    <x v="927"/>
    <x v="1655"/>
    <x v="1606"/>
    <x v="1600"/>
    <x v="1625"/>
    <x v="1597"/>
    <x v="1625"/>
    <x v="1201"/>
    <x v="1637"/>
    <x v="1639"/>
    <x v="1481"/>
    <x v="196"/>
    <x v="927"/>
    <x v="583"/>
    <x v="241"/>
    <x v="1662"/>
    <x v="1626"/>
    <x v="1625"/>
  </r>
  <r>
    <x v="16"/>
    <x v="1"/>
    <x v="2"/>
    <x v="4"/>
    <x v="0"/>
    <x v="1678"/>
    <x v="1444"/>
    <x v="1099"/>
    <x v="372"/>
    <x v="780"/>
    <x v="8"/>
    <x v="1465"/>
    <x v="1098"/>
    <x v="944"/>
    <x v="918"/>
    <x v="928"/>
    <x v="1656"/>
    <x v="1607"/>
    <x v="1601"/>
    <x v="1626"/>
    <x v="1598"/>
    <x v="1626"/>
    <x v="1626"/>
    <x v="1638"/>
    <x v="1640"/>
    <x v="1482"/>
    <x v="1121"/>
    <x v="928"/>
    <x v="904"/>
    <x v="626"/>
    <x v="1663"/>
    <x v="1627"/>
    <x v="1626"/>
  </r>
  <r>
    <x v="10"/>
    <x v="4"/>
    <x v="3"/>
    <x v="6"/>
    <x v="0"/>
    <x v="1679"/>
    <x v="1445"/>
    <x v="1100"/>
    <x v="826"/>
    <x v="781"/>
    <x v="766"/>
    <x v="1466"/>
    <x v="1099"/>
    <x v="945"/>
    <x v="919"/>
    <x v="929"/>
    <x v="1657"/>
    <x v="1608"/>
    <x v="1602"/>
    <x v="1627"/>
    <x v="1599"/>
    <x v="1627"/>
    <x v="1627"/>
    <x v="1639"/>
    <x v="1641"/>
    <x v="1483"/>
    <x v="1122"/>
    <x v="929"/>
    <x v="905"/>
    <x v="874"/>
    <x v="1664"/>
    <x v="1628"/>
    <x v="1627"/>
  </r>
  <r>
    <x v="19"/>
    <x v="3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5"/>
    <x v="1"/>
    <x v="1"/>
    <x v="1"/>
    <x v="850"/>
    <x v="233"/>
    <x v="1"/>
    <x v="1"/>
    <x v="1"/>
    <x v="1"/>
    <x v="1115"/>
    <x v="1"/>
    <x v="1"/>
    <x v="1"/>
    <x v="1"/>
    <x v="1"/>
    <x v="1"/>
    <x v="1"/>
    <x v="1"/>
    <x v="1"/>
    <x v="1"/>
    <x v="1"/>
    <x v="1"/>
    <x v="1"/>
    <x v="634"/>
    <x v="1"/>
    <x v="1"/>
    <x v="1"/>
    <x v="1"/>
    <x v="1"/>
    <x v="1"/>
    <x v="1"/>
  </r>
  <r>
    <x v="18"/>
    <x v="9"/>
    <x v="0"/>
    <x v="3"/>
    <x v="0"/>
    <x v="624"/>
    <x v="720"/>
    <x v="800"/>
    <x v="54"/>
    <x v="48"/>
    <x v="138"/>
    <x v="148"/>
    <x v="107"/>
    <x v="132"/>
    <x v="18"/>
    <x v="18"/>
    <x v="1658"/>
    <x v="1609"/>
    <x v="1603"/>
    <x v="1628"/>
    <x v="1600"/>
    <x v="1628"/>
    <x v="1628"/>
    <x v="1640"/>
    <x v="1642"/>
    <x v="147"/>
    <x v="110"/>
    <x v="92"/>
    <x v="599"/>
    <x v="601"/>
    <x v="1665"/>
    <x v="1629"/>
    <x v="1628"/>
  </r>
  <r>
    <x v="0"/>
    <x v="1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9"/>
    <x v="0"/>
    <x v="0"/>
    <x v="0"/>
    <x v="91"/>
    <x v="143"/>
    <x v="37"/>
    <x v="233"/>
    <x v="57"/>
    <x v="55"/>
    <x v="467"/>
    <x v="49"/>
    <x v="78"/>
    <x v="422"/>
    <x v="31"/>
    <x v="1659"/>
    <x v="1610"/>
    <x v="1604"/>
    <x v="1629"/>
    <x v="1601"/>
    <x v="1629"/>
    <x v="1629"/>
    <x v="1641"/>
    <x v="1643"/>
    <x v="275"/>
    <x v="351"/>
    <x v="35"/>
    <x v="31"/>
    <x v="106"/>
    <x v="1666"/>
    <x v="1630"/>
    <x v="1629"/>
  </r>
  <r>
    <x v="8"/>
    <x v="8"/>
    <x v="2"/>
    <x v="9"/>
    <x v="0"/>
    <x v="1515"/>
    <x v="140"/>
    <x v="1101"/>
    <x v="33"/>
    <x v="447"/>
    <x v="497"/>
    <x v="451"/>
    <x v="161"/>
    <x v="937"/>
    <x v="100"/>
    <x v="96"/>
    <x v="1660"/>
    <x v="1611"/>
    <x v="1605"/>
    <x v="1630"/>
    <x v="1602"/>
    <x v="1630"/>
    <x v="1630"/>
    <x v="1642"/>
    <x v="1644"/>
    <x v="198"/>
    <x v="1123"/>
    <x v="306"/>
    <x v="859"/>
    <x v="152"/>
    <x v="1667"/>
    <x v="1631"/>
    <x v="1630"/>
  </r>
  <r>
    <x v="3"/>
    <x v="4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0"/>
    <x v="5"/>
    <x v="0"/>
    <x v="125"/>
    <x v="54"/>
    <x v="226"/>
    <x v="22"/>
    <x v="22"/>
    <x v="22"/>
    <x v="12"/>
    <x v="136"/>
    <x v="22"/>
    <x v="22"/>
    <x v="22"/>
    <x v="1661"/>
    <x v="1612"/>
    <x v="1606"/>
    <x v="1631"/>
    <x v="1603"/>
    <x v="1631"/>
    <x v="1631"/>
    <x v="1643"/>
    <x v="1645"/>
    <x v="12"/>
    <x v="140"/>
    <x v="21"/>
    <x v="22"/>
    <x v="22"/>
    <x v="1668"/>
    <x v="1632"/>
    <x v="1631"/>
  </r>
  <r>
    <x v="12"/>
    <x v="9"/>
    <x v="3"/>
    <x v="6"/>
    <x v="0"/>
    <x v="537"/>
    <x v="87"/>
    <x v="62"/>
    <x v="165"/>
    <x v="34"/>
    <x v="33"/>
    <x v="507"/>
    <x v="379"/>
    <x v="60"/>
    <x v="35"/>
    <x v="35"/>
    <x v="1662"/>
    <x v="1613"/>
    <x v="1607"/>
    <x v="1632"/>
    <x v="1604"/>
    <x v="1632"/>
    <x v="1632"/>
    <x v="1644"/>
    <x v="1646"/>
    <x v="5"/>
    <x v="383"/>
    <x v="57"/>
    <x v="158"/>
    <x v="160"/>
    <x v="1669"/>
    <x v="1633"/>
    <x v="1632"/>
  </r>
  <r>
    <x v="12"/>
    <x v="9"/>
    <x v="2"/>
    <x v="8"/>
    <x v="0"/>
    <x v="55"/>
    <x v="12"/>
    <x v="128"/>
    <x v="1"/>
    <x v="1"/>
    <x v="1"/>
    <x v="59"/>
    <x v="135"/>
    <x v="1"/>
    <x v="1"/>
    <x v="1"/>
    <x v="910"/>
    <x v="1"/>
    <x v="1"/>
    <x v="1"/>
    <x v="1"/>
    <x v="1"/>
    <x v="1"/>
    <x v="1"/>
    <x v="1"/>
    <x v="58"/>
    <x v="139"/>
    <x v="1"/>
    <x v="1"/>
    <x v="1"/>
    <x v="1670"/>
    <x v="1"/>
    <x v="1"/>
  </r>
  <r>
    <x v="15"/>
    <x v="5"/>
    <x v="2"/>
    <x v="9"/>
    <x v="0"/>
    <x v="724"/>
    <x v="616"/>
    <x v="466"/>
    <x v="230"/>
    <x v="58"/>
    <x v="56"/>
    <x v="433"/>
    <x v="1100"/>
    <x v="35"/>
    <x v="21"/>
    <x v="21"/>
    <x v="1663"/>
    <x v="1614"/>
    <x v="1608"/>
    <x v="1633"/>
    <x v="1605"/>
    <x v="1633"/>
    <x v="1633"/>
    <x v="1645"/>
    <x v="1647"/>
    <x v="1484"/>
    <x v="833"/>
    <x v="58"/>
    <x v="21"/>
    <x v="21"/>
    <x v="1671"/>
    <x v="1634"/>
    <x v="1633"/>
  </r>
  <r>
    <x v="9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3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7"/>
    <x v="1"/>
    <x v="7"/>
    <x v="0"/>
    <x v="52"/>
    <x v="51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308"/>
    <x v="1"/>
    <x v="1"/>
    <x v="1"/>
    <x v="1"/>
    <x v="1"/>
    <x v="1"/>
    <x v="1"/>
  </r>
  <r>
    <x v="10"/>
    <x v="0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8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7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3"/>
    <x v="9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5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2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8"/>
    <x v="2"/>
    <x v="2"/>
    <x v="9"/>
    <x v="0"/>
    <x v="1502"/>
    <x v="1446"/>
    <x v="558"/>
    <x v="148"/>
    <x v="691"/>
    <x v="405"/>
    <x v="1467"/>
    <x v="1101"/>
    <x v="463"/>
    <x v="920"/>
    <x v="930"/>
    <x v="1664"/>
    <x v="1615"/>
    <x v="1609"/>
    <x v="1634"/>
    <x v="1606"/>
    <x v="1634"/>
    <x v="1634"/>
    <x v="1646"/>
    <x v="1648"/>
    <x v="505"/>
    <x v="1124"/>
    <x v="437"/>
    <x v="168"/>
    <x v="578"/>
    <x v="1672"/>
    <x v="1635"/>
    <x v="1634"/>
  </r>
  <r>
    <x v="18"/>
    <x v="4"/>
    <x v="0"/>
    <x v="5"/>
    <x v="0"/>
    <x v="1680"/>
    <x v="604"/>
    <x v="1102"/>
    <x v="549"/>
    <x v="451"/>
    <x v="433"/>
    <x v="1468"/>
    <x v="1102"/>
    <x v="691"/>
    <x v="636"/>
    <x v="373"/>
    <x v="1665"/>
    <x v="1616"/>
    <x v="1610"/>
    <x v="1635"/>
    <x v="1607"/>
    <x v="1635"/>
    <x v="1635"/>
    <x v="1647"/>
    <x v="1649"/>
    <x v="588"/>
    <x v="444"/>
    <x v="491"/>
    <x v="906"/>
    <x v="851"/>
    <x v="1673"/>
    <x v="1636"/>
    <x v="1635"/>
  </r>
  <r>
    <x v="20"/>
    <x v="0"/>
    <x v="0"/>
    <x v="2"/>
    <x v="0"/>
    <x v="1681"/>
    <x v="1447"/>
    <x v="1103"/>
    <x v="827"/>
    <x v="782"/>
    <x v="215"/>
    <x v="1469"/>
    <x v="1103"/>
    <x v="946"/>
    <x v="702"/>
    <x v="694"/>
    <x v="1666"/>
    <x v="1617"/>
    <x v="1611"/>
    <x v="1636"/>
    <x v="1608"/>
    <x v="1636"/>
    <x v="1636"/>
    <x v="1648"/>
    <x v="1650"/>
    <x v="208"/>
    <x v="1125"/>
    <x v="544"/>
    <x v="155"/>
    <x v="291"/>
    <x v="1674"/>
    <x v="1637"/>
    <x v="1636"/>
  </r>
  <r>
    <x v="16"/>
    <x v="4"/>
    <x v="1"/>
    <x v="1"/>
    <x v="1"/>
    <x v="1682"/>
    <x v="538"/>
    <x v="1"/>
    <x v="1"/>
    <x v="1"/>
    <x v="1"/>
    <x v="941"/>
    <x v="1"/>
    <x v="1"/>
    <x v="1"/>
    <x v="1"/>
    <x v="1"/>
    <x v="1"/>
    <x v="1"/>
    <x v="1"/>
    <x v="1"/>
    <x v="1"/>
    <x v="1"/>
    <x v="1"/>
    <x v="1"/>
    <x v="1485"/>
    <x v="1"/>
    <x v="1"/>
    <x v="1"/>
    <x v="1"/>
    <x v="1"/>
    <x v="1"/>
    <x v="1"/>
  </r>
  <r>
    <x v="12"/>
    <x v="0"/>
    <x v="1"/>
    <x v="7"/>
    <x v="0"/>
    <x v="125"/>
    <x v="54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  <r>
    <x v="4"/>
    <x v="3"/>
    <x v="3"/>
    <x v="6"/>
    <x v="0"/>
    <x v="1441"/>
    <x v="187"/>
    <x v="48"/>
    <x v="288"/>
    <x v="74"/>
    <x v="92"/>
    <x v="516"/>
    <x v="672"/>
    <x v="96"/>
    <x v="54"/>
    <x v="55"/>
    <x v="1667"/>
    <x v="1618"/>
    <x v="1612"/>
    <x v="1637"/>
    <x v="1247"/>
    <x v="1637"/>
    <x v="1637"/>
    <x v="1649"/>
    <x v="1651"/>
    <x v="520"/>
    <x v="677"/>
    <x v="377"/>
    <x v="61"/>
    <x v="79"/>
    <x v="1675"/>
    <x v="1638"/>
    <x v="1637"/>
  </r>
  <r>
    <x v="11"/>
    <x v="2"/>
    <x v="1"/>
    <x v="7"/>
    <x v="0"/>
    <x v="1683"/>
    <x v="1448"/>
    <x v="1"/>
    <x v="1"/>
    <x v="1"/>
    <x v="1"/>
    <x v="1470"/>
    <x v="1"/>
    <x v="1"/>
    <x v="1"/>
    <x v="1"/>
    <x v="1"/>
    <x v="1"/>
    <x v="1"/>
    <x v="1"/>
    <x v="1"/>
    <x v="1"/>
    <x v="1"/>
    <x v="1"/>
    <x v="1"/>
    <x v="922"/>
    <x v="1"/>
    <x v="1"/>
    <x v="1"/>
    <x v="1"/>
    <x v="1"/>
    <x v="1"/>
    <x v="1"/>
  </r>
  <r>
    <x v="19"/>
    <x v="3"/>
    <x v="2"/>
    <x v="4"/>
    <x v="0"/>
    <x v="238"/>
    <x v="896"/>
    <x v="513"/>
    <x v="95"/>
    <x v="128"/>
    <x v="127"/>
    <x v="1140"/>
    <x v="1104"/>
    <x v="724"/>
    <x v="101"/>
    <x v="97"/>
    <x v="1668"/>
    <x v="1619"/>
    <x v="1613"/>
    <x v="1638"/>
    <x v="1609"/>
    <x v="1638"/>
    <x v="1638"/>
    <x v="1650"/>
    <x v="1652"/>
    <x v="1087"/>
    <x v="651"/>
    <x v="527"/>
    <x v="124"/>
    <x v="367"/>
    <x v="1676"/>
    <x v="1639"/>
    <x v="1638"/>
  </r>
  <r>
    <x v="7"/>
    <x v="4"/>
    <x v="0"/>
    <x v="3"/>
    <x v="0"/>
    <x v="1684"/>
    <x v="194"/>
    <x v="184"/>
    <x v="586"/>
    <x v="783"/>
    <x v="579"/>
    <x v="1471"/>
    <x v="1105"/>
    <x v="947"/>
    <x v="849"/>
    <x v="906"/>
    <x v="1669"/>
    <x v="1620"/>
    <x v="1614"/>
    <x v="1639"/>
    <x v="1610"/>
    <x v="1639"/>
    <x v="1639"/>
    <x v="1651"/>
    <x v="1653"/>
    <x v="1486"/>
    <x v="1126"/>
    <x v="784"/>
    <x v="907"/>
    <x v="714"/>
    <x v="1677"/>
    <x v="1640"/>
    <x v="1639"/>
  </r>
  <r>
    <x v="0"/>
    <x v="6"/>
    <x v="3"/>
    <x v="6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4"/>
    <x v="6"/>
    <x v="1"/>
    <x v="7"/>
    <x v="0"/>
    <x v="1685"/>
    <x v="1449"/>
    <x v="758"/>
    <x v="19"/>
    <x v="68"/>
    <x v="70"/>
    <x v="1458"/>
    <x v="586"/>
    <x v="239"/>
    <x v="116"/>
    <x v="111"/>
    <x v="1670"/>
    <x v="1621"/>
    <x v="1615"/>
    <x v="1640"/>
    <x v="1611"/>
    <x v="1640"/>
    <x v="1640"/>
    <x v="1652"/>
    <x v="1654"/>
    <x v="1047"/>
    <x v="935"/>
    <x v="70"/>
    <x v="114"/>
    <x v="118"/>
    <x v="1678"/>
    <x v="1641"/>
    <x v="1640"/>
  </r>
  <r>
    <x v="15"/>
    <x v="8"/>
    <x v="0"/>
    <x v="2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2"/>
    <x v="8"/>
    <x v="0"/>
    <x v="1116"/>
    <x v="1150"/>
    <x v="1104"/>
    <x v="648"/>
    <x v="159"/>
    <x v="7"/>
    <x v="177"/>
    <x v="1106"/>
    <x v="554"/>
    <x v="257"/>
    <x v="593"/>
    <x v="1671"/>
    <x v="1622"/>
    <x v="1616"/>
    <x v="1641"/>
    <x v="1612"/>
    <x v="1641"/>
    <x v="1641"/>
    <x v="1653"/>
    <x v="1655"/>
    <x v="1487"/>
    <x v="76"/>
    <x v="775"/>
    <x v="908"/>
    <x v="875"/>
    <x v="1679"/>
    <x v="1642"/>
    <x v="1641"/>
  </r>
  <r>
    <x v="14"/>
    <x v="1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6"/>
    <x v="7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5"/>
    <x v="8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0"/>
    <x v="8"/>
    <x v="2"/>
    <x v="8"/>
    <x v="0"/>
    <x v="627"/>
    <x v="497"/>
    <x v="21"/>
    <x v="32"/>
    <x v="32"/>
    <x v="33"/>
    <x v="276"/>
    <x v="586"/>
    <x v="34"/>
    <x v="116"/>
    <x v="130"/>
    <x v="1672"/>
    <x v="1623"/>
    <x v="1617"/>
    <x v="1642"/>
    <x v="1613"/>
    <x v="1309"/>
    <x v="1642"/>
    <x v="1654"/>
    <x v="1656"/>
    <x v="276"/>
    <x v="935"/>
    <x v="430"/>
    <x v="201"/>
    <x v="87"/>
    <x v="1680"/>
    <x v="1643"/>
    <x v="1642"/>
  </r>
  <r>
    <x v="10"/>
    <x v="5"/>
    <x v="2"/>
    <x v="4"/>
    <x v="0"/>
    <x v="235"/>
    <x v="896"/>
    <x v="526"/>
    <x v="46"/>
    <x v="126"/>
    <x v="145"/>
    <x v="1472"/>
    <x v="327"/>
    <x v="107"/>
    <x v="422"/>
    <x v="169"/>
    <x v="1673"/>
    <x v="1624"/>
    <x v="1618"/>
    <x v="1643"/>
    <x v="1614"/>
    <x v="1642"/>
    <x v="1643"/>
    <x v="1655"/>
    <x v="1657"/>
    <x v="1175"/>
    <x v="746"/>
    <x v="51"/>
    <x v="46"/>
    <x v="31"/>
    <x v="1681"/>
    <x v="1644"/>
    <x v="1643"/>
  </r>
  <r>
    <x v="8"/>
    <x v="0"/>
    <x v="0"/>
    <x v="0"/>
    <x v="2"/>
    <x v="32"/>
    <x v="31"/>
    <x v="1"/>
    <x v="1"/>
    <x v="1"/>
    <x v="1"/>
    <x v="31"/>
    <x v="1"/>
    <x v="1"/>
    <x v="1"/>
    <x v="1"/>
    <x v="1"/>
    <x v="1"/>
    <x v="1"/>
    <x v="1"/>
    <x v="1"/>
    <x v="1"/>
    <x v="1"/>
    <x v="1"/>
    <x v="1"/>
    <x v="31"/>
    <x v="1"/>
    <x v="1"/>
    <x v="1"/>
    <x v="1"/>
    <x v="1"/>
    <x v="1"/>
    <x v="1"/>
  </r>
  <r>
    <x v="16"/>
    <x v="6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3"/>
    <x v="1"/>
    <x v="7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1"/>
    <x v="7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6"/>
    <x v="5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7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9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0"/>
    <x v="3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9"/>
    <x v="2"/>
    <x v="2"/>
    <x v="8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3"/>
    <x v="2"/>
    <x v="2"/>
    <x v="9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0"/>
    <x v="0"/>
    <x v="2"/>
    <x v="4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"/>
    <x v="9"/>
    <x v="0"/>
    <x v="5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4"/>
    <x v="2"/>
    <x v="0"/>
    <x v="0"/>
    <x v="2"/>
    <x v="2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1"/>
    <x v="0"/>
    <x v="1"/>
    <x v="1"/>
    <x v="1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1"/>
    <x v="0"/>
    <x v="2"/>
    <x v="4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2"/>
    <x v="4"/>
    <x v="1"/>
    <x v="1"/>
    <x v="1"/>
    <x v="537"/>
    <x v="87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21"/>
    <x v="8"/>
    <x v="2"/>
    <x v="9"/>
    <x v="0"/>
    <x v="25"/>
    <x v="32"/>
    <x v="165"/>
    <x v="1"/>
    <x v="1"/>
    <x v="1"/>
    <x v="32"/>
    <x v="172"/>
    <x v="1"/>
    <x v="1"/>
    <x v="1"/>
    <x v="1674"/>
    <x v="1"/>
    <x v="1619"/>
    <x v="1644"/>
    <x v="1615"/>
    <x v="1643"/>
    <x v="1644"/>
    <x v="1656"/>
    <x v="1658"/>
    <x v="32"/>
    <x v="177"/>
    <x v="1"/>
    <x v="1"/>
    <x v="1"/>
    <x v="1191"/>
    <x v="1645"/>
    <x v="1644"/>
  </r>
  <r>
    <x v="22"/>
    <x v="9"/>
    <x v="1"/>
    <x v="1"/>
    <x v="0"/>
    <x v="93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22"/>
    <x v="3"/>
    <x v="1"/>
    <x v="1"/>
    <x v="2"/>
    <x v="61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1"/>
    <x v="4"/>
    <x v="1"/>
    <x v="1"/>
    <x v="0"/>
    <x v="1686"/>
    <x v="1450"/>
    <x v="1"/>
    <x v="1"/>
    <x v="1"/>
    <x v="1"/>
    <x v="1473"/>
    <x v="1"/>
    <x v="1"/>
    <x v="1"/>
    <x v="1"/>
    <x v="1"/>
    <x v="1"/>
    <x v="1"/>
    <x v="1"/>
    <x v="1"/>
    <x v="1"/>
    <x v="1"/>
    <x v="1"/>
    <x v="1"/>
    <x v="1488"/>
    <x v="1"/>
    <x v="1"/>
    <x v="1"/>
    <x v="1"/>
    <x v="1"/>
    <x v="1"/>
    <x v="1"/>
  </r>
  <r>
    <x v="21"/>
    <x v="2"/>
    <x v="0"/>
    <x v="2"/>
    <x v="0"/>
    <x v="1687"/>
    <x v="1041"/>
    <x v="1105"/>
    <x v="828"/>
    <x v="483"/>
    <x v="767"/>
    <x v="1474"/>
    <x v="1107"/>
    <x v="948"/>
    <x v="921"/>
    <x v="931"/>
    <x v="1675"/>
    <x v="1625"/>
    <x v="1620"/>
    <x v="1645"/>
    <x v="1616"/>
    <x v="1644"/>
    <x v="1645"/>
    <x v="1657"/>
    <x v="1659"/>
    <x v="1225"/>
    <x v="1127"/>
    <x v="930"/>
    <x v="909"/>
    <x v="876"/>
    <x v="1682"/>
    <x v="1646"/>
    <x v="1645"/>
  </r>
  <r>
    <x v="21"/>
    <x v="1"/>
    <x v="0"/>
    <x v="2"/>
    <x v="0"/>
    <x v="1688"/>
    <x v="1451"/>
    <x v="1106"/>
    <x v="829"/>
    <x v="784"/>
    <x v="768"/>
    <x v="1475"/>
    <x v="1108"/>
    <x v="949"/>
    <x v="922"/>
    <x v="932"/>
    <x v="1676"/>
    <x v="1626"/>
    <x v="1621"/>
    <x v="1646"/>
    <x v="1617"/>
    <x v="1645"/>
    <x v="1646"/>
    <x v="1658"/>
    <x v="1660"/>
    <x v="1489"/>
    <x v="1128"/>
    <x v="931"/>
    <x v="910"/>
    <x v="877"/>
    <x v="1683"/>
    <x v="1647"/>
    <x v="1646"/>
  </r>
  <r>
    <x v="23"/>
    <x v="1"/>
    <x v="3"/>
    <x v="6"/>
    <x v="0"/>
    <x v="1689"/>
    <x v="1452"/>
    <x v="1107"/>
    <x v="830"/>
    <x v="785"/>
    <x v="769"/>
    <x v="1476"/>
    <x v="1109"/>
    <x v="950"/>
    <x v="923"/>
    <x v="933"/>
    <x v="1677"/>
    <x v="1627"/>
    <x v="1622"/>
    <x v="1647"/>
    <x v="1618"/>
    <x v="1646"/>
    <x v="1647"/>
    <x v="1659"/>
    <x v="1661"/>
    <x v="1490"/>
    <x v="1129"/>
    <x v="932"/>
    <x v="911"/>
    <x v="878"/>
    <x v="1684"/>
    <x v="1648"/>
    <x v="1647"/>
  </r>
  <r>
    <x v="22"/>
    <x v="1"/>
    <x v="2"/>
    <x v="8"/>
    <x v="0"/>
    <x v="108"/>
    <x v="510"/>
    <x v="361"/>
    <x v="34"/>
    <x v="47"/>
    <x v="47"/>
    <x v="413"/>
    <x v="120"/>
    <x v="251"/>
    <x v="116"/>
    <x v="111"/>
    <x v="1678"/>
    <x v="1628"/>
    <x v="1623"/>
    <x v="1648"/>
    <x v="1619"/>
    <x v="1647"/>
    <x v="1648"/>
    <x v="1660"/>
    <x v="1662"/>
    <x v="30"/>
    <x v="124"/>
    <x v="34"/>
    <x v="114"/>
    <x v="118"/>
    <x v="1685"/>
    <x v="1649"/>
    <x v="1648"/>
  </r>
  <r>
    <x v="22"/>
    <x v="8"/>
    <x v="1"/>
    <x v="1"/>
    <x v="0"/>
    <x v="74"/>
    <x v="84"/>
    <x v="1"/>
    <x v="1"/>
    <x v="1"/>
    <x v="1"/>
    <x v="726"/>
    <x v="1"/>
    <x v="1"/>
    <x v="1"/>
    <x v="1"/>
    <x v="1"/>
    <x v="1"/>
    <x v="1"/>
    <x v="1"/>
    <x v="1"/>
    <x v="1"/>
    <x v="1"/>
    <x v="1"/>
    <x v="1"/>
    <x v="40"/>
    <x v="1"/>
    <x v="1"/>
    <x v="1"/>
    <x v="1"/>
    <x v="1"/>
    <x v="1"/>
    <x v="1"/>
  </r>
  <r>
    <x v="23"/>
    <x v="8"/>
    <x v="0"/>
    <x v="5"/>
    <x v="0"/>
    <x v="125"/>
    <x v="100"/>
    <x v="348"/>
    <x v="37"/>
    <x v="95"/>
    <x v="95"/>
    <x v="75"/>
    <x v="372"/>
    <x v="172"/>
    <x v="35"/>
    <x v="35"/>
    <x v="1679"/>
    <x v="1629"/>
    <x v="1624"/>
    <x v="1649"/>
    <x v="1620"/>
    <x v="1648"/>
    <x v="1649"/>
    <x v="1661"/>
    <x v="1663"/>
    <x v="74"/>
    <x v="483"/>
    <x v="169"/>
    <x v="158"/>
    <x v="160"/>
    <x v="1686"/>
    <x v="1650"/>
    <x v="1649"/>
  </r>
  <r>
    <x v="21"/>
    <x v="5"/>
    <x v="2"/>
    <x v="4"/>
    <x v="0"/>
    <x v="25"/>
    <x v="32"/>
    <x v="165"/>
    <x v="1"/>
    <x v="1"/>
    <x v="1"/>
    <x v="32"/>
    <x v="172"/>
    <x v="1"/>
    <x v="1"/>
    <x v="1"/>
    <x v="1680"/>
    <x v="1"/>
    <x v="1619"/>
    <x v="1644"/>
    <x v="1615"/>
    <x v="1643"/>
    <x v="1644"/>
    <x v="1656"/>
    <x v="1658"/>
    <x v="32"/>
    <x v="177"/>
    <x v="1"/>
    <x v="1"/>
    <x v="1"/>
    <x v="1687"/>
    <x v="1645"/>
    <x v="1644"/>
  </r>
  <r>
    <x v="23"/>
    <x v="2"/>
    <x v="0"/>
    <x v="2"/>
    <x v="0"/>
    <x v="1690"/>
    <x v="1453"/>
    <x v="1108"/>
    <x v="831"/>
    <x v="786"/>
    <x v="696"/>
    <x v="1477"/>
    <x v="1110"/>
    <x v="951"/>
    <x v="924"/>
    <x v="934"/>
    <x v="1681"/>
    <x v="1630"/>
    <x v="1625"/>
    <x v="1650"/>
    <x v="1621"/>
    <x v="1649"/>
    <x v="1650"/>
    <x v="1662"/>
    <x v="1664"/>
    <x v="1491"/>
    <x v="1130"/>
    <x v="933"/>
    <x v="912"/>
    <x v="879"/>
    <x v="1688"/>
    <x v="1651"/>
    <x v="1650"/>
  </r>
  <r>
    <x v="21"/>
    <x v="8"/>
    <x v="0"/>
    <x v="0"/>
    <x v="0"/>
    <x v="171"/>
    <x v="73"/>
    <x v="1055"/>
    <x v="127"/>
    <x v="121"/>
    <x v="279"/>
    <x v="624"/>
    <x v="475"/>
    <x v="36"/>
    <x v="422"/>
    <x v="605"/>
    <x v="1682"/>
    <x v="1631"/>
    <x v="1626"/>
    <x v="1651"/>
    <x v="1622"/>
    <x v="1650"/>
    <x v="1651"/>
    <x v="1663"/>
    <x v="1665"/>
    <x v="339"/>
    <x v="699"/>
    <x v="30"/>
    <x v="46"/>
    <x v="47"/>
    <x v="1689"/>
    <x v="1652"/>
    <x v="1651"/>
  </r>
  <r>
    <x v="21"/>
    <x v="3"/>
    <x v="1"/>
    <x v="1"/>
    <x v="1"/>
    <x v="52"/>
    <x v="72"/>
    <x v="1"/>
    <x v="1"/>
    <x v="1"/>
    <x v="1"/>
    <x v="51"/>
    <x v="1"/>
    <x v="1"/>
    <x v="1"/>
    <x v="1"/>
    <x v="1"/>
    <x v="1"/>
    <x v="1"/>
    <x v="1"/>
    <x v="1"/>
    <x v="1"/>
    <x v="1"/>
    <x v="1"/>
    <x v="1"/>
    <x v="51"/>
    <x v="1"/>
    <x v="1"/>
    <x v="1"/>
    <x v="1"/>
    <x v="1"/>
    <x v="1"/>
    <x v="1"/>
  </r>
  <r>
    <x v="22"/>
    <x v="0"/>
    <x v="0"/>
    <x v="2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3"/>
    <x v="7"/>
    <x v="3"/>
    <x v="6"/>
    <x v="0"/>
    <x v="1691"/>
    <x v="1454"/>
    <x v="1109"/>
    <x v="178"/>
    <x v="130"/>
    <x v="340"/>
    <x v="1478"/>
    <x v="1111"/>
    <x v="475"/>
    <x v="391"/>
    <x v="935"/>
    <x v="1683"/>
    <x v="1632"/>
    <x v="1627"/>
    <x v="1652"/>
    <x v="1623"/>
    <x v="1651"/>
    <x v="1652"/>
    <x v="1664"/>
    <x v="1666"/>
    <x v="1492"/>
    <x v="1131"/>
    <x v="934"/>
    <x v="844"/>
    <x v="10"/>
    <x v="1690"/>
    <x v="1653"/>
    <x v="1652"/>
  </r>
  <r>
    <x v="23"/>
    <x v="9"/>
    <x v="1"/>
    <x v="1"/>
    <x v="0"/>
    <x v="1692"/>
    <x v="233"/>
    <x v="1"/>
    <x v="1"/>
    <x v="1"/>
    <x v="1"/>
    <x v="882"/>
    <x v="1"/>
    <x v="1"/>
    <x v="1"/>
    <x v="1"/>
    <x v="1"/>
    <x v="1"/>
    <x v="1"/>
    <x v="1"/>
    <x v="1"/>
    <x v="1"/>
    <x v="1"/>
    <x v="1"/>
    <x v="1"/>
    <x v="1493"/>
    <x v="1"/>
    <x v="1"/>
    <x v="1"/>
    <x v="1"/>
    <x v="1"/>
    <x v="1"/>
    <x v="1"/>
  </r>
  <r>
    <x v="22"/>
    <x v="6"/>
    <x v="2"/>
    <x v="8"/>
    <x v="0"/>
    <x v="171"/>
    <x v="196"/>
    <x v="412"/>
    <x v="34"/>
    <x v="58"/>
    <x v="56"/>
    <x v="624"/>
    <x v="475"/>
    <x v="48"/>
    <x v="86"/>
    <x v="81"/>
    <x v="1684"/>
    <x v="1633"/>
    <x v="1628"/>
    <x v="1653"/>
    <x v="1624"/>
    <x v="1652"/>
    <x v="1653"/>
    <x v="1561"/>
    <x v="1667"/>
    <x v="841"/>
    <x v="190"/>
    <x v="159"/>
    <x v="48"/>
    <x v="49"/>
    <x v="1691"/>
    <x v="1654"/>
    <x v="1653"/>
  </r>
  <r>
    <x v="22"/>
    <x v="6"/>
    <x v="1"/>
    <x v="1"/>
    <x v="1"/>
    <x v="537"/>
    <x v="183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</r>
  <r>
    <x v="22"/>
    <x v="8"/>
    <x v="0"/>
    <x v="2"/>
    <x v="0"/>
    <x v="26"/>
    <x v="26"/>
    <x v="349"/>
    <x v="86"/>
    <x v="37"/>
    <x v="36"/>
    <x v="26"/>
    <x v="202"/>
    <x v="60"/>
    <x v="60"/>
    <x v="61"/>
    <x v="1685"/>
    <x v="1634"/>
    <x v="1629"/>
    <x v="1654"/>
    <x v="1625"/>
    <x v="1653"/>
    <x v="1654"/>
    <x v="1665"/>
    <x v="1668"/>
    <x v="26"/>
    <x v="205"/>
    <x v="57"/>
    <x v="60"/>
    <x v="61"/>
    <x v="1692"/>
    <x v="1655"/>
    <x v="1654"/>
  </r>
  <r>
    <x v="22"/>
    <x v="7"/>
    <x v="2"/>
    <x v="8"/>
    <x v="0"/>
    <x v="274"/>
    <x v="72"/>
    <x v="392"/>
    <x v="35"/>
    <x v="35"/>
    <x v="36"/>
    <x v="201"/>
    <x v="144"/>
    <x v="119"/>
    <x v="308"/>
    <x v="32"/>
    <x v="1686"/>
    <x v="1635"/>
    <x v="1630"/>
    <x v="1655"/>
    <x v="1626"/>
    <x v="1654"/>
    <x v="927"/>
    <x v="1666"/>
    <x v="1669"/>
    <x v="199"/>
    <x v="148"/>
    <x v="114"/>
    <x v="38"/>
    <x v="32"/>
    <x v="1693"/>
    <x v="926"/>
    <x v="929"/>
  </r>
  <r>
    <x v="21"/>
    <x v="3"/>
    <x v="0"/>
    <x v="5"/>
    <x v="0"/>
    <x v="60"/>
    <x v="12"/>
    <x v="128"/>
    <x v="37"/>
    <x v="95"/>
    <x v="95"/>
    <x v="59"/>
    <x v="135"/>
    <x v="22"/>
    <x v="22"/>
    <x v="22"/>
    <x v="1687"/>
    <x v="1636"/>
    <x v="1631"/>
    <x v="1656"/>
    <x v="1627"/>
    <x v="1602"/>
    <x v="1604"/>
    <x v="1667"/>
    <x v="1670"/>
    <x v="58"/>
    <x v="139"/>
    <x v="21"/>
    <x v="22"/>
    <x v="22"/>
    <x v="1694"/>
    <x v="1656"/>
    <x v="1655"/>
  </r>
  <r>
    <x v="21"/>
    <x v="7"/>
    <x v="3"/>
    <x v="6"/>
    <x v="0"/>
    <x v="589"/>
    <x v="1455"/>
    <x v="1110"/>
    <x v="105"/>
    <x v="787"/>
    <x v="738"/>
    <x v="1479"/>
    <x v="1112"/>
    <x v="952"/>
    <x v="747"/>
    <x v="746"/>
    <x v="1688"/>
    <x v="1637"/>
    <x v="1632"/>
    <x v="1657"/>
    <x v="1628"/>
    <x v="1655"/>
    <x v="1655"/>
    <x v="1668"/>
    <x v="1671"/>
    <x v="532"/>
    <x v="757"/>
    <x v="935"/>
    <x v="165"/>
    <x v="880"/>
    <x v="1695"/>
    <x v="1657"/>
    <x v="1656"/>
  </r>
  <r>
    <x v="21"/>
    <x v="3"/>
    <x v="3"/>
    <x v="6"/>
    <x v="0"/>
    <x v="108"/>
    <x v="495"/>
    <x v="296"/>
    <x v="34"/>
    <x v="31"/>
    <x v="30"/>
    <x v="30"/>
    <x v="120"/>
    <x v="342"/>
    <x v="544"/>
    <x v="131"/>
    <x v="1689"/>
    <x v="1638"/>
    <x v="1633"/>
    <x v="35"/>
    <x v="1629"/>
    <x v="1656"/>
    <x v="1332"/>
    <x v="1338"/>
    <x v="1341"/>
    <x v="89"/>
    <x v="124"/>
    <x v="335"/>
    <x v="330"/>
    <x v="336"/>
    <x v="1696"/>
    <x v="699"/>
    <x v="701"/>
  </r>
  <r>
    <x v="21"/>
    <x v="6"/>
    <x v="1"/>
    <x v="1"/>
    <x v="0"/>
    <x v="1693"/>
    <x v="1456"/>
    <x v="1"/>
    <x v="1"/>
    <x v="1"/>
    <x v="1"/>
    <x v="1480"/>
    <x v="1"/>
    <x v="1"/>
    <x v="1"/>
    <x v="1"/>
    <x v="1"/>
    <x v="1"/>
    <x v="1"/>
    <x v="1"/>
    <x v="1"/>
    <x v="1"/>
    <x v="1"/>
    <x v="1"/>
    <x v="1"/>
    <x v="1494"/>
    <x v="1"/>
    <x v="1"/>
    <x v="1"/>
    <x v="1"/>
    <x v="1"/>
    <x v="1"/>
    <x v="1"/>
  </r>
  <r>
    <x v="21"/>
    <x v="2"/>
    <x v="1"/>
    <x v="1"/>
    <x v="2"/>
    <x v="1694"/>
    <x v="87"/>
    <x v="1"/>
    <x v="1"/>
    <x v="1"/>
    <x v="1"/>
    <x v="507"/>
    <x v="1"/>
    <x v="1"/>
    <x v="1"/>
    <x v="1"/>
    <x v="1"/>
    <x v="1"/>
    <x v="1"/>
    <x v="1"/>
    <x v="1"/>
    <x v="1"/>
    <x v="1"/>
    <x v="1"/>
    <x v="1"/>
    <x v="76"/>
    <x v="1"/>
    <x v="1"/>
    <x v="1"/>
    <x v="1"/>
    <x v="1"/>
    <x v="1"/>
    <x v="1"/>
  </r>
  <r>
    <x v="21"/>
    <x v="9"/>
    <x v="1"/>
    <x v="1"/>
    <x v="2"/>
    <x v="61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3"/>
    <x v="1"/>
    <x v="0"/>
    <x v="0"/>
    <x v="0"/>
    <x v="1695"/>
    <x v="1457"/>
    <x v="612"/>
    <x v="693"/>
    <x v="788"/>
    <x v="770"/>
    <x v="1481"/>
    <x v="1113"/>
    <x v="953"/>
    <x v="925"/>
    <x v="936"/>
    <x v="1690"/>
    <x v="1639"/>
    <x v="1634"/>
    <x v="1658"/>
    <x v="1630"/>
    <x v="1657"/>
    <x v="1656"/>
    <x v="1669"/>
    <x v="1672"/>
    <x v="1495"/>
    <x v="1132"/>
    <x v="936"/>
    <x v="913"/>
    <x v="881"/>
    <x v="1697"/>
    <x v="1658"/>
    <x v="1657"/>
  </r>
  <r>
    <x v="21"/>
    <x v="4"/>
    <x v="2"/>
    <x v="4"/>
    <x v="0"/>
    <x v="1696"/>
    <x v="1144"/>
    <x v="1111"/>
    <x v="109"/>
    <x v="108"/>
    <x v="377"/>
    <x v="1482"/>
    <x v="1114"/>
    <x v="503"/>
    <x v="926"/>
    <x v="937"/>
    <x v="1691"/>
    <x v="1640"/>
    <x v="1635"/>
    <x v="1659"/>
    <x v="1631"/>
    <x v="1658"/>
    <x v="1657"/>
    <x v="1670"/>
    <x v="1673"/>
    <x v="1496"/>
    <x v="1133"/>
    <x v="770"/>
    <x v="914"/>
    <x v="422"/>
    <x v="1698"/>
    <x v="1659"/>
    <x v="1658"/>
  </r>
  <r>
    <x v="23"/>
    <x v="0"/>
    <x v="2"/>
    <x v="4"/>
    <x v="0"/>
    <x v="32"/>
    <x v="31"/>
    <x v="22"/>
    <x v="37"/>
    <x v="22"/>
    <x v="22"/>
    <x v="31"/>
    <x v="21"/>
    <x v="22"/>
    <x v="129"/>
    <x v="125"/>
    <x v="1692"/>
    <x v="1641"/>
    <x v="22"/>
    <x v="1660"/>
    <x v="1632"/>
    <x v="1659"/>
    <x v="1658"/>
    <x v="571"/>
    <x v="1674"/>
    <x v="31"/>
    <x v="22"/>
    <x v="21"/>
    <x v="160"/>
    <x v="161"/>
    <x v="1699"/>
    <x v="567"/>
    <x v="1659"/>
  </r>
  <r>
    <x v="23"/>
    <x v="6"/>
    <x v="0"/>
    <x v="0"/>
    <x v="0"/>
    <x v="1245"/>
    <x v="474"/>
    <x v="535"/>
    <x v="778"/>
    <x v="366"/>
    <x v="341"/>
    <x v="1483"/>
    <x v="1115"/>
    <x v="954"/>
    <x v="269"/>
    <x v="938"/>
    <x v="1693"/>
    <x v="1642"/>
    <x v="1636"/>
    <x v="1661"/>
    <x v="1633"/>
    <x v="1660"/>
    <x v="1659"/>
    <x v="1671"/>
    <x v="1675"/>
    <x v="1271"/>
    <x v="944"/>
    <x v="481"/>
    <x v="723"/>
    <x v="882"/>
    <x v="1700"/>
    <x v="1660"/>
    <x v="1660"/>
  </r>
  <r>
    <x v="21"/>
    <x v="8"/>
    <x v="2"/>
    <x v="4"/>
    <x v="0"/>
    <x v="61"/>
    <x v="31"/>
    <x v="22"/>
    <x v="86"/>
    <x v="37"/>
    <x v="36"/>
    <x v="60"/>
    <x v="37"/>
    <x v="62"/>
    <x v="32"/>
    <x v="32"/>
    <x v="1694"/>
    <x v="1643"/>
    <x v="128"/>
    <x v="1662"/>
    <x v="1601"/>
    <x v="1661"/>
    <x v="1660"/>
    <x v="1672"/>
    <x v="1676"/>
    <x v="59"/>
    <x v="39"/>
    <x v="59"/>
    <x v="32"/>
    <x v="32"/>
    <x v="1701"/>
    <x v="1661"/>
    <x v="1661"/>
  </r>
  <r>
    <x v="23"/>
    <x v="1"/>
    <x v="0"/>
    <x v="5"/>
    <x v="0"/>
    <x v="1697"/>
    <x v="1040"/>
    <x v="781"/>
    <x v="362"/>
    <x v="211"/>
    <x v="469"/>
    <x v="1018"/>
    <x v="1116"/>
    <x v="564"/>
    <x v="927"/>
    <x v="939"/>
    <x v="1695"/>
    <x v="1644"/>
    <x v="1637"/>
    <x v="1663"/>
    <x v="1634"/>
    <x v="1662"/>
    <x v="1661"/>
    <x v="1673"/>
    <x v="1677"/>
    <x v="1026"/>
    <x v="1134"/>
    <x v="937"/>
    <x v="915"/>
    <x v="850"/>
    <x v="1702"/>
    <x v="1662"/>
    <x v="1662"/>
  </r>
  <r>
    <x v="23"/>
    <x v="1"/>
    <x v="1"/>
    <x v="1"/>
    <x v="0"/>
    <x v="1698"/>
    <x v="1458"/>
    <x v="128"/>
    <x v="22"/>
    <x v="22"/>
    <x v="22"/>
    <x v="1484"/>
    <x v="135"/>
    <x v="134"/>
    <x v="129"/>
    <x v="125"/>
    <x v="147"/>
    <x v="1510"/>
    <x v="1638"/>
    <x v="1664"/>
    <x v="311"/>
    <x v="902"/>
    <x v="901"/>
    <x v="255"/>
    <x v="909"/>
    <x v="1497"/>
    <x v="139"/>
    <x v="205"/>
    <x v="160"/>
    <x v="161"/>
    <x v="1703"/>
    <x v="254"/>
    <x v="904"/>
  </r>
  <r>
    <x v="21"/>
    <x v="0"/>
    <x v="0"/>
    <x v="2"/>
    <x v="2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23"/>
    <x v="2"/>
    <x v="1"/>
    <x v="1"/>
    <x v="2"/>
    <x v="1699"/>
    <x v="28"/>
    <x v="1"/>
    <x v="1"/>
    <x v="1"/>
    <x v="1"/>
    <x v="239"/>
    <x v="1"/>
    <x v="1"/>
    <x v="1"/>
    <x v="1"/>
    <x v="1"/>
    <x v="1"/>
    <x v="1"/>
    <x v="1"/>
    <x v="1"/>
    <x v="1"/>
    <x v="1"/>
    <x v="1"/>
    <x v="1"/>
    <x v="110"/>
    <x v="1"/>
    <x v="1"/>
    <x v="1"/>
    <x v="1"/>
    <x v="1"/>
    <x v="1"/>
    <x v="1"/>
  </r>
  <r>
    <x v="23"/>
    <x v="8"/>
    <x v="2"/>
    <x v="4"/>
    <x v="0"/>
    <x v="26"/>
    <x v="100"/>
    <x v="348"/>
    <x v="1"/>
    <x v="1"/>
    <x v="1"/>
    <x v="26"/>
    <x v="202"/>
    <x v="172"/>
    <x v="35"/>
    <x v="35"/>
    <x v="1696"/>
    <x v="1"/>
    <x v="1619"/>
    <x v="1644"/>
    <x v="1615"/>
    <x v="1643"/>
    <x v="255"/>
    <x v="1674"/>
    <x v="1678"/>
    <x v="26"/>
    <x v="205"/>
    <x v="103"/>
    <x v="35"/>
    <x v="35"/>
    <x v="1704"/>
    <x v="1663"/>
    <x v="1663"/>
  </r>
  <r>
    <x v="21"/>
    <x v="6"/>
    <x v="1"/>
    <x v="1"/>
    <x v="2"/>
    <x v="1700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23"/>
    <x v="5"/>
    <x v="3"/>
    <x v="6"/>
    <x v="0"/>
    <x v="55"/>
    <x v="54"/>
    <x v="226"/>
    <x v="165"/>
    <x v="34"/>
    <x v="33"/>
    <x v="12"/>
    <x v="136"/>
    <x v="109"/>
    <x v="105"/>
    <x v="100"/>
    <x v="1697"/>
    <x v="1645"/>
    <x v="1639"/>
    <x v="1665"/>
    <x v="1635"/>
    <x v="1086"/>
    <x v="1087"/>
    <x v="1091"/>
    <x v="1094"/>
    <x v="12"/>
    <x v="140"/>
    <x v="103"/>
    <x v="35"/>
    <x v="35"/>
    <x v="1705"/>
    <x v="1087"/>
    <x v="1089"/>
  </r>
  <r>
    <x v="22"/>
    <x v="6"/>
    <x v="0"/>
    <x v="5"/>
    <x v="0"/>
    <x v="597"/>
    <x v="53"/>
    <x v="34"/>
    <x v="230"/>
    <x v="31"/>
    <x v="30"/>
    <x v="276"/>
    <x v="586"/>
    <x v="48"/>
    <x v="48"/>
    <x v="49"/>
    <x v="1698"/>
    <x v="1646"/>
    <x v="1640"/>
    <x v="1666"/>
    <x v="1636"/>
    <x v="1663"/>
    <x v="1662"/>
    <x v="1675"/>
    <x v="1679"/>
    <x v="276"/>
    <x v="935"/>
    <x v="159"/>
    <x v="113"/>
    <x v="117"/>
    <x v="1706"/>
    <x v="1664"/>
    <x v="1664"/>
  </r>
  <r>
    <x v="22"/>
    <x v="3"/>
    <x v="0"/>
    <x v="0"/>
    <x v="0"/>
    <x v="25"/>
    <x v="32"/>
    <x v="165"/>
    <x v="22"/>
    <x v="22"/>
    <x v="22"/>
    <x v="32"/>
    <x v="172"/>
    <x v="134"/>
    <x v="129"/>
    <x v="125"/>
    <x v="1699"/>
    <x v="1073"/>
    <x v="1074"/>
    <x v="1343"/>
    <x v="1071"/>
    <x v="1664"/>
    <x v="1663"/>
    <x v="1012"/>
    <x v="1680"/>
    <x v="32"/>
    <x v="177"/>
    <x v="205"/>
    <x v="160"/>
    <x v="161"/>
    <x v="1707"/>
    <x v="1008"/>
    <x v="1665"/>
  </r>
  <r>
    <x v="21"/>
    <x v="4"/>
    <x v="2"/>
    <x v="8"/>
    <x v="0"/>
    <x v="1137"/>
    <x v="1407"/>
    <x v="701"/>
    <x v="400"/>
    <x v="261"/>
    <x v="715"/>
    <x v="670"/>
    <x v="1117"/>
    <x v="197"/>
    <x v="928"/>
    <x v="940"/>
    <x v="1700"/>
    <x v="1647"/>
    <x v="1641"/>
    <x v="1667"/>
    <x v="1637"/>
    <x v="1665"/>
    <x v="1664"/>
    <x v="1676"/>
    <x v="1681"/>
    <x v="1498"/>
    <x v="1135"/>
    <x v="518"/>
    <x v="916"/>
    <x v="883"/>
    <x v="1708"/>
    <x v="1665"/>
    <x v="1666"/>
  </r>
  <r>
    <x v="23"/>
    <x v="4"/>
    <x v="1"/>
    <x v="1"/>
    <x v="0"/>
    <x v="1701"/>
    <x v="1459"/>
    <x v="1"/>
    <x v="1"/>
    <x v="1"/>
    <x v="1"/>
    <x v="1485"/>
    <x v="1"/>
    <x v="1"/>
    <x v="1"/>
    <x v="1"/>
    <x v="1"/>
    <x v="1"/>
    <x v="1"/>
    <x v="1"/>
    <x v="1"/>
    <x v="1"/>
    <x v="1"/>
    <x v="1"/>
    <x v="1"/>
    <x v="1499"/>
    <x v="1"/>
    <x v="1"/>
    <x v="1"/>
    <x v="1"/>
    <x v="1"/>
    <x v="1"/>
    <x v="1"/>
  </r>
  <r>
    <x v="23"/>
    <x v="5"/>
    <x v="0"/>
    <x v="5"/>
    <x v="0"/>
    <x v="60"/>
    <x v="12"/>
    <x v="128"/>
    <x v="37"/>
    <x v="22"/>
    <x v="22"/>
    <x v="59"/>
    <x v="135"/>
    <x v="22"/>
    <x v="129"/>
    <x v="125"/>
    <x v="1701"/>
    <x v="1453"/>
    <x v="22"/>
    <x v="1668"/>
    <x v="22"/>
    <x v="22"/>
    <x v="22"/>
    <x v="571"/>
    <x v="572"/>
    <x v="58"/>
    <x v="139"/>
    <x v="21"/>
    <x v="160"/>
    <x v="161"/>
    <x v="1709"/>
    <x v="567"/>
    <x v="567"/>
  </r>
  <r>
    <x v="21"/>
    <x v="5"/>
    <x v="1"/>
    <x v="1"/>
    <x v="2"/>
    <x v="112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3"/>
    <x v="5"/>
    <x v="1"/>
    <x v="1"/>
    <x v="2"/>
    <x v="404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2"/>
    <x v="8"/>
    <x v="3"/>
    <x v="6"/>
    <x v="0"/>
    <x v="25"/>
    <x v="32"/>
    <x v="165"/>
    <x v="1"/>
    <x v="1"/>
    <x v="1"/>
    <x v="32"/>
    <x v="172"/>
    <x v="1"/>
    <x v="1"/>
    <x v="1"/>
    <x v="1699"/>
    <x v="1"/>
    <x v="1619"/>
    <x v="1644"/>
    <x v="1615"/>
    <x v="1643"/>
    <x v="1644"/>
    <x v="1656"/>
    <x v="1658"/>
    <x v="32"/>
    <x v="177"/>
    <x v="1"/>
    <x v="1"/>
    <x v="1"/>
    <x v="1707"/>
    <x v="1645"/>
    <x v="1644"/>
  </r>
  <r>
    <x v="22"/>
    <x v="7"/>
    <x v="1"/>
    <x v="1"/>
    <x v="1"/>
    <x v="210"/>
    <x v="48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21"/>
    <x v="2"/>
    <x v="2"/>
    <x v="4"/>
    <x v="0"/>
    <x v="1702"/>
    <x v="1460"/>
    <x v="426"/>
    <x v="832"/>
    <x v="182"/>
    <x v="174"/>
    <x v="1486"/>
    <x v="1118"/>
    <x v="167"/>
    <x v="929"/>
    <x v="789"/>
    <x v="1702"/>
    <x v="1648"/>
    <x v="1642"/>
    <x v="1669"/>
    <x v="1638"/>
    <x v="1666"/>
    <x v="1665"/>
    <x v="1677"/>
    <x v="1682"/>
    <x v="862"/>
    <x v="1136"/>
    <x v="938"/>
    <x v="123"/>
    <x v="884"/>
    <x v="1710"/>
    <x v="1666"/>
    <x v="1667"/>
  </r>
  <r>
    <x v="22"/>
    <x v="7"/>
    <x v="1"/>
    <x v="1"/>
    <x v="0"/>
    <x v="1703"/>
    <x v="1461"/>
    <x v="1"/>
    <x v="1"/>
    <x v="1"/>
    <x v="1"/>
    <x v="822"/>
    <x v="1"/>
    <x v="1"/>
    <x v="1"/>
    <x v="1"/>
    <x v="1"/>
    <x v="1"/>
    <x v="1"/>
    <x v="1"/>
    <x v="1"/>
    <x v="1"/>
    <x v="1"/>
    <x v="1"/>
    <x v="1"/>
    <x v="1426"/>
    <x v="1"/>
    <x v="1"/>
    <x v="1"/>
    <x v="1"/>
    <x v="1"/>
    <x v="1"/>
    <x v="1"/>
  </r>
  <r>
    <x v="21"/>
    <x v="7"/>
    <x v="1"/>
    <x v="1"/>
    <x v="0"/>
    <x v="1127"/>
    <x v="1462"/>
    <x v="1"/>
    <x v="1"/>
    <x v="1"/>
    <x v="1"/>
    <x v="1487"/>
    <x v="1"/>
    <x v="1"/>
    <x v="1"/>
    <x v="1"/>
    <x v="1"/>
    <x v="1"/>
    <x v="1"/>
    <x v="1"/>
    <x v="1"/>
    <x v="1"/>
    <x v="1"/>
    <x v="1"/>
    <x v="1"/>
    <x v="1500"/>
    <x v="1"/>
    <x v="1"/>
    <x v="1"/>
    <x v="1"/>
    <x v="1"/>
    <x v="1"/>
    <x v="1"/>
  </r>
  <r>
    <x v="21"/>
    <x v="6"/>
    <x v="0"/>
    <x v="2"/>
    <x v="0"/>
    <x v="1704"/>
    <x v="1463"/>
    <x v="1112"/>
    <x v="833"/>
    <x v="599"/>
    <x v="771"/>
    <x v="1488"/>
    <x v="1119"/>
    <x v="955"/>
    <x v="930"/>
    <x v="941"/>
    <x v="1703"/>
    <x v="1649"/>
    <x v="1643"/>
    <x v="1670"/>
    <x v="1639"/>
    <x v="1667"/>
    <x v="1666"/>
    <x v="1678"/>
    <x v="1683"/>
    <x v="1501"/>
    <x v="1137"/>
    <x v="939"/>
    <x v="917"/>
    <x v="885"/>
    <x v="1711"/>
    <x v="1667"/>
    <x v="1668"/>
  </r>
  <r>
    <x v="21"/>
    <x v="4"/>
    <x v="0"/>
    <x v="3"/>
    <x v="0"/>
    <x v="1705"/>
    <x v="781"/>
    <x v="1113"/>
    <x v="576"/>
    <x v="377"/>
    <x v="772"/>
    <x v="1489"/>
    <x v="375"/>
    <x v="954"/>
    <x v="931"/>
    <x v="351"/>
    <x v="1704"/>
    <x v="1650"/>
    <x v="1644"/>
    <x v="1671"/>
    <x v="1640"/>
    <x v="1668"/>
    <x v="1667"/>
    <x v="1679"/>
    <x v="1684"/>
    <x v="507"/>
    <x v="1138"/>
    <x v="940"/>
    <x v="918"/>
    <x v="232"/>
    <x v="1712"/>
    <x v="1668"/>
    <x v="1669"/>
  </r>
  <r>
    <x v="22"/>
    <x v="4"/>
    <x v="1"/>
    <x v="1"/>
    <x v="0"/>
    <x v="1706"/>
    <x v="1464"/>
    <x v="1"/>
    <x v="1"/>
    <x v="1"/>
    <x v="1"/>
    <x v="1490"/>
    <x v="1"/>
    <x v="1"/>
    <x v="1"/>
    <x v="1"/>
    <x v="1"/>
    <x v="1"/>
    <x v="1"/>
    <x v="1"/>
    <x v="1"/>
    <x v="1"/>
    <x v="1"/>
    <x v="1"/>
    <x v="1"/>
    <x v="1043"/>
    <x v="1"/>
    <x v="1"/>
    <x v="1"/>
    <x v="1"/>
    <x v="1"/>
    <x v="1"/>
    <x v="1"/>
  </r>
  <r>
    <x v="22"/>
    <x v="0"/>
    <x v="1"/>
    <x v="1"/>
    <x v="0"/>
    <x v="1707"/>
    <x v="1465"/>
    <x v="1"/>
    <x v="1"/>
    <x v="1"/>
    <x v="1"/>
    <x v="781"/>
    <x v="1"/>
    <x v="1"/>
    <x v="1"/>
    <x v="1"/>
    <x v="1"/>
    <x v="1"/>
    <x v="1"/>
    <x v="1"/>
    <x v="1"/>
    <x v="1"/>
    <x v="1"/>
    <x v="1"/>
    <x v="1"/>
    <x v="921"/>
    <x v="1"/>
    <x v="1"/>
    <x v="1"/>
    <x v="1"/>
    <x v="1"/>
    <x v="1"/>
    <x v="1"/>
  </r>
  <r>
    <x v="21"/>
    <x v="5"/>
    <x v="2"/>
    <x v="8"/>
    <x v="0"/>
    <x v="25"/>
    <x v="32"/>
    <x v="165"/>
    <x v="22"/>
    <x v="22"/>
    <x v="22"/>
    <x v="32"/>
    <x v="172"/>
    <x v="134"/>
    <x v="129"/>
    <x v="125"/>
    <x v="1705"/>
    <x v="1651"/>
    <x v="739"/>
    <x v="746"/>
    <x v="735"/>
    <x v="1409"/>
    <x v="1408"/>
    <x v="1413"/>
    <x v="1418"/>
    <x v="32"/>
    <x v="177"/>
    <x v="205"/>
    <x v="160"/>
    <x v="161"/>
    <x v="1713"/>
    <x v="1406"/>
    <x v="1407"/>
  </r>
  <r>
    <x v="22"/>
    <x v="4"/>
    <x v="2"/>
    <x v="4"/>
    <x v="0"/>
    <x v="171"/>
    <x v="336"/>
    <x v="707"/>
    <x v="31"/>
    <x v="121"/>
    <x v="279"/>
    <x v="624"/>
    <x v="475"/>
    <x v="342"/>
    <x v="117"/>
    <x v="112"/>
    <x v="1706"/>
    <x v="1652"/>
    <x v="602"/>
    <x v="1672"/>
    <x v="1641"/>
    <x v="1669"/>
    <x v="1668"/>
    <x v="1680"/>
    <x v="1685"/>
    <x v="841"/>
    <x v="190"/>
    <x v="335"/>
    <x v="115"/>
    <x v="119"/>
    <x v="1714"/>
    <x v="1669"/>
    <x v="1670"/>
  </r>
  <r>
    <x v="23"/>
    <x v="4"/>
    <x v="2"/>
    <x v="9"/>
    <x v="0"/>
    <x v="1708"/>
    <x v="1466"/>
    <x v="872"/>
    <x v="719"/>
    <x v="497"/>
    <x v="773"/>
    <x v="1491"/>
    <x v="473"/>
    <x v="922"/>
    <x v="932"/>
    <x v="330"/>
    <x v="1707"/>
    <x v="1653"/>
    <x v="1645"/>
    <x v="1673"/>
    <x v="1642"/>
    <x v="1670"/>
    <x v="1669"/>
    <x v="1681"/>
    <x v="1686"/>
    <x v="1502"/>
    <x v="1139"/>
    <x v="940"/>
    <x v="919"/>
    <x v="588"/>
    <x v="1715"/>
    <x v="1670"/>
    <x v="1671"/>
  </r>
  <r>
    <x v="22"/>
    <x v="2"/>
    <x v="0"/>
    <x v="0"/>
    <x v="0"/>
    <x v="49"/>
    <x v="30"/>
    <x v="115"/>
    <x v="35"/>
    <x v="37"/>
    <x v="36"/>
    <x v="72"/>
    <x v="48"/>
    <x v="119"/>
    <x v="32"/>
    <x v="32"/>
    <x v="1708"/>
    <x v="1654"/>
    <x v="1646"/>
    <x v="1674"/>
    <x v="1643"/>
    <x v="1671"/>
    <x v="1670"/>
    <x v="1536"/>
    <x v="1540"/>
    <x v="223"/>
    <x v="121"/>
    <x v="114"/>
    <x v="32"/>
    <x v="32"/>
    <x v="1716"/>
    <x v="1671"/>
    <x v="1672"/>
  </r>
  <r>
    <x v="23"/>
    <x v="4"/>
    <x v="0"/>
    <x v="0"/>
    <x v="0"/>
    <x v="1709"/>
    <x v="1467"/>
    <x v="591"/>
    <x v="283"/>
    <x v="245"/>
    <x v="774"/>
    <x v="1190"/>
    <x v="84"/>
    <x v="198"/>
    <x v="846"/>
    <x v="489"/>
    <x v="1709"/>
    <x v="1655"/>
    <x v="1647"/>
    <x v="1675"/>
    <x v="1644"/>
    <x v="1672"/>
    <x v="1671"/>
    <x v="1682"/>
    <x v="1687"/>
    <x v="862"/>
    <x v="1136"/>
    <x v="194"/>
    <x v="920"/>
    <x v="808"/>
    <x v="1717"/>
    <x v="1672"/>
    <x v="1673"/>
  </r>
  <r>
    <x v="22"/>
    <x v="8"/>
    <x v="0"/>
    <x v="3"/>
    <x v="0"/>
    <x v="25"/>
    <x v="32"/>
    <x v="165"/>
    <x v="1"/>
    <x v="1"/>
    <x v="1"/>
    <x v="32"/>
    <x v="172"/>
    <x v="1"/>
    <x v="1"/>
    <x v="1"/>
    <x v="1710"/>
    <x v="1"/>
    <x v="1619"/>
    <x v="1644"/>
    <x v="1615"/>
    <x v="1643"/>
    <x v="1644"/>
    <x v="1656"/>
    <x v="1658"/>
    <x v="32"/>
    <x v="177"/>
    <x v="1"/>
    <x v="1"/>
    <x v="1"/>
    <x v="1718"/>
    <x v="1645"/>
    <x v="1644"/>
  </r>
  <r>
    <x v="23"/>
    <x v="7"/>
    <x v="1"/>
    <x v="1"/>
    <x v="1"/>
    <x v="1710"/>
    <x v="1289"/>
    <x v="1"/>
    <x v="1"/>
    <x v="1"/>
    <x v="1"/>
    <x v="470"/>
    <x v="1"/>
    <x v="1"/>
    <x v="1"/>
    <x v="1"/>
    <x v="1"/>
    <x v="1"/>
    <x v="1"/>
    <x v="1"/>
    <x v="1"/>
    <x v="1"/>
    <x v="1"/>
    <x v="1"/>
    <x v="1"/>
    <x v="1503"/>
    <x v="1"/>
    <x v="1"/>
    <x v="1"/>
    <x v="1"/>
    <x v="1"/>
    <x v="1"/>
    <x v="1"/>
  </r>
  <r>
    <x v="23"/>
    <x v="1"/>
    <x v="2"/>
    <x v="9"/>
    <x v="0"/>
    <x v="1710"/>
    <x v="400"/>
    <x v="1114"/>
    <x v="473"/>
    <x v="571"/>
    <x v="775"/>
    <x v="470"/>
    <x v="436"/>
    <x v="98"/>
    <x v="95"/>
    <x v="733"/>
    <x v="1711"/>
    <x v="1656"/>
    <x v="1648"/>
    <x v="1676"/>
    <x v="1645"/>
    <x v="1673"/>
    <x v="1672"/>
    <x v="1683"/>
    <x v="1688"/>
    <x v="274"/>
    <x v="1140"/>
    <x v="120"/>
    <x v="17"/>
    <x v="702"/>
    <x v="1719"/>
    <x v="1673"/>
    <x v="1674"/>
  </r>
  <r>
    <x v="23"/>
    <x v="6"/>
    <x v="0"/>
    <x v="3"/>
    <x v="0"/>
    <x v="1711"/>
    <x v="1468"/>
    <x v="483"/>
    <x v="149"/>
    <x v="321"/>
    <x v="14"/>
    <x v="1492"/>
    <x v="383"/>
    <x v="363"/>
    <x v="933"/>
    <x v="942"/>
    <x v="1712"/>
    <x v="1657"/>
    <x v="1649"/>
    <x v="1677"/>
    <x v="1646"/>
    <x v="1674"/>
    <x v="1673"/>
    <x v="1684"/>
    <x v="1689"/>
    <x v="1504"/>
    <x v="1141"/>
    <x v="411"/>
    <x v="863"/>
    <x v="570"/>
    <x v="1720"/>
    <x v="1674"/>
    <x v="1675"/>
  </r>
  <r>
    <x v="23"/>
    <x v="4"/>
    <x v="0"/>
    <x v="3"/>
    <x v="0"/>
    <x v="1712"/>
    <x v="1319"/>
    <x v="1115"/>
    <x v="834"/>
    <x v="232"/>
    <x v="469"/>
    <x v="1493"/>
    <x v="1120"/>
    <x v="956"/>
    <x v="146"/>
    <x v="943"/>
    <x v="1713"/>
    <x v="1658"/>
    <x v="1650"/>
    <x v="1678"/>
    <x v="1647"/>
    <x v="1675"/>
    <x v="1674"/>
    <x v="1685"/>
    <x v="1690"/>
    <x v="1505"/>
    <x v="1142"/>
    <x v="941"/>
    <x v="569"/>
    <x v="331"/>
    <x v="1721"/>
    <x v="1675"/>
    <x v="917"/>
  </r>
  <r>
    <x v="22"/>
    <x v="7"/>
    <x v="0"/>
    <x v="0"/>
    <x v="0"/>
    <x v="130"/>
    <x v="252"/>
    <x v="177"/>
    <x v="200"/>
    <x v="47"/>
    <x v="47"/>
    <x v="127"/>
    <x v="308"/>
    <x v="37"/>
    <x v="19"/>
    <x v="19"/>
    <x v="1714"/>
    <x v="1659"/>
    <x v="739"/>
    <x v="1679"/>
    <x v="735"/>
    <x v="1409"/>
    <x v="1408"/>
    <x v="1413"/>
    <x v="1418"/>
    <x v="278"/>
    <x v="310"/>
    <x v="131"/>
    <x v="85"/>
    <x v="87"/>
    <x v="1722"/>
    <x v="1406"/>
    <x v="1407"/>
  </r>
  <r>
    <x v="21"/>
    <x v="1"/>
    <x v="1"/>
    <x v="1"/>
    <x v="2"/>
    <x v="1713"/>
    <x v="493"/>
    <x v="1"/>
    <x v="1"/>
    <x v="1"/>
    <x v="1"/>
    <x v="451"/>
    <x v="1"/>
    <x v="1"/>
    <x v="1"/>
    <x v="1"/>
    <x v="1"/>
    <x v="1"/>
    <x v="1"/>
    <x v="1"/>
    <x v="1"/>
    <x v="1"/>
    <x v="1"/>
    <x v="1"/>
    <x v="1"/>
    <x v="198"/>
    <x v="1"/>
    <x v="1"/>
    <x v="1"/>
    <x v="1"/>
    <x v="1"/>
    <x v="1"/>
    <x v="1"/>
  </r>
  <r>
    <x v="23"/>
    <x v="6"/>
    <x v="1"/>
    <x v="1"/>
    <x v="2"/>
    <x v="1714"/>
    <x v="51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22"/>
    <x v="2"/>
    <x v="2"/>
    <x v="9"/>
    <x v="0"/>
    <x v="153"/>
    <x v="187"/>
    <x v="1116"/>
    <x v="31"/>
    <x v="116"/>
    <x v="117"/>
    <x v="559"/>
    <x v="74"/>
    <x v="33"/>
    <x v="36"/>
    <x v="36"/>
    <x v="1715"/>
    <x v="1660"/>
    <x v="1651"/>
    <x v="1680"/>
    <x v="1648"/>
    <x v="1676"/>
    <x v="1675"/>
    <x v="1686"/>
    <x v="1691"/>
    <x v="87"/>
    <x v="62"/>
    <x v="32"/>
    <x v="279"/>
    <x v="279"/>
    <x v="1723"/>
    <x v="1676"/>
    <x v="1676"/>
  </r>
  <r>
    <x v="23"/>
    <x v="7"/>
    <x v="0"/>
    <x v="0"/>
    <x v="0"/>
    <x v="1715"/>
    <x v="740"/>
    <x v="551"/>
    <x v="298"/>
    <x v="321"/>
    <x v="625"/>
    <x v="23"/>
    <x v="1121"/>
    <x v="957"/>
    <x v="934"/>
    <x v="152"/>
    <x v="1716"/>
    <x v="1661"/>
    <x v="1652"/>
    <x v="1681"/>
    <x v="1649"/>
    <x v="1677"/>
    <x v="1676"/>
    <x v="1687"/>
    <x v="1692"/>
    <x v="1270"/>
    <x v="1143"/>
    <x v="942"/>
    <x v="615"/>
    <x v="886"/>
    <x v="1724"/>
    <x v="1677"/>
    <x v="1677"/>
  </r>
  <r>
    <x v="21"/>
    <x v="1"/>
    <x v="3"/>
    <x v="6"/>
    <x v="0"/>
    <x v="1716"/>
    <x v="1469"/>
    <x v="1117"/>
    <x v="835"/>
    <x v="789"/>
    <x v="776"/>
    <x v="1494"/>
    <x v="1122"/>
    <x v="958"/>
    <x v="935"/>
    <x v="944"/>
    <x v="1717"/>
    <x v="1662"/>
    <x v="1653"/>
    <x v="1682"/>
    <x v="1650"/>
    <x v="1678"/>
    <x v="1677"/>
    <x v="1688"/>
    <x v="1693"/>
    <x v="1506"/>
    <x v="1144"/>
    <x v="943"/>
    <x v="921"/>
    <x v="887"/>
    <x v="1725"/>
    <x v="1678"/>
    <x v="1678"/>
  </r>
  <r>
    <x v="23"/>
    <x v="4"/>
    <x v="2"/>
    <x v="4"/>
    <x v="0"/>
    <x v="465"/>
    <x v="553"/>
    <x v="1118"/>
    <x v="43"/>
    <x v="310"/>
    <x v="227"/>
    <x v="1495"/>
    <x v="1123"/>
    <x v="436"/>
    <x v="936"/>
    <x v="661"/>
    <x v="1718"/>
    <x v="1663"/>
    <x v="1654"/>
    <x v="1683"/>
    <x v="1651"/>
    <x v="1679"/>
    <x v="1678"/>
    <x v="1689"/>
    <x v="1694"/>
    <x v="702"/>
    <x v="1145"/>
    <x v="380"/>
    <x v="922"/>
    <x v="714"/>
    <x v="1726"/>
    <x v="1679"/>
    <x v="1679"/>
  </r>
  <r>
    <x v="23"/>
    <x v="7"/>
    <x v="2"/>
    <x v="4"/>
    <x v="0"/>
    <x v="232"/>
    <x v="1470"/>
    <x v="1119"/>
    <x v="458"/>
    <x v="758"/>
    <x v="410"/>
    <x v="504"/>
    <x v="1124"/>
    <x v="72"/>
    <x v="937"/>
    <x v="917"/>
    <x v="1719"/>
    <x v="1664"/>
    <x v="1655"/>
    <x v="1684"/>
    <x v="1652"/>
    <x v="1680"/>
    <x v="1679"/>
    <x v="1690"/>
    <x v="1695"/>
    <x v="1441"/>
    <x v="175"/>
    <x v="149"/>
    <x v="367"/>
    <x v="72"/>
    <x v="1727"/>
    <x v="1680"/>
    <x v="1680"/>
  </r>
  <r>
    <x v="21"/>
    <x v="6"/>
    <x v="1"/>
    <x v="1"/>
    <x v="1"/>
    <x v="1717"/>
    <x v="1117"/>
    <x v="1"/>
    <x v="1"/>
    <x v="1"/>
    <x v="1"/>
    <x v="1496"/>
    <x v="1"/>
    <x v="1"/>
    <x v="1"/>
    <x v="1"/>
    <x v="1"/>
    <x v="1"/>
    <x v="1"/>
    <x v="1"/>
    <x v="1"/>
    <x v="1"/>
    <x v="1"/>
    <x v="1"/>
    <x v="1"/>
    <x v="1204"/>
    <x v="1"/>
    <x v="1"/>
    <x v="1"/>
    <x v="1"/>
    <x v="1"/>
    <x v="1"/>
    <x v="1"/>
  </r>
  <r>
    <x v="22"/>
    <x v="2"/>
    <x v="1"/>
    <x v="1"/>
    <x v="1"/>
    <x v="28"/>
    <x v="118"/>
    <x v="1"/>
    <x v="1"/>
    <x v="1"/>
    <x v="1"/>
    <x v="239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21"/>
    <x v="8"/>
    <x v="0"/>
    <x v="5"/>
    <x v="0"/>
    <x v="60"/>
    <x v="12"/>
    <x v="128"/>
    <x v="22"/>
    <x v="22"/>
    <x v="22"/>
    <x v="59"/>
    <x v="135"/>
    <x v="134"/>
    <x v="129"/>
    <x v="125"/>
    <x v="1720"/>
    <x v="1494"/>
    <x v="1656"/>
    <x v="1685"/>
    <x v="1653"/>
    <x v="595"/>
    <x v="594"/>
    <x v="1691"/>
    <x v="1696"/>
    <x v="58"/>
    <x v="139"/>
    <x v="205"/>
    <x v="160"/>
    <x v="161"/>
    <x v="1728"/>
    <x v="595"/>
    <x v="596"/>
  </r>
  <r>
    <x v="21"/>
    <x v="0"/>
    <x v="1"/>
    <x v="1"/>
    <x v="0"/>
    <x v="1718"/>
    <x v="1471"/>
    <x v="1"/>
    <x v="1"/>
    <x v="1"/>
    <x v="1"/>
    <x v="1497"/>
    <x v="1"/>
    <x v="1"/>
    <x v="1"/>
    <x v="1"/>
    <x v="1"/>
    <x v="1"/>
    <x v="1"/>
    <x v="1"/>
    <x v="1"/>
    <x v="1"/>
    <x v="1"/>
    <x v="1"/>
    <x v="1"/>
    <x v="1507"/>
    <x v="1"/>
    <x v="1"/>
    <x v="1"/>
    <x v="1"/>
    <x v="1"/>
    <x v="1"/>
    <x v="1"/>
  </r>
  <r>
    <x v="23"/>
    <x v="4"/>
    <x v="0"/>
    <x v="2"/>
    <x v="0"/>
    <x v="1719"/>
    <x v="1472"/>
    <x v="1120"/>
    <x v="759"/>
    <x v="790"/>
    <x v="777"/>
    <x v="1498"/>
    <x v="1125"/>
    <x v="959"/>
    <x v="938"/>
    <x v="681"/>
    <x v="1721"/>
    <x v="1665"/>
    <x v="1657"/>
    <x v="1686"/>
    <x v="1654"/>
    <x v="1681"/>
    <x v="1680"/>
    <x v="1692"/>
    <x v="1697"/>
    <x v="1508"/>
    <x v="1146"/>
    <x v="468"/>
    <x v="923"/>
    <x v="847"/>
    <x v="1729"/>
    <x v="1681"/>
    <x v="1681"/>
  </r>
  <r>
    <x v="23"/>
    <x v="2"/>
    <x v="2"/>
    <x v="4"/>
    <x v="0"/>
    <x v="1720"/>
    <x v="1473"/>
    <x v="1121"/>
    <x v="105"/>
    <x v="613"/>
    <x v="660"/>
    <x v="1499"/>
    <x v="1126"/>
    <x v="960"/>
    <x v="739"/>
    <x v="718"/>
    <x v="1722"/>
    <x v="1666"/>
    <x v="1658"/>
    <x v="1687"/>
    <x v="1655"/>
    <x v="1682"/>
    <x v="1681"/>
    <x v="1693"/>
    <x v="1698"/>
    <x v="1509"/>
    <x v="343"/>
    <x v="944"/>
    <x v="924"/>
    <x v="888"/>
    <x v="1730"/>
    <x v="1682"/>
    <x v="1682"/>
  </r>
  <r>
    <x v="21"/>
    <x v="7"/>
    <x v="2"/>
    <x v="9"/>
    <x v="0"/>
    <x v="30"/>
    <x v="34"/>
    <x v="734"/>
    <x v="54"/>
    <x v="376"/>
    <x v="303"/>
    <x v="655"/>
    <x v="201"/>
    <x v="61"/>
    <x v="49"/>
    <x v="62"/>
    <x v="1723"/>
    <x v="1667"/>
    <x v="1659"/>
    <x v="1688"/>
    <x v="1656"/>
    <x v="1683"/>
    <x v="1682"/>
    <x v="1694"/>
    <x v="1699"/>
    <x v="27"/>
    <x v="18"/>
    <x v="151"/>
    <x v="49"/>
    <x v="95"/>
    <x v="1731"/>
    <x v="1683"/>
    <x v="1683"/>
  </r>
  <r>
    <x v="22"/>
    <x v="7"/>
    <x v="0"/>
    <x v="2"/>
    <x v="0"/>
    <x v="1721"/>
    <x v="77"/>
    <x v="779"/>
    <x v="85"/>
    <x v="71"/>
    <x v="68"/>
    <x v="954"/>
    <x v="107"/>
    <x v="80"/>
    <x v="18"/>
    <x v="18"/>
    <x v="1724"/>
    <x v="1668"/>
    <x v="1660"/>
    <x v="1689"/>
    <x v="884"/>
    <x v="1684"/>
    <x v="1622"/>
    <x v="1695"/>
    <x v="1700"/>
    <x v="1510"/>
    <x v="349"/>
    <x v="260"/>
    <x v="156"/>
    <x v="158"/>
    <x v="1732"/>
    <x v="1684"/>
    <x v="1684"/>
  </r>
  <r>
    <x v="21"/>
    <x v="8"/>
    <x v="2"/>
    <x v="8"/>
    <x v="0"/>
    <x v="26"/>
    <x v="26"/>
    <x v="349"/>
    <x v="165"/>
    <x v="95"/>
    <x v="95"/>
    <x v="26"/>
    <x v="202"/>
    <x v="60"/>
    <x v="35"/>
    <x v="35"/>
    <x v="1725"/>
    <x v="1669"/>
    <x v="1661"/>
    <x v="1690"/>
    <x v="1334"/>
    <x v="1296"/>
    <x v="1683"/>
    <x v="1696"/>
    <x v="1701"/>
    <x v="26"/>
    <x v="205"/>
    <x v="57"/>
    <x v="158"/>
    <x v="160"/>
    <x v="1733"/>
    <x v="1685"/>
    <x v="1685"/>
  </r>
  <r>
    <x v="21"/>
    <x v="7"/>
    <x v="1"/>
    <x v="1"/>
    <x v="2"/>
    <x v="1722"/>
    <x v="224"/>
    <x v="1"/>
    <x v="1"/>
    <x v="1"/>
    <x v="1"/>
    <x v="76"/>
    <x v="1"/>
    <x v="1"/>
    <x v="1"/>
    <x v="1"/>
    <x v="1"/>
    <x v="1"/>
    <x v="1"/>
    <x v="1"/>
    <x v="1"/>
    <x v="1"/>
    <x v="1"/>
    <x v="1"/>
    <x v="1"/>
    <x v="75"/>
    <x v="1"/>
    <x v="1"/>
    <x v="1"/>
    <x v="1"/>
    <x v="1"/>
    <x v="1"/>
    <x v="1"/>
  </r>
  <r>
    <x v="21"/>
    <x v="3"/>
    <x v="1"/>
    <x v="1"/>
    <x v="2"/>
    <x v="1723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3"/>
    <x v="3"/>
    <x v="3"/>
    <x v="6"/>
    <x v="0"/>
    <x v="294"/>
    <x v="105"/>
    <x v="80"/>
    <x v="46"/>
    <x v="57"/>
    <x v="230"/>
    <x v="46"/>
    <x v="28"/>
    <x v="46"/>
    <x v="29"/>
    <x v="47"/>
    <x v="1726"/>
    <x v="1670"/>
    <x v="1662"/>
    <x v="1691"/>
    <x v="1657"/>
    <x v="1685"/>
    <x v="1074"/>
    <x v="1697"/>
    <x v="1702"/>
    <x v="46"/>
    <x v="29"/>
    <x v="196"/>
    <x v="29"/>
    <x v="318"/>
    <x v="1734"/>
    <x v="1686"/>
    <x v="1686"/>
  </r>
  <r>
    <x v="21"/>
    <x v="5"/>
    <x v="3"/>
    <x v="6"/>
    <x v="0"/>
    <x v="25"/>
    <x v="32"/>
    <x v="165"/>
    <x v="22"/>
    <x v="22"/>
    <x v="22"/>
    <x v="32"/>
    <x v="172"/>
    <x v="134"/>
    <x v="129"/>
    <x v="125"/>
    <x v="1699"/>
    <x v="1073"/>
    <x v="1074"/>
    <x v="1343"/>
    <x v="1071"/>
    <x v="1664"/>
    <x v="1663"/>
    <x v="1012"/>
    <x v="1680"/>
    <x v="32"/>
    <x v="177"/>
    <x v="205"/>
    <x v="160"/>
    <x v="161"/>
    <x v="1707"/>
    <x v="1008"/>
    <x v="1665"/>
  </r>
  <r>
    <x v="21"/>
    <x v="9"/>
    <x v="1"/>
    <x v="1"/>
    <x v="0"/>
    <x v="1576"/>
    <x v="234"/>
    <x v="1"/>
    <x v="1"/>
    <x v="1"/>
    <x v="1"/>
    <x v="70"/>
    <x v="1"/>
    <x v="1"/>
    <x v="1"/>
    <x v="1"/>
    <x v="1"/>
    <x v="1"/>
    <x v="1"/>
    <x v="1"/>
    <x v="1"/>
    <x v="1"/>
    <x v="1"/>
    <x v="1"/>
    <x v="1"/>
    <x v="69"/>
    <x v="1"/>
    <x v="1"/>
    <x v="1"/>
    <x v="1"/>
    <x v="1"/>
    <x v="1"/>
    <x v="1"/>
  </r>
  <r>
    <x v="22"/>
    <x v="2"/>
    <x v="2"/>
    <x v="4"/>
    <x v="0"/>
    <x v="57"/>
    <x v="273"/>
    <x v="413"/>
    <x v="127"/>
    <x v="126"/>
    <x v="35"/>
    <x v="186"/>
    <x v="134"/>
    <x v="238"/>
    <x v="212"/>
    <x v="209"/>
    <x v="1727"/>
    <x v="1671"/>
    <x v="1663"/>
    <x v="1692"/>
    <x v="1658"/>
    <x v="1686"/>
    <x v="1684"/>
    <x v="1698"/>
    <x v="1703"/>
    <x v="183"/>
    <x v="138"/>
    <x v="132"/>
    <x v="37"/>
    <x v="174"/>
    <x v="1735"/>
    <x v="1687"/>
    <x v="1687"/>
  </r>
  <r>
    <x v="22"/>
    <x v="6"/>
    <x v="3"/>
    <x v="6"/>
    <x v="0"/>
    <x v="295"/>
    <x v="496"/>
    <x v="362"/>
    <x v="29"/>
    <x v="81"/>
    <x v="79"/>
    <x v="328"/>
    <x v="237"/>
    <x v="120"/>
    <x v="103"/>
    <x v="98"/>
    <x v="1728"/>
    <x v="1672"/>
    <x v="1664"/>
    <x v="1346"/>
    <x v="1659"/>
    <x v="1060"/>
    <x v="1685"/>
    <x v="1699"/>
    <x v="1704"/>
    <x v="892"/>
    <x v="89"/>
    <x v="115"/>
    <x v="31"/>
    <x v="31"/>
    <x v="1736"/>
    <x v="1688"/>
    <x v="1688"/>
  </r>
  <r>
    <x v="22"/>
    <x v="7"/>
    <x v="2"/>
    <x v="9"/>
    <x v="0"/>
    <x v="61"/>
    <x v="5"/>
    <x v="39"/>
    <x v="37"/>
    <x v="22"/>
    <x v="22"/>
    <x v="60"/>
    <x v="37"/>
    <x v="22"/>
    <x v="129"/>
    <x v="125"/>
    <x v="1729"/>
    <x v="1243"/>
    <x v="1490"/>
    <x v="1693"/>
    <x v="1487"/>
    <x v="1687"/>
    <x v="1686"/>
    <x v="1700"/>
    <x v="1705"/>
    <x v="59"/>
    <x v="39"/>
    <x v="21"/>
    <x v="160"/>
    <x v="161"/>
    <x v="1737"/>
    <x v="1689"/>
    <x v="1689"/>
  </r>
  <r>
    <x v="21"/>
    <x v="4"/>
    <x v="0"/>
    <x v="0"/>
    <x v="0"/>
    <x v="1724"/>
    <x v="1474"/>
    <x v="1122"/>
    <x v="485"/>
    <x v="524"/>
    <x v="188"/>
    <x v="1500"/>
    <x v="1127"/>
    <x v="72"/>
    <x v="939"/>
    <x v="945"/>
    <x v="1730"/>
    <x v="1673"/>
    <x v="1665"/>
    <x v="1694"/>
    <x v="1660"/>
    <x v="1688"/>
    <x v="1687"/>
    <x v="1701"/>
    <x v="1706"/>
    <x v="1511"/>
    <x v="1147"/>
    <x v="945"/>
    <x v="348"/>
    <x v="639"/>
    <x v="1738"/>
    <x v="1690"/>
    <x v="1690"/>
  </r>
  <r>
    <x v="23"/>
    <x v="8"/>
    <x v="2"/>
    <x v="9"/>
    <x v="0"/>
    <x v="25"/>
    <x v="25"/>
    <x v="1"/>
    <x v="1"/>
    <x v="1"/>
    <x v="1"/>
    <x v="32"/>
    <x v="172"/>
    <x v="134"/>
    <x v="129"/>
    <x v="125"/>
    <x v="1731"/>
    <x v="1"/>
    <x v="1619"/>
    <x v="1644"/>
    <x v="1615"/>
    <x v="971"/>
    <x v="973"/>
    <x v="977"/>
    <x v="979"/>
    <x v="32"/>
    <x v="177"/>
    <x v="205"/>
    <x v="160"/>
    <x v="161"/>
    <x v="679"/>
    <x v="972"/>
    <x v="975"/>
  </r>
  <r>
    <x v="23"/>
    <x v="7"/>
    <x v="0"/>
    <x v="5"/>
    <x v="0"/>
    <x v="833"/>
    <x v="1301"/>
    <x v="1123"/>
    <x v="117"/>
    <x v="425"/>
    <x v="778"/>
    <x v="1448"/>
    <x v="401"/>
    <x v="961"/>
    <x v="940"/>
    <x v="946"/>
    <x v="1732"/>
    <x v="1674"/>
    <x v="1666"/>
    <x v="1695"/>
    <x v="1661"/>
    <x v="1689"/>
    <x v="1688"/>
    <x v="1702"/>
    <x v="1707"/>
    <x v="1512"/>
    <x v="499"/>
    <x v="167"/>
    <x v="653"/>
    <x v="889"/>
    <x v="1739"/>
    <x v="1691"/>
    <x v="1691"/>
  </r>
  <r>
    <x v="22"/>
    <x v="1"/>
    <x v="1"/>
    <x v="1"/>
    <x v="1"/>
    <x v="1725"/>
    <x v="1271"/>
    <x v="1"/>
    <x v="1"/>
    <x v="1"/>
    <x v="1"/>
    <x v="1501"/>
    <x v="1"/>
    <x v="1"/>
    <x v="1"/>
    <x v="1"/>
    <x v="1"/>
    <x v="1"/>
    <x v="1"/>
    <x v="1"/>
    <x v="1"/>
    <x v="1"/>
    <x v="1"/>
    <x v="1"/>
    <x v="1"/>
    <x v="1513"/>
    <x v="1"/>
    <x v="1"/>
    <x v="1"/>
    <x v="1"/>
    <x v="1"/>
    <x v="1"/>
    <x v="1"/>
  </r>
  <r>
    <x v="23"/>
    <x v="0"/>
    <x v="1"/>
    <x v="1"/>
    <x v="2"/>
    <x v="1726"/>
    <x v="56"/>
    <x v="1"/>
    <x v="1"/>
    <x v="1"/>
    <x v="1"/>
    <x v="108"/>
    <x v="1"/>
    <x v="1"/>
    <x v="1"/>
    <x v="1"/>
    <x v="1"/>
    <x v="1"/>
    <x v="1"/>
    <x v="1"/>
    <x v="1"/>
    <x v="1"/>
    <x v="1"/>
    <x v="1"/>
    <x v="1"/>
    <x v="109"/>
    <x v="1"/>
    <x v="1"/>
    <x v="1"/>
    <x v="1"/>
    <x v="1"/>
    <x v="1"/>
    <x v="1"/>
  </r>
  <r>
    <x v="22"/>
    <x v="7"/>
    <x v="3"/>
    <x v="6"/>
    <x v="0"/>
    <x v="1247"/>
    <x v="1390"/>
    <x v="953"/>
    <x v="192"/>
    <x v="18"/>
    <x v="18"/>
    <x v="278"/>
    <x v="585"/>
    <x v="107"/>
    <x v="104"/>
    <x v="182"/>
    <x v="1733"/>
    <x v="1675"/>
    <x v="1667"/>
    <x v="1696"/>
    <x v="1662"/>
    <x v="1690"/>
    <x v="1689"/>
    <x v="1703"/>
    <x v="1708"/>
    <x v="279"/>
    <x v="929"/>
    <x v="101"/>
    <x v="352"/>
    <x v="62"/>
    <x v="1740"/>
    <x v="1692"/>
    <x v="1692"/>
  </r>
  <r>
    <x v="23"/>
    <x v="8"/>
    <x v="0"/>
    <x v="3"/>
    <x v="0"/>
    <x v="211"/>
    <x v="183"/>
    <x v="32"/>
    <x v="86"/>
    <x v="37"/>
    <x v="36"/>
    <x v="187"/>
    <x v="298"/>
    <x v="119"/>
    <x v="32"/>
    <x v="32"/>
    <x v="1734"/>
    <x v="570"/>
    <x v="1668"/>
    <x v="1697"/>
    <x v="1663"/>
    <x v="1691"/>
    <x v="1690"/>
    <x v="1704"/>
    <x v="1709"/>
    <x v="90"/>
    <x v="64"/>
    <x v="114"/>
    <x v="32"/>
    <x v="32"/>
    <x v="1741"/>
    <x v="1693"/>
    <x v="1693"/>
  </r>
  <r>
    <x v="22"/>
    <x v="6"/>
    <x v="0"/>
    <x v="3"/>
    <x v="0"/>
    <x v="54"/>
    <x v="196"/>
    <x v="412"/>
    <x v="127"/>
    <x v="126"/>
    <x v="35"/>
    <x v="237"/>
    <x v="141"/>
    <x v="341"/>
    <x v="135"/>
    <x v="236"/>
    <x v="1735"/>
    <x v="1676"/>
    <x v="1669"/>
    <x v="1698"/>
    <x v="1664"/>
    <x v="1692"/>
    <x v="1691"/>
    <x v="1705"/>
    <x v="1710"/>
    <x v="238"/>
    <x v="145"/>
    <x v="234"/>
    <x v="207"/>
    <x v="37"/>
    <x v="1742"/>
    <x v="1694"/>
    <x v="1694"/>
  </r>
  <r>
    <x v="23"/>
    <x v="5"/>
    <x v="0"/>
    <x v="2"/>
    <x v="0"/>
    <x v="26"/>
    <x v="26"/>
    <x v="349"/>
    <x v="22"/>
    <x v="22"/>
    <x v="22"/>
    <x v="26"/>
    <x v="202"/>
    <x v="134"/>
    <x v="129"/>
    <x v="125"/>
    <x v="1288"/>
    <x v="810"/>
    <x v="1670"/>
    <x v="1699"/>
    <x v="1665"/>
    <x v="1693"/>
    <x v="1692"/>
    <x v="1706"/>
    <x v="1711"/>
    <x v="26"/>
    <x v="205"/>
    <x v="205"/>
    <x v="160"/>
    <x v="161"/>
    <x v="1292"/>
    <x v="1695"/>
    <x v="1695"/>
  </r>
  <r>
    <x v="21"/>
    <x v="1"/>
    <x v="0"/>
    <x v="0"/>
    <x v="0"/>
    <x v="1727"/>
    <x v="1475"/>
    <x v="1121"/>
    <x v="263"/>
    <x v="791"/>
    <x v="598"/>
    <x v="1502"/>
    <x v="1128"/>
    <x v="962"/>
    <x v="941"/>
    <x v="947"/>
    <x v="1736"/>
    <x v="1677"/>
    <x v="1671"/>
    <x v="1700"/>
    <x v="1666"/>
    <x v="1694"/>
    <x v="1693"/>
    <x v="1707"/>
    <x v="1712"/>
    <x v="1514"/>
    <x v="1148"/>
    <x v="946"/>
    <x v="925"/>
    <x v="890"/>
    <x v="1743"/>
    <x v="1696"/>
    <x v="1696"/>
  </r>
  <r>
    <x v="23"/>
    <x v="5"/>
    <x v="1"/>
    <x v="1"/>
    <x v="1"/>
    <x v="59"/>
    <x v="163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21"/>
    <x v="2"/>
    <x v="0"/>
    <x v="0"/>
    <x v="0"/>
    <x v="1728"/>
    <x v="1128"/>
    <x v="1124"/>
    <x v="568"/>
    <x v="17"/>
    <x v="779"/>
    <x v="231"/>
    <x v="259"/>
    <x v="185"/>
    <x v="916"/>
    <x v="870"/>
    <x v="1737"/>
    <x v="1678"/>
    <x v="1672"/>
    <x v="1701"/>
    <x v="1667"/>
    <x v="1695"/>
    <x v="1694"/>
    <x v="1708"/>
    <x v="1713"/>
    <x v="1515"/>
    <x v="16"/>
    <x v="811"/>
    <x v="926"/>
    <x v="891"/>
    <x v="1744"/>
    <x v="1697"/>
    <x v="1697"/>
  </r>
  <r>
    <x v="23"/>
    <x v="9"/>
    <x v="0"/>
    <x v="0"/>
    <x v="0"/>
    <x v="511"/>
    <x v="28"/>
    <x v="19"/>
    <x v="60"/>
    <x v="22"/>
    <x v="22"/>
    <x v="491"/>
    <x v="575"/>
    <x v="162"/>
    <x v="129"/>
    <x v="125"/>
    <x v="1738"/>
    <x v="1679"/>
    <x v="668"/>
    <x v="1702"/>
    <x v="665"/>
    <x v="672"/>
    <x v="670"/>
    <x v="676"/>
    <x v="676"/>
    <x v="28"/>
    <x v="19"/>
    <x v="59"/>
    <x v="160"/>
    <x v="161"/>
    <x v="1745"/>
    <x v="671"/>
    <x v="673"/>
  </r>
  <r>
    <x v="23"/>
    <x v="3"/>
    <x v="2"/>
    <x v="8"/>
    <x v="0"/>
    <x v="253"/>
    <x v="58"/>
    <x v="38"/>
    <x v="36"/>
    <x v="19"/>
    <x v="19"/>
    <x v="479"/>
    <x v="812"/>
    <x v="137"/>
    <x v="134"/>
    <x v="130"/>
    <x v="1739"/>
    <x v="1680"/>
    <x v="1673"/>
    <x v="1703"/>
    <x v="1668"/>
    <x v="1696"/>
    <x v="1695"/>
    <x v="1709"/>
    <x v="1714"/>
    <x v="110"/>
    <x v="418"/>
    <x v="430"/>
    <x v="201"/>
    <x v="205"/>
    <x v="1746"/>
    <x v="1698"/>
    <x v="1698"/>
  </r>
  <r>
    <x v="21"/>
    <x v="5"/>
    <x v="1"/>
    <x v="1"/>
    <x v="1"/>
    <x v="26"/>
    <x v="26"/>
    <x v="1"/>
    <x v="1"/>
    <x v="1"/>
    <x v="1"/>
    <x v="26"/>
    <x v="1"/>
    <x v="1"/>
    <x v="1"/>
    <x v="1"/>
    <x v="1"/>
    <x v="1"/>
    <x v="1"/>
    <x v="1"/>
    <x v="1"/>
    <x v="1"/>
    <x v="1"/>
    <x v="1"/>
    <x v="1"/>
    <x v="26"/>
    <x v="1"/>
    <x v="1"/>
    <x v="1"/>
    <x v="1"/>
    <x v="1"/>
    <x v="1"/>
    <x v="1"/>
  </r>
  <r>
    <x v="21"/>
    <x v="2"/>
    <x v="3"/>
    <x v="6"/>
    <x v="0"/>
    <x v="1729"/>
    <x v="384"/>
    <x v="277"/>
    <x v="836"/>
    <x v="792"/>
    <x v="246"/>
    <x v="1503"/>
    <x v="1129"/>
    <x v="363"/>
    <x v="10"/>
    <x v="948"/>
    <x v="1740"/>
    <x v="1681"/>
    <x v="1674"/>
    <x v="1704"/>
    <x v="1669"/>
    <x v="1697"/>
    <x v="1696"/>
    <x v="1710"/>
    <x v="1715"/>
    <x v="1403"/>
    <x v="1149"/>
    <x v="419"/>
    <x v="87"/>
    <x v="892"/>
    <x v="1747"/>
    <x v="1699"/>
    <x v="1699"/>
  </r>
  <r>
    <x v="22"/>
    <x v="6"/>
    <x v="2"/>
    <x v="9"/>
    <x v="0"/>
    <x v="49"/>
    <x v="495"/>
    <x v="296"/>
    <x v="48"/>
    <x v="47"/>
    <x v="47"/>
    <x v="72"/>
    <x v="48"/>
    <x v="37"/>
    <x v="134"/>
    <x v="130"/>
    <x v="1741"/>
    <x v="1682"/>
    <x v="1675"/>
    <x v="1705"/>
    <x v="1670"/>
    <x v="1698"/>
    <x v="1697"/>
    <x v="1711"/>
    <x v="1716"/>
    <x v="223"/>
    <x v="121"/>
    <x v="131"/>
    <x v="201"/>
    <x v="205"/>
    <x v="1748"/>
    <x v="1700"/>
    <x v="1700"/>
  </r>
  <r>
    <x v="22"/>
    <x v="1"/>
    <x v="0"/>
    <x v="0"/>
    <x v="0"/>
    <x v="154"/>
    <x v="1143"/>
    <x v="854"/>
    <x v="355"/>
    <x v="386"/>
    <x v="385"/>
    <x v="679"/>
    <x v="1130"/>
    <x v="937"/>
    <x v="482"/>
    <x v="519"/>
    <x v="1742"/>
    <x v="1683"/>
    <x v="1676"/>
    <x v="1580"/>
    <x v="1671"/>
    <x v="19"/>
    <x v="19"/>
    <x v="1712"/>
    <x v="1717"/>
    <x v="976"/>
    <x v="926"/>
    <x v="223"/>
    <x v="275"/>
    <x v="275"/>
    <x v="1749"/>
    <x v="1701"/>
    <x v="19"/>
  </r>
  <r>
    <x v="22"/>
    <x v="4"/>
    <x v="3"/>
    <x v="6"/>
    <x v="0"/>
    <x v="567"/>
    <x v="142"/>
    <x v="100"/>
    <x v="166"/>
    <x v="48"/>
    <x v="138"/>
    <x v="1504"/>
    <x v="643"/>
    <x v="336"/>
    <x v="422"/>
    <x v="605"/>
    <x v="1743"/>
    <x v="1684"/>
    <x v="1677"/>
    <x v="1706"/>
    <x v="1672"/>
    <x v="1699"/>
    <x v="1698"/>
    <x v="1713"/>
    <x v="1718"/>
    <x v="542"/>
    <x v="408"/>
    <x v="170"/>
    <x v="194"/>
    <x v="29"/>
    <x v="1750"/>
    <x v="1702"/>
    <x v="1701"/>
  </r>
  <r>
    <x v="22"/>
    <x v="1"/>
    <x v="2"/>
    <x v="4"/>
    <x v="0"/>
    <x v="54"/>
    <x v="85"/>
    <x v="180"/>
    <x v="152"/>
    <x v="58"/>
    <x v="56"/>
    <x v="237"/>
    <x v="141"/>
    <x v="73"/>
    <x v="48"/>
    <x v="49"/>
    <x v="1744"/>
    <x v="1685"/>
    <x v="1678"/>
    <x v="1707"/>
    <x v="1673"/>
    <x v="1700"/>
    <x v="1699"/>
    <x v="1714"/>
    <x v="1719"/>
    <x v="238"/>
    <x v="145"/>
    <x v="222"/>
    <x v="113"/>
    <x v="117"/>
    <x v="1751"/>
    <x v="1703"/>
    <x v="1702"/>
  </r>
  <r>
    <x v="23"/>
    <x v="8"/>
    <x v="0"/>
    <x v="2"/>
    <x v="0"/>
    <x v="1730"/>
    <x v="676"/>
    <x v="503"/>
    <x v="274"/>
    <x v="260"/>
    <x v="262"/>
    <x v="519"/>
    <x v="660"/>
    <x v="149"/>
    <x v="172"/>
    <x v="168"/>
    <x v="1745"/>
    <x v="1686"/>
    <x v="1679"/>
    <x v="1708"/>
    <x v="1674"/>
    <x v="1701"/>
    <x v="1700"/>
    <x v="1715"/>
    <x v="1720"/>
    <x v="976"/>
    <x v="1072"/>
    <x v="146"/>
    <x v="15"/>
    <x v="85"/>
    <x v="1752"/>
    <x v="1704"/>
    <x v="1703"/>
  </r>
  <r>
    <x v="22"/>
    <x v="8"/>
    <x v="1"/>
    <x v="1"/>
    <x v="2"/>
    <x v="1053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3"/>
    <x v="1"/>
    <x v="0"/>
    <x v="3"/>
    <x v="2"/>
    <x v="60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1"/>
    <x v="3"/>
    <x v="0"/>
    <x v="0"/>
    <x v="0"/>
    <x v="274"/>
    <x v="224"/>
    <x v="155"/>
    <x v="36"/>
    <x v="19"/>
    <x v="19"/>
    <x v="201"/>
    <x v="144"/>
    <x v="37"/>
    <x v="134"/>
    <x v="130"/>
    <x v="1746"/>
    <x v="310"/>
    <x v="1680"/>
    <x v="1408"/>
    <x v="1675"/>
    <x v="1702"/>
    <x v="1701"/>
    <x v="1716"/>
    <x v="1721"/>
    <x v="199"/>
    <x v="148"/>
    <x v="84"/>
    <x v="85"/>
    <x v="87"/>
    <x v="1753"/>
    <x v="1705"/>
    <x v="1704"/>
  </r>
  <r>
    <x v="23"/>
    <x v="1"/>
    <x v="0"/>
    <x v="2"/>
    <x v="0"/>
    <x v="1731"/>
    <x v="1476"/>
    <x v="1125"/>
    <x v="837"/>
    <x v="793"/>
    <x v="780"/>
    <x v="1505"/>
    <x v="1131"/>
    <x v="963"/>
    <x v="942"/>
    <x v="949"/>
    <x v="1747"/>
    <x v="1687"/>
    <x v="1681"/>
    <x v="1709"/>
    <x v="1676"/>
    <x v="1703"/>
    <x v="1702"/>
    <x v="1717"/>
    <x v="1722"/>
    <x v="1516"/>
    <x v="1150"/>
    <x v="947"/>
    <x v="927"/>
    <x v="893"/>
    <x v="1754"/>
    <x v="1706"/>
    <x v="1705"/>
  </r>
  <r>
    <x v="21"/>
    <x v="2"/>
    <x v="0"/>
    <x v="5"/>
    <x v="0"/>
    <x v="1732"/>
    <x v="474"/>
    <x v="535"/>
    <x v="798"/>
    <x v="426"/>
    <x v="99"/>
    <x v="1506"/>
    <x v="1132"/>
    <x v="964"/>
    <x v="270"/>
    <x v="950"/>
    <x v="1748"/>
    <x v="1688"/>
    <x v="1682"/>
    <x v="1710"/>
    <x v="1677"/>
    <x v="1704"/>
    <x v="1703"/>
    <x v="1718"/>
    <x v="1723"/>
    <x v="900"/>
    <x v="1151"/>
    <x v="13"/>
    <x v="10"/>
    <x v="894"/>
    <x v="1755"/>
    <x v="1707"/>
    <x v="1706"/>
  </r>
  <r>
    <x v="23"/>
    <x v="4"/>
    <x v="2"/>
    <x v="8"/>
    <x v="0"/>
    <x v="1733"/>
    <x v="820"/>
    <x v="1126"/>
    <x v="13"/>
    <x v="794"/>
    <x v="13"/>
    <x v="1507"/>
    <x v="1133"/>
    <x v="956"/>
    <x v="888"/>
    <x v="464"/>
    <x v="1749"/>
    <x v="1689"/>
    <x v="1683"/>
    <x v="1711"/>
    <x v="1678"/>
    <x v="1705"/>
    <x v="1704"/>
    <x v="1719"/>
    <x v="1724"/>
    <x v="1255"/>
    <x v="1152"/>
    <x v="558"/>
    <x v="569"/>
    <x v="759"/>
    <x v="1756"/>
    <x v="1708"/>
    <x v="1707"/>
  </r>
  <r>
    <x v="23"/>
    <x v="6"/>
    <x v="1"/>
    <x v="1"/>
    <x v="0"/>
    <x v="1734"/>
    <x v="1477"/>
    <x v="1"/>
    <x v="1"/>
    <x v="1"/>
    <x v="1"/>
    <x v="1508"/>
    <x v="1"/>
    <x v="1"/>
    <x v="1"/>
    <x v="1"/>
    <x v="1"/>
    <x v="1"/>
    <x v="1"/>
    <x v="1"/>
    <x v="1"/>
    <x v="1"/>
    <x v="1"/>
    <x v="1"/>
    <x v="1"/>
    <x v="1517"/>
    <x v="1"/>
    <x v="1"/>
    <x v="1"/>
    <x v="1"/>
    <x v="1"/>
    <x v="1"/>
    <x v="1"/>
  </r>
  <r>
    <x v="23"/>
    <x v="6"/>
    <x v="0"/>
    <x v="2"/>
    <x v="0"/>
    <x v="1309"/>
    <x v="1478"/>
    <x v="1127"/>
    <x v="749"/>
    <x v="795"/>
    <x v="181"/>
    <x v="1509"/>
    <x v="1134"/>
    <x v="965"/>
    <x v="626"/>
    <x v="951"/>
    <x v="1750"/>
    <x v="1690"/>
    <x v="1684"/>
    <x v="1712"/>
    <x v="1679"/>
    <x v="1706"/>
    <x v="1705"/>
    <x v="1720"/>
    <x v="1725"/>
    <x v="1518"/>
    <x v="1153"/>
    <x v="948"/>
    <x v="928"/>
    <x v="895"/>
    <x v="1757"/>
    <x v="1709"/>
    <x v="1708"/>
  </r>
  <r>
    <x v="21"/>
    <x v="3"/>
    <x v="1"/>
    <x v="1"/>
    <x v="0"/>
    <x v="1543"/>
    <x v="179"/>
    <x v="1"/>
    <x v="1"/>
    <x v="1"/>
    <x v="1"/>
    <x v="1510"/>
    <x v="1"/>
    <x v="1"/>
    <x v="1"/>
    <x v="1"/>
    <x v="1"/>
    <x v="1"/>
    <x v="1"/>
    <x v="1"/>
    <x v="1"/>
    <x v="1"/>
    <x v="1"/>
    <x v="1"/>
    <x v="1"/>
    <x v="1248"/>
    <x v="1"/>
    <x v="1"/>
    <x v="1"/>
    <x v="1"/>
    <x v="1"/>
    <x v="1"/>
    <x v="1"/>
  </r>
  <r>
    <x v="21"/>
    <x v="8"/>
    <x v="1"/>
    <x v="1"/>
    <x v="0"/>
    <x v="1735"/>
    <x v="1479"/>
    <x v="1"/>
    <x v="1"/>
    <x v="1"/>
    <x v="1"/>
    <x v="1511"/>
    <x v="1"/>
    <x v="1"/>
    <x v="1"/>
    <x v="1"/>
    <x v="1"/>
    <x v="1"/>
    <x v="1"/>
    <x v="1"/>
    <x v="1"/>
    <x v="1"/>
    <x v="1"/>
    <x v="1"/>
    <x v="1"/>
    <x v="451"/>
    <x v="1"/>
    <x v="1"/>
    <x v="1"/>
    <x v="1"/>
    <x v="1"/>
    <x v="1"/>
    <x v="1"/>
  </r>
  <r>
    <x v="23"/>
    <x v="6"/>
    <x v="0"/>
    <x v="5"/>
    <x v="0"/>
    <x v="1736"/>
    <x v="1480"/>
    <x v="1128"/>
    <x v="838"/>
    <x v="261"/>
    <x v="746"/>
    <x v="1512"/>
    <x v="1135"/>
    <x v="575"/>
    <x v="496"/>
    <x v="952"/>
    <x v="1751"/>
    <x v="1691"/>
    <x v="1685"/>
    <x v="1713"/>
    <x v="1680"/>
    <x v="1707"/>
    <x v="1706"/>
    <x v="1721"/>
    <x v="1726"/>
    <x v="1519"/>
    <x v="1154"/>
    <x v="329"/>
    <x v="929"/>
    <x v="465"/>
    <x v="1758"/>
    <x v="1710"/>
    <x v="1709"/>
  </r>
  <r>
    <x v="21"/>
    <x v="6"/>
    <x v="3"/>
    <x v="6"/>
    <x v="0"/>
    <x v="1737"/>
    <x v="1481"/>
    <x v="116"/>
    <x v="433"/>
    <x v="512"/>
    <x v="781"/>
    <x v="1513"/>
    <x v="1136"/>
    <x v="966"/>
    <x v="471"/>
    <x v="953"/>
    <x v="1752"/>
    <x v="1692"/>
    <x v="1686"/>
    <x v="1714"/>
    <x v="1681"/>
    <x v="1708"/>
    <x v="1707"/>
    <x v="1722"/>
    <x v="1727"/>
    <x v="537"/>
    <x v="1155"/>
    <x v="949"/>
    <x v="930"/>
    <x v="896"/>
    <x v="1759"/>
    <x v="1711"/>
    <x v="1710"/>
  </r>
  <r>
    <x v="21"/>
    <x v="8"/>
    <x v="1"/>
    <x v="1"/>
    <x v="2"/>
    <x v="1738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2"/>
    <x v="6"/>
    <x v="0"/>
    <x v="2"/>
    <x v="0"/>
    <x v="1362"/>
    <x v="1482"/>
    <x v="653"/>
    <x v="98"/>
    <x v="70"/>
    <x v="90"/>
    <x v="1514"/>
    <x v="640"/>
    <x v="132"/>
    <x v="569"/>
    <x v="506"/>
    <x v="1753"/>
    <x v="1693"/>
    <x v="1687"/>
    <x v="1715"/>
    <x v="1682"/>
    <x v="1709"/>
    <x v="1708"/>
    <x v="1723"/>
    <x v="1728"/>
    <x v="630"/>
    <x v="1156"/>
    <x v="441"/>
    <x v="74"/>
    <x v="131"/>
    <x v="1760"/>
    <x v="1712"/>
    <x v="1711"/>
  </r>
  <r>
    <x v="23"/>
    <x v="0"/>
    <x v="0"/>
    <x v="2"/>
    <x v="0"/>
    <x v="153"/>
    <x v="650"/>
    <x v="1116"/>
    <x v="480"/>
    <x v="102"/>
    <x v="133"/>
    <x v="559"/>
    <x v="699"/>
    <x v="103"/>
    <x v="222"/>
    <x v="221"/>
    <x v="1754"/>
    <x v="1694"/>
    <x v="1688"/>
    <x v="1716"/>
    <x v="1683"/>
    <x v="1710"/>
    <x v="1709"/>
    <x v="1724"/>
    <x v="1729"/>
    <x v="87"/>
    <x v="1157"/>
    <x v="843"/>
    <x v="99"/>
    <x v="103"/>
    <x v="1761"/>
    <x v="1075"/>
    <x v="1712"/>
  </r>
  <r>
    <x v="23"/>
    <x v="2"/>
    <x v="2"/>
    <x v="9"/>
    <x v="0"/>
    <x v="1739"/>
    <x v="1483"/>
    <x v="878"/>
    <x v="14"/>
    <x v="651"/>
    <x v="774"/>
    <x v="1515"/>
    <x v="1137"/>
    <x v="967"/>
    <x v="701"/>
    <x v="954"/>
    <x v="1755"/>
    <x v="1695"/>
    <x v="1689"/>
    <x v="1717"/>
    <x v="1684"/>
    <x v="1711"/>
    <x v="1710"/>
    <x v="1725"/>
    <x v="1730"/>
    <x v="1520"/>
    <x v="298"/>
    <x v="799"/>
    <x v="873"/>
    <x v="251"/>
    <x v="1762"/>
    <x v="1713"/>
    <x v="1713"/>
  </r>
  <r>
    <x v="23"/>
    <x v="6"/>
    <x v="1"/>
    <x v="1"/>
    <x v="1"/>
    <x v="1543"/>
    <x v="445"/>
    <x v="1"/>
    <x v="1"/>
    <x v="1"/>
    <x v="1"/>
    <x v="1459"/>
    <x v="1"/>
    <x v="1"/>
    <x v="1"/>
    <x v="1"/>
    <x v="1"/>
    <x v="1"/>
    <x v="1"/>
    <x v="1"/>
    <x v="1"/>
    <x v="1"/>
    <x v="1"/>
    <x v="1"/>
    <x v="1"/>
    <x v="1302"/>
    <x v="1"/>
    <x v="1"/>
    <x v="1"/>
    <x v="1"/>
    <x v="1"/>
    <x v="1"/>
    <x v="1"/>
  </r>
  <r>
    <x v="23"/>
    <x v="0"/>
    <x v="0"/>
    <x v="2"/>
    <x v="2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3"/>
    <x v="3"/>
    <x v="2"/>
    <x v="9"/>
    <x v="0"/>
    <x v="59"/>
    <x v="163"/>
    <x v="598"/>
    <x v="37"/>
    <x v="95"/>
    <x v="95"/>
    <x v="89"/>
    <x v="61"/>
    <x v="60"/>
    <x v="60"/>
    <x v="61"/>
    <x v="1756"/>
    <x v="1696"/>
    <x v="1690"/>
    <x v="1718"/>
    <x v="1685"/>
    <x v="1712"/>
    <x v="1711"/>
    <x v="1726"/>
    <x v="1731"/>
    <x v="90"/>
    <x v="64"/>
    <x v="57"/>
    <x v="60"/>
    <x v="61"/>
    <x v="1763"/>
    <x v="1714"/>
    <x v="1714"/>
  </r>
  <r>
    <x v="21"/>
    <x v="4"/>
    <x v="2"/>
    <x v="9"/>
    <x v="0"/>
    <x v="1740"/>
    <x v="1484"/>
    <x v="1129"/>
    <x v="524"/>
    <x v="796"/>
    <x v="782"/>
    <x v="1516"/>
    <x v="1138"/>
    <x v="72"/>
    <x v="943"/>
    <x v="955"/>
    <x v="1757"/>
    <x v="1697"/>
    <x v="1691"/>
    <x v="1719"/>
    <x v="1686"/>
    <x v="1713"/>
    <x v="1712"/>
    <x v="1727"/>
    <x v="1732"/>
    <x v="1448"/>
    <x v="1158"/>
    <x v="485"/>
    <x v="766"/>
    <x v="680"/>
    <x v="1764"/>
    <x v="1715"/>
    <x v="1715"/>
  </r>
  <r>
    <x v="22"/>
    <x v="1"/>
    <x v="1"/>
    <x v="1"/>
    <x v="2"/>
    <x v="1741"/>
    <x v="163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21"/>
    <x v="8"/>
    <x v="1"/>
    <x v="1"/>
    <x v="1"/>
    <x v="750"/>
    <x v="141"/>
    <x v="1"/>
    <x v="1"/>
    <x v="1"/>
    <x v="1"/>
    <x v="725"/>
    <x v="1"/>
    <x v="1"/>
    <x v="1"/>
    <x v="1"/>
    <x v="1"/>
    <x v="1"/>
    <x v="1"/>
    <x v="1"/>
    <x v="1"/>
    <x v="1"/>
    <x v="1"/>
    <x v="1"/>
    <x v="1"/>
    <x v="737"/>
    <x v="1"/>
    <x v="1"/>
    <x v="1"/>
    <x v="1"/>
    <x v="1"/>
    <x v="1"/>
    <x v="1"/>
  </r>
  <r>
    <x v="22"/>
    <x v="2"/>
    <x v="1"/>
    <x v="1"/>
    <x v="0"/>
    <x v="818"/>
    <x v="1485"/>
    <x v="1"/>
    <x v="1"/>
    <x v="1"/>
    <x v="1"/>
    <x v="1032"/>
    <x v="1"/>
    <x v="1"/>
    <x v="1"/>
    <x v="1"/>
    <x v="1"/>
    <x v="1"/>
    <x v="1"/>
    <x v="1"/>
    <x v="1"/>
    <x v="1"/>
    <x v="1"/>
    <x v="1"/>
    <x v="1"/>
    <x v="160"/>
    <x v="1"/>
    <x v="1"/>
    <x v="1"/>
    <x v="1"/>
    <x v="1"/>
    <x v="1"/>
    <x v="1"/>
  </r>
  <r>
    <x v="21"/>
    <x v="1"/>
    <x v="1"/>
    <x v="1"/>
    <x v="1"/>
    <x v="1742"/>
    <x v="1486"/>
    <x v="1"/>
    <x v="1"/>
    <x v="1"/>
    <x v="1"/>
    <x v="1517"/>
    <x v="1"/>
    <x v="1"/>
    <x v="1"/>
    <x v="1"/>
    <x v="1"/>
    <x v="1"/>
    <x v="1"/>
    <x v="1"/>
    <x v="1"/>
    <x v="1"/>
    <x v="1"/>
    <x v="1"/>
    <x v="1"/>
    <x v="1521"/>
    <x v="1"/>
    <x v="1"/>
    <x v="1"/>
    <x v="1"/>
    <x v="1"/>
    <x v="1"/>
    <x v="1"/>
  </r>
  <r>
    <x v="23"/>
    <x v="2"/>
    <x v="0"/>
    <x v="3"/>
    <x v="0"/>
    <x v="1743"/>
    <x v="1487"/>
    <x v="1130"/>
    <x v="839"/>
    <x v="641"/>
    <x v="345"/>
    <x v="1028"/>
    <x v="1139"/>
    <x v="968"/>
    <x v="715"/>
    <x v="846"/>
    <x v="1758"/>
    <x v="1698"/>
    <x v="1692"/>
    <x v="1720"/>
    <x v="1687"/>
    <x v="1714"/>
    <x v="1713"/>
    <x v="1728"/>
    <x v="1733"/>
    <x v="1522"/>
    <x v="1159"/>
    <x v="841"/>
    <x v="52"/>
    <x v="897"/>
    <x v="1765"/>
    <x v="1716"/>
    <x v="1716"/>
  </r>
  <r>
    <x v="21"/>
    <x v="1"/>
    <x v="1"/>
    <x v="1"/>
    <x v="0"/>
    <x v="1744"/>
    <x v="1488"/>
    <x v="1"/>
    <x v="1"/>
    <x v="1"/>
    <x v="1"/>
    <x v="1518"/>
    <x v="1"/>
    <x v="1"/>
    <x v="1"/>
    <x v="1"/>
    <x v="1"/>
    <x v="1"/>
    <x v="1"/>
    <x v="1"/>
    <x v="1"/>
    <x v="1"/>
    <x v="1"/>
    <x v="1"/>
    <x v="1"/>
    <x v="1523"/>
    <x v="1"/>
    <x v="1"/>
    <x v="1"/>
    <x v="1"/>
    <x v="1"/>
    <x v="1"/>
    <x v="1"/>
  </r>
  <r>
    <x v="21"/>
    <x v="3"/>
    <x v="2"/>
    <x v="8"/>
    <x v="0"/>
    <x v="55"/>
    <x v="54"/>
    <x v="226"/>
    <x v="165"/>
    <x v="34"/>
    <x v="33"/>
    <x v="12"/>
    <x v="136"/>
    <x v="109"/>
    <x v="105"/>
    <x v="100"/>
    <x v="1759"/>
    <x v="462"/>
    <x v="1171"/>
    <x v="1114"/>
    <x v="1167"/>
    <x v="1185"/>
    <x v="1185"/>
    <x v="1189"/>
    <x v="1193"/>
    <x v="12"/>
    <x v="140"/>
    <x v="103"/>
    <x v="35"/>
    <x v="35"/>
    <x v="1766"/>
    <x v="1185"/>
    <x v="1185"/>
  </r>
  <r>
    <x v="23"/>
    <x v="1"/>
    <x v="1"/>
    <x v="1"/>
    <x v="1"/>
    <x v="1745"/>
    <x v="1489"/>
    <x v="1"/>
    <x v="1"/>
    <x v="1"/>
    <x v="1"/>
    <x v="1519"/>
    <x v="1"/>
    <x v="1"/>
    <x v="1"/>
    <x v="1"/>
    <x v="1"/>
    <x v="1"/>
    <x v="1"/>
    <x v="1"/>
    <x v="1"/>
    <x v="1"/>
    <x v="1"/>
    <x v="1"/>
    <x v="1"/>
    <x v="1524"/>
    <x v="1"/>
    <x v="1"/>
    <x v="1"/>
    <x v="1"/>
    <x v="1"/>
    <x v="1"/>
    <x v="1"/>
  </r>
  <r>
    <x v="23"/>
    <x v="8"/>
    <x v="1"/>
    <x v="1"/>
    <x v="2"/>
    <x v="1657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1"/>
    <x v="8"/>
    <x v="0"/>
    <x v="2"/>
    <x v="0"/>
    <x v="1746"/>
    <x v="554"/>
    <x v="732"/>
    <x v="100"/>
    <x v="200"/>
    <x v="198"/>
    <x v="434"/>
    <x v="634"/>
    <x v="584"/>
    <x v="73"/>
    <x v="465"/>
    <x v="594"/>
    <x v="1699"/>
    <x v="1693"/>
    <x v="1721"/>
    <x v="1688"/>
    <x v="1715"/>
    <x v="1714"/>
    <x v="1729"/>
    <x v="1734"/>
    <x v="434"/>
    <x v="915"/>
    <x v="260"/>
    <x v="73"/>
    <x v="46"/>
    <x v="1767"/>
    <x v="1717"/>
    <x v="1717"/>
  </r>
  <r>
    <x v="23"/>
    <x v="0"/>
    <x v="3"/>
    <x v="6"/>
    <x v="0"/>
    <x v="814"/>
    <x v="559"/>
    <x v="784"/>
    <x v="506"/>
    <x v="629"/>
    <x v="783"/>
    <x v="1520"/>
    <x v="578"/>
    <x v="760"/>
    <x v="72"/>
    <x v="118"/>
    <x v="1760"/>
    <x v="1700"/>
    <x v="1694"/>
    <x v="1722"/>
    <x v="1689"/>
    <x v="1716"/>
    <x v="1715"/>
    <x v="1730"/>
    <x v="1735"/>
    <x v="1219"/>
    <x v="907"/>
    <x v="178"/>
    <x v="58"/>
    <x v="898"/>
    <x v="1768"/>
    <x v="1718"/>
    <x v="1718"/>
  </r>
  <r>
    <x v="21"/>
    <x v="7"/>
    <x v="0"/>
    <x v="2"/>
    <x v="0"/>
    <x v="1747"/>
    <x v="1490"/>
    <x v="1131"/>
    <x v="840"/>
    <x v="361"/>
    <x v="71"/>
    <x v="781"/>
    <x v="1140"/>
    <x v="91"/>
    <x v="944"/>
    <x v="956"/>
    <x v="1761"/>
    <x v="1701"/>
    <x v="1695"/>
    <x v="1723"/>
    <x v="1690"/>
    <x v="1717"/>
    <x v="1716"/>
    <x v="1731"/>
    <x v="1736"/>
    <x v="1525"/>
    <x v="256"/>
    <x v="644"/>
    <x v="467"/>
    <x v="773"/>
    <x v="1769"/>
    <x v="1719"/>
    <x v="1719"/>
  </r>
  <r>
    <x v="23"/>
    <x v="3"/>
    <x v="0"/>
    <x v="3"/>
    <x v="0"/>
    <x v="526"/>
    <x v="277"/>
    <x v="239"/>
    <x v="36"/>
    <x v="68"/>
    <x v="70"/>
    <x v="127"/>
    <x v="308"/>
    <x v="37"/>
    <x v="134"/>
    <x v="130"/>
    <x v="1762"/>
    <x v="1702"/>
    <x v="1696"/>
    <x v="1724"/>
    <x v="1691"/>
    <x v="1718"/>
    <x v="1717"/>
    <x v="1732"/>
    <x v="1737"/>
    <x v="278"/>
    <x v="310"/>
    <x v="131"/>
    <x v="201"/>
    <x v="205"/>
    <x v="1770"/>
    <x v="1720"/>
    <x v="1720"/>
  </r>
  <r>
    <x v="23"/>
    <x v="3"/>
    <x v="0"/>
    <x v="0"/>
    <x v="0"/>
    <x v="293"/>
    <x v="143"/>
    <x v="37"/>
    <x v="29"/>
    <x v="57"/>
    <x v="230"/>
    <x v="56"/>
    <x v="545"/>
    <x v="46"/>
    <x v="325"/>
    <x v="183"/>
    <x v="1763"/>
    <x v="1703"/>
    <x v="1697"/>
    <x v="1725"/>
    <x v="690"/>
    <x v="1719"/>
    <x v="1718"/>
    <x v="1586"/>
    <x v="1590"/>
    <x v="649"/>
    <x v="508"/>
    <x v="308"/>
    <x v="46"/>
    <x v="47"/>
    <x v="1771"/>
    <x v="1721"/>
    <x v="1721"/>
  </r>
  <r>
    <x v="22"/>
    <x v="4"/>
    <x v="2"/>
    <x v="8"/>
    <x v="0"/>
    <x v="404"/>
    <x v="122"/>
    <x v="162"/>
    <x v="230"/>
    <x v="21"/>
    <x v="47"/>
    <x v="88"/>
    <x v="448"/>
    <x v="239"/>
    <x v="86"/>
    <x v="81"/>
    <x v="1764"/>
    <x v="1704"/>
    <x v="1313"/>
    <x v="1726"/>
    <x v="1692"/>
    <x v="1720"/>
    <x v="1719"/>
    <x v="1733"/>
    <x v="1738"/>
    <x v="196"/>
    <x v="455"/>
    <x v="70"/>
    <x v="48"/>
    <x v="49"/>
    <x v="1772"/>
    <x v="1722"/>
    <x v="1722"/>
  </r>
  <r>
    <x v="22"/>
    <x v="7"/>
    <x v="2"/>
    <x v="4"/>
    <x v="0"/>
    <x v="28"/>
    <x v="236"/>
    <x v="164"/>
    <x v="36"/>
    <x v="35"/>
    <x v="36"/>
    <x v="239"/>
    <x v="171"/>
    <x v="19"/>
    <x v="19"/>
    <x v="38"/>
    <x v="1765"/>
    <x v="1705"/>
    <x v="641"/>
    <x v="1727"/>
    <x v="638"/>
    <x v="1721"/>
    <x v="1720"/>
    <x v="1734"/>
    <x v="1739"/>
    <x v="200"/>
    <x v="176"/>
    <x v="84"/>
    <x v="85"/>
    <x v="19"/>
    <x v="1773"/>
    <x v="1723"/>
    <x v="1723"/>
  </r>
  <r>
    <x v="23"/>
    <x v="7"/>
    <x v="1"/>
    <x v="1"/>
    <x v="2"/>
    <x v="1748"/>
    <x v="224"/>
    <x v="1"/>
    <x v="1"/>
    <x v="1"/>
    <x v="1"/>
    <x v="239"/>
    <x v="1"/>
    <x v="1"/>
    <x v="1"/>
    <x v="1"/>
    <x v="1"/>
    <x v="1"/>
    <x v="1"/>
    <x v="1"/>
    <x v="1"/>
    <x v="1"/>
    <x v="1"/>
    <x v="1"/>
    <x v="1"/>
    <x v="200"/>
    <x v="1"/>
    <x v="1"/>
    <x v="1"/>
    <x v="1"/>
    <x v="1"/>
    <x v="1"/>
    <x v="1"/>
  </r>
  <r>
    <x v="21"/>
    <x v="1"/>
    <x v="0"/>
    <x v="3"/>
    <x v="0"/>
    <x v="1640"/>
    <x v="1491"/>
    <x v="1132"/>
    <x v="785"/>
    <x v="645"/>
    <x v="495"/>
    <x v="1521"/>
    <x v="1141"/>
    <x v="472"/>
    <x v="945"/>
    <x v="957"/>
    <x v="1766"/>
    <x v="1706"/>
    <x v="1698"/>
    <x v="1728"/>
    <x v="1693"/>
    <x v="1722"/>
    <x v="1721"/>
    <x v="1735"/>
    <x v="1740"/>
    <x v="1526"/>
    <x v="1160"/>
    <x v="950"/>
    <x v="931"/>
    <x v="899"/>
    <x v="1774"/>
    <x v="1724"/>
    <x v="1724"/>
  </r>
  <r>
    <x v="23"/>
    <x v="0"/>
    <x v="0"/>
    <x v="3"/>
    <x v="0"/>
    <x v="61"/>
    <x v="5"/>
    <x v="39"/>
    <x v="165"/>
    <x v="34"/>
    <x v="33"/>
    <x v="60"/>
    <x v="37"/>
    <x v="109"/>
    <x v="105"/>
    <x v="100"/>
    <x v="1767"/>
    <x v="1707"/>
    <x v="1699"/>
    <x v="1729"/>
    <x v="1694"/>
    <x v="1723"/>
    <x v="1722"/>
    <x v="1736"/>
    <x v="1741"/>
    <x v="59"/>
    <x v="39"/>
    <x v="103"/>
    <x v="35"/>
    <x v="35"/>
    <x v="1775"/>
    <x v="1725"/>
    <x v="1725"/>
  </r>
  <r>
    <x v="23"/>
    <x v="9"/>
    <x v="1"/>
    <x v="1"/>
    <x v="2"/>
    <x v="537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1"/>
    <x v="3"/>
    <x v="0"/>
    <x v="3"/>
    <x v="0"/>
    <x v="25"/>
    <x v="32"/>
    <x v="165"/>
    <x v="1"/>
    <x v="1"/>
    <x v="1"/>
    <x v="32"/>
    <x v="172"/>
    <x v="1"/>
    <x v="1"/>
    <x v="1"/>
    <x v="1768"/>
    <x v="1"/>
    <x v="1619"/>
    <x v="1644"/>
    <x v="1615"/>
    <x v="1643"/>
    <x v="1644"/>
    <x v="1656"/>
    <x v="1658"/>
    <x v="32"/>
    <x v="177"/>
    <x v="1"/>
    <x v="1"/>
    <x v="1"/>
    <x v="1776"/>
    <x v="1645"/>
    <x v="1644"/>
  </r>
  <r>
    <x v="21"/>
    <x v="6"/>
    <x v="0"/>
    <x v="5"/>
    <x v="0"/>
    <x v="1627"/>
    <x v="1492"/>
    <x v="1133"/>
    <x v="65"/>
    <x v="797"/>
    <x v="492"/>
    <x v="1522"/>
    <x v="947"/>
    <x v="319"/>
    <x v="194"/>
    <x v="501"/>
    <x v="1769"/>
    <x v="1708"/>
    <x v="1700"/>
    <x v="1730"/>
    <x v="1695"/>
    <x v="1724"/>
    <x v="1723"/>
    <x v="1737"/>
    <x v="1742"/>
    <x v="616"/>
    <x v="712"/>
    <x v="951"/>
    <x v="867"/>
    <x v="900"/>
    <x v="1777"/>
    <x v="1726"/>
    <x v="1726"/>
  </r>
  <r>
    <x v="21"/>
    <x v="4"/>
    <x v="1"/>
    <x v="1"/>
    <x v="1"/>
    <x v="154"/>
    <x v="1269"/>
    <x v="1"/>
    <x v="1"/>
    <x v="1"/>
    <x v="1"/>
    <x v="966"/>
    <x v="1"/>
    <x v="1"/>
    <x v="1"/>
    <x v="1"/>
    <x v="1"/>
    <x v="1"/>
    <x v="1"/>
    <x v="1"/>
    <x v="1"/>
    <x v="1"/>
    <x v="1"/>
    <x v="1"/>
    <x v="1"/>
    <x v="467"/>
    <x v="1"/>
    <x v="1"/>
    <x v="1"/>
    <x v="1"/>
    <x v="1"/>
    <x v="1"/>
    <x v="1"/>
  </r>
  <r>
    <x v="22"/>
    <x v="1"/>
    <x v="0"/>
    <x v="3"/>
    <x v="0"/>
    <x v="56"/>
    <x v="428"/>
    <x v="374"/>
    <x v="21"/>
    <x v="114"/>
    <x v="115"/>
    <x v="54"/>
    <x v="34"/>
    <x v="33"/>
    <x v="34"/>
    <x v="34"/>
    <x v="1770"/>
    <x v="1709"/>
    <x v="311"/>
    <x v="1731"/>
    <x v="1696"/>
    <x v="1725"/>
    <x v="1724"/>
    <x v="1738"/>
    <x v="1743"/>
    <x v="749"/>
    <x v="560"/>
    <x v="32"/>
    <x v="131"/>
    <x v="172"/>
    <x v="1778"/>
    <x v="1727"/>
    <x v="1727"/>
  </r>
  <r>
    <x v="21"/>
    <x v="2"/>
    <x v="1"/>
    <x v="1"/>
    <x v="0"/>
    <x v="1749"/>
    <x v="1493"/>
    <x v="1"/>
    <x v="1"/>
    <x v="1"/>
    <x v="1"/>
    <x v="1523"/>
    <x v="1"/>
    <x v="1"/>
    <x v="1"/>
    <x v="1"/>
    <x v="1"/>
    <x v="1"/>
    <x v="1"/>
    <x v="1"/>
    <x v="1"/>
    <x v="1"/>
    <x v="1"/>
    <x v="1"/>
    <x v="1"/>
    <x v="1527"/>
    <x v="1"/>
    <x v="1"/>
    <x v="1"/>
    <x v="1"/>
    <x v="1"/>
    <x v="1"/>
    <x v="1"/>
  </r>
  <r>
    <x v="21"/>
    <x v="6"/>
    <x v="2"/>
    <x v="8"/>
    <x v="0"/>
    <x v="482"/>
    <x v="1494"/>
    <x v="1134"/>
    <x v="483"/>
    <x v="99"/>
    <x v="496"/>
    <x v="1478"/>
    <x v="1111"/>
    <x v="969"/>
    <x v="353"/>
    <x v="958"/>
    <x v="1771"/>
    <x v="1710"/>
    <x v="1701"/>
    <x v="1732"/>
    <x v="1697"/>
    <x v="1726"/>
    <x v="1725"/>
    <x v="1739"/>
    <x v="1744"/>
    <x v="216"/>
    <x v="1161"/>
    <x v="512"/>
    <x v="241"/>
    <x v="901"/>
    <x v="1779"/>
    <x v="1728"/>
    <x v="1728"/>
  </r>
  <r>
    <x v="23"/>
    <x v="6"/>
    <x v="2"/>
    <x v="8"/>
    <x v="0"/>
    <x v="1750"/>
    <x v="1495"/>
    <x v="1135"/>
    <x v="228"/>
    <x v="108"/>
    <x v="318"/>
    <x v="1524"/>
    <x v="424"/>
    <x v="970"/>
    <x v="364"/>
    <x v="387"/>
    <x v="1772"/>
    <x v="1711"/>
    <x v="1702"/>
    <x v="1733"/>
    <x v="1698"/>
    <x v="1727"/>
    <x v="1726"/>
    <x v="1740"/>
    <x v="1745"/>
    <x v="1528"/>
    <x v="1162"/>
    <x v="952"/>
    <x v="844"/>
    <x v="144"/>
    <x v="1780"/>
    <x v="1729"/>
    <x v="1729"/>
  </r>
  <r>
    <x v="21"/>
    <x v="6"/>
    <x v="0"/>
    <x v="0"/>
    <x v="0"/>
    <x v="1751"/>
    <x v="1496"/>
    <x v="234"/>
    <x v="841"/>
    <x v="616"/>
    <x v="784"/>
    <x v="1525"/>
    <x v="1142"/>
    <x v="920"/>
    <x v="946"/>
    <x v="786"/>
    <x v="1773"/>
    <x v="1712"/>
    <x v="1703"/>
    <x v="1734"/>
    <x v="1699"/>
    <x v="1728"/>
    <x v="1727"/>
    <x v="1741"/>
    <x v="1746"/>
    <x v="908"/>
    <x v="1163"/>
    <x v="953"/>
    <x v="932"/>
    <x v="902"/>
    <x v="1781"/>
    <x v="1730"/>
    <x v="1730"/>
  </r>
  <r>
    <x v="22"/>
    <x v="7"/>
    <x v="0"/>
    <x v="3"/>
    <x v="0"/>
    <x v="511"/>
    <x v="48"/>
    <x v="347"/>
    <x v="32"/>
    <x v="68"/>
    <x v="70"/>
    <x v="491"/>
    <x v="575"/>
    <x v="77"/>
    <x v="162"/>
    <x v="157"/>
    <x v="1774"/>
    <x v="1713"/>
    <x v="1704"/>
    <x v="1735"/>
    <x v="1700"/>
    <x v="1729"/>
    <x v="1728"/>
    <x v="1742"/>
    <x v="1747"/>
    <x v="28"/>
    <x v="19"/>
    <x v="18"/>
    <x v="159"/>
    <x v="73"/>
    <x v="1782"/>
    <x v="1731"/>
    <x v="1731"/>
  </r>
  <r>
    <x v="23"/>
    <x v="6"/>
    <x v="2"/>
    <x v="9"/>
    <x v="0"/>
    <x v="1752"/>
    <x v="1497"/>
    <x v="1136"/>
    <x v="485"/>
    <x v="798"/>
    <x v="137"/>
    <x v="1099"/>
    <x v="515"/>
    <x v="971"/>
    <x v="947"/>
    <x v="959"/>
    <x v="1775"/>
    <x v="1714"/>
    <x v="1705"/>
    <x v="1736"/>
    <x v="1701"/>
    <x v="1730"/>
    <x v="1729"/>
    <x v="1743"/>
    <x v="1748"/>
    <x v="998"/>
    <x v="12"/>
    <x v="63"/>
    <x v="933"/>
    <x v="903"/>
    <x v="1783"/>
    <x v="1732"/>
    <x v="1732"/>
  </r>
  <r>
    <x v="21"/>
    <x v="8"/>
    <x v="0"/>
    <x v="3"/>
    <x v="0"/>
    <x v="537"/>
    <x v="26"/>
    <x v="349"/>
    <x v="60"/>
    <x v="32"/>
    <x v="31"/>
    <x v="507"/>
    <x v="379"/>
    <x v="62"/>
    <x v="32"/>
    <x v="32"/>
    <x v="1776"/>
    <x v="1715"/>
    <x v="1706"/>
    <x v="315"/>
    <x v="1702"/>
    <x v="1731"/>
    <x v="1730"/>
    <x v="1744"/>
    <x v="1749"/>
    <x v="5"/>
    <x v="383"/>
    <x v="59"/>
    <x v="32"/>
    <x v="32"/>
    <x v="1784"/>
    <x v="1733"/>
    <x v="1733"/>
  </r>
  <r>
    <x v="23"/>
    <x v="8"/>
    <x v="1"/>
    <x v="1"/>
    <x v="1"/>
    <x v="1753"/>
    <x v="537"/>
    <x v="1"/>
    <x v="1"/>
    <x v="1"/>
    <x v="1"/>
    <x v="176"/>
    <x v="1"/>
    <x v="1"/>
    <x v="1"/>
    <x v="1"/>
    <x v="1"/>
    <x v="1"/>
    <x v="1"/>
    <x v="1"/>
    <x v="1"/>
    <x v="1"/>
    <x v="1"/>
    <x v="1"/>
    <x v="1"/>
    <x v="95"/>
    <x v="1"/>
    <x v="1"/>
    <x v="1"/>
    <x v="1"/>
    <x v="1"/>
    <x v="1"/>
    <x v="1"/>
  </r>
  <r>
    <x v="23"/>
    <x v="6"/>
    <x v="3"/>
    <x v="6"/>
    <x v="0"/>
    <x v="829"/>
    <x v="1498"/>
    <x v="1137"/>
    <x v="205"/>
    <x v="799"/>
    <x v="785"/>
    <x v="1526"/>
    <x v="1143"/>
    <x v="163"/>
    <x v="771"/>
    <x v="960"/>
    <x v="1777"/>
    <x v="1716"/>
    <x v="1707"/>
    <x v="1737"/>
    <x v="1703"/>
    <x v="1732"/>
    <x v="1731"/>
    <x v="1745"/>
    <x v="1750"/>
    <x v="1529"/>
    <x v="1164"/>
    <x v="676"/>
    <x v="397"/>
    <x v="904"/>
    <x v="1785"/>
    <x v="1734"/>
    <x v="1734"/>
  </r>
  <r>
    <x v="22"/>
    <x v="1"/>
    <x v="0"/>
    <x v="5"/>
    <x v="0"/>
    <x v="271"/>
    <x v="73"/>
    <x v="1055"/>
    <x v="31"/>
    <x v="72"/>
    <x v="80"/>
    <x v="152"/>
    <x v="225"/>
    <x v="35"/>
    <x v="36"/>
    <x v="36"/>
    <x v="1778"/>
    <x v="1717"/>
    <x v="1708"/>
    <x v="1738"/>
    <x v="1704"/>
    <x v="1733"/>
    <x v="1732"/>
    <x v="508"/>
    <x v="1751"/>
    <x v="375"/>
    <x v="277"/>
    <x v="58"/>
    <x v="279"/>
    <x v="279"/>
    <x v="1786"/>
    <x v="1735"/>
    <x v="1735"/>
  </r>
  <r>
    <x v="23"/>
    <x v="4"/>
    <x v="1"/>
    <x v="1"/>
    <x v="1"/>
    <x v="553"/>
    <x v="1026"/>
    <x v="1"/>
    <x v="1"/>
    <x v="1"/>
    <x v="1"/>
    <x v="1527"/>
    <x v="1"/>
    <x v="1"/>
    <x v="1"/>
    <x v="1"/>
    <x v="1"/>
    <x v="1"/>
    <x v="1"/>
    <x v="1"/>
    <x v="1"/>
    <x v="1"/>
    <x v="1"/>
    <x v="1"/>
    <x v="1"/>
    <x v="1153"/>
    <x v="1"/>
    <x v="1"/>
    <x v="1"/>
    <x v="1"/>
    <x v="1"/>
    <x v="1"/>
    <x v="1"/>
  </r>
  <r>
    <x v="22"/>
    <x v="4"/>
    <x v="0"/>
    <x v="5"/>
    <x v="0"/>
    <x v="268"/>
    <x v="277"/>
    <x v="239"/>
    <x v="230"/>
    <x v="21"/>
    <x v="21"/>
    <x v="263"/>
    <x v="88"/>
    <x v="34"/>
    <x v="134"/>
    <x v="130"/>
    <x v="1779"/>
    <x v="1718"/>
    <x v="1709"/>
    <x v="1739"/>
    <x v="1705"/>
    <x v="1734"/>
    <x v="1733"/>
    <x v="1746"/>
    <x v="1752"/>
    <x v="127"/>
    <x v="776"/>
    <x v="46"/>
    <x v="201"/>
    <x v="205"/>
    <x v="1787"/>
    <x v="1736"/>
    <x v="1736"/>
  </r>
  <r>
    <x v="21"/>
    <x v="5"/>
    <x v="0"/>
    <x v="0"/>
    <x v="0"/>
    <x v="60"/>
    <x v="12"/>
    <x v="128"/>
    <x v="22"/>
    <x v="22"/>
    <x v="22"/>
    <x v="59"/>
    <x v="135"/>
    <x v="134"/>
    <x v="129"/>
    <x v="125"/>
    <x v="1780"/>
    <x v="1719"/>
    <x v="1710"/>
    <x v="1740"/>
    <x v="1706"/>
    <x v="1735"/>
    <x v="1734"/>
    <x v="1747"/>
    <x v="1753"/>
    <x v="58"/>
    <x v="139"/>
    <x v="205"/>
    <x v="160"/>
    <x v="161"/>
    <x v="1788"/>
    <x v="1737"/>
    <x v="1737"/>
  </r>
  <r>
    <x v="22"/>
    <x v="4"/>
    <x v="0"/>
    <x v="0"/>
    <x v="0"/>
    <x v="293"/>
    <x v="722"/>
    <x v="537"/>
    <x v="230"/>
    <x v="31"/>
    <x v="30"/>
    <x v="56"/>
    <x v="545"/>
    <x v="73"/>
    <x v="36"/>
    <x v="36"/>
    <x v="1781"/>
    <x v="1638"/>
    <x v="1633"/>
    <x v="1741"/>
    <x v="1629"/>
    <x v="1736"/>
    <x v="1735"/>
    <x v="1600"/>
    <x v="1604"/>
    <x v="275"/>
    <x v="351"/>
    <x v="222"/>
    <x v="279"/>
    <x v="279"/>
    <x v="1789"/>
    <x v="1590"/>
    <x v="1590"/>
  </r>
  <r>
    <x v="23"/>
    <x v="7"/>
    <x v="2"/>
    <x v="9"/>
    <x v="0"/>
    <x v="1754"/>
    <x v="658"/>
    <x v="678"/>
    <x v="331"/>
    <x v="355"/>
    <x v="69"/>
    <x v="793"/>
    <x v="594"/>
    <x v="763"/>
    <x v="100"/>
    <x v="96"/>
    <x v="1782"/>
    <x v="1720"/>
    <x v="1711"/>
    <x v="1742"/>
    <x v="1707"/>
    <x v="1737"/>
    <x v="1736"/>
    <x v="1748"/>
    <x v="1754"/>
    <x v="891"/>
    <x v="537"/>
    <x v="306"/>
    <x v="145"/>
    <x v="148"/>
    <x v="1790"/>
    <x v="1738"/>
    <x v="1738"/>
  </r>
  <r>
    <x v="21"/>
    <x v="7"/>
    <x v="2"/>
    <x v="8"/>
    <x v="0"/>
    <x v="87"/>
    <x v="1499"/>
    <x v="1015"/>
    <x v="278"/>
    <x v="629"/>
    <x v="783"/>
    <x v="638"/>
    <x v="1144"/>
    <x v="972"/>
    <x v="948"/>
    <x v="314"/>
    <x v="1783"/>
    <x v="1721"/>
    <x v="1712"/>
    <x v="1743"/>
    <x v="1708"/>
    <x v="1738"/>
    <x v="1737"/>
    <x v="1749"/>
    <x v="1755"/>
    <x v="1530"/>
    <x v="1165"/>
    <x v="113"/>
    <x v="934"/>
    <x v="875"/>
    <x v="1791"/>
    <x v="1739"/>
    <x v="1739"/>
  </r>
  <r>
    <x v="21"/>
    <x v="0"/>
    <x v="3"/>
    <x v="6"/>
    <x v="0"/>
    <x v="25"/>
    <x v="32"/>
    <x v="165"/>
    <x v="1"/>
    <x v="1"/>
    <x v="1"/>
    <x v="32"/>
    <x v="172"/>
    <x v="1"/>
    <x v="1"/>
    <x v="1"/>
    <x v="1699"/>
    <x v="1"/>
    <x v="1619"/>
    <x v="1644"/>
    <x v="1615"/>
    <x v="1643"/>
    <x v="1644"/>
    <x v="1656"/>
    <x v="1658"/>
    <x v="32"/>
    <x v="177"/>
    <x v="1"/>
    <x v="1"/>
    <x v="1"/>
    <x v="1707"/>
    <x v="1645"/>
    <x v="1644"/>
  </r>
  <r>
    <x v="21"/>
    <x v="5"/>
    <x v="0"/>
    <x v="5"/>
    <x v="0"/>
    <x v="25"/>
    <x v="32"/>
    <x v="165"/>
    <x v="22"/>
    <x v="22"/>
    <x v="22"/>
    <x v="32"/>
    <x v="172"/>
    <x v="134"/>
    <x v="129"/>
    <x v="125"/>
    <x v="1784"/>
    <x v="1722"/>
    <x v="127"/>
    <x v="977"/>
    <x v="127"/>
    <x v="971"/>
    <x v="973"/>
    <x v="977"/>
    <x v="979"/>
    <x v="32"/>
    <x v="177"/>
    <x v="205"/>
    <x v="160"/>
    <x v="161"/>
    <x v="1792"/>
    <x v="972"/>
    <x v="975"/>
  </r>
  <r>
    <x v="21"/>
    <x v="7"/>
    <x v="0"/>
    <x v="3"/>
    <x v="0"/>
    <x v="1503"/>
    <x v="1500"/>
    <x v="1138"/>
    <x v="519"/>
    <x v="135"/>
    <x v="233"/>
    <x v="177"/>
    <x v="1145"/>
    <x v="973"/>
    <x v="499"/>
    <x v="72"/>
    <x v="1785"/>
    <x v="1723"/>
    <x v="1713"/>
    <x v="1744"/>
    <x v="1709"/>
    <x v="1739"/>
    <x v="1738"/>
    <x v="1750"/>
    <x v="1756"/>
    <x v="432"/>
    <x v="326"/>
    <x v="259"/>
    <x v="935"/>
    <x v="644"/>
    <x v="1793"/>
    <x v="1740"/>
    <x v="1740"/>
  </r>
  <r>
    <x v="23"/>
    <x v="2"/>
    <x v="0"/>
    <x v="0"/>
    <x v="0"/>
    <x v="1755"/>
    <x v="1501"/>
    <x v="1139"/>
    <x v="834"/>
    <x v="692"/>
    <x v="786"/>
    <x v="1028"/>
    <x v="1139"/>
    <x v="974"/>
    <x v="949"/>
    <x v="961"/>
    <x v="1786"/>
    <x v="1724"/>
    <x v="1714"/>
    <x v="1745"/>
    <x v="1710"/>
    <x v="1740"/>
    <x v="1739"/>
    <x v="1751"/>
    <x v="1757"/>
    <x v="1531"/>
    <x v="1166"/>
    <x v="628"/>
    <x v="936"/>
    <x v="23"/>
    <x v="1794"/>
    <x v="1741"/>
    <x v="1741"/>
  </r>
  <r>
    <x v="21"/>
    <x v="1"/>
    <x v="0"/>
    <x v="5"/>
    <x v="0"/>
    <x v="1756"/>
    <x v="1502"/>
    <x v="1140"/>
    <x v="842"/>
    <x v="800"/>
    <x v="787"/>
    <x v="1528"/>
    <x v="1146"/>
    <x v="942"/>
    <x v="618"/>
    <x v="926"/>
    <x v="1787"/>
    <x v="1725"/>
    <x v="1715"/>
    <x v="1746"/>
    <x v="1711"/>
    <x v="1741"/>
    <x v="1740"/>
    <x v="1752"/>
    <x v="1758"/>
    <x v="1217"/>
    <x v="1167"/>
    <x v="675"/>
    <x v="337"/>
    <x v="657"/>
    <x v="1795"/>
    <x v="1742"/>
    <x v="1742"/>
  </r>
  <r>
    <x v="22"/>
    <x v="4"/>
    <x v="0"/>
    <x v="2"/>
    <x v="0"/>
    <x v="1613"/>
    <x v="671"/>
    <x v="702"/>
    <x v="515"/>
    <x v="185"/>
    <x v="187"/>
    <x v="1212"/>
    <x v="887"/>
    <x v="310"/>
    <x v="100"/>
    <x v="96"/>
    <x v="1788"/>
    <x v="1726"/>
    <x v="1716"/>
    <x v="1747"/>
    <x v="1712"/>
    <x v="1742"/>
    <x v="1741"/>
    <x v="1753"/>
    <x v="1759"/>
    <x v="124"/>
    <x v="88"/>
    <x v="809"/>
    <x v="534"/>
    <x v="424"/>
    <x v="1796"/>
    <x v="1743"/>
    <x v="1743"/>
  </r>
  <r>
    <x v="22"/>
    <x v="8"/>
    <x v="0"/>
    <x v="0"/>
    <x v="0"/>
    <x v="60"/>
    <x v="12"/>
    <x v="128"/>
    <x v="1"/>
    <x v="1"/>
    <x v="1"/>
    <x v="59"/>
    <x v="135"/>
    <x v="134"/>
    <x v="1"/>
    <x v="1"/>
    <x v="1789"/>
    <x v="1"/>
    <x v="1619"/>
    <x v="1644"/>
    <x v="1615"/>
    <x v="1643"/>
    <x v="1644"/>
    <x v="1656"/>
    <x v="1658"/>
    <x v="58"/>
    <x v="139"/>
    <x v="205"/>
    <x v="1"/>
    <x v="1"/>
    <x v="1797"/>
    <x v="1645"/>
    <x v="1644"/>
  </r>
  <r>
    <x v="22"/>
    <x v="1"/>
    <x v="1"/>
    <x v="1"/>
    <x v="0"/>
    <x v="1757"/>
    <x v="1503"/>
    <x v="1"/>
    <x v="1"/>
    <x v="1"/>
    <x v="1"/>
    <x v="1529"/>
    <x v="1"/>
    <x v="1"/>
    <x v="1"/>
    <x v="1"/>
    <x v="1"/>
    <x v="1"/>
    <x v="1"/>
    <x v="1"/>
    <x v="1"/>
    <x v="1"/>
    <x v="1"/>
    <x v="1"/>
    <x v="1"/>
    <x v="1532"/>
    <x v="1"/>
    <x v="1"/>
    <x v="1"/>
    <x v="1"/>
    <x v="1"/>
    <x v="1"/>
    <x v="1"/>
  </r>
  <r>
    <x v="22"/>
    <x v="6"/>
    <x v="1"/>
    <x v="1"/>
    <x v="2"/>
    <x v="914"/>
    <x v="25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1"/>
    <x v="3"/>
    <x v="0"/>
    <x v="2"/>
    <x v="0"/>
    <x v="319"/>
    <x v="294"/>
    <x v="206"/>
    <x v="300"/>
    <x v="367"/>
    <x v="55"/>
    <x v="772"/>
    <x v="19"/>
    <x v="29"/>
    <x v="104"/>
    <x v="182"/>
    <x v="1790"/>
    <x v="1727"/>
    <x v="1717"/>
    <x v="1748"/>
    <x v="1713"/>
    <x v="1743"/>
    <x v="1742"/>
    <x v="1754"/>
    <x v="1760"/>
    <x v="1411"/>
    <x v="20"/>
    <x v="196"/>
    <x v="352"/>
    <x v="62"/>
    <x v="1798"/>
    <x v="1744"/>
    <x v="1744"/>
  </r>
  <r>
    <x v="22"/>
    <x v="4"/>
    <x v="2"/>
    <x v="9"/>
    <x v="0"/>
    <x v="597"/>
    <x v="497"/>
    <x v="21"/>
    <x v="36"/>
    <x v="68"/>
    <x v="70"/>
    <x v="276"/>
    <x v="586"/>
    <x v="137"/>
    <x v="134"/>
    <x v="130"/>
    <x v="1791"/>
    <x v="1728"/>
    <x v="1718"/>
    <x v="1749"/>
    <x v="1714"/>
    <x v="1744"/>
    <x v="1743"/>
    <x v="1755"/>
    <x v="1761"/>
    <x v="276"/>
    <x v="935"/>
    <x v="430"/>
    <x v="201"/>
    <x v="205"/>
    <x v="1799"/>
    <x v="1745"/>
    <x v="1745"/>
  </r>
  <r>
    <x v="23"/>
    <x v="3"/>
    <x v="0"/>
    <x v="5"/>
    <x v="0"/>
    <x v="473"/>
    <x v="87"/>
    <x v="62"/>
    <x v="60"/>
    <x v="95"/>
    <x v="95"/>
    <x v="58"/>
    <x v="217"/>
    <x v="172"/>
    <x v="35"/>
    <x v="35"/>
    <x v="1792"/>
    <x v="1729"/>
    <x v="1719"/>
    <x v="1750"/>
    <x v="1715"/>
    <x v="1745"/>
    <x v="1744"/>
    <x v="1756"/>
    <x v="1762"/>
    <x v="76"/>
    <x v="220"/>
    <x v="169"/>
    <x v="158"/>
    <x v="160"/>
    <x v="1800"/>
    <x v="1746"/>
    <x v="1746"/>
  </r>
  <r>
    <x v="23"/>
    <x v="4"/>
    <x v="1"/>
    <x v="1"/>
    <x v="2"/>
    <x v="1758"/>
    <x v="237"/>
    <x v="1"/>
    <x v="1"/>
    <x v="1"/>
    <x v="1"/>
    <x v="479"/>
    <x v="1"/>
    <x v="1"/>
    <x v="1"/>
    <x v="1"/>
    <x v="1"/>
    <x v="1"/>
    <x v="1"/>
    <x v="1"/>
    <x v="1"/>
    <x v="1"/>
    <x v="1"/>
    <x v="1"/>
    <x v="1"/>
    <x v="110"/>
    <x v="1"/>
    <x v="1"/>
    <x v="1"/>
    <x v="1"/>
    <x v="1"/>
    <x v="1"/>
    <x v="1"/>
  </r>
  <r>
    <x v="22"/>
    <x v="4"/>
    <x v="1"/>
    <x v="1"/>
    <x v="2"/>
    <x v="1759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1"/>
    <x v="7"/>
    <x v="0"/>
    <x v="0"/>
    <x v="0"/>
    <x v="1703"/>
    <x v="1504"/>
    <x v="456"/>
    <x v="17"/>
    <x v="246"/>
    <x v="788"/>
    <x v="1403"/>
    <x v="1147"/>
    <x v="648"/>
    <x v="897"/>
    <x v="588"/>
    <x v="1793"/>
    <x v="153"/>
    <x v="1618"/>
    <x v="1751"/>
    <x v="1716"/>
    <x v="1746"/>
    <x v="1745"/>
    <x v="1757"/>
    <x v="1763"/>
    <x v="1533"/>
    <x v="708"/>
    <x v="379"/>
    <x v="678"/>
    <x v="136"/>
    <x v="1801"/>
    <x v="1747"/>
    <x v="1747"/>
  </r>
  <r>
    <x v="22"/>
    <x v="2"/>
    <x v="2"/>
    <x v="8"/>
    <x v="0"/>
    <x v="433"/>
    <x v="84"/>
    <x v="20"/>
    <x v="82"/>
    <x v="29"/>
    <x v="29"/>
    <x v="29"/>
    <x v="1148"/>
    <x v="633"/>
    <x v="75"/>
    <x v="37"/>
    <x v="1794"/>
    <x v="1730"/>
    <x v="1720"/>
    <x v="364"/>
    <x v="1717"/>
    <x v="1747"/>
    <x v="1746"/>
    <x v="1758"/>
    <x v="1764"/>
    <x v="29"/>
    <x v="599"/>
    <x v="520"/>
    <x v="75"/>
    <x v="77"/>
    <x v="1802"/>
    <x v="1748"/>
    <x v="1748"/>
  </r>
  <r>
    <x v="23"/>
    <x v="1"/>
    <x v="1"/>
    <x v="1"/>
    <x v="2"/>
    <x v="1760"/>
    <x v="421"/>
    <x v="1"/>
    <x v="1"/>
    <x v="1"/>
    <x v="1"/>
    <x v="1496"/>
    <x v="1"/>
    <x v="1"/>
    <x v="1"/>
    <x v="1"/>
    <x v="1"/>
    <x v="1"/>
    <x v="1"/>
    <x v="1"/>
    <x v="1"/>
    <x v="1"/>
    <x v="1"/>
    <x v="1"/>
    <x v="1"/>
    <x v="1065"/>
    <x v="1"/>
    <x v="1"/>
    <x v="1"/>
    <x v="1"/>
    <x v="1"/>
    <x v="1"/>
    <x v="1"/>
  </r>
  <r>
    <x v="23"/>
    <x v="4"/>
    <x v="3"/>
    <x v="6"/>
    <x v="0"/>
    <x v="1761"/>
    <x v="1505"/>
    <x v="1141"/>
    <x v="364"/>
    <x v="801"/>
    <x v="239"/>
    <x v="1530"/>
    <x v="1149"/>
    <x v="190"/>
    <x v="926"/>
    <x v="215"/>
    <x v="1795"/>
    <x v="1731"/>
    <x v="1721"/>
    <x v="1752"/>
    <x v="1718"/>
    <x v="1748"/>
    <x v="1747"/>
    <x v="1543"/>
    <x v="596"/>
    <x v="910"/>
    <x v="673"/>
    <x v="954"/>
    <x v="858"/>
    <x v="834"/>
    <x v="1803"/>
    <x v="1749"/>
    <x v="1749"/>
  </r>
  <r>
    <x v="22"/>
    <x v="6"/>
    <x v="0"/>
    <x v="0"/>
    <x v="0"/>
    <x v="92"/>
    <x v="336"/>
    <x v="707"/>
    <x v="122"/>
    <x v="121"/>
    <x v="279"/>
    <x v="53"/>
    <x v="33"/>
    <x v="21"/>
    <x v="544"/>
    <x v="131"/>
    <x v="1796"/>
    <x v="250"/>
    <x v="1722"/>
    <x v="1753"/>
    <x v="1719"/>
    <x v="1749"/>
    <x v="1748"/>
    <x v="1759"/>
    <x v="1765"/>
    <x v="339"/>
    <x v="699"/>
    <x v="20"/>
    <x v="330"/>
    <x v="336"/>
    <x v="1804"/>
    <x v="1750"/>
    <x v="1750"/>
  </r>
  <r>
    <x v="22"/>
    <x v="1"/>
    <x v="2"/>
    <x v="9"/>
    <x v="0"/>
    <x v="511"/>
    <x v="48"/>
    <x v="347"/>
    <x v="35"/>
    <x v="37"/>
    <x v="31"/>
    <x v="491"/>
    <x v="575"/>
    <x v="62"/>
    <x v="32"/>
    <x v="61"/>
    <x v="1797"/>
    <x v="1732"/>
    <x v="1723"/>
    <x v="1550"/>
    <x v="1720"/>
    <x v="1750"/>
    <x v="1749"/>
    <x v="1760"/>
    <x v="1766"/>
    <x v="28"/>
    <x v="19"/>
    <x v="59"/>
    <x v="32"/>
    <x v="61"/>
    <x v="1805"/>
    <x v="1751"/>
    <x v="1751"/>
  </r>
  <r>
    <x v="21"/>
    <x v="6"/>
    <x v="2"/>
    <x v="9"/>
    <x v="0"/>
    <x v="1762"/>
    <x v="1506"/>
    <x v="1142"/>
    <x v="205"/>
    <x v="62"/>
    <x v="292"/>
    <x v="712"/>
    <x v="1150"/>
    <x v="975"/>
    <x v="186"/>
    <x v="962"/>
    <x v="1798"/>
    <x v="1733"/>
    <x v="1724"/>
    <x v="1754"/>
    <x v="1721"/>
    <x v="1751"/>
    <x v="1750"/>
    <x v="1761"/>
    <x v="1767"/>
    <x v="1439"/>
    <x v="1081"/>
    <x v="884"/>
    <x v="933"/>
    <x v="904"/>
    <x v="1806"/>
    <x v="1752"/>
    <x v="1752"/>
  </r>
  <r>
    <x v="23"/>
    <x v="3"/>
    <x v="2"/>
    <x v="4"/>
    <x v="0"/>
    <x v="253"/>
    <x v="48"/>
    <x v="347"/>
    <x v="19"/>
    <x v="164"/>
    <x v="166"/>
    <x v="479"/>
    <x v="812"/>
    <x v="77"/>
    <x v="38"/>
    <x v="38"/>
    <x v="1799"/>
    <x v="1734"/>
    <x v="1725"/>
    <x v="1755"/>
    <x v="1722"/>
    <x v="1752"/>
    <x v="1751"/>
    <x v="1503"/>
    <x v="1768"/>
    <x v="110"/>
    <x v="418"/>
    <x v="18"/>
    <x v="19"/>
    <x v="19"/>
    <x v="1807"/>
    <x v="1753"/>
    <x v="1753"/>
  </r>
  <r>
    <x v="23"/>
    <x v="7"/>
    <x v="1"/>
    <x v="1"/>
    <x v="0"/>
    <x v="1763"/>
    <x v="1507"/>
    <x v="1"/>
    <x v="1"/>
    <x v="1"/>
    <x v="1"/>
    <x v="1531"/>
    <x v="1"/>
    <x v="1"/>
    <x v="1"/>
    <x v="1"/>
    <x v="1"/>
    <x v="1"/>
    <x v="1"/>
    <x v="1"/>
    <x v="1"/>
    <x v="1"/>
    <x v="1"/>
    <x v="1"/>
    <x v="1"/>
    <x v="1534"/>
    <x v="1"/>
    <x v="1"/>
    <x v="1"/>
    <x v="1"/>
    <x v="1"/>
    <x v="1"/>
    <x v="1"/>
  </r>
  <r>
    <x v="21"/>
    <x v="4"/>
    <x v="0"/>
    <x v="2"/>
    <x v="0"/>
    <x v="1764"/>
    <x v="1508"/>
    <x v="1143"/>
    <x v="843"/>
    <x v="802"/>
    <x v="789"/>
    <x v="729"/>
    <x v="1151"/>
    <x v="541"/>
    <x v="83"/>
    <x v="89"/>
    <x v="1800"/>
    <x v="1735"/>
    <x v="1726"/>
    <x v="1756"/>
    <x v="1723"/>
    <x v="1753"/>
    <x v="1752"/>
    <x v="1762"/>
    <x v="1769"/>
    <x v="1535"/>
    <x v="1168"/>
    <x v="955"/>
    <x v="937"/>
    <x v="662"/>
    <x v="1808"/>
    <x v="1754"/>
    <x v="1754"/>
  </r>
  <r>
    <x v="21"/>
    <x v="2"/>
    <x v="2"/>
    <x v="8"/>
    <x v="0"/>
    <x v="1765"/>
    <x v="1509"/>
    <x v="1144"/>
    <x v="623"/>
    <x v="568"/>
    <x v="11"/>
    <x v="249"/>
    <x v="177"/>
    <x v="976"/>
    <x v="13"/>
    <x v="561"/>
    <x v="1801"/>
    <x v="1736"/>
    <x v="1727"/>
    <x v="1757"/>
    <x v="1724"/>
    <x v="1754"/>
    <x v="1753"/>
    <x v="1763"/>
    <x v="1770"/>
    <x v="372"/>
    <x v="1169"/>
    <x v="956"/>
    <x v="938"/>
    <x v="603"/>
    <x v="1809"/>
    <x v="1755"/>
    <x v="1755"/>
  </r>
  <r>
    <x v="22"/>
    <x v="7"/>
    <x v="1"/>
    <x v="1"/>
    <x v="2"/>
    <x v="1766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2"/>
    <x v="2"/>
    <x v="0"/>
    <x v="5"/>
    <x v="0"/>
    <x v="108"/>
    <x v="495"/>
    <x v="296"/>
    <x v="72"/>
    <x v="47"/>
    <x v="47"/>
    <x v="30"/>
    <x v="120"/>
    <x v="34"/>
    <x v="116"/>
    <x v="111"/>
    <x v="1802"/>
    <x v="1737"/>
    <x v="1728"/>
    <x v="1758"/>
    <x v="1725"/>
    <x v="1755"/>
    <x v="1754"/>
    <x v="1764"/>
    <x v="1771"/>
    <x v="89"/>
    <x v="124"/>
    <x v="46"/>
    <x v="114"/>
    <x v="118"/>
    <x v="1810"/>
    <x v="1756"/>
    <x v="1756"/>
  </r>
  <r>
    <x v="22"/>
    <x v="4"/>
    <x v="0"/>
    <x v="3"/>
    <x v="0"/>
    <x v="248"/>
    <x v="196"/>
    <x v="412"/>
    <x v="72"/>
    <x v="58"/>
    <x v="56"/>
    <x v="237"/>
    <x v="185"/>
    <x v="48"/>
    <x v="86"/>
    <x v="81"/>
    <x v="1803"/>
    <x v="1738"/>
    <x v="1729"/>
    <x v="1585"/>
    <x v="1726"/>
    <x v="1756"/>
    <x v="1755"/>
    <x v="1765"/>
    <x v="1772"/>
    <x v="238"/>
    <x v="1060"/>
    <x v="159"/>
    <x v="48"/>
    <x v="49"/>
    <x v="1811"/>
    <x v="1757"/>
    <x v="1757"/>
  </r>
  <r>
    <x v="21"/>
    <x v="3"/>
    <x v="2"/>
    <x v="4"/>
    <x v="0"/>
    <x v="55"/>
    <x v="54"/>
    <x v="226"/>
    <x v="22"/>
    <x v="22"/>
    <x v="22"/>
    <x v="12"/>
    <x v="136"/>
    <x v="134"/>
    <x v="129"/>
    <x v="125"/>
    <x v="1804"/>
    <x v="1739"/>
    <x v="668"/>
    <x v="675"/>
    <x v="665"/>
    <x v="672"/>
    <x v="670"/>
    <x v="676"/>
    <x v="676"/>
    <x v="12"/>
    <x v="140"/>
    <x v="205"/>
    <x v="160"/>
    <x v="161"/>
    <x v="1812"/>
    <x v="671"/>
    <x v="673"/>
  </r>
  <r>
    <x v="21"/>
    <x v="6"/>
    <x v="2"/>
    <x v="4"/>
    <x v="0"/>
    <x v="1612"/>
    <x v="1495"/>
    <x v="1135"/>
    <x v="16"/>
    <x v="803"/>
    <x v="790"/>
    <x v="1532"/>
    <x v="1152"/>
    <x v="977"/>
    <x v="950"/>
    <x v="963"/>
    <x v="1805"/>
    <x v="1740"/>
    <x v="1730"/>
    <x v="1759"/>
    <x v="1727"/>
    <x v="1757"/>
    <x v="1756"/>
    <x v="1766"/>
    <x v="1773"/>
    <x v="1536"/>
    <x v="428"/>
    <x v="658"/>
    <x v="217"/>
    <x v="220"/>
    <x v="1813"/>
    <x v="1758"/>
    <x v="1758"/>
  </r>
  <r>
    <x v="21"/>
    <x v="1"/>
    <x v="2"/>
    <x v="9"/>
    <x v="0"/>
    <x v="1767"/>
    <x v="1046"/>
    <x v="1145"/>
    <x v="58"/>
    <x v="738"/>
    <x v="783"/>
    <x v="1533"/>
    <x v="1153"/>
    <x v="350"/>
    <x v="259"/>
    <x v="964"/>
    <x v="1806"/>
    <x v="1741"/>
    <x v="1731"/>
    <x v="1760"/>
    <x v="1728"/>
    <x v="1758"/>
    <x v="1757"/>
    <x v="1767"/>
    <x v="1774"/>
    <x v="1537"/>
    <x v="1170"/>
    <x v="957"/>
    <x v="852"/>
    <x v="448"/>
    <x v="1814"/>
    <x v="1759"/>
    <x v="1759"/>
  </r>
  <r>
    <x v="23"/>
    <x v="1"/>
    <x v="2"/>
    <x v="4"/>
    <x v="0"/>
    <x v="589"/>
    <x v="929"/>
    <x v="30"/>
    <x v="334"/>
    <x v="162"/>
    <x v="335"/>
    <x v="1534"/>
    <x v="1154"/>
    <x v="174"/>
    <x v="802"/>
    <x v="129"/>
    <x v="1807"/>
    <x v="1742"/>
    <x v="1732"/>
    <x v="1761"/>
    <x v="1729"/>
    <x v="1759"/>
    <x v="1758"/>
    <x v="1768"/>
    <x v="1775"/>
    <x v="1538"/>
    <x v="1171"/>
    <x v="42"/>
    <x v="165"/>
    <x v="313"/>
    <x v="1815"/>
    <x v="1760"/>
    <x v="1760"/>
  </r>
  <r>
    <x v="22"/>
    <x v="2"/>
    <x v="1"/>
    <x v="1"/>
    <x v="2"/>
    <x v="1768"/>
    <x v="25"/>
    <x v="1"/>
    <x v="1"/>
    <x v="1"/>
    <x v="1"/>
    <x v="25"/>
    <x v="1"/>
    <x v="1"/>
    <x v="1"/>
    <x v="1"/>
    <x v="1"/>
    <x v="1"/>
    <x v="1"/>
    <x v="1"/>
    <x v="1"/>
    <x v="1"/>
    <x v="1"/>
    <x v="1"/>
    <x v="1"/>
    <x v="25"/>
    <x v="1"/>
    <x v="1"/>
    <x v="1"/>
    <x v="1"/>
    <x v="1"/>
    <x v="1"/>
    <x v="1"/>
  </r>
  <r>
    <x v="21"/>
    <x v="4"/>
    <x v="0"/>
    <x v="5"/>
    <x v="0"/>
    <x v="1083"/>
    <x v="1510"/>
    <x v="1146"/>
    <x v="205"/>
    <x v="804"/>
    <x v="144"/>
    <x v="1535"/>
    <x v="992"/>
    <x v="978"/>
    <x v="206"/>
    <x v="709"/>
    <x v="1808"/>
    <x v="1743"/>
    <x v="1733"/>
    <x v="1762"/>
    <x v="1730"/>
    <x v="1760"/>
    <x v="1759"/>
    <x v="1769"/>
    <x v="1776"/>
    <x v="1539"/>
    <x v="61"/>
    <x v="958"/>
    <x v="939"/>
    <x v="905"/>
    <x v="1816"/>
    <x v="1761"/>
    <x v="1761"/>
  </r>
  <r>
    <x v="22"/>
    <x v="8"/>
    <x v="2"/>
    <x v="4"/>
    <x v="0"/>
    <x v="25"/>
    <x v="32"/>
    <x v="165"/>
    <x v="1"/>
    <x v="1"/>
    <x v="1"/>
    <x v="32"/>
    <x v="172"/>
    <x v="1"/>
    <x v="1"/>
    <x v="1"/>
    <x v="1809"/>
    <x v="1"/>
    <x v="1619"/>
    <x v="1644"/>
    <x v="1615"/>
    <x v="1643"/>
    <x v="1644"/>
    <x v="1656"/>
    <x v="1658"/>
    <x v="32"/>
    <x v="177"/>
    <x v="1"/>
    <x v="1"/>
    <x v="1"/>
    <x v="1817"/>
    <x v="1645"/>
    <x v="1644"/>
  </r>
  <r>
    <x v="22"/>
    <x v="2"/>
    <x v="3"/>
    <x v="6"/>
    <x v="0"/>
    <x v="622"/>
    <x v="1511"/>
    <x v="1147"/>
    <x v="151"/>
    <x v="45"/>
    <x v="44"/>
    <x v="1033"/>
    <x v="1155"/>
    <x v="31"/>
    <x v="29"/>
    <x v="47"/>
    <x v="1810"/>
    <x v="1744"/>
    <x v="1734"/>
    <x v="1763"/>
    <x v="1731"/>
    <x v="1761"/>
    <x v="1760"/>
    <x v="1770"/>
    <x v="1777"/>
    <x v="1318"/>
    <x v="1172"/>
    <x v="308"/>
    <x v="136"/>
    <x v="140"/>
    <x v="1818"/>
    <x v="1762"/>
    <x v="1762"/>
  </r>
  <r>
    <x v="23"/>
    <x v="8"/>
    <x v="3"/>
    <x v="6"/>
    <x v="0"/>
    <x v="129"/>
    <x v="57"/>
    <x v="476"/>
    <x v="145"/>
    <x v="115"/>
    <x v="116"/>
    <x v="931"/>
    <x v="699"/>
    <x v="45"/>
    <x v="358"/>
    <x v="46"/>
    <x v="1811"/>
    <x v="1745"/>
    <x v="1735"/>
    <x v="1764"/>
    <x v="1732"/>
    <x v="1762"/>
    <x v="1761"/>
    <x v="1771"/>
    <x v="1778"/>
    <x v="622"/>
    <x v="389"/>
    <x v="19"/>
    <x v="362"/>
    <x v="333"/>
    <x v="1819"/>
    <x v="1763"/>
    <x v="1763"/>
  </r>
  <r>
    <x v="23"/>
    <x v="9"/>
    <x v="1"/>
    <x v="1"/>
    <x v="1"/>
    <x v="60"/>
    <x v="12"/>
    <x v="1"/>
    <x v="1"/>
    <x v="1"/>
    <x v="1"/>
    <x v="59"/>
    <x v="1"/>
    <x v="1"/>
    <x v="1"/>
    <x v="1"/>
    <x v="1"/>
    <x v="1"/>
    <x v="1"/>
    <x v="1"/>
    <x v="1"/>
    <x v="1"/>
    <x v="1"/>
    <x v="1"/>
    <x v="1"/>
    <x v="58"/>
    <x v="1"/>
    <x v="1"/>
    <x v="1"/>
    <x v="1"/>
    <x v="1"/>
    <x v="1"/>
    <x v="1"/>
  </r>
  <r>
    <x v="23"/>
    <x v="2"/>
    <x v="0"/>
    <x v="5"/>
    <x v="0"/>
    <x v="269"/>
    <x v="67"/>
    <x v="251"/>
    <x v="844"/>
    <x v="245"/>
    <x v="733"/>
    <x v="1536"/>
    <x v="1156"/>
    <x v="862"/>
    <x v="836"/>
    <x v="616"/>
    <x v="1812"/>
    <x v="1746"/>
    <x v="1736"/>
    <x v="1765"/>
    <x v="1733"/>
    <x v="1763"/>
    <x v="1762"/>
    <x v="1772"/>
    <x v="1779"/>
    <x v="1540"/>
    <x v="1173"/>
    <x v="959"/>
    <x v="773"/>
    <x v="906"/>
    <x v="1820"/>
    <x v="1764"/>
    <x v="1764"/>
  </r>
  <r>
    <x v="23"/>
    <x v="1"/>
    <x v="0"/>
    <x v="3"/>
    <x v="0"/>
    <x v="1769"/>
    <x v="1228"/>
    <x v="1148"/>
    <x v="735"/>
    <x v="708"/>
    <x v="253"/>
    <x v="155"/>
    <x v="917"/>
    <x v="196"/>
    <x v="951"/>
    <x v="757"/>
    <x v="1813"/>
    <x v="1747"/>
    <x v="1737"/>
    <x v="1766"/>
    <x v="1734"/>
    <x v="1764"/>
    <x v="1763"/>
    <x v="1773"/>
    <x v="1780"/>
    <x v="1541"/>
    <x v="1174"/>
    <x v="960"/>
    <x v="940"/>
    <x v="907"/>
    <x v="1821"/>
    <x v="1765"/>
    <x v="1765"/>
  </r>
  <r>
    <x v="22"/>
    <x v="6"/>
    <x v="1"/>
    <x v="1"/>
    <x v="0"/>
    <x v="924"/>
    <x v="745"/>
    <x v="1"/>
    <x v="1"/>
    <x v="1"/>
    <x v="1"/>
    <x v="104"/>
    <x v="1"/>
    <x v="1"/>
    <x v="1"/>
    <x v="1"/>
    <x v="1"/>
    <x v="1"/>
    <x v="1"/>
    <x v="1"/>
    <x v="1"/>
    <x v="1"/>
    <x v="1"/>
    <x v="1"/>
    <x v="1"/>
    <x v="1542"/>
    <x v="1"/>
    <x v="1"/>
    <x v="1"/>
    <x v="1"/>
    <x v="1"/>
    <x v="1"/>
    <x v="1"/>
  </r>
  <r>
    <x v="23"/>
    <x v="1"/>
    <x v="2"/>
    <x v="8"/>
    <x v="0"/>
    <x v="1770"/>
    <x v="359"/>
    <x v="1149"/>
    <x v="779"/>
    <x v="805"/>
    <x v="791"/>
    <x v="1294"/>
    <x v="958"/>
    <x v="979"/>
    <x v="952"/>
    <x v="965"/>
    <x v="1814"/>
    <x v="1748"/>
    <x v="1738"/>
    <x v="1767"/>
    <x v="1735"/>
    <x v="1765"/>
    <x v="1764"/>
    <x v="1774"/>
    <x v="1781"/>
    <x v="1543"/>
    <x v="1035"/>
    <x v="353"/>
    <x v="636"/>
    <x v="634"/>
    <x v="1822"/>
    <x v="1766"/>
    <x v="1766"/>
  </r>
  <r>
    <x v="21"/>
    <x v="0"/>
    <x v="1"/>
    <x v="1"/>
    <x v="2"/>
    <x v="361"/>
    <x v="428"/>
    <x v="1"/>
    <x v="1"/>
    <x v="1"/>
    <x v="1"/>
    <x v="353"/>
    <x v="1"/>
    <x v="1"/>
    <x v="1"/>
    <x v="1"/>
    <x v="1"/>
    <x v="1"/>
    <x v="1"/>
    <x v="1"/>
    <x v="1"/>
    <x v="1"/>
    <x v="1"/>
    <x v="1"/>
    <x v="1"/>
    <x v="226"/>
    <x v="1"/>
    <x v="1"/>
    <x v="1"/>
    <x v="1"/>
    <x v="1"/>
    <x v="1"/>
    <x v="1"/>
  </r>
  <r>
    <x v="23"/>
    <x v="3"/>
    <x v="1"/>
    <x v="1"/>
    <x v="2"/>
    <x v="1771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2"/>
    <x v="3"/>
    <x v="3"/>
    <x v="6"/>
    <x v="0"/>
    <x v="25"/>
    <x v="32"/>
    <x v="165"/>
    <x v="22"/>
    <x v="22"/>
    <x v="22"/>
    <x v="32"/>
    <x v="172"/>
    <x v="134"/>
    <x v="129"/>
    <x v="125"/>
    <x v="1699"/>
    <x v="1073"/>
    <x v="1074"/>
    <x v="1343"/>
    <x v="1071"/>
    <x v="1664"/>
    <x v="1663"/>
    <x v="1012"/>
    <x v="1680"/>
    <x v="32"/>
    <x v="177"/>
    <x v="205"/>
    <x v="160"/>
    <x v="161"/>
    <x v="1707"/>
    <x v="1008"/>
    <x v="1665"/>
  </r>
  <r>
    <x v="22"/>
    <x v="3"/>
    <x v="1"/>
    <x v="1"/>
    <x v="0"/>
    <x v="59"/>
    <x v="163"/>
    <x v="1"/>
    <x v="1"/>
    <x v="1"/>
    <x v="1"/>
    <x v="89"/>
    <x v="1"/>
    <x v="1"/>
    <x v="1"/>
    <x v="1"/>
    <x v="1"/>
    <x v="1"/>
    <x v="1"/>
    <x v="1"/>
    <x v="1"/>
    <x v="1"/>
    <x v="1"/>
    <x v="1"/>
    <x v="1"/>
    <x v="90"/>
    <x v="1"/>
    <x v="1"/>
    <x v="1"/>
    <x v="1"/>
    <x v="1"/>
    <x v="1"/>
    <x v="1"/>
  </r>
  <r>
    <x v="21"/>
    <x v="4"/>
    <x v="1"/>
    <x v="1"/>
    <x v="2"/>
    <x v="1772"/>
    <x v="54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</r>
  <r>
    <x v="21"/>
    <x v="5"/>
    <x v="0"/>
    <x v="2"/>
    <x v="0"/>
    <x v="61"/>
    <x v="5"/>
    <x v="39"/>
    <x v="1"/>
    <x v="1"/>
    <x v="1"/>
    <x v="60"/>
    <x v="37"/>
    <x v="134"/>
    <x v="129"/>
    <x v="125"/>
    <x v="1815"/>
    <x v="1"/>
    <x v="1619"/>
    <x v="1644"/>
    <x v="1615"/>
    <x v="1766"/>
    <x v="1765"/>
    <x v="1775"/>
    <x v="1782"/>
    <x v="59"/>
    <x v="39"/>
    <x v="205"/>
    <x v="160"/>
    <x v="161"/>
    <x v="1823"/>
    <x v="1767"/>
    <x v="1767"/>
  </r>
  <r>
    <x v="22"/>
    <x v="8"/>
    <x v="1"/>
    <x v="1"/>
    <x v="1"/>
    <x v="274"/>
    <x v="72"/>
    <x v="1"/>
    <x v="1"/>
    <x v="1"/>
    <x v="1"/>
    <x v="201"/>
    <x v="1"/>
    <x v="1"/>
    <x v="1"/>
    <x v="1"/>
    <x v="1"/>
    <x v="1"/>
    <x v="1"/>
    <x v="1"/>
    <x v="1"/>
    <x v="1"/>
    <x v="1"/>
    <x v="1"/>
    <x v="1"/>
    <x v="199"/>
    <x v="1"/>
    <x v="1"/>
    <x v="1"/>
    <x v="1"/>
    <x v="1"/>
    <x v="1"/>
    <x v="1"/>
  </r>
  <r>
    <x v="23"/>
    <x v="2"/>
    <x v="1"/>
    <x v="1"/>
    <x v="0"/>
    <x v="1773"/>
    <x v="1512"/>
    <x v="1"/>
    <x v="1"/>
    <x v="1"/>
    <x v="1"/>
    <x v="1537"/>
    <x v="1"/>
    <x v="1"/>
    <x v="1"/>
    <x v="1"/>
    <x v="1"/>
    <x v="1"/>
    <x v="1"/>
    <x v="1"/>
    <x v="1"/>
    <x v="1"/>
    <x v="1"/>
    <x v="1"/>
    <x v="1"/>
    <x v="1544"/>
    <x v="1"/>
    <x v="1"/>
    <x v="1"/>
    <x v="1"/>
    <x v="1"/>
    <x v="1"/>
    <x v="1"/>
  </r>
  <r>
    <x v="21"/>
    <x v="2"/>
    <x v="2"/>
    <x v="9"/>
    <x v="0"/>
    <x v="1774"/>
    <x v="1513"/>
    <x v="1150"/>
    <x v="845"/>
    <x v="141"/>
    <x v="591"/>
    <x v="1538"/>
    <x v="883"/>
    <x v="980"/>
    <x v="270"/>
    <x v="966"/>
    <x v="1816"/>
    <x v="1749"/>
    <x v="1739"/>
    <x v="1768"/>
    <x v="1736"/>
    <x v="1767"/>
    <x v="1766"/>
    <x v="1776"/>
    <x v="1783"/>
    <x v="1545"/>
    <x v="1175"/>
    <x v="961"/>
    <x v="446"/>
    <x v="908"/>
    <x v="1824"/>
    <x v="1768"/>
    <x v="1768"/>
  </r>
  <r>
    <x v="22"/>
    <x v="2"/>
    <x v="0"/>
    <x v="3"/>
    <x v="0"/>
    <x v="112"/>
    <x v="541"/>
    <x v="192"/>
    <x v="233"/>
    <x v="29"/>
    <x v="29"/>
    <x v="108"/>
    <x v="76"/>
    <x v="133"/>
    <x v="135"/>
    <x v="236"/>
    <x v="1817"/>
    <x v="1750"/>
    <x v="1740"/>
    <x v="1769"/>
    <x v="1737"/>
    <x v="1768"/>
    <x v="1767"/>
    <x v="1181"/>
    <x v="1784"/>
    <x v="109"/>
    <x v="79"/>
    <x v="126"/>
    <x v="207"/>
    <x v="37"/>
    <x v="1825"/>
    <x v="1769"/>
    <x v="1769"/>
  </r>
  <r>
    <x v="21"/>
    <x v="7"/>
    <x v="1"/>
    <x v="1"/>
    <x v="1"/>
    <x v="1775"/>
    <x v="1514"/>
    <x v="1"/>
    <x v="1"/>
    <x v="1"/>
    <x v="1"/>
    <x v="756"/>
    <x v="1"/>
    <x v="1"/>
    <x v="1"/>
    <x v="1"/>
    <x v="1"/>
    <x v="1"/>
    <x v="1"/>
    <x v="1"/>
    <x v="1"/>
    <x v="1"/>
    <x v="1"/>
    <x v="1"/>
    <x v="1"/>
    <x v="1546"/>
    <x v="1"/>
    <x v="1"/>
    <x v="1"/>
    <x v="1"/>
    <x v="1"/>
    <x v="1"/>
    <x v="1"/>
  </r>
  <r>
    <x v="23"/>
    <x v="0"/>
    <x v="0"/>
    <x v="5"/>
    <x v="0"/>
    <x v="25"/>
    <x v="32"/>
    <x v="165"/>
    <x v="22"/>
    <x v="22"/>
    <x v="22"/>
    <x v="32"/>
    <x v="172"/>
    <x v="134"/>
    <x v="129"/>
    <x v="125"/>
    <x v="1818"/>
    <x v="1430"/>
    <x v="1638"/>
    <x v="1664"/>
    <x v="1738"/>
    <x v="255"/>
    <x v="255"/>
    <x v="255"/>
    <x v="256"/>
    <x v="32"/>
    <x v="177"/>
    <x v="205"/>
    <x v="160"/>
    <x v="161"/>
    <x v="1826"/>
    <x v="254"/>
    <x v="255"/>
  </r>
  <r>
    <x v="21"/>
    <x v="8"/>
    <x v="3"/>
    <x v="6"/>
    <x v="0"/>
    <x v="1120"/>
    <x v="554"/>
    <x v="732"/>
    <x v="288"/>
    <x v="268"/>
    <x v="122"/>
    <x v="931"/>
    <x v="699"/>
    <x v="18"/>
    <x v="46"/>
    <x v="92"/>
    <x v="1819"/>
    <x v="1751"/>
    <x v="1741"/>
    <x v="1770"/>
    <x v="1739"/>
    <x v="1137"/>
    <x v="1768"/>
    <x v="1777"/>
    <x v="1785"/>
    <x v="944"/>
    <x v="1157"/>
    <x v="17"/>
    <x v="884"/>
    <x v="99"/>
    <x v="1827"/>
    <x v="943"/>
    <x v="1770"/>
  </r>
  <r>
    <x v="23"/>
    <x v="4"/>
    <x v="0"/>
    <x v="5"/>
    <x v="0"/>
    <x v="1776"/>
    <x v="1515"/>
    <x v="292"/>
    <x v="846"/>
    <x v="214"/>
    <x v="131"/>
    <x v="518"/>
    <x v="269"/>
    <x v="882"/>
    <x v="740"/>
    <x v="375"/>
    <x v="1820"/>
    <x v="1752"/>
    <x v="1742"/>
    <x v="1771"/>
    <x v="1740"/>
    <x v="1769"/>
    <x v="1769"/>
    <x v="1778"/>
    <x v="1786"/>
    <x v="1348"/>
    <x v="578"/>
    <x v="189"/>
    <x v="762"/>
    <x v="909"/>
    <x v="1828"/>
    <x v="1770"/>
    <x v="1771"/>
  </r>
  <r>
    <x v="23"/>
    <x v="8"/>
    <x v="1"/>
    <x v="1"/>
    <x v="0"/>
    <x v="1777"/>
    <x v="854"/>
    <x v="1"/>
    <x v="1"/>
    <x v="1"/>
    <x v="1"/>
    <x v="876"/>
    <x v="1"/>
    <x v="1"/>
    <x v="1"/>
    <x v="1"/>
    <x v="1"/>
    <x v="1"/>
    <x v="1"/>
    <x v="1"/>
    <x v="1"/>
    <x v="1"/>
    <x v="1"/>
    <x v="1"/>
    <x v="1"/>
    <x v="1547"/>
    <x v="1"/>
    <x v="1"/>
    <x v="1"/>
    <x v="1"/>
    <x v="1"/>
    <x v="1"/>
    <x v="1"/>
  </r>
  <r>
    <x v="22"/>
    <x v="7"/>
    <x v="0"/>
    <x v="5"/>
    <x v="0"/>
    <x v="211"/>
    <x v="387"/>
    <x v="113"/>
    <x v="60"/>
    <x v="32"/>
    <x v="31"/>
    <x v="187"/>
    <x v="298"/>
    <x v="60"/>
    <x v="60"/>
    <x v="61"/>
    <x v="1821"/>
    <x v="1753"/>
    <x v="801"/>
    <x v="809"/>
    <x v="798"/>
    <x v="1770"/>
    <x v="1061"/>
    <x v="1066"/>
    <x v="1068"/>
    <x v="184"/>
    <x v="538"/>
    <x v="57"/>
    <x v="60"/>
    <x v="61"/>
    <x v="1829"/>
    <x v="1061"/>
    <x v="1063"/>
  </r>
  <r>
    <x v="23"/>
    <x v="2"/>
    <x v="1"/>
    <x v="1"/>
    <x v="1"/>
    <x v="1778"/>
    <x v="1516"/>
    <x v="1"/>
    <x v="1"/>
    <x v="1"/>
    <x v="1"/>
    <x v="463"/>
    <x v="1"/>
    <x v="1"/>
    <x v="1"/>
    <x v="1"/>
    <x v="1"/>
    <x v="1"/>
    <x v="1"/>
    <x v="1"/>
    <x v="1"/>
    <x v="1"/>
    <x v="1"/>
    <x v="1"/>
    <x v="1"/>
    <x v="368"/>
    <x v="1"/>
    <x v="1"/>
    <x v="1"/>
    <x v="1"/>
    <x v="1"/>
    <x v="1"/>
    <x v="1"/>
  </r>
  <r>
    <x v="23"/>
    <x v="7"/>
    <x v="2"/>
    <x v="8"/>
    <x v="0"/>
    <x v="1264"/>
    <x v="1517"/>
    <x v="1151"/>
    <x v="847"/>
    <x v="693"/>
    <x v="114"/>
    <x v="177"/>
    <x v="1145"/>
    <x v="181"/>
    <x v="953"/>
    <x v="735"/>
    <x v="1822"/>
    <x v="1754"/>
    <x v="1743"/>
    <x v="1772"/>
    <x v="1741"/>
    <x v="1771"/>
    <x v="1770"/>
    <x v="1779"/>
    <x v="1787"/>
    <x v="1487"/>
    <x v="1176"/>
    <x v="54"/>
    <x v="327"/>
    <x v="577"/>
    <x v="1830"/>
    <x v="1771"/>
    <x v="1772"/>
  </r>
  <r>
    <x v="23"/>
    <x v="5"/>
    <x v="1"/>
    <x v="1"/>
    <x v="0"/>
    <x v="658"/>
    <x v="369"/>
    <x v="1"/>
    <x v="1"/>
    <x v="1"/>
    <x v="1"/>
    <x v="431"/>
    <x v="1"/>
    <x v="1"/>
    <x v="1"/>
    <x v="1"/>
    <x v="1"/>
    <x v="1"/>
    <x v="1"/>
    <x v="1"/>
    <x v="1"/>
    <x v="1"/>
    <x v="1"/>
    <x v="1"/>
    <x v="1"/>
    <x v="945"/>
    <x v="1"/>
    <x v="1"/>
    <x v="1"/>
    <x v="1"/>
    <x v="1"/>
    <x v="1"/>
    <x v="1"/>
  </r>
  <r>
    <x v="22"/>
    <x v="1"/>
    <x v="3"/>
    <x v="6"/>
    <x v="0"/>
    <x v="924"/>
    <x v="391"/>
    <x v="617"/>
    <x v="306"/>
    <x v="722"/>
    <x v="734"/>
    <x v="1174"/>
    <x v="73"/>
    <x v="614"/>
    <x v="954"/>
    <x v="964"/>
    <x v="1823"/>
    <x v="1755"/>
    <x v="1744"/>
    <x v="1773"/>
    <x v="1742"/>
    <x v="1204"/>
    <x v="1204"/>
    <x v="1780"/>
    <x v="1788"/>
    <x v="1548"/>
    <x v="1177"/>
    <x v="147"/>
    <x v="448"/>
    <x v="448"/>
    <x v="1831"/>
    <x v="1772"/>
    <x v="1773"/>
  </r>
  <r>
    <x v="21"/>
    <x v="2"/>
    <x v="1"/>
    <x v="1"/>
    <x v="1"/>
    <x v="567"/>
    <x v="103"/>
    <x v="1"/>
    <x v="1"/>
    <x v="1"/>
    <x v="1"/>
    <x v="1504"/>
    <x v="1"/>
    <x v="1"/>
    <x v="1"/>
    <x v="1"/>
    <x v="1"/>
    <x v="1"/>
    <x v="1"/>
    <x v="1"/>
    <x v="1"/>
    <x v="1"/>
    <x v="1"/>
    <x v="1"/>
    <x v="1"/>
    <x v="542"/>
    <x v="1"/>
    <x v="1"/>
    <x v="1"/>
    <x v="1"/>
    <x v="1"/>
    <x v="1"/>
    <x v="1"/>
  </r>
  <r>
    <x v="21"/>
    <x v="2"/>
    <x v="0"/>
    <x v="3"/>
    <x v="0"/>
    <x v="1779"/>
    <x v="1263"/>
    <x v="1152"/>
    <x v="578"/>
    <x v="336"/>
    <x v="393"/>
    <x v="1539"/>
    <x v="1157"/>
    <x v="977"/>
    <x v="10"/>
    <x v="892"/>
    <x v="1824"/>
    <x v="1756"/>
    <x v="1745"/>
    <x v="1774"/>
    <x v="1743"/>
    <x v="1772"/>
    <x v="1771"/>
    <x v="1781"/>
    <x v="1789"/>
    <x v="1549"/>
    <x v="1178"/>
    <x v="962"/>
    <x v="941"/>
    <x v="910"/>
    <x v="1832"/>
    <x v="1773"/>
    <x v="1774"/>
  </r>
  <r>
    <x v="23"/>
    <x v="7"/>
    <x v="0"/>
    <x v="3"/>
    <x v="0"/>
    <x v="733"/>
    <x v="1234"/>
    <x v="1153"/>
    <x v="306"/>
    <x v="351"/>
    <x v="734"/>
    <x v="1540"/>
    <x v="1158"/>
    <x v="920"/>
    <x v="271"/>
    <x v="732"/>
    <x v="1825"/>
    <x v="1757"/>
    <x v="1746"/>
    <x v="1775"/>
    <x v="1744"/>
    <x v="1773"/>
    <x v="1772"/>
    <x v="1782"/>
    <x v="1790"/>
    <x v="1550"/>
    <x v="606"/>
    <x v="724"/>
    <x v="132"/>
    <x v="260"/>
    <x v="1833"/>
    <x v="1774"/>
    <x v="1775"/>
  </r>
  <r>
    <x v="21"/>
    <x v="7"/>
    <x v="2"/>
    <x v="4"/>
    <x v="0"/>
    <x v="1780"/>
    <x v="1301"/>
    <x v="1123"/>
    <x v="848"/>
    <x v="236"/>
    <x v="621"/>
    <x v="1541"/>
    <x v="1159"/>
    <x v="126"/>
    <x v="954"/>
    <x v="257"/>
    <x v="1826"/>
    <x v="1758"/>
    <x v="1747"/>
    <x v="1776"/>
    <x v="1745"/>
    <x v="1774"/>
    <x v="1773"/>
    <x v="1783"/>
    <x v="1791"/>
    <x v="180"/>
    <x v="135"/>
    <x v="963"/>
    <x v="147"/>
    <x v="599"/>
    <x v="1834"/>
    <x v="1775"/>
    <x v="1776"/>
  </r>
  <r>
    <x v="23"/>
    <x v="3"/>
    <x v="1"/>
    <x v="1"/>
    <x v="1"/>
    <x v="332"/>
    <x v="515"/>
    <x v="1"/>
    <x v="1"/>
    <x v="1"/>
    <x v="1"/>
    <x v="72"/>
    <x v="1"/>
    <x v="1"/>
    <x v="1"/>
    <x v="1"/>
    <x v="1"/>
    <x v="1"/>
    <x v="1"/>
    <x v="1"/>
    <x v="1"/>
    <x v="1"/>
    <x v="1"/>
    <x v="1"/>
    <x v="1"/>
    <x v="223"/>
    <x v="1"/>
    <x v="1"/>
    <x v="1"/>
    <x v="1"/>
    <x v="1"/>
    <x v="1"/>
    <x v="1"/>
  </r>
  <r>
    <x v="23"/>
    <x v="2"/>
    <x v="3"/>
    <x v="6"/>
    <x v="0"/>
    <x v="1781"/>
    <x v="1518"/>
    <x v="1154"/>
    <x v="849"/>
    <x v="501"/>
    <x v="496"/>
    <x v="1542"/>
    <x v="1160"/>
    <x v="158"/>
    <x v="30"/>
    <x v="967"/>
    <x v="1827"/>
    <x v="1759"/>
    <x v="1748"/>
    <x v="1777"/>
    <x v="1746"/>
    <x v="1775"/>
    <x v="1774"/>
    <x v="1784"/>
    <x v="1792"/>
    <x v="1551"/>
    <x v="1179"/>
    <x v="597"/>
    <x v="296"/>
    <x v="16"/>
    <x v="1835"/>
    <x v="1776"/>
    <x v="1777"/>
  </r>
  <r>
    <x v="22"/>
    <x v="1"/>
    <x v="0"/>
    <x v="2"/>
    <x v="0"/>
    <x v="803"/>
    <x v="487"/>
    <x v="1155"/>
    <x v="850"/>
    <x v="616"/>
    <x v="784"/>
    <x v="1191"/>
    <x v="871"/>
    <x v="544"/>
    <x v="513"/>
    <x v="968"/>
    <x v="1828"/>
    <x v="1760"/>
    <x v="1749"/>
    <x v="1778"/>
    <x v="1747"/>
    <x v="1776"/>
    <x v="1775"/>
    <x v="1785"/>
    <x v="1793"/>
    <x v="1552"/>
    <x v="1180"/>
    <x v="964"/>
    <x v="358"/>
    <x v="211"/>
    <x v="1836"/>
    <x v="1777"/>
    <x v="1778"/>
  </r>
  <r>
    <x v="22"/>
    <x v="5"/>
    <x v="1"/>
    <x v="1"/>
    <x v="0"/>
    <x v="2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1"/>
    <x v="6"/>
    <x v="0"/>
    <x v="3"/>
    <x v="0"/>
    <x v="1109"/>
    <x v="1519"/>
    <x v="1156"/>
    <x v="248"/>
    <x v="389"/>
    <x v="496"/>
    <x v="1543"/>
    <x v="1161"/>
    <x v="981"/>
    <x v="418"/>
    <x v="518"/>
    <x v="1829"/>
    <x v="1761"/>
    <x v="1750"/>
    <x v="1779"/>
    <x v="1748"/>
    <x v="1777"/>
    <x v="1776"/>
    <x v="1786"/>
    <x v="1794"/>
    <x v="1553"/>
    <x v="1181"/>
    <x v="965"/>
    <x v="140"/>
    <x v="911"/>
    <x v="1837"/>
    <x v="1778"/>
    <x v="1779"/>
  </r>
  <r>
    <x v="21"/>
    <x v="7"/>
    <x v="0"/>
    <x v="5"/>
    <x v="0"/>
    <x v="876"/>
    <x v="704"/>
    <x v="784"/>
    <x v="277"/>
    <x v="427"/>
    <x v="256"/>
    <x v="490"/>
    <x v="363"/>
    <x v="982"/>
    <x v="868"/>
    <x v="969"/>
    <x v="1830"/>
    <x v="1762"/>
    <x v="1751"/>
    <x v="1780"/>
    <x v="1749"/>
    <x v="1778"/>
    <x v="1777"/>
    <x v="1787"/>
    <x v="1795"/>
    <x v="439"/>
    <x v="1182"/>
    <x v="52"/>
    <x v="893"/>
    <x v="277"/>
    <x v="1838"/>
    <x v="1779"/>
    <x v="1780"/>
  </r>
  <r>
    <x v="23"/>
    <x v="3"/>
    <x v="1"/>
    <x v="1"/>
    <x v="0"/>
    <x v="1186"/>
    <x v="169"/>
    <x v="1"/>
    <x v="1"/>
    <x v="1"/>
    <x v="1"/>
    <x v="1543"/>
    <x v="1"/>
    <x v="1"/>
    <x v="1"/>
    <x v="1"/>
    <x v="1"/>
    <x v="1"/>
    <x v="1"/>
    <x v="1"/>
    <x v="1"/>
    <x v="1"/>
    <x v="1"/>
    <x v="1"/>
    <x v="1"/>
    <x v="1554"/>
    <x v="1"/>
    <x v="1"/>
    <x v="1"/>
    <x v="1"/>
    <x v="1"/>
    <x v="1"/>
    <x v="1"/>
  </r>
  <r>
    <x v="21"/>
    <x v="1"/>
    <x v="2"/>
    <x v="8"/>
    <x v="0"/>
    <x v="1293"/>
    <x v="1520"/>
    <x v="1157"/>
    <x v="686"/>
    <x v="533"/>
    <x v="422"/>
    <x v="1544"/>
    <x v="847"/>
    <x v="983"/>
    <x v="618"/>
    <x v="970"/>
    <x v="1831"/>
    <x v="1763"/>
    <x v="1752"/>
    <x v="1781"/>
    <x v="1750"/>
    <x v="1779"/>
    <x v="1778"/>
    <x v="1788"/>
    <x v="1796"/>
    <x v="1555"/>
    <x v="835"/>
    <x v="966"/>
    <x v="320"/>
    <x v="129"/>
    <x v="1839"/>
    <x v="1780"/>
    <x v="1781"/>
  </r>
  <r>
    <x v="23"/>
    <x v="8"/>
    <x v="2"/>
    <x v="8"/>
    <x v="0"/>
    <x v="61"/>
    <x v="31"/>
    <x v="22"/>
    <x v="165"/>
    <x v="95"/>
    <x v="95"/>
    <x v="60"/>
    <x v="37"/>
    <x v="172"/>
    <x v="35"/>
    <x v="35"/>
    <x v="1832"/>
    <x v="1764"/>
    <x v="1753"/>
    <x v="1782"/>
    <x v="1751"/>
    <x v="1780"/>
    <x v="1779"/>
    <x v="1789"/>
    <x v="281"/>
    <x v="59"/>
    <x v="39"/>
    <x v="169"/>
    <x v="158"/>
    <x v="160"/>
    <x v="1840"/>
    <x v="1781"/>
    <x v="1782"/>
  </r>
  <r>
    <x v="22"/>
    <x v="6"/>
    <x v="2"/>
    <x v="4"/>
    <x v="0"/>
    <x v="171"/>
    <x v="336"/>
    <x v="707"/>
    <x v="72"/>
    <x v="58"/>
    <x v="56"/>
    <x v="624"/>
    <x v="475"/>
    <x v="48"/>
    <x v="48"/>
    <x v="49"/>
    <x v="1833"/>
    <x v="1765"/>
    <x v="1754"/>
    <x v="1783"/>
    <x v="1752"/>
    <x v="1781"/>
    <x v="1780"/>
    <x v="1790"/>
    <x v="1797"/>
    <x v="841"/>
    <x v="190"/>
    <x v="159"/>
    <x v="113"/>
    <x v="117"/>
    <x v="1841"/>
    <x v="1782"/>
    <x v="1783"/>
  </r>
  <r>
    <x v="23"/>
    <x v="3"/>
    <x v="0"/>
    <x v="2"/>
    <x v="0"/>
    <x v="1782"/>
    <x v="871"/>
    <x v="552"/>
    <x v="601"/>
    <x v="257"/>
    <x v="389"/>
    <x v="315"/>
    <x v="1162"/>
    <x v="32"/>
    <x v="704"/>
    <x v="429"/>
    <x v="1834"/>
    <x v="1766"/>
    <x v="1755"/>
    <x v="1784"/>
    <x v="1753"/>
    <x v="1782"/>
    <x v="1781"/>
    <x v="1791"/>
    <x v="1798"/>
    <x v="1556"/>
    <x v="617"/>
    <x v="316"/>
    <x v="902"/>
    <x v="436"/>
    <x v="1842"/>
    <x v="1783"/>
    <x v="1784"/>
  </r>
  <r>
    <x v="22"/>
    <x v="3"/>
    <x v="0"/>
    <x v="2"/>
    <x v="0"/>
    <x v="32"/>
    <x v="31"/>
    <x v="22"/>
    <x v="22"/>
    <x v="22"/>
    <x v="22"/>
    <x v="31"/>
    <x v="21"/>
    <x v="134"/>
    <x v="129"/>
    <x v="125"/>
    <x v="1835"/>
    <x v="1767"/>
    <x v="1756"/>
    <x v="1785"/>
    <x v="1754"/>
    <x v="1783"/>
    <x v="1782"/>
    <x v="1792"/>
    <x v="1799"/>
    <x v="31"/>
    <x v="22"/>
    <x v="205"/>
    <x v="160"/>
    <x v="161"/>
    <x v="1843"/>
    <x v="1784"/>
    <x v="1785"/>
  </r>
  <r>
    <x v="23"/>
    <x v="7"/>
    <x v="0"/>
    <x v="2"/>
    <x v="0"/>
    <x v="1783"/>
    <x v="1521"/>
    <x v="1158"/>
    <x v="851"/>
    <x v="423"/>
    <x v="160"/>
    <x v="1545"/>
    <x v="1163"/>
    <x v="984"/>
    <x v="955"/>
    <x v="382"/>
    <x v="1836"/>
    <x v="1768"/>
    <x v="1757"/>
    <x v="1786"/>
    <x v="1755"/>
    <x v="1784"/>
    <x v="1783"/>
    <x v="1793"/>
    <x v="1800"/>
    <x v="645"/>
    <x v="1183"/>
    <x v="967"/>
    <x v="942"/>
    <x v="912"/>
    <x v="1844"/>
    <x v="1785"/>
    <x v="1786"/>
  </r>
  <r>
    <x v="23"/>
    <x v="6"/>
    <x v="2"/>
    <x v="4"/>
    <x v="0"/>
    <x v="1759"/>
    <x v="867"/>
    <x v="1159"/>
    <x v="460"/>
    <x v="437"/>
    <x v="500"/>
    <x v="341"/>
    <x v="317"/>
    <x v="233"/>
    <x v="799"/>
    <x v="231"/>
    <x v="1837"/>
    <x v="1769"/>
    <x v="1758"/>
    <x v="1787"/>
    <x v="1756"/>
    <x v="1785"/>
    <x v="1784"/>
    <x v="1794"/>
    <x v="1801"/>
    <x v="1557"/>
    <x v="93"/>
    <x v="596"/>
    <x v="107"/>
    <x v="913"/>
    <x v="1845"/>
    <x v="1786"/>
    <x v="1787"/>
  </r>
  <r>
    <x v="21"/>
    <x v="1"/>
    <x v="2"/>
    <x v="4"/>
    <x v="0"/>
    <x v="1736"/>
    <x v="1522"/>
    <x v="1160"/>
    <x v="852"/>
    <x v="806"/>
    <x v="677"/>
    <x v="1546"/>
    <x v="1164"/>
    <x v="985"/>
    <x v="956"/>
    <x v="348"/>
    <x v="1838"/>
    <x v="1770"/>
    <x v="1759"/>
    <x v="1788"/>
    <x v="1757"/>
    <x v="1786"/>
    <x v="1785"/>
    <x v="1795"/>
    <x v="1802"/>
    <x v="1558"/>
    <x v="1184"/>
    <x v="968"/>
    <x v="943"/>
    <x v="667"/>
    <x v="1846"/>
    <x v="1787"/>
    <x v="1788"/>
  </r>
  <r>
    <x v="21"/>
    <x v="5"/>
    <x v="2"/>
    <x v="9"/>
    <x v="0"/>
    <x v="25"/>
    <x v="32"/>
    <x v="165"/>
    <x v="22"/>
    <x v="22"/>
    <x v="22"/>
    <x v="32"/>
    <x v="172"/>
    <x v="134"/>
    <x v="129"/>
    <x v="125"/>
    <x v="1839"/>
    <x v="1771"/>
    <x v="739"/>
    <x v="746"/>
    <x v="735"/>
    <x v="1409"/>
    <x v="1408"/>
    <x v="1413"/>
    <x v="1418"/>
    <x v="32"/>
    <x v="177"/>
    <x v="205"/>
    <x v="160"/>
    <x v="161"/>
    <x v="1847"/>
    <x v="1406"/>
    <x v="1407"/>
  </r>
  <r>
    <x v="23"/>
    <x v="9"/>
    <x v="0"/>
    <x v="2"/>
    <x v="0"/>
    <x v="25"/>
    <x v="32"/>
    <x v="165"/>
    <x v="22"/>
    <x v="22"/>
    <x v="22"/>
    <x v="32"/>
    <x v="172"/>
    <x v="134"/>
    <x v="129"/>
    <x v="125"/>
    <x v="1840"/>
    <x v="970"/>
    <x v="972"/>
    <x v="987"/>
    <x v="970"/>
    <x v="981"/>
    <x v="983"/>
    <x v="987"/>
    <x v="989"/>
    <x v="32"/>
    <x v="177"/>
    <x v="205"/>
    <x v="160"/>
    <x v="161"/>
    <x v="1848"/>
    <x v="982"/>
    <x v="985"/>
  </r>
  <r>
    <x v="23"/>
    <x v="0"/>
    <x v="1"/>
    <x v="1"/>
    <x v="0"/>
    <x v="1784"/>
    <x v="1523"/>
    <x v="1"/>
    <x v="1"/>
    <x v="1"/>
    <x v="1"/>
    <x v="1547"/>
    <x v="1"/>
    <x v="1"/>
    <x v="1"/>
    <x v="1"/>
    <x v="1"/>
    <x v="1"/>
    <x v="1"/>
    <x v="1"/>
    <x v="1"/>
    <x v="1"/>
    <x v="1"/>
    <x v="1"/>
    <x v="1"/>
    <x v="1559"/>
    <x v="1"/>
    <x v="1"/>
    <x v="1"/>
    <x v="1"/>
    <x v="1"/>
    <x v="1"/>
    <x v="1"/>
  </r>
  <r>
    <x v="22"/>
    <x v="2"/>
    <x v="0"/>
    <x v="2"/>
    <x v="0"/>
    <x v="366"/>
    <x v="1117"/>
    <x v="1161"/>
    <x v="331"/>
    <x v="70"/>
    <x v="68"/>
    <x v="917"/>
    <x v="642"/>
    <x v="132"/>
    <x v="18"/>
    <x v="220"/>
    <x v="1841"/>
    <x v="1772"/>
    <x v="1760"/>
    <x v="1789"/>
    <x v="1758"/>
    <x v="1787"/>
    <x v="1786"/>
    <x v="1796"/>
    <x v="1803"/>
    <x v="424"/>
    <x v="1185"/>
    <x v="441"/>
    <x v="156"/>
    <x v="76"/>
    <x v="1849"/>
    <x v="1788"/>
    <x v="1789"/>
  </r>
  <r>
    <x v="22"/>
    <x v="0"/>
    <x v="1"/>
    <x v="1"/>
    <x v="2"/>
    <x v="54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1"/>
    <x v="5"/>
    <x v="0"/>
    <x v="3"/>
    <x v="0"/>
    <x v="25"/>
    <x v="32"/>
    <x v="165"/>
    <x v="1"/>
    <x v="1"/>
    <x v="1"/>
    <x v="32"/>
    <x v="172"/>
    <x v="134"/>
    <x v="129"/>
    <x v="125"/>
    <x v="1842"/>
    <x v="1"/>
    <x v="1619"/>
    <x v="1644"/>
    <x v="1615"/>
    <x v="1643"/>
    <x v="1644"/>
    <x v="1797"/>
    <x v="1804"/>
    <x v="32"/>
    <x v="177"/>
    <x v="205"/>
    <x v="160"/>
    <x v="161"/>
    <x v="1850"/>
    <x v="1789"/>
    <x v="1790"/>
  </r>
  <r>
    <x v="23"/>
    <x v="1"/>
    <x v="0"/>
    <x v="2"/>
    <x v="2"/>
    <x v="55"/>
    <x v="32"/>
    <x v="1"/>
    <x v="1"/>
    <x v="1"/>
    <x v="1"/>
    <x v="32"/>
    <x v="1"/>
    <x v="1"/>
    <x v="1"/>
    <x v="1"/>
    <x v="1"/>
    <x v="1"/>
    <x v="1"/>
    <x v="1"/>
    <x v="1"/>
    <x v="1"/>
    <x v="1"/>
    <x v="1"/>
    <x v="1"/>
    <x v="32"/>
    <x v="1"/>
    <x v="1"/>
    <x v="1"/>
    <x v="1"/>
    <x v="1"/>
    <x v="1"/>
    <x v="1"/>
  </r>
  <r>
    <x v="23"/>
    <x v="2"/>
    <x v="2"/>
    <x v="8"/>
    <x v="0"/>
    <x v="1785"/>
    <x v="716"/>
    <x v="788"/>
    <x v="853"/>
    <x v="112"/>
    <x v="111"/>
    <x v="1548"/>
    <x v="1165"/>
    <x v="986"/>
    <x v="957"/>
    <x v="757"/>
    <x v="1843"/>
    <x v="1773"/>
    <x v="1761"/>
    <x v="1790"/>
    <x v="1759"/>
    <x v="1788"/>
    <x v="1787"/>
    <x v="1798"/>
    <x v="1805"/>
    <x v="838"/>
    <x v="1186"/>
    <x v="879"/>
    <x v="944"/>
    <x v="632"/>
    <x v="1851"/>
    <x v="1790"/>
    <x v="1791"/>
  </r>
  <r>
    <x v="23"/>
    <x v="0"/>
    <x v="0"/>
    <x v="0"/>
    <x v="0"/>
    <x v="1786"/>
    <x v="1524"/>
    <x v="1162"/>
    <x v="111"/>
    <x v="603"/>
    <x v="470"/>
    <x v="1549"/>
    <x v="1166"/>
    <x v="987"/>
    <x v="533"/>
    <x v="971"/>
    <x v="1844"/>
    <x v="1774"/>
    <x v="1762"/>
    <x v="1791"/>
    <x v="1760"/>
    <x v="1789"/>
    <x v="1788"/>
    <x v="1799"/>
    <x v="1806"/>
    <x v="1560"/>
    <x v="1187"/>
    <x v="969"/>
    <x v="796"/>
    <x v="525"/>
    <x v="1852"/>
    <x v="1791"/>
    <x v="1792"/>
  </r>
  <r>
    <x v="21"/>
    <x v="4"/>
    <x v="3"/>
    <x v="6"/>
    <x v="0"/>
    <x v="1787"/>
    <x v="956"/>
    <x v="1163"/>
    <x v="850"/>
    <x v="807"/>
    <x v="616"/>
    <x v="1550"/>
    <x v="1167"/>
    <x v="753"/>
    <x v="695"/>
    <x v="724"/>
    <x v="1845"/>
    <x v="1712"/>
    <x v="1763"/>
    <x v="1792"/>
    <x v="1761"/>
    <x v="1790"/>
    <x v="1789"/>
    <x v="1800"/>
    <x v="1807"/>
    <x v="1561"/>
    <x v="1188"/>
    <x v="970"/>
    <x v="945"/>
    <x v="914"/>
    <x v="1853"/>
    <x v="1792"/>
    <x v="1793"/>
  </r>
  <r>
    <x v="23"/>
    <x v="8"/>
    <x v="0"/>
    <x v="0"/>
    <x v="0"/>
    <x v="1120"/>
    <x v="70"/>
    <x v="238"/>
    <x v="47"/>
    <x v="279"/>
    <x v="458"/>
    <x v="931"/>
    <x v="699"/>
    <x v="241"/>
    <x v="97"/>
    <x v="133"/>
    <x v="1846"/>
    <x v="1775"/>
    <x v="1764"/>
    <x v="1793"/>
    <x v="1762"/>
    <x v="1791"/>
    <x v="1790"/>
    <x v="1801"/>
    <x v="1130"/>
    <x v="330"/>
    <x v="239"/>
    <x v="17"/>
    <x v="45"/>
    <x v="351"/>
    <x v="1854"/>
    <x v="1793"/>
    <x v="1794"/>
  </r>
  <r>
    <x v="21"/>
    <x v="5"/>
    <x v="1"/>
    <x v="1"/>
    <x v="0"/>
    <x v="112"/>
    <x v="56"/>
    <x v="1"/>
    <x v="1"/>
    <x v="1"/>
    <x v="1"/>
    <x v="108"/>
    <x v="1"/>
    <x v="1"/>
    <x v="1"/>
    <x v="1"/>
    <x v="1"/>
    <x v="1"/>
    <x v="1"/>
    <x v="1"/>
    <x v="1"/>
    <x v="1"/>
    <x v="1"/>
    <x v="1"/>
    <x v="1"/>
    <x v="109"/>
    <x v="1"/>
    <x v="1"/>
    <x v="1"/>
    <x v="1"/>
    <x v="1"/>
    <x v="1"/>
    <x v="1"/>
  </r>
  <r>
    <x v="23"/>
    <x v="0"/>
    <x v="1"/>
    <x v="1"/>
    <x v="1"/>
    <x v="32"/>
    <x v="100"/>
    <x v="1"/>
    <x v="1"/>
    <x v="1"/>
    <x v="1"/>
    <x v="75"/>
    <x v="1"/>
    <x v="1"/>
    <x v="1"/>
    <x v="1"/>
    <x v="1"/>
    <x v="1"/>
    <x v="1"/>
    <x v="1"/>
    <x v="1"/>
    <x v="1"/>
    <x v="1"/>
    <x v="1"/>
    <x v="1"/>
    <x v="74"/>
    <x v="1"/>
    <x v="1"/>
    <x v="1"/>
    <x v="1"/>
    <x v="1"/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1"/>
    <x v="1"/>
  </r>
  <r>
    <x v="2"/>
    <x v="0"/>
    <x v="1"/>
    <x v="2"/>
    <x v="2"/>
    <x v="2"/>
    <x v="2"/>
    <x v="2"/>
    <x v="2"/>
    <x v="2"/>
    <x v="2"/>
    <x v="2"/>
    <x v="2"/>
    <x v="2"/>
    <x v="2"/>
  </r>
  <r>
    <x v="3"/>
    <x v="0"/>
    <x v="0"/>
    <x v="3"/>
    <x v="3"/>
    <x v="3"/>
    <x v="3"/>
    <x v="3"/>
    <x v="3"/>
    <x v="3"/>
    <x v="3"/>
    <x v="3"/>
    <x v="3"/>
    <x v="3"/>
    <x v="0"/>
  </r>
  <r>
    <x v="4"/>
    <x v="0"/>
    <x v="1"/>
    <x v="4"/>
    <x v="4"/>
    <x v="4"/>
    <x v="4"/>
    <x v="4"/>
    <x v="4"/>
    <x v="4"/>
    <x v="4"/>
    <x v="4"/>
    <x v="4"/>
    <x v="4"/>
    <x v="3"/>
  </r>
  <r>
    <x v="5"/>
    <x v="0"/>
    <x v="1"/>
    <x v="5"/>
    <x v="5"/>
    <x v="5"/>
    <x v="5"/>
    <x v="5"/>
    <x v="5"/>
    <x v="5"/>
    <x v="5"/>
    <x v="5"/>
    <x v="5"/>
    <x v="5"/>
    <x v="4"/>
  </r>
  <r>
    <x v="6"/>
    <x v="0"/>
    <x v="1"/>
    <x v="6"/>
    <x v="6"/>
    <x v="6"/>
    <x v="6"/>
    <x v="6"/>
    <x v="6"/>
    <x v="6"/>
    <x v="6"/>
    <x v="6"/>
    <x v="6"/>
    <x v="6"/>
    <x v="5"/>
  </r>
  <r>
    <x v="7"/>
    <x v="0"/>
    <x v="1"/>
    <x v="7"/>
    <x v="7"/>
    <x v="7"/>
    <x v="7"/>
    <x v="7"/>
    <x v="7"/>
    <x v="7"/>
    <x v="7"/>
    <x v="7"/>
    <x v="7"/>
    <x v="7"/>
    <x v="6"/>
  </r>
  <r>
    <x v="8"/>
    <x v="0"/>
    <x v="2"/>
    <x v="8"/>
    <x v="8"/>
    <x v="8"/>
    <x v="8"/>
    <x v="8"/>
    <x v="8"/>
    <x v="8"/>
    <x v="8"/>
    <x v="8"/>
    <x v="8"/>
    <x v="8"/>
    <x v="7"/>
  </r>
  <r>
    <x v="9"/>
    <x v="0"/>
    <x v="1"/>
    <x v="9"/>
    <x v="9"/>
    <x v="9"/>
    <x v="9"/>
    <x v="9"/>
    <x v="9"/>
    <x v="9"/>
    <x v="9"/>
    <x v="9"/>
    <x v="9"/>
    <x v="9"/>
    <x v="8"/>
  </r>
  <r>
    <x v="0"/>
    <x v="1"/>
    <x v="0"/>
    <x v="10"/>
    <x v="10"/>
    <x v="10"/>
    <x v="10"/>
    <x v="10"/>
    <x v="10"/>
    <x v="10"/>
    <x v="10"/>
    <x v="10"/>
    <x v="10"/>
    <x v="10"/>
    <x v="0"/>
  </r>
  <r>
    <x v="1"/>
    <x v="1"/>
    <x v="3"/>
    <x v="11"/>
    <x v="11"/>
    <x v="11"/>
    <x v="11"/>
    <x v="11"/>
    <x v="11"/>
    <x v="11"/>
    <x v="11"/>
    <x v="11"/>
    <x v="11"/>
    <x v="11"/>
    <x v="9"/>
  </r>
  <r>
    <x v="2"/>
    <x v="1"/>
    <x v="3"/>
    <x v="12"/>
    <x v="12"/>
    <x v="12"/>
    <x v="12"/>
    <x v="12"/>
    <x v="12"/>
    <x v="12"/>
    <x v="12"/>
    <x v="12"/>
    <x v="12"/>
    <x v="12"/>
    <x v="10"/>
  </r>
  <r>
    <x v="3"/>
    <x v="1"/>
    <x v="0"/>
    <x v="13"/>
    <x v="13"/>
    <x v="13"/>
    <x v="13"/>
    <x v="13"/>
    <x v="13"/>
    <x v="13"/>
    <x v="13"/>
    <x v="13"/>
    <x v="13"/>
    <x v="13"/>
    <x v="0"/>
  </r>
  <r>
    <x v="4"/>
    <x v="1"/>
    <x v="3"/>
    <x v="14"/>
    <x v="14"/>
    <x v="14"/>
    <x v="14"/>
    <x v="14"/>
    <x v="14"/>
    <x v="14"/>
    <x v="14"/>
    <x v="14"/>
    <x v="14"/>
    <x v="14"/>
    <x v="11"/>
  </r>
  <r>
    <x v="5"/>
    <x v="1"/>
    <x v="3"/>
    <x v="15"/>
    <x v="15"/>
    <x v="15"/>
    <x v="15"/>
    <x v="15"/>
    <x v="15"/>
    <x v="15"/>
    <x v="15"/>
    <x v="15"/>
    <x v="15"/>
    <x v="15"/>
    <x v="12"/>
  </r>
  <r>
    <x v="6"/>
    <x v="1"/>
    <x v="3"/>
    <x v="16"/>
    <x v="16"/>
    <x v="16"/>
    <x v="16"/>
    <x v="16"/>
    <x v="16"/>
    <x v="16"/>
    <x v="16"/>
    <x v="16"/>
    <x v="16"/>
    <x v="16"/>
    <x v="13"/>
  </r>
  <r>
    <x v="7"/>
    <x v="1"/>
    <x v="3"/>
    <x v="17"/>
    <x v="17"/>
    <x v="17"/>
    <x v="17"/>
    <x v="17"/>
    <x v="17"/>
    <x v="17"/>
    <x v="17"/>
    <x v="17"/>
    <x v="17"/>
    <x v="17"/>
    <x v="14"/>
  </r>
  <r>
    <x v="8"/>
    <x v="1"/>
    <x v="4"/>
    <x v="18"/>
    <x v="18"/>
    <x v="18"/>
    <x v="18"/>
    <x v="18"/>
    <x v="18"/>
    <x v="18"/>
    <x v="18"/>
    <x v="18"/>
    <x v="18"/>
    <x v="18"/>
    <x v="15"/>
  </r>
  <r>
    <x v="9"/>
    <x v="1"/>
    <x v="3"/>
    <x v="19"/>
    <x v="19"/>
    <x v="19"/>
    <x v="19"/>
    <x v="19"/>
    <x v="19"/>
    <x v="19"/>
    <x v="19"/>
    <x v="19"/>
    <x v="19"/>
    <x v="19"/>
    <x v="16"/>
  </r>
  <r>
    <x v="0"/>
    <x v="2"/>
    <x v="0"/>
    <x v="20"/>
    <x v="20"/>
    <x v="20"/>
    <x v="20"/>
    <x v="20"/>
    <x v="20"/>
    <x v="20"/>
    <x v="20"/>
    <x v="20"/>
    <x v="20"/>
    <x v="20"/>
    <x v="0"/>
  </r>
  <r>
    <x v="1"/>
    <x v="2"/>
    <x v="1"/>
    <x v="21"/>
    <x v="21"/>
    <x v="21"/>
    <x v="21"/>
    <x v="21"/>
    <x v="21"/>
    <x v="21"/>
    <x v="21"/>
    <x v="21"/>
    <x v="21"/>
    <x v="21"/>
    <x v="17"/>
  </r>
  <r>
    <x v="2"/>
    <x v="2"/>
    <x v="1"/>
    <x v="22"/>
    <x v="22"/>
    <x v="22"/>
    <x v="22"/>
    <x v="22"/>
    <x v="22"/>
    <x v="22"/>
    <x v="22"/>
    <x v="22"/>
    <x v="22"/>
    <x v="22"/>
    <x v="18"/>
  </r>
  <r>
    <x v="3"/>
    <x v="2"/>
    <x v="0"/>
    <x v="23"/>
    <x v="23"/>
    <x v="23"/>
    <x v="23"/>
    <x v="23"/>
    <x v="23"/>
    <x v="23"/>
    <x v="23"/>
    <x v="23"/>
    <x v="23"/>
    <x v="23"/>
    <x v="0"/>
  </r>
  <r>
    <x v="4"/>
    <x v="2"/>
    <x v="1"/>
    <x v="24"/>
    <x v="24"/>
    <x v="24"/>
    <x v="24"/>
    <x v="24"/>
    <x v="24"/>
    <x v="24"/>
    <x v="24"/>
    <x v="24"/>
    <x v="24"/>
    <x v="24"/>
    <x v="19"/>
  </r>
  <r>
    <x v="5"/>
    <x v="2"/>
    <x v="1"/>
    <x v="25"/>
    <x v="25"/>
    <x v="25"/>
    <x v="25"/>
    <x v="25"/>
    <x v="25"/>
    <x v="25"/>
    <x v="25"/>
    <x v="25"/>
    <x v="25"/>
    <x v="25"/>
    <x v="20"/>
  </r>
  <r>
    <x v="6"/>
    <x v="2"/>
    <x v="1"/>
    <x v="26"/>
    <x v="26"/>
    <x v="26"/>
    <x v="26"/>
    <x v="26"/>
    <x v="26"/>
    <x v="26"/>
    <x v="26"/>
    <x v="26"/>
    <x v="26"/>
    <x v="26"/>
    <x v="21"/>
  </r>
  <r>
    <x v="7"/>
    <x v="2"/>
    <x v="1"/>
    <x v="27"/>
    <x v="27"/>
    <x v="27"/>
    <x v="27"/>
    <x v="27"/>
    <x v="27"/>
    <x v="27"/>
    <x v="27"/>
    <x v="27"/>
    <x v="27"/>
    <x v="27"/>
    <x v="22"/>
  </r>
  <r>
    <x v="8"/>
    <x v="2"/>
    <x v="1"/>
    <x v="28"/>
    <x v="28"/>
    <x v="28"/>
    <x v="28"/>
    <x v="28"/>
    <x v="28"/>
    <x v="28"/>
    <x v="28"/>
    <x v="28"/>
    <x v="28"/>
    <x v="28"/>
    <x v="23"/>
  </r>
  <r>
    <x v="9"/>
    <x v="2"/>
    <x v="1"/>
    <x v="29"/>
    <x v="29"/>
    <x v="29"/>
    <x v="29"/>
    <x v="29"/>
    <x v="29"/>
    <x v="29"/>
    <x v="29"/>
    <x v="29"/>
    <x v="29"/>
    <x v="29"/>
    <x v="24"/>
  </r>
  <r>
    <x v="0"/>
    <x v="3"/>
    <x v="0"/>
    <x v="30"/>
    <x v="30"/>
    <x v="30"/>
    <x v="30"/>
    <x v="30"/>
    <x v="30"/>
    <x v="30"/>
    <x v="30"/>
    <x v="30"/>
    <x v="30"/>
    <x v="30"/>
    <x v="0"/>
  </r>
  <r>
    <x v="1"/>
    <x v="3"/>
    <x v="5"/>
    <x v="31"/>
    <x v="31"/>
    <x v="31"/>
    <x v="31"/>
    <x v="31"/>
    <x v="31"/>
    <x v="31"/>
    <x v="31"/>
    <x v="31"/>
    <x v="31"/>
    <x v="31"/>
    <x v="25"/>
  </r>
  <r>
    <x v="2"/>
    <x v="3"/>
    <x v="5"/>
    <x v="32"/>
    <x v="32"/>
    <x v="32"/>
    <x v="32"/>
    <x v="32"/>
    <x v="32"/>
    <x v="32"/>
    <x v="32"/>
    <x v="32"/>
    <x v="32"/>
    <x v="32"/>
    <x v="26"/>
  </r>
  <r>
    <x v="3"/>
    <x v="3"/>
    <x v="0"/>
    <x v="33"/>
    <x v="33"/>
    <x v="33"/>
    <x v="33"/>
    <x v="33"/>
    <x v="33"/>
    <x v="33"/>
    <x v="33"/>
    <x v="33"/>
    <x v="33"/>
    <x v="33"/>
    <x v="0"/>
  </r>
  <r>
    <x v="4"/>
    <x v="3"/>
    <x v="5"/>
    <x v="34"/>
    <x v="34"/>
    <x v="34"/>
    <x v="34"/>
    <x v="34"/>
    <x v="34"/>
    <x v="34"/>
    <x v="34"/>
    <x v="34"/>
    <x v="34"/>
    <x v="34"/>
    <x v="27"/>
  </r>
  <r>
    <x v="5"/>
    <x v="3"/>
    <x v="5"/>
    <x v="35"/>
    <x v="35"/>
    <x v="35"/>
    <x v="35"/>
    <x v="35"/>
    <x v="35"/>
    <x v="35"/>
    <x v="35"/>
    <x v="35"/>
    <x v="35"/>
    <x v="35"/>
    <x v="28"/>
  </r>
  <r>
    <x v="6"/>
    <x v="3"/>
    <x v="5"/>
    <x v="36"/>
    <x v="36"/>
    <x v="36"/>
    <x v="36"/>
    <x v="36"/>
    <x v="36"/>
    <x v="36"/>
    <x v="36"/>
    <x v="36"/>
    <x v="36"/>
    <x v="36"/>
    <x v="29"/>
  </r>
  <r>
    <x v="7"/>
    <x v="3"/>
    <x v="5"/>
    <x v="37"/>
    <x v="37"/>
    <x v="37"/>
    <x v="37"/>
    <x v="37"/>
    <x v="37"/>
    <x v="37"/>
    <x v="37"/>
    <x v="37"/>
    <x v="37"/>
    <x v="37"/>
    <x v="30"/>
  </r>
  <r>
    <x v="8"/>
    <x v="3"/>
    <x v="5"/>
    <x v="38"/>
    <x v="38"/>
    <x v="38"/>
    <x v="38"/>
    <x v="38"/>
    <x v="38"/>
    <x v="38"/>
    <x v="38"/>
    <x v="38"/>
    <x v="38"/>
    <x v="38"/>
    <x v="31"/>
  </r>
  <r>
    <x v="9"/>
    <x v="3"/>
    <x v="5"/>
    <x v="39"/>
    <x v="39"/>
    <x v="39"/>
    <x v="39"/>
    <x v="39"/>
    <x v="39"/>
    <x v="39"/>
    <x v="39"/>
    <x v="39"/>
    <x v="39"/>
    <x v="39"/>
    <x v="32"/>
  </r>
  <r>
    <x v="0"/>
    <x v="4"/>
    <x v="0"/>
    <x v="40"/>
    <x v="40"/>
    <x v="40"/>
    <x v="40"/>
    <x v="40"/>
    <x v="40"/>
    <x v="40"/>
    <x v="40"/>
    <x v="40"/>
    <x v="40"/>
    <x v="40"/>
    <x v="0"/>
  </r>
  <r>
    <x v="1"/>
    <x v="4"/>
    <x v="1"/>
    <x v="41"/>
    <x v="41"/>
    <x v="41"/>
    <x v="41"/>
    <x v="41"/>
    <x v="41"/>
    <x v="41"/>
    <x v="41"/>
    <x v="41"/>
    <x v="41"/>
    <x v="41"/>
    <x v="33"/>
  </r>
  <r>
    <x v="2"/>
    <x v="4"/>
    <x v="1"/>
    <x v="42"/>
    <x v="42"/>
    <x v="42"/>
    <x v="42"/>
    <x v="42"/>
    <x v="42"/>
    <x v="42"/>
    <x v="42"/>
    <x v="42"/>
    <x v="42"/>
    <x v="42"/>
    <x v="34"/>
  </r>
  <r>
    <x v="3"/>
    <x v="4"/>
    <x v="0"/>
    <x v="43"/>
    <x v="43"/>
    <x v="43"/>
    <x v="43"/>
    <x v="43"/>
    <x v="43"/>
    <x v="43"/>
    <x v="43"/>
    <x v="43"/>
    <x v="43"/>
    <x v="43"/>
    <x v="0"/>
  </r>
  <r>
    <x v="4"/>
    <x v="4"/>
    <x v="1"/>
    <x v="44"/>
    <x v="44"/>
    <x v="44"/>
    <x v="44"/>
    <x v="44"/>
    <x v="44"/>
    <x v="44"/>
    <x v="44"/>
    <x v="44"/>
    <x v="44"/>
    <x v="44"/>
    <x v="35"/>
  </r>
  <r>
    <x v="5"/>
    <x v="4"/>
    <x v="1"/>
    <x v="45"/>
    <x v="45"/>
    <x v="45"/>
    <x v="45"/>
    <x v="45"/>
    <x v="45"/>
    <x v="45"/>
    <x v="45"/>
    <x v="45"/>
    <x v="45"/>
    <x v="45"/>
    <x v="36"/>
  </r>
  <r>
    <x v="6"/>
    <x v="4"/>
    <x v="1"/>
    <x v="46"/>
    <x v="46"/>
    <x v="46"/>
    <x v="46"/>
    <x v="46"/>
    <x v="46"/>
    <x v="46"/>
    <x v="46"/>
    <x v="46"/>
    <x v="46"/>
    <x v="46"/>
    <x v="37"/>
  </r>
  <r>
    <x v="7"/>
    <x v="4"/>
    <x v="1"/>
    <x v="47"/>
    <x v="47"/>
    <x v="47"/>
    <x v="47"/>
    <x v="47"/>
    <x v="47"/>
    <x v="47"/>
    <x v="47"/>
    <x v="47"/>
    <x v="47"/>
    <x v="47"/>
    <x v="38"/>
  </r>
  <r>
    <x v="8"/>
    <x v="4"/>
    <x v="1"/>
    <x v="48"/>
    <x v="48"/>
    <x v="48"/>
    <x v="48"/>
    <x v="48"/>
    <x v="48"/>
    <x v="48"/>
    <x v="48"/>
    <x v="48"/>
    <x v="48"/>
    <x v="48"/>
    <x v="39"/>
  </r>
  <r>
    <x v="9"/>
    <x v="4"/>
    <x v="1"/>
    <x v="49"/>
    <x v="49"/>
    <x v="49"/>
    <x v="49"/>
    <x v="49"/>
    <x v="49"/>
    <x v="49"/>
    <x v="49"/>
    <x v="49"/>
    <x v="49"/>
    <x v="49"/>
    <x v="40"/>
  </r>
  <r>
    <x v="0"/>
    <x v="5"/>
    <x v="0"/>
    <x v="50"/>
    <x v="50"/>
    <x v="50"/>
    <x v="50"/>
    <x v="50"/>
    <x v="50"/>
    <x v="50"/>
    <x v="50"/>
    <x v="50"/>
    <x v="50"/>
    <x v="50"/>
    <x v="0"/>
  </r>
  <r>
    <x v="1"/>
    <x v="5"/>
    <x v="5"/>
    <x v="51"/>
    <x v="51"/>
    <x v="51"/>
    <x v="51"/>
    <x v="51"/>
    <x v="51"/>
    <x v="51"/>
    <x v="51"/>
    <x v="51"/>
    <x v="51"/>
    <x v="51"/>
    <x v="41"/>
  </r>
  <r>
    <x v="2"/>
    <x v="5"/>
    <x v="5"/>
    <x v="52"/>
    <x v="52"/>
    <x v="52"/>
    <x v="52"/>
    <x v="52"/>
    <x v="52"/>
    <x v="52"/>
    <x v="52"/>
    <x v="52"/>
    <x v="52"/>
    <x v="52"/>
    <x v="42"/>
  </r>
  <r>
    <x v="3"/>
    <x v="5"/>
    <x v="0"/>
    <x v="53"/>
    <x v="53"/>
    <x v="53"/>
    <x v="53"/>
    <x v="53"/>
    <x v="53"/>
    <x v="53"/>
    <x v="53"/>
    <x v="53"/>
    <x v="53"/>
    <x v="53"/>
    <x v="0"/>
  </r>
  <r>
    <x v="4"/>
    <x v="5"/>
    <x v="5"/>
    <x v="54"/>
    <x v="54"/>
    <x v="54"/>
    <x v="54"/>
    <x v="54"/>
    <x v="54"/>
    <x v="54"/>
    <x v="54"/>
    <x v="54"/>
    <x v="54"/>
    <x v="54"/>
    <x v="43"/>
  </r>
  <r>
    <x v="5"/>
    <x v="5"/>
    <x v="5"/>
    <x v="55"/>
    <x v="55"/>
    <x v="55"/>
    <x v="55"/>
    <x v="55"/>
    <x v="55"/>
    <x v="55"/>
    <x v="55"/>
    <x v="55"/>
    <x v="55"/>
    <x v="55"/>
    <x v="44"/>
  </r>
  <r>
    <x v="6"/>
    <x v="5"/>
    <x v="5"/>
    <x v="56"/>
    <x v="56"/>
    <x v="56"/>
    <x v="56"/>
    <x v="25"/>
    <x v="56"/>
    <x v="56"/>
    <x v="56"/>
    <x v="56"/>
    <x v="56"/>
    <x v="56"/>
    <x v="45"/>
  </r>
  <r>
    <x v="7"/>
    <x v="5"/>
    <x v="5"/>
    <x v="57"/>
    <x v="57"/>
    <x v="57"/>
    <x v="57"/>
    <x v="56"/>
    <x v="57"/>
    <x v="57"/>
    <x v="57"/>
    <x v="57"/>
    <x v="57"/>
    <x v="57"/>
    <x v="46"/>
  </r>
  <r>
    <x v="8"/>
    <x v="5"/>
    <x v="5"/>
    <x v="58"/>
    <x v="58"/>
    <x v="58"/>
    <x v="58"/>
    <x v="57"/>
    <x v="58"/>
    <x v="58"/>
    <x v="58"/>
    <x v="58"/>
    <x v="58"/>
    <x v="58"/>
    <x v="47"/>
  </r>
  <r>
    <x v="9"/>
    <x v="5"/>
    <x v="5"/>
    <x v="59"/>
    <x v="59"/>
    <x v="59"/>
    <x v="59"/>
    <x v="58"/>
    <x v="59"/>
    <x v="59"/>
    <x v="59"/>
    <x v="59"/>
    <x v="59"/>
    <x v="59"/>
    <x v="48"/>
  </r>
  <r>
    <x v="0"/>
    <x v="6"/>
    <x v="0"/>
    <x v="60"/>
    <x v="60"/>
    <x v="60"/>
    <x v="60"/>
    <x v="50"/>
    <x v="60"/>
    <x v="60"/>
    <x v="60"/>
    <x v="60"/>
    <x v="60"/>
    <x v="60"/>
    <x v="0"/>
  </r>
  <r>
    <x v="1"/>
    <x v="6"/>
    <x v="1"/>
    <x v="61"/>
    <x v="61"/>
    <x v="61"/>
    <x v="61"/>
    <x v="59"/>
    <x v="61"/>
    <x v="61"/>
    <x v="61"/>
    <x v="61"/>
    <x v="61"/>
    <x v="61"/>
    <x v="49"/>
  </r>
  <r>
    <x v="2"/>
    <x v="6"/>
    <x v="1"/>
    <x v="62"/>
    <x v="62"/>
    <x v="62"/>
    <x v="62"/>
    <x v="60"/>
    <x v="62"/>
    <x v="62"/>
    <x v="62"/>
    <x v="62"/>
    <x v="62"/>
    <x v="62"/>
    <x v="50"/>
  </r>
  <r>
    <x v="3"/>
    <x v="6"/>
    <x v="0"/>
    <x v="63"/>
    <x v="63"/>
    <x v="63"/>
    <x v="63"/>
    <x v="61"/>
    <x v="63"/>
    <x v="63"/>
    <x v="63"/>
    <x v="63"/>
    <x v="63"/>
    <x v="63"/>
    <x v="0"/>
  </r>
  <r>
    <x v="4"/>
    <x v="6"/>
    <x v="1"/>
    <x v="64"/>
    <x v="64"/>
    <x v="64"/>
    <x v="64"/>
    <x v="62"/>
    <x v="64"/>
    <x v="64"/>
    <x v="64"/>
    <x v="64"/>
    <x v="64"/>
    <x v="64"/>
    <x v="51"/>
  </r>
  <r>
    <x v="5"/>
    <x v="6"/>
    <x v="1"/>
    <x v="65"/>
    <x v="65"/>
    <x v="65"/>
    <x v="65"/>
    <x v="63"/>
    <x v="65"/>
    <x v="65"/>
    <x v="65"/>
    <x v="65"/>
    <x v="65"/>
    <x v="65"/>
    <x v="52"/>
  </r>
  <r>
    <x v="6"/>
    <x v="6"/>
    <x v="1"/>
    <x v="66"/>
    <x v="66"/>
    <x v="66"/>
    <x v="66"/>
    <x v="64"/>
    <x v="66"/>
    <x v="66"/>
    <x v="66"/>
    <x v="66"/>
    <x v="66"/>
    <x v="66"/>
    <x v="53"/>
  </r>
  <r>
    <x v="7"/>
    <x v="6"/>
    <x v="1"/>
    <x v="67"/>
    <x v="67"/>
    <x v="67"/>
    <x v="67"/>
    <x v="65"/>
    <x v="67"/>
    <x v="67"/>
    <x v="67"/>
    <x v="67"/>
    <x v="67"/>
    <x v="67"/>
    <x v="54"/>
  </r>
  <r>
    <x v="8"/>
    <x v="6"/>
    <x v="1"/>
    <x v="68"/>
    <x v="68"/>
    <x v="68"/>
    <x v="68"/>
    <x v="66"/>
    <x v="68"/>
    <x v="68"/>
    <x v="68"/>
    <x v="68"/>
    <x v="68"/>
    <x v="68"/>
    <x v="55"/>
  </r>
  <r>
    <x v="9"/>
    <x v="6"/>
    <x v="1"/>
    <x v="69"/>
    <x v="69"/>
    <x v="69"/>
    <x v="69"/>
    <x v="67"/>
    <x v="69"/>
    <x v="69"/>
    <x v="69"/>
    <x v="69"/>
    <x v="69"/>
    <x v="69"/>
    <x v="56"/>
  </r>
  <r>
    <x v="0"/>
    <x v="7"/>
    <x v="0"/>
    <x v="70"/>
    <x v="70"/>
    <x v="70"/>
    <x v="70"/>
    <x v="68"/>
    <x v="70"/>
    <x v="70"/>
    <x v="70"/>
    <x v="70"/>
    <x v="70"/>
    <x v="70"/>
    <x v="0"/>
  </r>
  <r>
    <x v="1"/>
    <x v="7"/>
    <x v="1"/>
    <x v="71"/>
    <x v="71"/>
    <x v="71"/>
    <x v="71"/>
    <x v="69"/>
    <x v="71"/>
    <x v="71"/>
    <x v="71"/>
    <x v="71"/>
    <x v="71"/>
    <x v="71"/>
    <x v="57"/>
  </r>
  <r>
    <x v="2"/>
    <x v="7"/>
    <x v="1"/>
    <x v="72"/>
    <x v="72"/>
    <x v="72"/>
    <x v="72"/>
    <x v="70"/>
    <x v="72"/>
    <x v="72"/>
    <x v="72"/>
    <x v="72"/>
    <x v="72"/>
    <x v="72"/>
    <x v="58"/>
  </r>
  <r>
    <x v="3"/>
    <x v="7"/>
    <x v="0"/>
    <x v="73"/>
    <x v="73"/>
    <x v="73"/>
    <x v="73"/>
    <x v="71"/>
    <x v="73"/>
    <x v="73"/>
    <x v="73"/>
    <x v="73"/>
    <x v="73"/>
    <x v="73"/>
    <x v="0"/>
  </r>
  <r>
    <x v="4"/>
    <x v="7"/>
    <x v="1"/>
    <x v="74"/>
    <x v="74"/>
    <x v="74"/>
    <x v="74"/>
    <x v="72"/>
    <x v="74"/>
    <x v="74"/>
    <x v="74"/>
    <x v="74"/>
    <x v="74"/>
    <x v="74"/>
    <x v="59"/>
  </r>
  <r>
    <x v="5"/>
    <x v="7"/>
    <x v="1"/>
    <x v="75"/>
    <x v="75"/>
    <x v="75"/>
    <x v="75"/>
    <x v="73"/>
    <x v="75"/>
    <x v="75"/>
    <x v="75"/>
    <x v="75"/>
    <x v="75"/>
    <x v="75"/>
    <x v="60"/>
  </r>
  <r>
    <x v="6"/>
    <x v="7"/>
    <x v="1"/>
    <x v="76"/>
    <x v="76"/>
    <x v="76"/>
    <x v="76"/>
    <x v="74"/>
    <x v="76"/>
    <x v="76"/>
    <x v="76"/>
    <x v="76"/>
    <x v="76"/>
    <x v="76"/>
    <x v="61"/>
  </r>
  <r>
    <x v="7"/>
    <x v="7"/>
    <x v="1"/>
    <x v="77"/>
    <x v="77"/>
    <x v="77"/>
    <x v="77"/>
    <x v="75"/>
    <x v="77"/>
    <x v="77"/>
    <x v="77"/>
    <x v="77"/>
    <x v="77"/>
    <x v="77"/>
    <x v="62"/>
  </r>
  <r>
    <x v="8"/>
    <x v="7"/>
    <x v="1"/>
    <x v="78"/>
    <x v="78"/>
    <x v="78"/>
    <x v="78"/>
    <x v="76"/>
    <x v="78"/>
    <x v="78"/>
    <x v="78"/>
    <x v="78"/>
    <x v="78"/>
    <x v="78"/>
    <x v="63"/>
  </r>
  <r>
    <x v="9"/>
    <x v="7"/>
    <x v="1"/>
    <x v="79"/>
    <x v="79"/>
    <x v="79"/>
    <x v="79"/>
    <x v="77"/>
    <x v="79"/>
    <x v="79"/>
    <x v="79"/>
    <x v="79"/>
    <x v="79"/>
    <x v="79"/>
    <x v="64"/>
  </r>
  <r>
    <x v="0"/>
    <x v="8"/>
    <x v="0"/>
    <x v="80"/>
    <x v="80"/>
    <x v="80"/>
    <x v="80"/>
    <x v="45"/>
    <x v="80"/>
    <x v="80"/>
    <x v="80"/>
    <x v="80"/>
    <x v="80"/>
    <x v="80"/>
    <x v="0"/>
  </r>
  <r>
    <x v="1"/>
    <x v="8"/>
    <x v="5"/>
    <x v="81"/>
    <x v="81"/>
    <x v="81"/>
    <x v="81"/>
    <x v="69"/>
    <x v="81"/>
    <x v="81"/>
    <x v="81"/>
    <x v="81"/>
    <x v="81"/>
    <x v="81"/>
    <x v="65"/>
  </r>
  <r>
    <x v="2"/>
    <x v="8"/>
    <x v="5"/>
    <x v="82"/>
    <x v="82"/>
    <x v="82"/>
    <x v="82"/>
    <x v="78"/>
    <x v="82"/>
    <x v="82"/>
    <x v="82"/>
    <x v="82"/>
    <x v="82"/>
    <x v="82"/>
    <x v="66"/>
  </r>
  <r>
    <x v="3"/>
    <x v="8"/>
    <x v="0"/>
    <x v="83"/>
    <x v="83"/>
    <x v="83"/>
    <x v="83"/>
    <x v="79"/>
    <x v="83"/>
    <x v="83"/>
    <x v="83"/>
    <x v="83"/>
    <x v="83"/>
    <x v="83"/>
    <x v="0"/>
  </r>
  <r>
    <x v="4"/>
    <x v="8"/>
    <x v="5"/>
    <x v="84"/>
    <x v="84"/>
    <x v="84"/>
    <x v="84"/>
    <x v="80"/>
    <x v="84"/>
    <x v="84"/>
    <x v="84"/>
    <x v="84"/>
    <x v="84"/>
    <x v="84"/>
    <x v="67"/>
  </r>
  <r>
    <x v="5"/>
    <x v="8"/>
    <x v="5"/>
    <x v="85"/>
    <x v="85"/>
    <x v="85"/>
    <x v="85"/>
    <x v="81"/>
    <x v="85"/>
    <x v="85"/>
    <x v="85"/>
    <x v="85"/>
    <x v="85"/>
    <x v="85"/>
    <x v="68"/>
  </r>
  <r>
    <x v="6"/>
    <x v="8"/>
    <x v="5"/>
    <x v="86"/>
    <x v="86"/>
    <x v="86"/>
    <x v="86"/>
    <x v="82"/>
    <x v="86"/>
    <x v="86"/>
    <x v="86"/>
    <x v="86"/>
    <x v="86"/>
    <x v="86"/>
    <x v="69"/>
  </r>
  <r>
    <x v="7"/>
    <x v="8"/>
    <x v="5"/>
    <x v="87"/>
    <x v="87"/>
    <x v="87"/>
    <x v="87"/>
    <x v="83"/>
    <x v="87"/>
    <x v="87"/>
    <x v="87"/>
    <x v="87"/>
    <x v="87"/>
    <x v="87"/>
    <x v="70"/>
  </r>
  <r>
    <x v="8"/>
    <x v="8"/>
    <x v="5"/>
    <x v="88"/>
    <x v="88"/>
    <x v="88"/>
    <x v="88"/>
    <x v="84"/>
    <x v="88"/>
    <x v="88"/>
    <x v="88"/>
    <x v="88"/>
    <x v="88"/>
    <x v="88"/>
    <x v="71"/>
  </r>
  <r>
    <x v="9"/>
    <x v="8"/>
    <x v="5"/>
    <x v="89"/>
    <x v="89"/>
    <x v="89"/>
    <x v="89"/>
    <x v="85"/>
    <x v="89"/>
    <x v="89"/>
    <x v="89"/>
    <x v="89"/>
    <x v="89"/>
    <x v="89"/>
    <x v="72"/>
  </r>
  <r>
    <x v="0"/>
    <x v="9"/>
    <x v="0"/>
    <x v="90"/>
    <x v="90"/>
    <x v="90"/>
    <x v="90"/>
    <x v="86"/>
    <x v="90"/>
    <x v="90"/>
    <x v="90"/>
    <x v="90"/>
    <x v="90"/>
    <x v="90"/>
    <x v="0"/>
  </r>
  <r>
    <x v="1"/>
    <x v="9"/>
    <x v="6"/>
    <x v="91"/>
    <x v="91"/>
    <x v="91"/>
    <x v="91"/>
    <x v="87"/>
    <x v="91"/>
    <x v="91"/>
    <x v="91"/>
    <x v="14"/>
    <x v="91"/>
    <x v="91"/>
    <x v="73"/>
  </r>
  <r>
    <x v="2"/>
    <x v="9"/>
    <x v="1"/>
    <x v="92"/>
    <x v="92"/>
    <x v="92"/>
    <x v="92"/>
    <x v="88"/>
    <x v="92"/>
    <x v="92"/>
    <x v="92"/>
    <x v="91"/>
    <x v="92"/>
    <x v="92"/>
    <x v="74"/>
  </r>
  <r>
    <x v="3"/>
    <x v="9"/>
    <x v="0"/>
    <x v="93"/>
    <x v="93"/>
    <x v="93"/>
    <x v="93"/>
    <x v="89"/>
    <x v="93"/>
    <x v="93"/>
    <x v="93"/>
    <x v="92"/>
    <x v="93"/>
    <x v="93"/>
    <x v="0"/>
  </r>
  <r>
    <x v="4"/>
    <x v="9"/>
    <x v="1"/>
    <x v="94"/>
    <x v="94"/>
    <x v="94"/>
    <x v="94"/>
    <x v="90"/>
    <x v="94"/>
    <x v="94"/>
    <x v="94"/>
    <x v="93"/>
    <x v="94"/>
    <x v="94"/>
    <x v="75"/>
  </r>
  <r>
    <x v="5"/>
    <x v="9"/>
    <x v="1"/>
    <x v="95"/>
    <x v="95"/>
    <x v="95"/>
    <x v="95"/>
    <x v="91"/>
    <x v="95"/>
    <x v="95"/>
    <x v="95"/>
    <x v="94"/>
    <x v="95"/>
    <x v="95"/>
    <x v="76"/>
  </r>
  <r>
    <x v="6"/>
    <x v="9"/>
    <x v="1"/>
    <x v="96"/>
    <x v="96"/>
    <x v="96"/>
    <x v="96"/>
    <x v="92"/>
    <x v="96"/>
    <x v="96"/>
    <x v="96"/>
    <x v="95"/>
    <x v="96"/>
    <x v="96"/>
    <x v="77"/>
  </r>
  <r>
    <x v="7"/>
    <x v="9"/>
    <x v="1"/>
    <x v="97"/>
    <x v="97"/>
    <x v="97"/>
    <x v="97"/>
    <x v="93"/>
    <x v="97"/>
    <x v="97"/>
    <x v="97"/>
    <x v="96"/>
    <x v="97"/>
    <x v="97"/>
    <x v="78"/>
  </r>
  <r>
    <x v="8"/>
    <x v="9"/>
    <x v="1"/>
    <x v="98"/>
    <x v="98"/>
    <x v="98"/>
    <x v="98"/>
    <x v="94"/>
    <x v="98"/>
    <x v="98"/>
    <x v="98"/>
    <x v="97"/>
    <x v="98"/>
    <x v="98"/>
    <x v="79"/>
  </r>
  <r>
    <x v="9"/>
    <x v="9"/>
    <x v="1"/>
    <x v="99"/>
    <x v="99"/>
    <x v="99"/>
    <x v="99"/>
    <x v="95"/>
    <x v="99"/>
    <x v="99"/>
    <x v="99"/>
    <x v="98"/>
    <x v="99"/>
    <x v="99"/>
    <x v="80"/>
  </r>
  <r>
    <x v="0"/>
    <x v="10"/>
    <x v="0"/>
    <x v="100"/>
    <x v="100"/>
    <x v="100"/>
    <x v="100"/>
    <x v="41"/>
    <x v="100"/>
    <x v="100"/>
    <x v="100"/>
    <x v="99"/>
    <x v="100"/>
    <x v="100"/>
    <x v="0"/>
  </r>
  <r>
    <x v="1"/>
    <x v="10"/>
    <x v="0"/>
    <x v="101"/>
    <x v="101"/>
    <x v="101"/>
    <x v="101"/>
    <x v="96"/>
    <x v="101"/>
    <x v="101"/>
    <x v="101"/>
    <x v="100"/>
    <x v="101"/>
    <x v="101"/>
    <x v="0"/>
  </r>
  <r>
    <x v="2"/>
    <x v="10"/>
    <x v="5"/>
    <x v="102"/>
    <x v="102"/>
    <x v="102"/>
    <x v="102"/>
    <x v="97"/>
    <x v="102"/>
    <x v="102"/>
    <x v="102"/>
    <x v="101"/>
    <x v="102"/>
    <x v="102"/>
    <x v="81"/>
  </r>
  <r>
    <x v="3"/>
    <x v="10"/>
    <x v="0"/>
    <x v="103"/>
    <x v="103"/>
    <x v="103"/>
    <x v="103"/>
    <x v="98"/>
    <x v="103"/>
    <x v="103"/>
    <x v="103"/>
    <x v="102"/>
    <x v="103"/>
    <x v="103"/>
    <x v="0"/>
  </r>
  <r>
    <x v="4"/>
    <x v="10"/>
    <x v="5"/>
    <x v="104"/>
    <x v="104"/>
    <x v="104"/>
    <x v="104"/>
    <x v="99"/>
    <x v="104"/>
    <x v="104"/>
    <x v="104"/>
    <x v="103"/>
    <x v="104"/>
    <x v="104"/>
    <x v="82"/>
  </r>
  <r>
    <x v="5"/>
    <x v="10"/>
    <x v="5"/>
    <x v="105"/>
    <x v="105"/>
    <x v="105"/>
    <x v="105"/>
    <x v="100"/>
    <x v="105"/>
    <x v="105"/>
    <x v="105"/>
    <x v="104"/>
    <x v="105"/>
    <x v="105"/>
    <x v="83"/>
  </r>
  <r>
    <x v="6"/>
    <x v="10"/>
    <x v="5"/>
    <x v="106"/>
    <x v="106"/>
    <x v="106"/>
    <x v="106"/>
    <x v="101"/>
    <x v="106"/>
    <x v="106"/>
    <x v="106"/>
    <x v="71"/>
    <x v="106"/>
    <x v="106"/>
    <x v="84"/>
  </r>
  <r>
    <x v="7"/>
    <x v="10"/>
    <x v="5"/>
    <x v="107"/>
    <x v="107"/>
    <x v="107"/>
    <x v="107"/>
    <x v="102"/>
    <x v="107"/>
    <x v="107"/>
    <x v="107"/>
    <x v="105"/>
    <x v="107"/>
    <x v="107"/>
    <x v="85"/>
  </r>
  <r>
    <x v="8"/>
    <x v="10"/>
    <x v="5"/>
    <x v="108"/>
    <x v="108"/>
    <x v="108"/>
    <x v="108"/>
    <x v="103"/>
    <x v="108"/>
    <x v="108"/>
    <x v="108"/>
    <x v="106"/>
    <x v="108"/>
    <x v="108"/>
    <x v="86"/>
  </r>
  <r>
    <x v="9"/>
    <x v="10"/>
    <x v="5"/>
    <x v="109"/>
    <x v="109"/>
    <x v="109"/>
    <x v="109"/>
    <x v="104"/>
    <x v="109"/>
    <x v="109"/>
    <x v="109"/>
    <x v="107"/>
    <x v="109"/>
    <x v="109"/>
    <x v="87"/>
  </r>
  <r>
    <x v="0"/>
    <x v="11"/>
    <x v="0"/>
    <x v="110"/>
    <x v="110"/>
    <x v="110"/>
    <x v="110"/>
    <x v="105"/>
    <x v="110"/>
    <x v="110"/>
    <x v="110"/>
    <x v="45"/>
    <x v="110"/>
    <x v="110"/>
    <x v="0"/>
  </r>
  <r>
    <x v="1"/>
    <x v="11"/>
    <x v="0"/>
    <x v="111"/>
    <x v="111"/>
    <x v="111"/>
    <x v="111"/>
    <x v="106"/>
    <x v="111"/>
    <x v="111"/>
    <x v="101"/>
    <x v="108"/>
    <x v="111"/>
    <x v="111"/>
    <x v="0"/>
  </r>
  <r>
    <x v="2"/>
    <x v="11"/>
    <x v="1"/>
    <x v="112"/>
    <x v="112"/>
    <x v="112"/>
    <x v="112"/>
    <x v="107"/>
    <x v="112"/>
    <x v="112"/>
    <x v="111"/>
    <x v="109"/>
    <x v="112"/>
    <x v="112"/>
    <x v="88"/>
  </r>
  <r>
    <x v="3"/>
    <x v="11"/>
    <x v="0"/>
    <x v="113"/>
    <x v="113"/>
    <x v="113"/>
    <x v="113"/>
    <x v="108"/>
    <x v="113"/>
    <x v="113"/>
    <x v="112"/>
    <x v="110"/>
    <x v="113"/>
    <x v="113"/>
    <x v="0"/>
  </r>
  <r>
    <x v="4"/>
    <x v="11"/>
    <x v="1"/>
    <x v="114"/>
    <x v="114"/>
    <x v="114"/>
    <x v="114"/>
    <x v="109"/>
    <x v="114"/>
    <x v="114"/>
    <x v="113"/>
    <x v="108"/>
    <x v="114"/>
    <x v="114"/>
    <x v="89"/>
  </r>
  <r>
    <x v="5"/>
    <x v="11"/>
    <x v="7"/>
    <x v="115"/>
    <x v="115"/>
    <x v="115"/>
    <x v="115"/>
    <x v="110"/>
    <x v="115"/>
    <x v="115"/>
    <x v="114"/>
    <x v="26"/>
    <x v="115"/>
    <x v="115"/>
    <x v="90"/>
  </r>
  <r>
    <x v="6"/>
    <x v="11"/>
    <x v="1"/>
    <x v="116"/>
    <x v="116"/>
    <x v="116"/>
    <x v="116"/>
    <x v="111"/>
    <x v="116"/>
    <x v="116"/>
    <x v="115"/>
    <x v="111"/>
    <x v="116"/>
    <x v="116"/>
    <x v="91"/>
  </r>
  <r>
    <x v="7"/>
    <x v="11"/>
    <x v="1"/>
    <x v="117"/>
    <x v="117"/>
    <x v="117"/>
    <x v="117"/>
    <x v="112"/>
    <x v="117"/>
    <x v="117"/>
    <x v="116"/>
    <x v="112"/>
    <x v="117"/>
    <x v="117"/>
    <x v="92"/>
  </r>
  <r>
    <x v="8"/>
    <x v="11"/>
    <x v="1"/>
    <x v="118"/>
    <x v="118"/>
    <x v="118"/>
    <x v="118"/>
    <x v="113"/>
    <x v="118"/>
    <x v="118"/>
    <x v="117"/>
    <x v="113"/>
    <x v="118"/>
    <x v="118"/>
    <x v="93"/>
  </r>
  <r>
    <x v="9"/>
    <x v="11"/>
    <x v="1"/>
    <x v="119"/>
    <x v="119"/>
    <x v="119"/>
    <x v="119"/>
    <x v="114"/>
    <x v="119"/>
    <x v="119"/>
    <x v="118"/>
    <x v="114"/>
    <x v="119"/>
    <x v="119"/>
    <x v="94"/>
  </r>
  <r>
    <x v="0"/>
    <x v="12"/>
    <x v="0"/>
    <x v="120"/>
    <x v="120"/>
    <x v="120"/>
    <x v="120"/>
    <x v="4"/>
    <x v="120"/>
    <x v="120"/>
    <x v="119"/>
    <x v="115"/>
    <x v="120"/>
    <x v="120"/>
    <x v="0"/>
  </r>
  <r>
    <x v="1"/>
    <x v="12"/>
    <x v="0"/>
    <x v="121"/>
    <x v="121"/>
    <x v="121"/>
    <x v="121"/>
    <x v="115"/>
    <x v="121"/>
    <x v="121"/>
    <x v="24"/>
    <x v="116"/>
    <x v="121"/>
    <x v="121"/>
    <x v="0"/>
  </r>
  <r>
    <x v="2"/>
    <x v="12"/>
    <x v="1"/>
    <x v="122"/>
    <x v="122"/>
    <x v="122"/>
    <x v="122"/>
    <x v="116"/>
    <x v="122"/>
    <x v="122"/>
    <x v="120"/>
    <x v="117"/>
    <x v="122"/>
    <x v="122"/>
    <x v="95"/>
  </r>
  <r>
    <x v="3"/>
    <x v="12"/>
    <x v="0"/>
    <x v="123"/>
    <x v="123"/>
    <x v="123"/>
    <x v="123"/>
    <x v="117"/>
    <x v="123"/>
    <x v="123"/>
    <x v="79"/>
    <x v="118"/>
    <x v="123"/>
    <x v="123"/>
    <x v="0"/>
  </r>
  <r>
    <x v="4"/>
    <x v="12"/>
    <x v="1"/>
    <x v="124"/>
    <x v="124"/>
    <x v="124"/>
    <x v="124"/>
    <x v="115"/>
    <x v="124"/>
    <x v="121"/>
    <x v="101"/>
    <x v="116"/>
    <x v="124"/>
    <x v="124"/>
    <x v="96"/>
  </r>
  <r>
    <x v="5"/>
    <x v="12"/>
    <x v="0"/>
    <x v="125"/>
    <x v="125"/>
    <x v="125"/>
    <x v="125"/>
    <x v="24"/>
    <x v="125"/>
    <x v="124"/>
    <x v="121"/>
    <x v="119"/>
    <x v="125"/>
    <x v="125"/>
    <x v="0"/>
  </r>
  <r>
    <x v="6"/>
    <x v="12"/>
    <x v="1"/>
    <x v="126"/>
    <x v="126"/>
    <x v="126"/>
    <x v="126"/>
    <x v="118"/>
    <x v="126"/>
    <x v="125"/>
    <x v="122"/>
    <x v="36"/>
    <x v="126"/>
    <x v="126"/>
    <x v="97"/>
  </r>
  <r>
    <x v="7"/>
    <x v="12"/>
    <x v="1"/>
    <x v="127"/>
    <x v="127"/>
    <x v="127"/>
    <x v="127"/>
    <x v="119"/>
    <x v="127"/>
    <x v="126"/>
    <x v="123"/>
    <x v="120"/>
    <x v="127"/>
    <x v="127"/>
    <x v="98"/>
  </r>
  <r>
    <x v="8"/>
    <x v="12"/>
    <x v="1"/>
    <x v="128"/>
    <x v="128"/>
    <x v="128"/>
    <x v="128"/>
    <x v="120"/>
    <x v="128"/>
    <x v="127"/>
    <x v="124"/>
    <x v="91"/>
    <x v="128"/>
    <x v="128"/>
    <x v="99"/>
  </r>
  <r>
    <x v="9"/>
    <x v="12"/>
    <x v="1"/>
    <x v="129"/>
    <x v="129"/>
    <x v="92"/>
    <x v="129"/>
    <x v="121"/>
    <x v="129"/>
    <x v="128"/>
    <x v="125"/>
    <x v="121"/>
    <x v="129"/>
    <x v="129"/>
    <x v="100"/>
  </r>
  <r>
    <x v="0"/>
    <x v="13"/>
    <x v="0"/>
    <x v="130"/>
    <x v="130"/>
    <x v="129"/>
    <x v="130"/>
    <x v="115"/>
    <x v="130"/>
    <x v="121"/>
    <x v="126"/>
    <x v="122"/>
    <x v="130"/>
    <x v="130"/>
    <x v="0"/>
  </r>
  <r>
    <x v="1"/>
    <x v="13"/>
    <x v="0"/>
    <x v="121"/>
    <x v="131"/>
    <x v="130"/>
    <x v="101"/>
    <x v="109"/>
    <x v="131"/>
    <x v="129"/>
    <x v="127"/>
    <x v="108"/>
    <x v="131"/>
    <x v="131"/>
    <x v="0"/>
  </r>
  <r>
    <x v="2"/>
    <x v="13"/>
    <x v="3"/>
    <x v="131"/>
    <x v="132"/>
    <x v="131"/>
    <x v="131"/>
    <x v="122"/>
    <x v="132"/>
    <x v="130"/>
    <x v="128"/>
    <x v="123"/>
    <x v="132"/>
    <x v="132"/>
    <x v="101"/>
  </r>
  <r>
    <x v="3"/>
    <x v="13"/>
    <x v="0"/>
    <x v="132"/>
    <x v="133"/>
    <x v="132"/>
    <x v="132"/>
    <x v="123"/>
    <x v="133"/>
    <x v="131"/>
    <x v="129"/>
    <x v="124"/>
    <x v="133"/>
    <x v="133"/>
    <x v="0"/>
  </r>
  <r>
    <x v="4"/>
    <x v="13"/>
    <x v="3"/>
    <x v="133"/>
    <x v="134"/>
    <x v="133"/>
    <x v="130"/>
    <x v="115"/>
    <x v="130"/>
    <x v="121"/>
    <x v="126"/>
    <x v="122"/>
    <x v="130"/>
    <x v="130"/>
    <x v="102"/>
  </r>
  <r>
    <x v="5"/>
    <x v="13"/>
    <x v="0"/>
    <x v="134"/>
    <x v="135"/>
    <x v="134"/>
    <x v="133"/>
    <x v="124"/>
    <x v="134"/>
    <x v="132"/>
    <x v="130"/>
    <x v="125"/>
    <x v="134"/>
    <x v="134"/>
    <x v="0"/>
  </r>
  <r>
    <x v="6"/>
    <x v="13"/>
    <x v="3"/>
    <x v="135"/>
    <x v="136"/>
    <x v="135"/>
    <x v="134"/>
    <x v="125"/>
    <x v="135"/>
    <x v="133"/>
    <x v="131"/>
    <x v="126"/>
    <x v="135"/>
    <x v="135"/>
    <x v="103"/>
  </r>
  <r>
    <x v="7"/>
    <x v="13"/>
    <x v="3"/>
    <x v="136"/>
    <x v="137"/>
    <x v="136"/>
    <x v="135"/>
    <x v="126"/>
    <x v="136"/>
    <x v="134"/>
    <x v="132"/>
    <x v="127"/>
    <x v="136"/>
    <x v="136"/>
    <x v="104"/>
  </r>
  <r>
    <x v="8"/>
    <x v="13"/>
    <x v="8"/>
    <x v="137"/>
    <x v="138"/>
    <x v="137"/>
    <x v="136"/>
    <x v="127"/>
    <x v="137"/>
    <x v="135"/>
    <x v="133"/>
    <x v="128"/>
    <x v="137"/>
    <x v="137"/>
    <x v="105"/>
  </r>
  <r>
    <x v="9"/>
    <x v="13"/>
    <x v="3"/>
    <x v="138"/>
    <x v="139"/>
    <x v="138"/>
    <x v="137"/>
    <x v="128"/>
    <x v="138"/>
    <x v="136"/>
    <x v="134"/>
    <x v="129"/>
    <x v="138"/>
    <x v="138"/>
    <x v="106"/>
  </r>
  <r>
    <x v="0"/>
    <x v="14"/>
    <x v="0"/>
    <x v="139"/>
    <x v="140"/>
    <x v="139"/>
    <x v="130"/>
    <x v="115"/>
    <x v="130"/>
    <x v="121"/>
    <x v="126"/>
    <x v="122"/>
    <x v="130"/>
    <x v="130"/>
    <x v="0"/>
  </r>
  <r>
    <x v="1"/>
    <x v="14"/>
    <x v="0"/>
    <x v="140"/>
    <x v="141"/>
    <x v="140"/>
    <x v="130"/>
    <x v="115"/>
    <x v="130"/>
    <x v="121"/>
    <x v="126"/>
    <x v="122"/>
    <x v="130"/>
    <x v="130"/>
    <x v="0"/>
  </r>
  <r>
    <x v="2"/>
    <x v="14"/>
    <x v="9"/>
    <x v="141"/>
    <x v="142"/>
    <x v="141"/>
    <x v="138"/>
    <x v="129"/>
    <x v="139"/>
    <x v="137"/>
    <x v="135"/>
    <x v="130"/>
    <x v="139"/>
    <x v="139"/>
    <x v="107"/>
  </r>
  <r>
    <x v="3"/>
    <x v="14"/>
    <x v="0"/>
    <x v="142"/>
    <x v="143"/>
    <x v="142"/>
    <x v="139"/>
    <x v="130"/>
    <x v="140"/>
    <x v="138"/>
    <x v="136"/>
    <x v="131"/>
    <x v="140"/>
    <x v="140"/>
    <x v="0"/>
  </r>
  <r>
    <x v="4"/>
    <x v="14"/>
    <x v="1"/>
    <x v="143"/>
    <x v="144"/>
    <x v="143"/>
    <x v="130"/>
    <x v="115"/>
    <x v="130"/>
    <x v="121"/>
    <x v="126"/>
    <x v="122"/>
    <x v="130"/>
    <x v="130"/>
    <x v="108"/>
  </r>
  <r>
    <x v="5"/>
    <x v="14"/>
    <x v="0"/>
    <x v="144"/>
    <x v="145"/>
    <x v="144"/>
    <x v="140"/>
    <x v="96"/>
    <x v="141"/>
    <x v="139"/>
    <x v="101"/>
    <x v="100"/>
    <x v="141"/>
    <x v="141"/>
    <x v="0"/>
  </r>
  <r>
    <x v="6"/>
    <x v="14"/>
    <x v="10"/>
    <x v="145"/>
    <x v="146"/>
    <x v="145"/>
    <x v="141"/>
    <x v="115"/>
    <x v="142"/>
    <x v="121"/>
    <x v="137"/>
    <x v="116"/>
    <x v="142"/>
    <x v="142"/>
    <x v="109"/>
  </r>
  <r>
    <x v="7"/>
    <x v="14"/>
    <x v="9"/>
    <x v="146"/>
    <x v="147"/>
    <x v="146"/>
    <x v="142"/>
    <x v="20"/>
    <x v="143"/>
    <x v="140"/>
    <x v="138"/>
    <x v="132"/>
    <x v="143"/>
    <x v="143"/>
    <x v="110"/>
  </r>
  <r>
    <x v="8"/>
    <x v="14"/>
    <x v="10"/>
    <x v="147"/>
    <x v="148"/>
    <x v="147"/>
    <x v="143"/>
    <x v="16"/>
    <x v="144"/>
    <x v="141"/>
    <x v="139"/>
    <x v="133"/>
    <x v="144"/>
    <x v="144"/>
    <x v="111"/>
  </r>
  <r>
    <x v="9"/>
    <x v="14"/>
    <x v="9"/>
    <x v="148"/>
    <x v="149"/>
    <x v="148"/>
    <x v="144"/>
    <x v="131"/>
    <x v="145"/>
    <x v="142"/>
    <x v="140"/>
    <x v="134"/>
    <x v="145"/>
    <x v="145"/>
    <x v="1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95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1"/>
    <x v="2"/>
    <x v="2"/>
    <x v="2"/>
    <x v="2"/>
    <x v="2"/>
    <x v="2"/>
    <x v="2"/>
    <x v="2"/>
    <x v="2"/>
    <x v="2"/>
    <x v="2"/>
    <x v="2"/>
  </r>
  <r>
    <x v="3"/>
    <x v="1"/>
    <x v="3"/>
    <x v="1"/>
    <x v="3"/>
    <x v="3"/>
    <x v="3"/>
    <x v="3"/>
    <x v="3"/>
    <x v="3"/>
    <x v="3"/>
    <x v="3"/>
    <x v="3"/>
    <x v="3"/>
    <x v="3"/>
    <x v="3"/>
  </r>
  <r>
    <x v="3"/>
    <x v="0"/>
    <x v="4"/>
    <x v="2"/>
    <x v="4"/>
    <x v="4"/>
    <x v="4"/>
    <x v="4"/>
    <x v="4"/>
    <x v="4"/>
    <x v="4"/>
    <x v="4"/>
    <x v="4"/>
    <x v="4"/>
    <x v="4"/>
    <x v="4"/>
  </r>
  <r>
    <x v="0"/>
    <x v="2"/>
    <x v="5"/>
    <x v="0"/>
    <x v="5"/>
    <x v="5"/>
    <x v="5"/>
    <x v="5"/>
    <x v="5"/>
    <x v="5"/>
    <x v="5"/>
    <x v="5"/>
    <x v="5"/>
    <x v="5"/>
    <x v="5"/>
    <x v="5"/>
  </r>
  <r>
    <x v="4"/>
    <x v="0"/>
    <x v="4"/>
    <x v="3"/>
    <x v="6"/>
    <x v="6"/>
    <x v="6"/>
    <x v="6"/>
    <x v="6"/>
    <x v="6"/>
    <x v="6"/>
    <x v="6"/>
    <x v="6"/>
    <x v="6"/>
    <x v="6"/>
    <x v="6"/>
  </r>
  <r>
    <x v="5"/>
    <x v="2"/>
    <x v="2"/>
    <x v="1"/>
    <x v="7"/>
    <x v="7"/>
    <x v="7"/>
    <x v="7"/>
    <x v="7"/>
    <x v="7"/>
    <x v="7"/>
    <x v="7"/>
    <x v="7"/>
    <x v="7"/>
    <x v="2"/>
    <x v="2"/>
  </r>
  <r>
    <x v="1"/>
    <x v="0"/>
    <x v="4"/>
    <x v="4"/>
    <x v="8"/>
    <x v="8"/>
    <x v="8"/>
    <x v="8"/>
    <x v="8"/>
    <x v="8"/>
    <x v="8"/>
    <x v="8"/>
    <x v="8"/>
    <x v="8"/>
    <x v="7"/>
    <x v="7"/>
  </r>
  <r>
    <x v="1"/>
    <x v="0"/>
    <x v="6"/>
    <x v="3"/>
    <x v="9"/>
    <x v="9"/>
    <x v="9"/>
    <x v="9"/>
    <x v="9"/>
    <x v="9"/>
    <x v="9"/>
    <x v="1"/>
    <x v="9"/>
    <x v="9"/>
    <x v="8"/>
    <x v="8"/>
  </r>
  <r>
    <x v="4"/>
    <x v="2"/>
    <x v="7"/>
    <x v="1"/>
    <x v="10"/>
    <x v="10"/>
    <x v="10"/>
    <x v="10"/>
    <x v="10"/>
    <x v="10"/>
    <x v="10"/>
    <x v="9"/>
    <x v="10"/>
    <x v="10"/>
    <x v="2"/>
    <x v="2"/>
  </r>
  <r>
    <x v="2"/>
    <x v="1"/>
    <x v="3"/>
    <x v="5"/>
    <x v="11"/>
    <x v="11"/>
    <x v="11"/>
    <x v="11"/>
    <x v="11"/>
    <x v="11"/>
    <x v="11"/>
    <x v="10"/>
    <x v="11"/>
    <x v="11"/>
    <x v="9"/>
    <x v="9"/>
  </r>
  <r>
    <x v="6"/>
    <x v="1"/>
    <x v="3"/>
    <x v="0"/>
    <x v="12"/>
    <x v="12"/>
    <x v="12"/>
    <x v="12"/>
    <x v="12"/>
    <x v="12"/>
    <x v="12"/>
    <x v="11"/>
    <x v="12"/>
    <x v="12"/>
    <x v="10"/>
    <x v="10"/>
  </r>
  <r>
    <x v="2"/>
    <x v="1"/>
    <x v="8"/>
    <x v="1"/>
    <x v="13"/>
    <x v="13"/>
    <x v="13"/>
    <x v="13"/>
    <x v="13"/>
    <x v="13"/>
    <x v="13"/>
    <x v="3"/>
    <x v="13"/>
    <x v="13"/>
    <x v="11"/>
    <x v="11"/>
  </r>
  <r>
    <x v="3"/>
    <x v="1"/>
    <x v="8"/>
    <x v="1"/>
    <x v="14"/>
    <x v="14"/>
    <x v="14"/>
    <x v="14"/>
    <x v="14"/>
    <x v="14"/>
    <x v="14"/>
    <x v="12"/>
    <x v="14"/>
    <x v="14"/>
    <x v="3"/>
    <x v="12"/>
  </r>
  <r>
    <x v="1"/>
    <x v="1"/>
    <x v="1"/>
    <x v="3"/>
    <x v="15"/>
    <x v="15"/>
    <x v="15"/>
    <x v="15"/>
    <x v="15"/>
    <x v="6"/>
    <x v="15"/>
    <x v="7"/>
    <x v="15"/>
    <x v="15"/>
    <x v="6"/>
    <x v="13"/>
  </r>
  <r>
    <x v="1"/>
    <x v="3"/>
    <x v="9"/>
    <x v="4"/>
    <x v="16"/>
    <x v="16"/>
    <x v="16"/>
    <x v="16"/>
    <x v="16"/>
    <x v="15"/>
    <x v="16"/>
    <x v="13"/>
    <x v="16"/>
    <x v="16"/>
    <x v="12"/>
    <x v="4"/>
  </r>
  <r>
    <x v="1"/>
    <x v="2"/>
    <x v="2"/>
    <x v="1"/>
    <x v="17"/>
    <x v="17"/>
    <x v="17"/>
    <x v="17"/>
    <x v="17"/>
    <x v="7"/>
    <x v="17"/>
    <x v="6"/>
    <x v="17"/>
    <x v="17"/>
    <x v="13"/>
    <x v="14"/>
  </r>
  <r>
    <x v="3"/>
    <x v="1"/>
    <x v="1"/>
    <x v="1"/>
    <x v="18"/>
    <x v="18"/>
    <x v="18"/>
    <x v="18"/>
    <x v="18"/>
    <x v="16"/>
    <x v="15"/>
    <x v="6"/>
    <x v="18"/>
    <x v="18"/>
    <x v="14"/>
    <x v="15"/>
  </r>
  <r>
    <x v="1"/>
    <x v="2"/>
    <x v="5"/>
    <x v="3"/>
    <x v="19"/>
    <x v="19"/>
    <x v="19"/>
    <x v="19"/>
    <x v="19"/>
    <x v="7"/>
    <x v="7"/>
    <x v="7"/>
    <x v="19"/>
    <x v="19"/>
    <x v="13"/>
    <x v="16"/>
  </r>
  <r>
    <x v="1"/>
    <x v="0"/>
    <x v="4"/>
    <x v="3"/>
    <x v="20"/>
    <x v="20"/>
    <x v="20"/>
    <x v="20"/>
    <x v="20"/>
    <x v="17"/>
    <x v="18"/>
    <x v="7"/>
    <x v="20"/>
    <x v="20"/>
    <x v="15"/>
    <x v="17"/>
  </r>
  <r>
    <x v="4"/>
    <x v="1"/>
    <x v="8"/>
    <x v="5"/>
    <x v="21"/>
    <x v="21"/>
    <x v="21"/>
    <x v="21"/>
    <x v="21"/>
    <x v="18"/>
    <x v="18"/>
    <x v="14"/>
    <x v="21"/>
    <x v="21"/>
    <x v="1"/>
    <x v="18"/>
  </r>
  <r>
    <x v="4"/>
    <x v="2"/>
    <x v="5"/>
    <x v="4"/>
    <x v="22"/>
    <x v="22"/>
    <x v="22"/>
    <x v="22"/>
    <x v="22"/>
    <x v="19"/>
    <x v="19"/>
    <x v="15"/>
    <x v="22"/>
    <x v="22"/>
    <x v="15"/>
    <x v="19"/>
  </r>
  <r>
    <x v="4"/>
    <x v="1"/>
    <x v="8"/>
    <x v="1"/>
    <x v="23"/>
    <x v="23"/>
    <x v="23"/>
    <x v="23"/>
    <x v="23"/>
    <x v="2"/>
    <x v="2"/>
    <x v="9"/>
    <x v="23"/>
    <x v="10"/>
    <x v="14"/>
    <x v="20"/>
  </r>
  <r>
    <x v="5"/>
    <x v="1"/>
    <x v="8"/>
    <x v="5"/>
    <x v="24"/>
    <x v="24"/>
    <x v="24"/>
    <x v="24"/>
    <x v="24"/>
    <x v="20"/>
    <x v="20"/>
    <x v="16"/>
    <x v="24"/>
    <x v="23"/>
    <x v="16"/>
    <x v="21"/>
  </r>
  <r>
    <x v="5"/>
    <x v="1"/>
    <x v="1"/>
    <x v="5"/>
    <x v="25"/>
    <x v="25"/>
    <x v="25"/>
    <x v="25"/>
    <x v="25"/>
    <x v="21"/>
    <x v="21"/>
    <x v="17"/>
    <x v="25"/>
    <x v="24"/>
    <x v="17"/>
    <x v="22"/>
  </r>
  <r>
    <x v="5"/>
    <x v="2"/>
    <x v="5"/>
    <x v="3"/>
    <x v="26"/>
    <x v="26"/>
    <x v="26"/>
    <x v="26"/>
    <x v="26"/>
    <x v="1"/>
    <x v="22"/>
    <x v="7"/>
    <x v="26"/>
    <x v="25"/>
    <x v="11"/>
    <x v="23"/>
  </r>
  <r>
    <x v="2"/>
    <x v="0"/>
    <x v="0"/>
    <x v="1"/>
    <x v="27"/>
    <x v="27"/>
    <x v="27"/>
    <x v="27"/>
    <x v="27"/>
    <x v="22"/>
    <x v="23"/>
    <x v="18"/>
    <x v="27"/>
    <x v="26"/>
    <x v="18"/>
    <x v="24"/>
  </r>
  <r>
    <x v="0"/>
    <x v="4"/>
    <x v="10"/>
    <x v="0"/>
    <x v="28"/>
    <x v="28"/>
    <x v="28"/>
    <x v="28"/>
    <x v="28"/>
    <x v="23"/>
    <x v="24"/>
    <x v="19"/>
    <x v="28"/>
    <x v="27"/>
    <x v="19"/>
    <x v="25"/>
  </r>
  <r>
    <x v="1"/>
    <x v="4"/>
    <x v="10"/>
    <x v="0"/>
    <x v="28"/>
    <x v="28"/>
    <x v="28"/>
    <x v="28"/>
    <x v="28"/>
    <x v="23"/>
    <x v="24"/>
    <x v="19"/>
    <x v="28"/>
    <x v="27"/>
    <x v="19"/>
    <x v="25"/>
  </r>
  <r>
    <x v="7"/>
    <x v="1"/>
    <x v="3"/>
    <x v="0"/>
    <x v="29"/>
    <x v="29"/>
    <x v="29"/>
    <x v="29"/>
    <x v="29"/>
    <x v="24"/>
    <x v="25"/>
    <x v="20"/>
    <x v="29"/>
    <x v="28"/>
    <x v="20"/>
    <x v="26"/>
  </r>
  <r>
    <x v="5"/>
    <x v="0"/>
    <x v="0"/>
    <x v="4"/>
    <x v="30"/>
    <x v="30"/>
    <x v="30"/>
    <x v="30"/>
    <x v="30"/>
    <x v="25"/>
    <x v="26"/>
    <x v="21"/>
    <x v="30"/>
    <x v="29"/>
    <x v="21"/>
    <x v="27"/>
  </r>
  <r>
    <x v="5"/>
    <x v="0"/>
    <x v="6"/>
    <x v="5"/>
    <x v="31"/>
    <x v="31"/>
    <x v="31"/>
    <x v="31"/>
    <x v="31"/>
    <x v="26"/>
    <x v="27"/>
    <x v="22"/>
    <x v="31"/>
    <x v="30"/>
    <x v="22"/>
    <x v="28"/>
  </r>
  <r>
    <x v="5"/>
    <x v="2"/>
    <x v="7"/>
    <x v="4"/>
    <x v="32"/>
    <x v="32"/>
    <x v="32"/>
    <x v="32"/>
    <x v="32"/>
    <x v="27"/>
    <x v="28"/>
    <x v="23"/>
    <x v="32"/>
    <x v="31"/>
    <x v="23"/>
    <x v="29"/>
  </r>
  <r>
    <x v="5"/>
    <x v="2"/>
    <x v="7"/>
    <x v="1"/>
    <x v="33"/>
    <x v="33"/>
    <x v="33"/>
    <x v="33"/>
    <x v="33"/>
    <x v="28"/>
    <x v="29"/>
    <x v="24"/>
    <x v="33"/>
    <x v="32"/>
    <x v="13"/>
    <x v="30"/>
  </r>
  <r>
    <x v="2"/>
    <x v="1"/>
    <x v="3"/>
    <x v="3"/>
    <x v="34"/>
    <x v="34"/>
    <x v="34"/>
    <x v="34"/>
    <x v="34"/>
    <x v="29"/>
    <x v="17"/>
    <x v="2"/>
    <x v="34"/>
    <x v="33"/>
    <x v="13"/>
    <x v="20"/>
  </r>
  <r>
    <x v="8"/>
    <x v="2"/>
    <x v="2"/>
    <x v="0"/>
    <x v="35"/>
    <x v="35"/>
    <x v="35"/>
    <x v="35"/>
    <x v="35"/>
    <x v="30"/>
    <x v="30"/>
    <x v="25"/>
    <x v="35"/>
    <x v="34"/>
    <x v="24"/>
    <x v="31"/>
  </r>
  <r>
    <x v="1"/>
    <x v="1"/>
    <x v="8"/>
    <x v="3"/>
    <x v="36"/>
    <x v="36"/>
    <x v="36"/>
    <x v="36"/>
    <x v="3"/>
    <x v="19"/>
    <x v="31"/>
    <x v="26"/>
    <x v="36"/>
    <x v="35"/>
    <x v="11"/>
    <x v="32"/>
  </r>
  <r>
    <x v="3"/>
    <x v="0"/>
    <x v="0"/>
    <x v="1"/>
    <x v="37"/>
    <x v="37"/>
    <x v="37"/>
    <x v="37"/>
    <x v="36"/>
    <x v="31"/>
    <x v="32"/>
    <x v="3"/>
    <x v="37"/>
    <x v="36"/>
    <x v="11"/>
    <x v="33"/>
  </r>
  <r>
    <x v="8"/>
    <x v="1"/>
    <x v="8"/>
    <x v="2"/>
    <x v="38"/>
    <x v="38"/>
    <x v="38"/>
    <x v="38"/>
    <x v="37"/>
    <x v="32"/>
    <x v="33"/>
    <x v="27"/>
    <x v="38"/>
    <x v="37"/>
    <x v="25"/>
    <x v="34"/>
  </r>
  <r>
    <x v="8"/>
    <x v="2"/>
    <x v="2"/>
    <x v="2"/>
    <x v="39"/>
    <x v="39"/>
    <x v="39"/>
    <x v="39"/>
    <x v="38"/>
    <x v="33"/>
    <x v="34"/>
    <x v="28"/>
    <x v="39"/>
    <x v="38"/>
    <x v="26"/>
    <x v="35"/>
  </r>
  <r>
    <x v="4"/>
    <x v="0"/>
    <x v="0"/>
    <x v="1"/>
    <x v="40"/>
    <x v="40"/>
    <x v="40"/>
    <x v="40"/>
    <x v="39"/>
    <x v="16"/>
    <x v="17"/>
    <x v="2"/>
    <x v="40"/>
    <x v="39"/>
    <x v="14"/>
    <x v="36"/>
  </r>
  <r>
    <x v="3"/>
    <x v="1"/>
    <x v="11"/>
    <x v="1"/>
    <x v="41"/>
    <x v="41"/>
    <x v="41"/>
    <x v="41"/>
    <x v="40"/>
    <x v="34"/>
    <x v="32"/>
    <x v="14"/>
    <x v="41"/>
    <x v="40"/>
    <x v="27"/>
    <x v="37"/>
  </r>
  <r>
    <x v="3"/>
    <x v="3"/>
    <x v="9"/>
    <x v="1"/>
    <x v="42"/>
    <x v="42"/>
    <x v="42"/>
    <x v="42"/>
    <x v="41"/>
    <x v="35"/>
    <x v="35"/>
    <x v="29"/>
    <x v="42"/>
    <x v="41"/>
    <x v="28"/>
    <x v="38"/>
  </r>
  <r>
    <x v="3"/>
    <x v="0"/>
    <x v="0"/>
    <x v="2"/>
    <x v="43"/>
    <x v="43"/>
    <x v="43"/>
    <x v="43"/>
    <x v="42"/>
    <x v="36"/>
    <x v="36"/>
    <x v="30"/>
    <x v="43"/>
    <x v="42"/>
    <x v="29"/>
    <x v="39"/>
  </r>
  <r>
    <x v="8"/>
    <x v="1"/>
    <x v="3"/>
    <x v="2"/>
    <x v="44"/>
    <x v="44"/>
    <x v="44"/>
    <x v="44"/>
    <x v="43"/>
    <x v="37"/>
    <x v="37"/>
    <x v="31"/>
    <x v="44"/>
    <x v="43"/>
    <x v="30"/>
    <x v="40"/>
  </r>
  <r>
    <x v="0"/>
    <x v="1"/>
    <x v="8"/>
    <x v="0"/>
    <x v="45"/>
    <x v="45"/>
    <x v="45"/>
    <x v="45"/>
    <x v="44"/>
    <x v="38"/>
    <x v="38"/>
    <x v="32"/>
    <x v="45"/>
    <x v="44"/>
    <x v="31"/>
    <x v="41"/>
  </r>
  <r>
    <x v="0"/>
    <x v="1"/>
    <x v="1"/>
    <x v="0"/>
    <x v="46"/>
    <x v="46"/>
    <x v="46"/>
    <x v="46"/>
    <x v="45"/>
    <x v="39"/>
    <x v="39"/>
    <x v="33"/>
    <x v="46"/>
    <x v="45"/>
    <x v="32"/>
    <x v="42"/>
  </r>
  <r>
    <x v="1"/>
    <x v="2"/>
    <x v="7"/>
    <x v="5"/>
    <x v="47"/>
    <x v="47"/>
    <x v="47"/>
    <x v="47"/>
    <x v="46"/>
    <x v="40"/>
    <x v="40"/>
    <x v="34"/>
    <x v="47"/>
    <x v="46"/>
    <x v="33"/>
    <x v="43"/>
  </r>
  <r>
    <x v="4"/>
    <x v="3"/>
    <x v="9"/>
    <x v="3"/>
    <x v="48"/>
    <x v="48"/>
    <x v="48"/>
    <x v="48"/>
    <x v="47"/>
    <x v="2"/>
    <x v="41"/>
    <x v="7"/>
    <x v="48"/>
    <x v="47"/>
    <x v="13"/>
    <x v="44"/>
  </r>
  <r>
    <x v="5"/>
    <x v="0"/>
    <x v="0"/>
    <x v="1"/>
    <x v="49"/>
    <x v="49"/>
    <x v="49"/>
    <x v="49"/>
    <x v="48"/>
    <x v="41"/>
    <x v="42"/>
    <x v="14"/>
    <x v="49"/>
    <x v="48"/>
    <x v="34"/>
    <x v="45"/>
  </r>
  <r>
    <x v="1"/>
    <x v="1"/>
    <x v="3"/>
    <x v="5"/>
    <x v="50"/>
    <x v="50"/>
    <x v="50"/>
    <x v="50"/>
    <x v="49"/>
    <x v="42"/>
    <x v="43"/>
    <x v="35"/>
    <x v="50"/>
    <x v="49"/>
    <x v="35"/>
    <x v="46"/>
  </r>
  <r>
    <x v="2"/>
    <x v="1"/>
    <x v="8"/>
    <x v="4"/>
    <x v="51"/>
    <x v="51"/>
    <x v="51"/>
    <x v="51"/>
    <x v="50"/>
    <x v="43"/>
    <x v="44"/>
    <x v="36"/>
    <x v="51"/>
    <x v="50"/>
    <x v="36"/>
    <x v="47"/>
  </r>
  <r>
    <x v="8"/>
    <x v="1"/>
    <x v="11"/>
    <x v="0"/>
    <x v="52"/>
    <x v="52"/>
    <x v="52"/>
    <x v="52"/>
    <x v="51"/>
    <x v="44"/>
    <x v="45"/>
    <x v="37"/>
    <x v="52"/>
    <x v="51"/>
    <x v="37"/>
    <x v="48"/>
  </r>
  <r>
    <x v="1"/>
    <x v="2"/>
    <x v="5"/>
    <x v="4"/>
    <x v="53"/>
    <x v="53"/>
    <x v="53"/>
    <x v="53"/>
    <x v="52"/>
    <x v="45"/>
    <x v="46"/>
    <x v="38"/>
    <x v="53"/>
    <x v="52"/>
    <x v="38"/>
    <x v="49"/>
  </r>
  <r>
    <x v="1"/>
    <x v="2"/>
    <x v="7"/>
    <x v="1"/>
    <x v="54"/>
    <x v="54"/>
    <x v="54"/>
    <x v="54"/>
    <x v="53"/>
    <x v="46"/>
    <x v="22"/>
    <x v="26"/>
    <x v="54"/>
    <x v="53"/>
    <x v="13"/>
    <x v="50"/>
  </r>
  <r>
    <x v="4"/>
    <x v="0"/>
    <x v="4"/>
    <x v="4"/>
    <x v="55"/>
    <x v="55"/>
    <x v="55"/>
    <x v="55"/>
    <x v="54"/>
    <x v="47"/>
    <x v="47"/>
    <x v="9"/>
    <x v="55"/>
    <x v="10"/>
    <x v="14"/>
    <x v="51"/>
  </r>
  <r>
    <x v="4"/>
    <x v="0"/>
    <x v="6"/>
    <x v="3"/>
    <x v="56"/>
    <x v="56"/>
    <x v="56"/>
    <x v="26"/>
    <x v="55"/>
    <x v="29"/>
    <x v="17"/>
    <x v="7"/>
    <x v="56"/>
    <x v="54"/>
    <x v="13"/>
    <x v="52"/>
  </r>
  <r>
    <x v="7"/>
    <x v="1"/>
    <x v="8"/>
    <x v="0"/>
    <x v="57"/>
    <x v="57"/>
    <x v="57"/>
    <x v="56"/>
    <x v="56"/>
    <x v="48"/>
    <x v="48"/>
    <x v="39"/>
    <x v="57"/>
    <x v="55"/>
    <x v="39"/>
    <x v="53"/>
  </r>
  <r>
    <x v="8"/>
    <x v="1"/>
    <x v="3"/>
    <x v="0"/>
    <x v="58"/>
    <x v="58"/>
    <x v="58"/>
    <x v="57"/>
    <x v="57"/>
    <x v="49"/>
    <x v="49"/>
    <x v="40"/>
    <x v="58"/>
    <x v="56"/>
    <x v="40"/>
    <x v="54"/>
  </r>
  <r>
    <x v="5"/>
    <x v="0"/>
    <x v="4"/>
    <x v="1"/>
    <x v="59"/>
    <x v="59"/>
    <x v="59"/>
    <x v="58"/>
    <x v="58"/>
    <x v="50"/>
    <x v="50"/>
    <x v="7"/>
    <x v="59"/>
    <x v="57"/>
    <x v="15"/>
    <x v="55"/>
  </r>
  <r>
    <x v="8"/>
    <x v="0"/>
    <x v="6"/>
    <x v="2"/>
    <x v="60"/>
    <x v="60"/>
    <x v="60"/>
    <x v="59"/>
    <x v="59"/>
    <x v="51"/>
    <x v="51"/>
    <x v="41"/>
    <x v="60"/>
    <x v="58"/>
    <x v="41"/>
    <x v="56"/>
  </r>
  <r>
    <x v="1"/>
    <x v="0"/>
    <x v="4"/>
    <x v="1"/>
    <x v="61"/>
    <x v="61"/>
    <x v="61"/>
    <x v="60"/>
    <x v="60"/>
    <x v="52"/>
    <x v="52"/>
    <x v="9"/>
    <x v="61"/>
    <x v="10"/>
    <x v="6"/>
    <x v="57"/>
  </r>
  <r>
    <x v="2"/>
    <x v="0"/>
    <x v="4"/>
    <x v="1"/>
    <x v="62"/>
    <x v="62"/>
    <x v="62"/>
    <x v="61"/>
    <x v="61"/>
    <x v="53"/>
    <x v="18"/>
    <x v="6"/>
    <x v="62"/>
    <x v="59"/>
    <x v="15"/>
    <x v="58"/>
  </r>
  <r>
    <x v="4"/>
    <x v="0"/>
    <x v="4"/>
    <x v="1"/>
    <x v="63"/>
    <x v="63"/>
    <x v="63"/>
    <x v="62"/>
    <x v="23"/>
    <x v="2"/>
    <x v="2"/>
    <x v="9"/>
    <x v="63"/>
    <x v="10"/>
    <x v="2"/>
    <x v="2"/>
  </r>
  <r>
    <x v="3"/>
    <x v="0"/>
    <x v="0"/>
    <x v="5"/>
    <x v="64"/>
    <x v="64"/>
    <x v="64"/>
    <x v="63"/>
    <x v="62"/>
    <x v="53"/>
    <x v="53"/>
    <x v="42"/>
    <x v="64"/>
    <x v="60"/>
    <x v="34"/>
    <x v="59"/>
  </r>
  <r>
    <x v="3"/>
    <x v="2"/>
    <x v="2"/>
    <x v="5"/>
    <x v="65"/>
    <x v="65"/>
    <x v="65"/>
    <x v="64"/>
    <x v="63"/>
    <x v="54"/>
    <x v="54"/>
    <x v="43"/>
    <x v="65"/>
    <x v="61"/>
    <x v="42"/>
    <x v="60"/>
  </r>
  <r>
    <x v="8"/>
    <x v="1"/>
    <x v="8"/>
    <x v="0"/>
    <x v="66"/>
    <x v="66"/>
    <x v="66"/>
    <x v="65"/>
    <x v="64"/>
    <x v="55"/>
    <x v="55"/>
    <x v="44"/>
    <x v="66"/>
    <x v="62"/>
    <x v="43"/>
    <x v="61"/>
  </r>
  <r>
    <x v="5"/>
    <x v="1"/>
    <x v="3"/>
    <x v="3"/>
    <x v="67"/>
    <x v="67"/>
    <x v="67"/>
    <x v="66"/>
    <x v="65"/>
    <x v="50"/>
    <x v="56"/>
    <x v="1"/>
    <x v="67"/>
    <x v="63"/>
    <x v="44"/>
    <x v="62"/>
  </r>
  <r>
    <x v="6"/>
    <x v="2"/>
    <x v="7"/>
    <x v="0"/>
    <x v="68"/>
    <x v="68"/>
    <x v="68"/>
    <x v="67"/>
    <x v="66"/>
    <x v="56"/>
    <x v="57"/>
    <x v="45"/>
    <x v="68"/>
    <x v="64"/>
    <x v="45"/>
    <x v="63"/>
  </r>
  <r>
    <x v="6"/>
    <x v="0"/>
    <x v="6"/>
    <x v="0"/>
    <x v="69"/>
    <x v="69"/>
    <x v="69"/>
    <x v="68"/>
    <x v="67"/>
    <x v="57"/>
    <x v="58"/>
    <x v="46"/>
    <x v="69"/>
    <x v="65"/>
    <x v="46"/>
    <x v="64"/>
  </r>
  <r>
    <x v="4"/>
    <x v="1"/>
    <x v="3"/>
    <x v="3"/>
    <x v="70"/>
    <x v="70"/>
    <x v="70"/>
    <x v="69"/>
    <x v="10"/>
    <x v="10"/>
    <x v="41"/>
    <x v="9"/>
    <x v="70"/>
    <x v="10"/>
    <x v="2"/>
    <x v="2"/>
  </r>
  <r>
    <x v="2"/>
    <x v="2"/>
    <x v="2"/>
    <x v="5"/>
    <x v="71"/>
    <x v="71"/>
    <x v="71"/>
    <x v="70"/>
    <x v="68"/>
    <x v="58"/>
    <x v="59"/>
    <x v="47"/>
    <x v="71"/>
    <x v="66"/>
    <x v="47"/>
    <x v="65"/>
  </r>
  <r>
    <x v="2"/>
    <x v="2"/>
    <x v="2"/>
    <x v="3"/>
    <x v="72"/>
    <x v="72"/>
    <x v="72"/>
    <x v="71"/>
    <x v="69"/>
    <x v="59"/>
    <x v="10"/>
    <x v="9"/>
    <x v="10"/>
    <x v="10"/>
    <x v="2"/>
    <x v="2"/>
  </r>
  <r>
    <x v="3"/>
    <x v="1"/>
    <x v="8"/>
    <x v="5"/>
    <x v="73"/>
    <x v="73"/>
    <x v="73"/>
    <x v="72"/>
    <x v="70"/>
    <x v="60"/>
    <x v="60"/>
    <x v="48"/>
    <x v="72"/>
    <x v="67"/>
    <x v="48"/>
    <x v="66"/>
  </r>
  <r>
    <x v="3"/>
    <x v="1"/>
    <x v="8"/>
    <x v="2"/>
    <x v="74"/>
    <x v="74"/>
    <x v="74"/>
    <x v="73"/>
    <x v="71"/>
    <x v="61"/>
    <x v="61"/>
    <x v="49"/>
    <x v="73"/>
    <x v="68"/>
    <x v="49"/>
    <x v="67"/>
  </r>
  <r>
    <x v="1"/>
    <x v="2"/>
    <x v="7"/>
    <x v="4"/>
    <x v="75"/>
    <x v="75"/>
    <x v="75"/>
    <x v="74"/>
    <x v="72"/>
    <x v="62"/>
    <x v="62"/>
    <x v="50"/>
    <x v="74"/>
    <x v="69"/>
    <x v="18"/>
    <x v="68"/>
  </r>
  <r>
    <x v="5"/>
    <x v="2"/>
    <x v="5"/>
    <x v="1"/>
    <x v="76"/>
    <x v="76"/>
    <x v="76"/>
    <x v="75"/>
    <x v="73"/>
    <x v="63"/>
    <x v="6"/>
    <x v="51"/>
    <x v="75"/>
    <x v="70"/>
    <x v="14"/>
    <x v="69"/>
  </r>
  <r>
    <x v="7"/>
    <x v="1"/>
    <x v="1"/>
    <x v="0"/>
    <x v="77"/>
    <x v="77"/>
    <x v="77"/>
    <x v="76"/>
    <x v="74"/>
    <x v="64"/>
    <x v="63"/>
    <x v="52"/>
    <x v="76"/>
    <x v="71"/>
    <x v="50"/>
    <x v="70"/>
  </r>
  <r>
    <x v="1"/>
    <x v="0"/>
    <x v="6"/>
    <x v="1"/>
    <x v="78"/>
    <x v="78"/>
    <x v="78"/>
    <x v="77"/>
    <x v="75"/>
    <x v="13"/>
    <x v="64"/>
    <x v="51"/>
    <x v="77"/>
    <x v="72"/>
    <x v="15"/>
    <x v="71"/>
  </r>
  <r>
    <x v="5"/>
    <x v="0"/>
    <x v="6"/>
    <x v="1"/>
    <x v="79"/>
    <x v="79"/>
    <x v="79"/>
    <x v="78"/>
    <x v="76"/>
    <x v="65"/>
    <x v="65"/>
    <x v="26"/>
    <x v="78"/>
    <x v="73"/>
    <x v="51"/>
    <x v="72"/>
  </r>
  <r>
    <x v="0"/>
    <x v="0"/>
    <x v="4"/>
    <x v="0"/>
    <x v="80"/>
    <x v="80"/>
    <x v="80"/>
    <x v="79"/>
    <x v="77"/>
    <x v="66"/>
    <x v="66"/>
    <x v="53"/>
    <x v="79"/>
    <x v="74"/>
    <x v="52"/>
    <x v="73"/>
  </r>
  <r>
    <x v="4"/>
    <x v="1"/>
    <x v="1"/>
    <x v="3"/>
    <x v="81"/>
    <x v="81"/>
    <x v="81"/>
    <x v="80"/>
    <x v="23"/>
    <x v="2"/>
    <x v="7"/>
    <x v="9"/>
    <x v="80"/>
    <x v="10"/>
    <x v="2"/>
    <x v="2"/>
  </r>
  <r>
    <x v="5"/>
    <x v="1"/>
    <x v="3"/>
    <x v="1"/>
    <x v="82"/>
    <x v="82"/>
    <x v="82"/>
    <x v="81"/>
    <x v="78"/>
    <x v="67"/>
    <x v="67"/>
    <x v="4"/>
    <x v="81"/>
    <x v="75"/>
    <x v="1"/>
    <x v="74"/>
  </r>
  <r>
    <x v="2"/>
    <x v="0"/>
    <x v="0"/>
    <x v="3"/>
    <x v="83"/>
    <x v="83"/>
    <x v="83"/>
    <x v="82"/>
    <x v="60"/>
    <x v="68"/>
    <x v="31"/>
    <x v="2"/>
    <x v="82"/>
    <x v="76"/>
    <x v="6"/>
    <x v="75"/>
  </r>
  <r>
    <x v="2"/>
    <x v="0"/>
    <x v="4"/>
    <x v="5"/>
    <x v="84"/>
    <x v="84"/>
    <x v="84"/>
    <x v="83"/>
    <x v="79"/>
    <x v="1"/>
    <x v="22"/>
    <x v="7"/>
    <x v="83"/>
    <x v="77"/>
    <x v="14"/>
    <x v="76"/>
  </r>
  <r>
    <x v="2"/>
    <x v="2"/>
    <x v="5"/>
    <x v="3"/>
    <x v="85"/>
    <x v="85"/>
    <x v="85"/>
    <x v="84"/>
    <x v="10"/>
    <x v="10"/>
    <x v="10"/>
    <x v="9"/>
    <x v="10"/>
    <x v="10"/>
    <x v="2"/>
    <x v="2"/>
  </r>
  <r>
    <x v="8"/>
    <x v="3"/>
    <x v="9"/>
    <x v="2"/>
    <x v="86"/>
    <x v="86"/>
    <x v="86"/>
    <x v="85"/>
    <x v="80"/>
    <x v="69"/>
    <x v="68"/>
    <x v="54"/>
    <x v="84"/>
    <x v="78"/>
    <x v="53"/>
    <x v="77"/>
  </r>
  <r>
    <x v="7"/>
    <x v="4"/>
    <x v="10"/>
    <x v="0"/>
    <x v="28"/>
    <x v="28"/>
    <x v="28"/>
    <x v="28"/>
    <x v="28"/>
    <x v="23"/>
    <x v="24"/>
    <x v="19"/>
    <x v="28"/>
    <x v="27"/>
    <x v="19"/>
    <x v="25"/>
  </r>
  <r>
    <x v="1"/>
    <x v="1"/>
    <x v="3"/>
    <x v="3"/>
    <x v="87"/>
    <x v="87"/>
    <x v="87"/>
    <x v="86"/>
    <x v="81"/>
    <x v="70"/>
    <x v="6"/>
    <x v="6"/>
    <x v="85"/>
    <x v="79"/>
    <x v="13"/>
    <x v="78"/>
  </r>
  <r>
    <x v="4"/>
    <x v="3"/>
    <x v="9"/>
    <x v="4"/>
    <x v="88"/>
    <x v="88"/>
    <x v="88"/>
    <x v="87"/>
    <x v="82"/>
    <x v="18"/>
    <x v="29"/>
    <x v="6"/>
    <x v="86"/>
    <x v="80"/>
    <x v="13"/>
    <x v="79"/>
  </r>
  <r>
    <x v="8"/>
    <x v="2"/>
    <x v="7"/>
    <x v="2"/>
    <x v="89"/>
    <x v="89"/>
    <x v="89"/>
    <x v="88"/>
    <x v="83"/>
    <x v="71"/>
    <x v="69"/>
    <x v="55"/>
    <x v="87"/>
    <x v="81"/>
    <x v="54"/>
    <x v="80"/>
  </r>
  <r>
    <x v="4"/>
    <x v="1"/>
    <x v="8"/>
    <x v="4"/>
    <x v="90"/>
    <x v="90"/>
    <x v="90"/>
    <x v="89"/>
    <x v="31"/>
    <x v="65"/>
    <x v="70"/>
    <x v="3"/>
    <x v="88"/>
    <x v="82"/>
    <x v="55"/>
    <x v="81"/>
  </r>
  <r>
    <x v="2"/>
    <x v="3"/>
    <x v="9"/>
    <x v="3"/>
    <x v="91"/>
    <x v="91"/>
    <x v="91"/>
    <x v="90"/>
    <x v="7"/>
    <x v="72"/>
    <x v="7"/>
    <x v="9"/>
    <x v="89"/>
    <x v="10"/>
    <x v="2"/>
    <x v="2"/>
  </r>
  <r>
    <x v="0"/>
    <x v="1"/>
    <x v="3"/>
    <x v="0"/>
    <x v="92"/>
    <x v="92"/>
    <x v="92"/>
    <x v="91"/>
    <x v="84"/>
    <x v="73"/>
    <x v="71"/>
    <x v="56"/>
    <x v="90"/>
    <x v="83"/>
    <x v="56"/>
    <x v="82"/>
  </r>
  <r>
    <x v="1"/>
    <x v="1"/>
    <x v="1"/>
    <x v="4"/>
    <x v="93"/>
    <x v="93"/>
    <x v="93"/>
    <x v="92"/>
    <x v="85"/>
    <x v="74"/>
    <x v="72"/>
    <x v="57"/>
    <x v="91"/>
    <x v="84"/>
    <x v="57"/>
    <x v="83"/>
  </r>
  <r>
    <x v="4"/>
    <x v="3"/>
    <x v="9"/>
    <x v="5"/>
    <x v="94"/>
    <x v="94"/>
    <x v="94"/>
    <x v="93"/>
    <x v="86"/>
    <x v="75"/>
    <x v="7"/>
    <x v="7"/>
    <x v="92"/>
    <x v="85"/>
    <x v="2"/>
    <x v="2"/>
  </r>
  <r>
    <x v="5"/>
    <x v="1"/>
    <x v="1"/>
    <x v="1"/>
    <x v="95"/>
    <x v="95"/>
    <x v="95"/>
    <x v="94"/>
    <x v="87"/>
    <x v="18"/>
    <x v="64"/>
    <x v="24"/>
    <x v="93"/>
    <x v="86"/>
    <x v="14"/>
    <x v="84"/>
  </r>
  <r>
    <x v="5"/>
    <x v="1"/>
    <x v="8"/>
    <x v="1"/>
    <x v="96"/>
    <x v="96"/>
    <x v="96"/>
    <x v="95"/>
    <x v="88"/>
    <x v="76"/>
    <x v="73"/>
    <x v="3"/>
    <x v="94"/>
    <x v="87"/>
    <x v="11"/>
    <x v="11"/>
  </r>
  <r>
    <x v="2"/>
    <x v="1"/>
    <x v="3"/>
    <x v="4"/>
    <x v="97"/>
    <x v="97"/>
    <x v="97"/>
    <x v="96"/>
    <x v="89"/>
    <x v="77"/>
    <x v="74"/>
    <x v="58"/>
    <x v="95"/>
    <x v="88"/>
    <x v="58"/>
    <x v="85"/>
  </r>
  <r>
    <x v="0"/>
    <x v="2"/>
    <x v="7"/>
    <x v="0"/>
    <x v="98"/>
    <x v="98"/>
    <x v="98"/>
    <x v="97"/>
    <x v="90"/>
    <x v="61"/>
    <x v="75"/>
    <x v="59"/>
    <x v="96"/>
    <x v="89"/>
    <x v="59"/>
    <x v="86"/>
  </r>
  <r>
    <x v="1"/>
    <x v="1"/>
    <x v="8"/>
    <x v="1"/>
    <x v="99"/>
    <x v="99"/>
    <x v="99"/>
    <x v="98"/>
    <x v="91"/>
    <x v="78"/>
    <x v="29"/>
    <x v="6"/>
    <x v="97"/>
    <x v="90"/>
    <x v="6"/>
    <x v="87"/>
  </r>
  <r>
    <x v="4"/>
    <x v="2"/>
    <x v="7"/>
    <x v="4"/>
    <x v="100"/>
    <x v="100"/>
    <x v="100"/>
    <x v="99"/>
    <x v="81"/>
    <x v="79"/>
    <x v="22"/>
    <x v="1"/>
    <x v="98"/>
    <x v="91"/>
    <x v="2"/>
    <x v="2"/>
  </r>
  <r>
    <x v="2"/>
    <x v="2"/>
    <x v="5"/>
    <x v="4"/>
    <x v="101"/>
    <x v="101"/>
    <x v="101"/>
    <x v="100"/>
    <x v="92"/>
    <x v="80"/>
    <x v="76"/>
    <x v="60"/>
    <x v="99"/>
    <x v="92"/>
    <x v="42"/>
    <x v="88"/>
  </r>
  <r>
    <x v="2"/>
    <x v="1"/>
    <x v="3"/>
    <x v="1"/>
    <x v="102"/>
    <x v="102"/>
    <x v="102"/>
    <x v="101"/>
    <x v="93"/>
    <x v="81"/>
    <x v="50"/>
    <x v="3"/>
    <x v="100"/>
    <x v="93"/>
    <x v="3"/>
    <x v="89"/>
  </r>
  <r>
    <x v="3"/>
    <x v="1"/>
    <x v="1"/>
    <x v="5"/>
    <x v="103"/>
    <x v="103"/>
    <x v="103"/>
    <x v="102"/>
    <x v="94"/>
    <x v="82"/>
    <x v="77"/>
    <x v="61"/>
    <x v="101"/>
    <x v="94"/>
    <x v="60"/>
    <x v="90"/>
  </r>
  <r>
    <x v="1"/>
    <x v="0"/>
    <x v="0"/>
    <x v="1"/>
    <x v="104"/>
    <x v="104"/>
    <x v="104"/>
    <x v="103"/>
    <x v="95"/>
    <x v="83"/>
    <x v="9"/>
    <x v="12"/>
    <x v="102"/>
    <x v="95"/>
    <x v="61"/>
    <x v="91"/>
  </r>
  <r>
    <x v="1"/>
    <x v="2"/>
    <x v="5"/>
    <x v="1"/>
    <x v="105"/>
    <x v="105"/>
    <x v="105"/>
    <x v="104"/>
    <x v="18"/>
    <x v="47"/>
    <x v="1"/>
    <x v="24"/>
    <x v="103"/>
    <x v="96"/>
    <x v="1"/>
    <x v="92"/>
  </r>
  <r>
    <x v="3"/>
    <x v="2"/>
    <x v="7"/>
    <x v="5"/>
    <x v="106"/>
    <x v="106"/>
    <x v="106"/>
    <x v="105"/>
    <x v="96"/>
    <x v="84"/>
    <x v="78"/>
    <x v="62"/>
    <x v="104"/>
    <x v="97"/>
    <x v="62"/>
    <x v="93"/>
  </r>
  <r>
    <x v="3"/>
    <x v="2"/>
    <x v="2"/>
    <x v="1"/>
    <x v="107"/>
    <x v="107"/>
    <x v="107"/>
    <x v="106"/>
    <x v="97"/>
    <x v="75"/>
    <x v="7"/>
    <x v="7"/>
    <x v="105"/>
    <x v="98"/>
    <x v="13"/>
    <x v="44"/>
  </r>
  <r>
    <x v="1"/>
    <x v="2"/>
    <x v="5"/>
    <x v="5"/>
    <x v="108"/>
    <x v="108"/>
    <x v="108"/>
    <x v="107"/>
    <x v="98"/>
    <x v="85"/>
    <x v="79"/>
    <x v="63"/>
    <x v="106"/>
    <x v="99"/>
    <x v="33"/>
    <x v="94"/>
  </r>
  <r>
    <x v="1"/>
    <x v="3"/>
    <x v="9"/>
    <x v="1"/>
    <x v="109"/>
    <x v="109"/>
    <x v="109"/>
    <x v="108"/>
    <x v="99"/>
    <x v="86"/>
    <x v="80"/>
    <x v="64"/>
    <x v="107"/>
    <x v="100"/>
    <x v="63"/>
    <x v="95"/>
  </r>
  <r>
    <x v="4"/>
    <x v="1"/>
    <x v="1"/>
    <x v="5"/>
    <x v="110"/>
    <x v="110"/>
    <x v="110"/>
    <x v="109"/>
    <x v="100"/>
    <x v="83"/>
    <x v="81"/>
    <x v="42"/>
    <x v="108"/>
    <x v="101"/>
    <x v="64"/>
    <x v="96"/>
  </r>
  <r>
    <x v="5"/>
    <x v="1"/>
    <x v="3"/>
    <x v="5"/>
    <x v="111"/>
    <x v="111"/>
    <x v="111"/>
    <x v="110"/>
    <x v="101"/>
    <x v="87"/>
    <x v="82"/>
    <x v="65"/>
    <x v="109"/>
    <x v="102"/>
    <x v="65"/>
    <x v="97"/>
  </r>
  <r>
    <x v="2"/>
    <x v="1"/>
    <x v="11"/>
    <x v="4"/>
    <x v="112"/>
    <x v="112"/>
    <x v="112"/>
    <x v="111"/>
    <x v="102"/>
    <x v="88"/>
    <x v="83"/>
    <x v="66"/>
    <x v="110"/>
    <x v="103"/>
    <x v="59"/>
    <x v="98"/>
  </r>
  <r>
    <x v="8"/>
    <x v="2"/>
    <x v="5"/>
    <x v="2"/>
    <x v="113"/>
    <x v="113"/>
    <x v="113"/>
    <x v="112"/>
    <x v="103"/>
    <x v="89"/>
    <x v="84"/>
    <x v="55"/>
    <x v="111"/>
    <x v="104"/>
    <x v="66"/>
    <x v="99"/>
  </r>
  <r>
    <x v="6"/>
    <x v="4"/>
    <x v="10"/>
    <x v="0"/>
    <x v="28"/>
    <x v="28"/>
    <x v="28"/>
    <x v="28"/>
    <x v="28"/>
    <x v="23"/>
    <x v="24"/>
    <x v="19"/>
    <x v="28"/>
    <x v="27"/>
    <x v="19"/>
    <x v="25"/>
  </r>
  <r>
    <x v="1"/>
    <x v="2"/>
    <x v="7"/>
    <x v="3"/>
    <x v="114"/>
    <x v="114"/>
    <x v="114"/>
    <x v="113"/>
    <x v="104"/>
    <x v="10"/>
    <x v="41"/>
    <x v="9"/>
    <x v="112"/>
    <x v="10"/>
    <x v="2"/>
    <x v="2"/>
  </r>
  <r>
    <x v="4"/>
    <x v="2"/>
    <x v="2"/>
    <x v="1"/>
    <x v="115"/>
    <x v="115"/>
    <x v="115"/>
    <x v="114"/>
    <x v="69"/>
    <x v="75"/>
    <x v="7"/>
    <x v="2"/>
    <x v="113"/>
    <x v="105"/>
    <x v="2"/>
    <x v="2"/>
  </r>
  <r>
    <x v="5"/>
    <x v="2"/>
    <x v="2"/>
    <x v="5"/>
    <x v="116"/>
    <x v="116"/>
    <x v="116"/>
    <x v="115"/>
    <x v="105"/>
    <x v="90"/>
    <x v="85"/>
    <x v="67"/>
    <x v="114"/>
    <x v="106"/>
    <x v="67"/>
    <x v="100"/>
  </r>
  <r>
    <x v="2"/>
    <x v="2"/>
    <x v="7"/>
    <x v="1"/>
    <x v="117"/>
    <x v="117"/>
    <x v="117"/>
    <x v="116"/>
    <x v="54"/>
    <x v="91"/>
    <x v="1"/>
    <x v="26"/>
    <x v="115"/>
    <x v="107"/>
    <x v="14"/>
    <x v="101"/>
  </r>
  <r>
    <x v="2"/>
    <x v="4"/>
    <x v="10"/>
    <x v="0"/>
    <x v="28"/>
    <x v="28"/>
    <x v="28"/>
    <x v="28"/>
    <x v="28"/>
    <x v="23"/>
    <x v="24"/>
    <x v="19"/>
    <x v="28"/>
    <x v="27"/>
    <x v="19"/>
    <x v="25"/>
  </r>
  <r>
    <x v="3"/>
    <x v="4"/>
    <x v="10"/>
    <x v="0"/>
    <x v="28"/>
    <x v="28"/>
    <x v="28"/>
    <x v="28"/>
    <x v="28"/>
    <x v="23"/>
    <x v="24"/>
    <x v="19"/>
    <x v="28"/>
    <x v="27"/>
    <x v="19"/>
    <x v="25"/>
  </r>
  <r>
    <x v="8"/>
    <x v="0"/>
    <x v="0"/>
    <x v="2"/>
    <x v="118"/>
    <x v="118"/>
    <x v="118"/>
    <x v="117"/>
    <x v="106"/>
    <x v="92"/>
    <x v="86"/>
    <x v="68"/>
    <x v="116"/>
    <x v="108"/>
    <x v="68"/>
    <x v="102"/>
  </r>
  <r>
    <x v="8"/>
    <x v="0"/>
    <x v="4"/>
    <x v="0"/>
    <x v="119"/>
    <x v="119"/>
    <x v="119"/>
    <x v="118"/>
    <x v="107"/>
    <x v="93"/>
    <x v="87"/>
    <x v="69"/>
    <x v="117"/>
    <x v="109"/>
    <x v="69"/>
    <x v="103"/>
  </r>
  <r>
    <x v="3"/>
    <x v="1"/>
    <x v="11"/>
    <x v="5"/>
    <x v="120"/>
    <x v="120"/>
    <x v="120"/>
    <x v="119"/>
    <x v="108"/>
    <x v="94"/>
    <x v="88"/>
    <x v="70"/>
    <x v="118"/>
    <x v="110"/>
    <x v="70"/>
    <x v="104"/>
  </r>
  <r>
    <x v="3"/>
    <x v="0"/>
    <x v="4"/>
    <x v="1"/>
    <x v="121"/>
    <x v="121"/>
    <x v="121"/>
    <x v="120"/>
    <x v="109"/>
    <x v="70"/>
    <x v="15"/>
    <x v="2"/>
    <x v="119"/>
    <x v="111"/>
    <x v="13"/>
    <x v="105"/>
  </r>
  <r>
    <x v="3"/>
    <x v="0"/>
    <x v="6"/>
    <x v="2"/>
    <x v="122"/>
    <x v="122"/>
    <x v="122"/>
    <x v="121"/>
    <x v="110"/>
    <x v="95"/>
    <x v="89"/>
    <x v="71"/>
    <x v="120"/>
    <x v="112"/>
    <x v="71"/>
    <x v="106"/>
  </r>
  <r>
    <x v="3"/>
    <x v="0"/>
    <x v="0"/>
    <x v="3"/>
    <x v="123"/>
    <x v="123"/>
    <x v="123"/>
    <x v="122"/>
    <x v="111"/>
    <x v="96"/>
    <x v="90"/>
    <x v="72"/>
    <x v="121"/>
    <x v="113"/>
    <x v="72"/>
    <x v="107"/>
  </r>
  <r>
    <x v="3"/>
    <x v="2"/>
    <x v="5"/>
    <x v="5"/>
    <x v="124"/>
    <x v="124"/>
    <x v="124"/>
    <x v="123"/>
    <x v="112"/>
    <x v="84"/>
    <x v="91"/>
    <x v="73"/>
    <x v="122"/>
    <x v="114"/>
    <x v="73"/>
    <x v="108"/>
  </r>
  <r>
    <x v="3"/>
    <x v="0"/>
    <x v="4"/>
    <x v="5"/>
    <x v="125"/>
    <x v="125"/>
    <x v="125"/>
    <x v="124"/>
    <x v="113"/>
    <x v="7"/>
    <x v="47"/>
    <x v="2"/>
    <x v="123"/>
    <x v="115"/>
    <x v="2"/>
    <x v="2"/>
  </r>
  <r>
    <x v="0"/>
    <x v="2"/>
    <x v="2"/>
    <x v="0"/>
    <x v="126"/>
    <x v="126"/>
    <x v="126"/>
    <x v="125"/>
    <x v="114"/>
    <x v="97"/>
    <x v="92"/>
    <x v="74"/>
    <x v="124"/>
    <x v="116"/>
    <x v="74"/>
    <x v="109"/>
  </r>
  <r>
    <x v="1"/>
    <x v="2"/>
    <x v="2"/>
    <x v="3"/>
    <x v="127"/>
    <x v="127"/>
    <x v="127"/>
    <x v="126"/>
    <x v="69"/>
    <x v="59"/>
    <x v="10"/>
    <x v="9"/>
    <x v="10"/>
    <x v="10"/>
    <x v="2"/>
    <x v="2"/>
  </r>
  <r>
    <x v="3"/>
    <x v="0"/>
    <x v="6"/>
    <x v="3"/>
    <x v="128"/>
    <x v="128"/>
    <x v="128"/>
    <x v="127"/>
    <x v="115"/>
    <x v="98"/>
    <x v="93"/>
    <x v="75"/>
    <x v="125"/>
    <x v="117"/>
    <x v="75"/>
    <x v="110"/>
  </r>
  <r>
    <x v="3"/>
    <x v="0"/>
    <x v="4"/>
    <x v="4"/>
    <x v="129"/>
    <x v="129"/>
    <x v="129"/>
    <x v="128"/>
    <x v="116"/>
    <x v="99"/>
    <x v="94"/>
    <x v="76"/>
    <x v="126"/>
    <x v="118"/>
    <x v="8"/>
    <x v="111"/>
  </r>
  <r>
    <x v="4"/>
    <x v="1"/>
    <x v="11"/>
    <x v="1"/>
    <x v="130"/>
    <x v="130"/>
    <x v="130"/>
    <x v="129"/>
    <x v="113"/>
    <x v="46"/>
    <x v="2"/>
    <x v="7"/>
    <x v="127"/>
    <x v="119"/>
    <x v="14"/>
    <x v="112"/>
  </r>
  <r>
    <x v="8"/>
    <x v="2"/>
    <x v="5"/>
    <x v="0"/>
    <x v="131"/>
    <x v="131"/>
    <x v="131"/>
    <x v="130"/>
    <x v="117"/>
    <x v="100"/>
    <x v="95"/>
    <x v="77"/>
    <x v="128"/>
    <x v="120"/>
    <x v="65"/>
    <x v="113"/>
  </r>
  <r>
    <x v="7"/>
    <x v="2"/>
    <x v="7"/>
    <x v="0"/>
    <x v="132"/>
    <x v="132"/>
    <x v="132"/>
    <x v="131"/>
    <x v="118"/>
    <x v="101"/>
    <x v="96"/>
    <x v="78"/>
    <x v="129"/>
    <x v="121"/>
    <x v="76"/>
    <x v="114"/>
  </r>
  <r>
    <x v="2"/>
    <x v="1"/>
    <x v="11"/>
    <x v="3"/>
    <x v="133"/>
    <x v="133"/>
    <x v="133"/>
    <x v="132"/>
    <x v="39"/>
    <x v="63"/>
    <x v="17"/>
    <x v="7"/>
    <x v="130"/>
    <x v="122"/>
    <x v="13"/>
    <x v="115"/>
  </r>
  <r>
    <x v="2"/>
    <x v="0"/>
    <x v="0"/>
    <x v="5"/>
    <x v="134"/>
    <x v="134"/>
    <x v="134"/>
    <x v="133"/>
    <x v="32"/>
    <x v="102"/>
    <x v="97"/>
    <x v="79"/>
    <x v="131"/>
    <x v="123"/>
    <x v="77"/>
    <x v="116"/>
  </r>
  <r>
    <x v="2"/>
    <x v="2"/>
    <x v="5"/>
    <x v="5"/>
    <x v="135"/>
    <x v="135"/>
    <x v="135"/>
    <x v="134"/>
    <x v="119"/>
    <x v="103"/>
    <x v="98"/>
    <x v="80"/>
    <x v="132"/>
    <x v="124"/>
    <x v="78"/>
    <x v="117"/>
  </r>
  <r>
    <x v="3"/>
    <x v="1"/>
    <x v="1"/>
    <x v="2"/>
    <x v="136"/>
    <x v="136"/>
    <x v="136"/>
    <x v="135"/>
    <x v="120"/>
    <x v="104"/>
    <x v="99"/>
    <x v="81"/>
    <x v="133"/>
    <x v="125"/>
    <x v="79"/>
    <x v="118"/>
  </r>
  <r>
    <x v="6"/>
    <x v="1"/>
    <x v="11"/>
    <x v="0"/>
    <x v="137"/>
    <x v="137"/>
    <x v="137"/>
    <x v="136"/>
    <x v="121"/>
    <x v="105"/>
    <x v="100"/>
    <x v="82"/>
    <x v="134"/>
    <x v="126"/>
    <x v="80"/>
    <x v="119"/>
  </r>
  <r>
    <x v="4"/>
    <x v="2"/>
    <x v="7"/>
    <x v="3"/>
    <x v="138"/>
    <x v="138"/>
    <x v="138"/>
    <x v="137"/>
    <x v="122"/>
    <x v="10"/>
    <x v="10"/>
    <x v="9"/>
    <x v="10"/>
    <x v="10"/>
    <x v="2"/>
    <x v="2"/>
  </r>
  <r>
    <x v="3"/>
    <x v="2"/>
    <x v="5"/>
    <x v="3"/>
    <x v="139"/>
    <x v="139"/>
    <x v="139"/>
    <x v="138"/>
    <x v="123"/>
    <x v="1"/>
    <x v="101"/>
    <x v="6"/>
    <x v="135"/>
    <x v="127"/>
    <x v="6"/>
    <x v="120"/>
  </r>
  <r>
    <x v="3"/>
    <x v="2"/>
    <x v="7"/>
    <x v="2"/>
    <x v="140"/>
    <x v="140"/>
    <x v="140"/>
    <x v="139"/>
    <x v="124"/>
    <x v="106"/>
    <x v="102"/>
    <x v="83"/>
    <x v="136"/>
    <x v="128"/>
    <x v="81"/>
    <x v="121"/>
  </r>
  <r>
    <x v="5"/>
    <x v="1"/>
    <x v="11"/>
    <x v="3"/>
    <x v="141"/>
    <x v="141"/>
    <x v="141"/>
    <x v="140"/>
    <x v="16"/>
    <x v="107"/>
    <x v="103"/>
    <x v="24"/>
    <x v="137"/>
    <x v="129"/>
    <x v="22"/>
    <x v="122"/>
  </r>
  <r>
    <x v="8"/>
    <x v="3"/>
    <x v="9"/>
    <x v="0"/>
    <x v="142"/>
    <x v="142"/>
    <x v="142"/>
    <x v="141"/>
    <x v="125"/>
    <x v="108"/>
    <x v="104"/>
    <x v="84"/>
    <x v="138"/>
    <x v="130"/>
    <x v="82"/>
    <x v="123"/>
  </r>
  <r>
    <x v="5"/>
    <x v="1"/>
    <x v="11"/>
    <x v="5"/>
    <x v="143"/>
    <x v="143"/>
    <x v="143"/>
    <x v="142"/>
    <x v="126"/>
    <x v="109"/>
    <x v="105"/>
    <x v="85"/>
    <x v="139"/>
    <x v="131"/>
    <x v="83"/>
    <x v="124"/>
  </r>
  <r>
    <x v="5"/>
    <x v="0"/>
    <x v="0"/>
    <x v="5"/>
    <x v="144"/>
    <x v="144"/>
    <x v="144"/>
    <x v="143"/>
    <x v="127"/>
    <x v="110"/>
    <x v="106"/>
    <x v="23"/>
    <x v="140"/>
    <x v="132"/>
    <x v="84"/>
    <x v="125"/>
  </r>
  <r>
    <x v="2"/>
    <x v="2"/>
    <x v="2"/>
    <x v="4"/>
    <x v="145"/>
    <x v="145"/>
    <x v="145"/>
    <x v="144"/>
    <x v="40"/>
    <x v="111"/>
    <x v="70"/>
    <x v="86"/>
    <x v="141"/>
    <x v="133"/>
    <x v="3"/>
    <x v="126"/>
  </r>
  <r>
    <x v="5"/>
    <x v="2"/>
    <x v="2"/>
    <x v="4"/>
    <x v="146"/>
    <x v="146"/>
    <x v="146"/>
    <x v="145"/>
    <x v="128"/>
    <x v="112"/>
    <x v="107"/>
    <x v="75"/>
    <x v="142"/>
    <x v="134"/>
    <x v="34"/>
    <x v="127"/>
  </r>
  <r>
    <x v="5"/>
    <x v="2"/>
    <x v="5"/>
    <x v="5"/>
    <x v="147"/>
    <x v="147"/>
    <x v="147"/>
    <x v="146"/>
    <x v="129"/>
    <x v="113"/>
    <x v="108"/>
    <x v="87"/>
    <x v="143"/>
    <x v="135"/>
    <x v="85"/>
    <x v="128"/>
  </r>
  <r>
    <x v="2"/>
    <x v="0"/>
    <x v="6"/>
    <x v="4"/>
    <x v="148"/>
    <x v="148"/>
    <x v="148"/>
    <x v="147"/>
    <x v="130"/>
    <x v="114"/>
    <x v="109"/>
    <x v="88"/>
    <x v="144"/>
    <x v="136"/>
    <x v="86"/>
    <x v="129"/>
  </r>
  <r>
    <x v="3"/>
    <x v="2"/>
    <x v="5"/>
    <x v="2"/>
    <x v="149"/>
    <x v="149"/>
    <x v="149"/>
    <x v="148"/>
    <x v="131"/>
    <x v="115"/>
    <x v="110"/>
    <x v="89"/>
    <x v="145"/>
    <x v="137"/>
    <x v="35"/>
    <x v="130"/>
  </r>
  <r>
    <x v="7"/>
    <x v="0"/>
    <x v="6"/>
    <x v="0"/>
    <x v="150"/>
    <x v="150"/>
    <x v="150"/>
    <x v="149"/>
    <x v="132"/>
    <x v="116"/>
    <x v="111"/>
    <x v="90"/>
    <x v="146"/>
    <x v="138"/>
    <x v="87"/>
    <x v="131"/>
  </r>
  <r>
    <x v="6"/>
    <x v="3"/>
    <x v="9"/>
    <x v="0"/>
    <x v="151"/>
    <x v="151"/>
    <x v="151"/>
    <x v="150"/>
    <x v="133"/>
    <x v="117"/>
    <x v="112"/>
    <x v="91"/>
    <x v="147"/>
    <x v="139"/>
    <x v="88"/>
    <x v="132"/>
  </r>
  <r>
    <x v="1"/>
    <x v="0"/>
    <x v="4"/>
    <x v="5"/>
    <x v="152"/>
    <x v="152"/>
    <x v="152"/>
    <x v="151"/>
    <x v="53"/>
    <x v="63"/>
    <x v="15"/>
    <x v="2"/>
    <x v="148"/>
    <x v="140"/>
    <x v="14"/>
    <x v="52"/>
  </r>
  <r>
    <x v="1"/>
    <x v="0"/>
    <x v="0"/>
    <x v="3"/>
    <x v="153"/>
    <x v="153"/>
    <x v="153"/>
    <x v="152"/>
    <x v="134"/>
    <x v="118"/>
    <x v="113"/>
    <x v="24"/>
    <x v="149"/>
    <x v="141"/>
    <x v="89"/>
    <x v="133"/>
  </r>
  <r>
    <x v="5"/>
    <x v="1"/>
    <x v="1"/>
    <x v="4"/>
    <x v="154"/>
    <x v="154"/>
    <x v="154"/>
    <x v="153"/>
    <x v="135"/>
    <x v="119"/>
    <x v="114"/>
    <x v="92"/>
    <x v="150"/>
    <x v="142"/>
    <x v="90"/>
    <x v="134"/>
  </r>
  <r>
    <x v="5"/>
    <x v="0"/>
    <x v="0"/>
    <x v="3"/>
    <x v="155"/>
    <x v="155"/>
    <x v="155"/>
    <x v="154"/>
    <x v="136"/>
    <x v="120"/>
    <x v="115"/>
    <x v="93"/>
    <x v="151"/>
    <x v="143"/>
    <x v="91"/>
    <x v="135"/>
  </r>
  <r>
    <x v="5"/>
    <x v="0"/>
    <x v="4"/>
    <x v="5"/>
    <x v="156"/>
    <x v="156"/>
    <x v="156"/>
    <x v="155"/>
    <x v="137"/>
    <x v="18"/>
    <x v="29"/>
    <x v="51"/>
    <x v="152"/>
    <x v="144"/>
    <x v="6"/>
    <x v="136"/>
  </r>
  <r>
    <x v="2"/>
    <x v="0"/>
    <x v="6"/>
    <x v="1"/>
    <x v="157"/>
    <x v="157"/>
    <x v="157"/>
    <x v="156"/>
    <x v="138"/>
    <x v="121"/>
    <x v="116"/>
    <x v="1"/>
    <x v="153"/>
    <x v="145"/>
    <x v="64"/>
    <x v="137"/>
  </r>
  <r>
    <x v="3"/>
    <x v="1"/>
    <x v="3"/>
    <x v="3"/>
    <x v="158"/>
    <x v="158"/>
    <x v="158"/>
    <x v="157"/>
    <x v="139"/>
    <x v="122"/>
    <x v="117"/>
    <x v="3"/>
    <x v="154"/>
    <x v="146"/>
    <x v="51"/>
    <x v="138"/>
  </r>
  <r>
    <x v="2"/>
    <x v="3"/>
    <x v="9"/>
    <x v="4"/>
    <x v="159"/>
    <x v="159"/>
    <x v="159"/>
    <x v="158"/>
    <x v="140"/>
    <x v="123"/>
    <x v="118"/>
    <x v="94"/>
    <x v="155"/>
    <x v="147"/>
    <x v="92"/>
    <x v="139"/>
  </r>
  <r>
    <x v="3"/>
    <x v="2"/>
    <x v="2"/>
    <x v="2"/>
    <x v="160"/>
    <x v="160"/>
    <x v="160"/>
    <x v="159"/>
    <x v="141"/>
    <x v="124"/>
    <x v="119"/>
    <x v="95"/>
    <x v="156"/>
    <x v="148"/>
    <x v="93"/>
    <x v="140"/>
  </r>
  <r>
    <x v="1"/>
    <x v="1"/>
    <x v="11"/>
    <x v="1"/>
    <x v="161"/>
    <x v="161"/>
    <x v="161"/>
    <x v="160"/>
    <x v="142"/>
    <x v="125"/>
    <x v="120"/>
    <x v="14"/>
    <x v="157"/>
    <x v="149"/>
    <x v="27"/>
    <x v="141"/>
  </r>
  <r>
    <x v="2"/>
    <x v="1"/>
    <x v="11"/>
    <x v="5"/>
    <x v="162"/>
    <x v="162"/>
    <x v="162"/>
    <x v="161"/>
    <x v="143"/>
    <x v="126"/>
    <x v="121"/>
    <x v="96"/>
    <x v="158"/>
    <x v="150"/>
    <x v="94"/>
    <x v="142"/>
  </r>
  <r>
    <x v="3"/>
    <x v="2"/>
    <x v="7"/>
    <x v="4"/>
    <x v="163"/>
    <x v="163"/>
    <x v="163"/>
    <x v="162"/>
    <x v="144"/>
    <x v="127"/>
    <x v="122"/>
    <x v="97"/>
    <x v="159"/>
    <x v="151"/>
    <x v="95"/>
    <x v="143"/>
  </r>
  <r>
    <x v="8"/>
    <x v="0"/>
    <x v="4"/>
    <x v="2"/>
    <x v="164"/>
    <x v="164"/>
    <x v="164"/>
    <x v="163"/>
    <x v="145"/>
    <x v="128"/>
    <x v="123"/>
    <x v="14"/>
    <x v="160"/>
    <x v="152"/>
    <x v="42"/>
    <x v="144"/>
  </r>
  <r>
    <x v="1"/>
    <x v="3"/>
    <x v="9"/>
    <x v="3"/>
    <x v="165"/>
    <x v="165"/>
    <x v="165"/>
    <x v="164"/>
    <x v="54"/>
    <x v="129"/>
    <x v="41"/>
    <x v="9"/>
    <x v="161"/>
    <x v="10"/>
    <x v="2"/>
    <x v="2"/>
  </r>
  <r>
    <x v="4"/>
    <x v="2"/>
    <x v="2"/>
    <x v="5"/>
    <x v="166"/>
    <x v="166"/>
    <x v="166"/>
    <x v="165"/>
    <x v="146"/>
    <x v="130"/>
    <x v="124"/>
    <x v="98"/>
    <x v="162"/>
    <x v="153"/>
    <x v="22"/>
    <x v="145"/>
  </r>
  <r>
    <x v="4"/>
    <x v="2"/>
    <x v="7"/>
    <x v="5"/>
    <x v="167"/>
    <x v="167"/>
    <x v="167"/>
    <x v="166"/>
    <x v="147"/>
    <x v="9"/>
    <x v="125"/>
    <x v="99"/>
    <x v="163"/>
    <x v="154"/>
    <x v="64"/>
    <x v="146"/>
  </r>
  <r>
    <x v="5"/>
    <x v="2"/>
    <x v="5"/>
    <x v="4"/>
    <x v="168"/>
    <x v="168"/>
    <x v="168"/>
    <x v="167"/>
    <x v="148"/>
    <x v="131"/>
    <x v="126"/>
    <x v="100"/>
    <x v="164"/>
    <x v="155"/>
    <x v="96"/>
    <x v="147"/>
  </r>
  <r>
    <x v="3"/>
    <x v="1"/>
    <x v="8"/>
    <x v="4"/>
    <x v="169"/>
    <x v="169"/>
    <x v="169"/>
    <x v="168"/>
    <x v="149"/>
    <x v="132"/>
    <x v="127"/>
    <x v="101"/>
    <x v="165"/>
    <x v="156"/>
    <x v="97"/>
    <x v="148"/>
  </r>
  <r>
    <x v="3"/>
    <x v="1"/>
    <x v="3"/>
    <x v="4"/>
    <x v="170"/>
    <x v="170"/>
    <x v="170"/>
    <x v="169"/>
    <x v="150"/>
    <x v="133"/>
    <x v="128"/>
    <x v="102"/>
    <x v="166"/>
    <x v="157"/>
    <x v="98"/>
    <x v="149"/>
  </r>
  <r>
    <x v="8"/>
    <x v="0"/>
    <x v="0"/>
    <x v="0"/>
    <x v="171"/>
    <x v="171"/>
    <x v="171"/>
    <x v="170"/>
    <x v="151"/>
    <x v="134"/>
    <x v="129"/>
    <x v="25"/>
    <x v="167"/>
    <x v="158"/>
    <x v="99"/>
    <x v="150"/>
  </r>
  <r>
    <x v="3"/>
    <x v="2"/>
    <x v="7"/>
    <x v="1"/>
    <x v="172"/>
    <x v="172"/>
    <x v="172"/>
    <x v="171"/>
    <x v="152"/>
    <x v="91"/>
    <x v="1"/>
    <x v="26"/>
    <x v="168"/>
    <x v="159"/>
    <x v="2"/>
    <x v="2"/>
  </r>
  <r>
    <x v="5"/>
    <x v="3"/>
    <x v="9"/>
    <x v="4"/>
    <x v="173"/>
    <x v="173"/>
    <x v="173"/>
    <x v="172"/>
    <x v="153"/>
    <x v="135"/>
    <x v="130"/>
    <x v="103"/>
    <x v="169"/>
    <x v="160"/>
    <x v="100"/>
    <x v="151"/>
  </r>
  <r>
    <x v="8"/>
    <x v="1"/>
    <x v="1"/>
    <x v="2"/>
    <x v="174"/>
    <x v="174"/>
    <x v="174"/>
    <x v="173"/>
    <x v="154"/>
    <x v="136"/>
    <x v="131"/>
    <x v="65"/>
    <x v="170"/>
    <x v="161"/>
    <x v="67"/>
    <x v="152"/>
  </r>
  <r>
    <x v="2"/>
    <x v="1"/>
    <x v="1"/>
    <x v="3"/>
    <x v="175"/>
    <x v="175"/>
    <x v="175"/>
    <x v="174"/>
    <x v="155"/>
    <x v="75"/>
    <x v="10"/>
    <x v="9"/>
    <x v="10"/>
    <x v="10"/>
    <x v="2"/>
    <x v="2"/>
  </r>
  <r>
    <x v="3"/>
    <x v="2"/>
    <x v="2"/>
    <x v="4"/>
    <x v="176"/>
    <x v="176"/>
    <x v="176"/>
    <x v="175"/>
    <x v="156"/>
    <x v="125"/>
    <x v="14"/>
    <x v="69"/>
    <x v="171"/>
    <x v="162"/>
    <x v="51"/>
    <x v="153"/>
  </r>
  <r>
    <x v="3"/>
    <x v="1"/>
    <x v="11"/>
    <x v="2"/>
    <x v="177"/>
    <x v="177"/>
    <x v="177"/>
    <x v="176"/>
    <x v="157"/>
    <x v="137"/>
    <x v="132"/>
    <x v="104"/>
    <x v="172"/>
    <x v="163"/>
    <x v="101"/>
    <x v="154"/>
  </r>
  <r>
    <x v="1"/>
    <x v="2"/>
    <x v="2"/>
    <x v="5"/>
    <x v="178"/>
    <x v="178"/>
    <x v="178"/>
    <x v="177"/>
    <x v="158"/>
    <x v="138"/>
    <x v="133"/>
    <x v="105"/>
    <x v="173"/>
    <x v="164"/>
    <x v="97"/>
    <x v="155"/>
  </r>
  <r>
    <x v="4"/>
    <x v="0"/>
    <x v="6"/>
    <x v="4"/>
    <x v="179"/>
    <x v="179"/>
    <x v="179"/>
    <x v="178"/>
    <x v="159"/>
    <x v="139"/>
    <x v="134"/>
    <x v="76"/>
    <x v="174"/>
    <x v="165"/>
    <x v="14"/>
    <x v="156"/>
  </r>
  <r>
    <x v="4"/>
    <x v="2"/>
    <x v="5"/>
    <x v="1"/>
    <x v="180"/>
    <x v="180"/>
    <x v="180"/>
    <x v="179"/>
    <x v="10"/>
    <x v="10"/>
    <x v="10"/>
    <x v="9"/>
    <x v="10"/>
    <x v="10"/>
    <x v="2"/>
    <x v="2"/>
  </r>
  <r>
    <x v="2"/>
    <x v="1"/>
    <x v="1"/>
    <x v="1"/>
    <x v="181"/>
    <x v="181"/>
    <x v="181"/>
    <x v="180"/>
    <x v="160"/>
    <x v="1"/>
    <x v="135"/>
    <x v="6"/>
    <x v="175"/>
    <x v="166"/>
    <x v="14"/>
    <x v="157"/>
  </r>
  <r>
    <x v="2"/>
    <x v="2"/>
    <x v="7"/>
    <x v="3"/>
    <x v="182"/>
    <x v="182"/>
    <x v="182"/>
    <x v="181"/>
    <x v="161"/>
    <x v="10"/>
    <x v="41"/>
    <x v="7"/>
    <x v="48"/>
    <x v="47"/>
    <x v="2"/>
    <x v="2"/>
  </r>
  <r>
    <x v="3"/>
    <x v="3"/>
    <x v="9"/>
    <x v="3"/>
    <x v="183"/>
    <x v="183"/>
    <x v="183"/>
    <x v="182"/>
    <x v="162"/>
    <x v="140"/>
    <x v="29"/>
    <x v="2"/>
    <x v="176"/>
    <x v="167"/>
    <x v="14"/>
    <x v="79"/>
  </r>
  <r>
    <x v="8"/>
    <x v="4"/>
    <x v="10"/>
    <x v="0"/>
    <x v="28"/>
    <x v="28"/>
    <x v="28"/>
    <x v="28"/>
    <x v="28"/>
    <x v="23"/>
    <x v="24"/>
    <x v="19"/>
    <x v="28"/>
    <x v="27"/>
    <x v="19"/>
    <x v="25"/>
  </r>
  <r>
    <x v="4"/>
    <x v="1"/>
    <x v="3"/>
    <x v="5"/>
    <x v="184"/>
    <x v="184"/>
    <x v="184"/>
    <x v="183"/>
    <x v="163"/>
    <x v="17"/>
    <x v="136"/>
    <x v="8"/>
    <x v="177"/>
    <x v="168"/>
    <x v="15"/>
    <x v="158"/>
  </r>
  <r>
    <x v="5"/>
    <x v="0"/>
    <x v="6"/>
    <x v="4"/>
    <x v="185"/>
    <x v="185"/>
    <x v="185"/>
    <x v="184"/>
    <x v="164"/>
    <x v="141"/>
    <x v="137"/>
    <x v="100"/>
    <x v="178"/>
    <x v="169"/>
    <x v="102"/>
    <x v="159"/>
  </r>
  <r>
    <x v="5"/>
    <x v="3"/>
    <x v="9"/>
    <x v="3"/>
    <x v="186"/>
    <x v="186"/>
    <x v="186"/>
    <x v="185"/>
    <x v="165"/>
    <x v="142"/>
    <x v="14"/>
    <x v="2"/>
    <x v="179"/>
    <x v="170"/>
    <x v="51"/>
    <x v="160"/>
  </r>
  <r>
    <x v="3"/>
    <x v="0"/>
    <x v="6"/>
    <x v="1"/>
    <x v="187"/>
    <x v="187"/>
    <x v="187"/>
    <x v="186"/>
    <x v="166"/>
    <x v="3"/>
    <x v="138"/>
    <x v="51"/>
    <x v="180"/>
    <x v="171"/>
    <x v="11"/>
    <x v="161"/>
  </r>
  <r>
    <x v="3"/>
    <x v="1"/>
    <x v="8"/>
    <x v="3"/>
    <x v="188"/>
    <x v="188"/>
    <x v="188"/>
    <x v="187"/>
    <x v="167"/>
    <x v="143"/>
    <x v="118"/>
    <x v="18"/>
    <x v="181"/>
    <x v="172"/>
    <x v="100"/>
    <x v="162"/>
  </r>
  <r>
    <x v="3"/>
    <x v="3"/>
    <x v="9"/>
    <x v="5"/>
    <x v="189"/>
    <x v="189"/>
    <x v="189"/>
    <x v="188"/>
    <x v="79"/>
    <x v="47"/>
    <x v="22"/>
    <x v="6"/>
    <x v="182"/>
    <x v="173"/>
    <x v="13"/>
    <x v="30"/>
  </r>
  <r>
    <x v="8"/>
    <x v="0"/>
    <x v="6"/>
    <x v="0"/>
    <x v="190"/>
    <x v="190"/>
    <x v="190"/>
    <x v="189"/>
    <x v="168"/>
    <x v="144"/>
    <x v="139"/>
    <x v="106"/>
    <x v="183"/>
    <x v="174"/>
    <x v="103"/>
    <x v="163"/>
  </r>
  <r>
    <x v="2"/>
    <x v="2"/>
    <x v="7"/>
    <x v="5"/>
    <x v="191"/>
    <x v="191"/>
    <x v="191"/>
    <x v="190"/>
    <x v="169"/>
    <x v="145"/>
    <x v="140"/>
    <x v="107"/>
    <x v="184"/>
    <x v="175"/>
    <x v="104"/>
    <x v="164"/>
  </r>
  <r>
    <x v="2"/>
    <x v="3"/>
    <x v="9"/>
    <x v="5"/>
    <x v="192"/>
    <x v="192"/>
    <x v="192"/>
    <x v="191"/>
    <x v="170"/>
    <x v="18"/>
    <x v="138"/>
    <x v="3"/>
    <x v="185"/>
    <x v="176"/>
    <x v="1"/>
    <x v="165"/>
  </r>
  <r>
    <x v="5"/>
    <x v="2"/>
    <x v="2"/>
    <x v="3"/>
    <x v="193"/>
    <x v="193"/>
    <x v="193"/>
    <x v="192"/>
    <x v="23"/>
    <x v="75"/>
    <x v="41"/>
    <x v="7"/>
    <x v="186"/>
    <x v="177"/>
    <x v="2"/>
    <x v="2"/>
  </r>
  <r>
    <x v="2"/>
    <x v="1"/>
    <x v="1"/>
    <x v="4"/>
    <x v="194"/>
    <x v="194"/>
    <x v="194"/>
    <x v="193"/>
    <x v="171"/>
    <x v="146"/>
    <x v="141"/>
    <x v="108"/>
    <x v="187"/>
    <x v="178"/>
    <x v="83"/>
    <x v="166"/>
  </r>
  <r>
    <x v="6"/>
    <x v="0"/>
    <x v="4"/>
    <x v="0"/>
    <x v="195"/>
    <x v="195"/>
    <x v="195"/>
    <x v="194"/>
    <x v="172"/>
    <x v="147"/>
    <x v="142"/>
    <x v="58"/>
    <x v="188"/>
    <x v="179"/>
    <x v="105"/>
    <x v="167"/>
  </r>
  <r>
    <x v="7"/>
    <x v="1"/>
    <x v="11"/>
    <x v="0"/>
    <x v="196"/>
    <x v="196"/>
    <x v="196"/>
    <x v="195"/>
    <x v="173"/>
    <x v="148"/>
    <x v="143"/>
    <x v="109"/>
    <x v="189"/>
    <x v="180"/>
    <x v="106"/>
    <x v="168"/>
  </r>
  <r>
    <x v="3"/>
    <x v="1"/>
    <x v="3"/>
    <x v="5"/>
    <x v="197"/>
    <x v="197"/>
    <x v="197"/>
    <x v="196"/>
    <x v="174"/>
    <x v="149"/>
    <x v="144"/>
    <x v="110"/>
    <x v="190"/>
    <x v="181"/>
    <x v="107"/>
    <x v="169"/>
  </r>
  <r>
    <x v="2"/>
    <x v="1"/>
    <x v="8"/>
    <x v="3"/>
    <x v="198"/>
    <x v="198"/>
    <x v="198"/>
    <x v="197"/>
    <x v="18"/>
    <x v="63"/>
    <x v="17"/>
    <x v="2"/>
    <x v="191"/>
    <x v="182"/>
    <x v="13"/>
    <x v="78"/>
  </r>
  <r>
    <x v="3"/>
    <x v="1"/>
    <x v="1"/>
    <x v="4"/>
    <x v="199"/>
    <x v="199"/>
    <x v="199"/>
    <x v="198"/>
    <x v="175"/>
    <x v="106"/>
    <x v="145"/>
    <x v="111"/>
    <x v="192"/>
    <x v="183"/>
    <x v="108"/>
    <x v="170"/>
  </r>
  <r>
    <x v="1"/>
    <x v="1"/>
    <x v="11"/>
    <x v="5"/>
    <x v="200"/>
    <x v="200"/>
    <x v="200"/>
    <x v="199"/>
    <x v="176"/>
    <x v="150"/>
    <x v="146"/>
    <x v="112"/>
    <x v="193"/>
    <x v="184"/>
    <x v="69"/>
    <x v="171"/>
  </r>
  <r>
    <x v="1"/>
    <x v="1"/>
    <x v="11"/>
    <x v="3"/>
    <x v="201"/>
    <x v="201"/>
    <x v="201"/>
    <x v="200"/>
    <x v="82"/>
    <x v="151"/>
    <x v="147"/>
    <x v="51"/>
    <x v="194"/>
    <x v="185"/>
    <x v="13"/>
    <x v="30"/>
  </r>
  <r>
    <x v="2"/>
    <x v="1"/>
    <x v="11"/>
    <x v="1"/>
    <x v="202"/>
    <x v="202"/>
    <x v="202"/>
    <x v="201"/>
    <x v="177"/>
    <x v="34"/>
    <x v="67"/>
    <x v="15"/>
    <x v="195"/>
    <x v="186"/>
    <x v="27"/>
    <x v="172"/>
  </r>
  <r>
    <x v="1"/>
    <x v="1"/>
    <x v="8"/>
    <x v="5"/>
    <x v="203"/>
    <x v="203"/>
    <x v="203"/>
    <x v="202"/>
    <x v="178"/>
    <x v="152"/>
    <x v="148"/>
    <x v="41"/>
    <x v="196"/>
    <x v="187"/>
    <x v="70"/>
    <x v="173"/>
  </r>
  <r>
    <x v="5"/>
    <x v="1"/>
    <x v="3"/>
    <x v="4"/>
    <x v="204"/>
    <x v="204"/>
    <x v="204"/>
    <x v="203"/>
    <x v="179"/>
    <x v="153"/>
    <x v="149"/>
    <x v="113"/>
    <x v="197"/>
    <x v="188"/>
    <x v="29"/>
    <x v="174"/>
  </r>
  <r>
    <x v="5"/>
    <x v="1"/>
    <x v="8"/>
    <x v="3"/>
    <x v="205"/>
    <x v="205"/>
    <x v="205"/>
    <x v="204"/>
    <x v="180"/>
    <x v="154"/>
    <x v="150"/>
    <x v="114"/>
    <x v="198"/>
    <x v="189"/>
    <x v="92"/>
    <x v="175"/>
  </r>
  <r>
    <x v="3"/>
    <x v="1"/>
    <x v="11"/>
    <x v="4"/>
    <x v="206"/>
    <x v="206"/>
    <x v="206"/>
    <x v="205"/>
    <x v="181"/>
    <x v="155"/>
    <x v="151"/>
    <x v="115"/>
    <x v="199"/>
    <x v="190"/>
    <x v="109"/>
    <x v="176"/>
  </r>
  <r>
    <x v="3"/>
    <x v="2"/>
    <x v="5"/>
    <x v="4"/>
    <x v="207"/>
    <x v="207"/>
    <x v="207"/>
    <x v="206"/>
    <x v="182"/>
    <x v="156"/>
    <x v="152"/>
    <x v="116"/>
    <x v="200"/>
    <x v="191"/>
    <x v="77"/>
    <x v="177"/>
  </r>
  <r>
    <x v="3"/>
    <x v="1"/>
    <x v="3"/>
    <x v="2"/>
    <x v="208"/>
    <x v="208"/>
    <x v="208"/>
    <x v="207"/>
    <x v="183"/>
    <x v="157"/>
    <x v="153"/>
    <x v="77"/>
    <x v="201"/>
    <x v="192"/>
    <x v="110"/>
    <x v="178"/>
  </r>
  <r>
    <x v="8"/>
    <x v="1"/>
    <x v="11"/>
    <x v="2"/>
    <x v="209"/>
    <x v="209"/>
    <x v="209"/>
    <x v="208"/>
    <x v="184"/>
    <x v="158"/>
    <x v="154"/>
    <x v="117"/>
    <x v="202"/>
    <x v="193"/>
    <x v="111"/>
    <x v="179"/>
  </r>
  <r>
    <x v="7"/>
    <x v="2"/>
    <x v="2"/>
    <x v="0"/>
    <x v="210"/>
    <x v="210"/>
    <x v="210"/>
    <x v="209"/>
    <x v="185"/>
    <x v="159"/>
    <x v="155"/>
    <x v="118"/>
    <x v="203"/>
    <x v="194"/>
    <x v="112"/>
    <x v="180"/>
  </r>
  <r>
    <x v="1"/>
    <x v="2"/>
    <x v="2"/>
    <x v="4"/>
    <x v="211"/>
    <x v="211"/>
    <x v="211"/>
    <x v="210"/>
    <x v="186"/>
    <x v="67"/>
    <x v="117"/>
    <x v="12"/>
    <x v="204"/>
    <x v="195"/>
    <x v="3"/>
    <x v="181"/>
  </r>
  <r>
    <x v="4"/>
    <x v="0"/>
    <x v="6"/>
    <x v="1"/>
    <x v="212"/>
    <x v="212"/>
    <x v="212"/>
    <x v="211"/>
    <x v="2"/>
    <x v="72"/>
    <x v="41"/>
    <x v="9"/>
    <x v="205"/>
    <x v="10"/>
    <x v="2"/>
    <x v="2"/>
  </r>
  <r>
    <x v="7"/>
    <x v="3"/>
    <x v="9"/>
    <x v="0"/>
    <x v="213"/>
    <x v="213"/>
    <x v="213"/>
    <x v="212"/>
    <x v="187"/>
    <x v="160"/>
    <x v="156"/>
    <x v="119"/>
    <x v="206"/>
    <x v="196"/>
    <x v="113"/>
    <x v="182"/>
  </r>
  <r>
    <x v="1"/>
    <x v="1"/>
    <x v="1"/>
    <x v="5"/>
    <x v="214"/>
    <x v="214"/>
    <x v="214"/>
    <x v="213"/>
    <x v="188"/>
    <x v="161"/>
    <x v="157"/>
    <x v="77"/>
    <x v="207"/>
    <x v="197"/>
    <x v="114"/>
    <x v="183"/>
  </r>
  <r>
    <x v="6"/>
    <x v="1"/>
    <x v="1"/>
    <x v="0"/>
    <x v="215"/>
    <x v="215"/>
    <x v="215"/>
    <x v="214"/>
    <x v="189"/>
    <x v="162"/>
    <x v="158"/>
    <x v="120"/>
    <x v="208"/>
    <x v="198"/>
    <x v="115"/>
    <x v="184"/>
  </r>
  <r>
    <x v="4"/>
    <x v="1"/>
    <x v="11"/>
    <x v="5"/>
    <x v="216"/>
    <x v="216"/>
    <x v="216"/>
    <x v="210"/>
    <x v="190"/>
    <x v="163"/>
    <x v="32"/>
    <x v="22"/>
    <x v="209"/>
    <x v="199"/>
    <x v="27"/>
    <x v="185"/>
  </r>
  <r>
    <x v="4"/>
    <x v="2"/>
    <x v="2"/>
    <x v="3"/>
    <x v="217"/>
    <x v="217"/>
    <x v="217"/>
    <x v="215"/>
    <x v="28"/>
    <x v="23"/>
    <x v="10"/>
    <x v="9"/>
    <x v="10"/>
    <x v="10"/>
    <x v="2"/>
    <x v="2"/>
  </r>
  <r>
    <x v="2"/>
    <x v="0"/>
    <x v="4"/>
    <x v="4"/>
    <x v="218"/>
    <x v="218"/>
    <x v="218"/>
    <x v="216"/>
    <x v="191"/>
    <x v="164"/>
    <x v="76"/>
    <x v="121"/>
    <x v="210"/>
    <x v="200"/>
    <x v="108"/>
    <x v="186"/>
  </r>
  <r>
    <x v="2"/>
    <x v="0"/>
    <x v="6"/>
    <x v="3"/>
    <x v="219"/>
    <x v="219"/>
    <x v="219"/>
    <x v="217"/>
    <x v="192"/>
    <x v="165"/>
    <x v="1"/>
    <x v="7"/>
    <x v="211"/>
    <x v="201"/>
    <x v="14"/>
    <x v="187"/>
  </r>
  <r>
    <x v="1"/>
    <x v="0"/>
    <x v="0"/>
    <x v="4"/>
    <x v="220"/>
    <x v="220"/>
    <x v="220"/>
    <x v="218"/>
    <x v="193"/>
    <x v="166"/>
    <x v="159"/>
    <x v="112"/>
    <x v="212"/>
    <x v="202"/>
    <x v="116"/>
    <x v="188"/>
  </r>
  <r>
    <x v="1"/>
    <x v="0"/>
    <x v="6"/>
    <x v="5"/>
    <x v="221"/>
    <x v="221"/>
    <x v="221"/>
    <x v="219"/>
    <x v="194"/>
    <x v="167"/>
    <x v="73"/>
    <x v="69"/>
    <x v="213"/>
    <x v="203"/>
    <x v="3"/>
    <x v="189"/>
  </r>
  <r>
    <x v="4"/>
    <x v="2"/>
    <x v="2"/>
    <x v="4"/>
    <x v="222"/>
    <x v="222"/>
    <x v="222"/>
    <x v="220"/>
    <x v="97"/>
    <x v="72"/>
    <x v="7"/>
    <x v="7"/>
    <x v="214"/>
    <x v="204"/>
    <x v="2"/>
    <x v="2"/>
  </r>
  <r>
    <x v="5"/>
    <x v="2"/>
    <x v="7"/>
    <x v="3"/>
    <x v="223"/>
    <x v="223"/>
    <x v="223"/>
    <x v="221"/>
    <x v="97"/>
    <x v="168"/>
    <x v="7"/>
    <x v="7"/>
    <x v="215"/>
    <x v="205"/>
    <x v="13"/>
    <x v="190"/>
  </r>
  <r>
    <x v="3"/>
    <x v="0"/>
    <x v="6"/>
    <x v="4"/>
    <x v="224"/>
    <x v="224"/>
    <x v="224"/>
    <x v="222"/>
    <x v="174"/>
    <x v="169"/>
    <x v="160"/>
    <x v="23"/>
    <x v="216"/>
    <x v="206"/>
    <x v="107"/>
    <x v="191"/>
  </r>
  <r>
    <x v="4"/>
    <x v="1"/>
    <x v="1"/>
    <x v="4"/>
    <x v="225"/>
    <x v="225"/>
    <x v="225"/>
    <x v="223"/>
    <x v="195"/>
    <x v="163"/>
    <x v="120"/>
    <x v="69"/>
    <x v="217"/>
    <x v="207"/>
    <x v="51"/>
    <x v="192"/>
  </r>
  <r>
    <x v="5"/>
    <x v="3"/>
    <x v="9"/>
    <x v="5"/>
    <x v="226"/>
    <x v="226"/>
    <x v="226"/>
    <x v="224"/>
    <x v="196"/>
    <x v="68"/>
    <x v="18"/>
    <x v="3"/>
    <x v="218"/>
    <x v="208"/>
    <x v="1"/>
    <x v="193"/>
  </r>
  <r>
    <x v="2"/>
    <x v="3"/>
    <x v="9"/>
    <x v="1"/>
    <x v="227"/>
    <x v="227"/>
    <x v="227"/>
    <x v="225"/>
    <x v="197"/>
    <x v="170"/>
    <x v="161"/>
    <x v="122"/>
    <x v="219"/>
    <x v="209"/>
    <x v="117"/>
    <x v="194"/>
  </r>
  <r>
    <x v="3"/>
    <x v="2"/>
    <x v="5"/>
    <x v="1"/>
    <x v="228"/>
    <x v="228"/>
    <x v="228"/>
    <x v="226"/>
    <x v="198"/>
    <x v="46"/>
    <x v="6"/>
    <x v="2"/>
    <x v="220"/>
    <x v="210"/>
    <x v="13"/>
    <x v="51"/>
  </r>
  <r>
    <x v="1"/>
    <x v="1"/>
    <x v="11"/>
    <x v="4"/>
    <x v="229"/>
    <x v="229"/>
    <x v="229"/>
    <x v="227"/>
    <x v="199"/>
    <x v="171"/>
    <x v="162"/>
    <x v="123"/>
    <x v="221"/>
    <x v="211"/>
    <x v="118"/>
    <x v="195"/>
  </r>
  <r>
    <x v="1"/>
    <x v="1"/>
    <x v="3"/>
    <x v="1"/>
    <x v="230"/>
    <x v="230"/>
    <x v="230"/>
    <x v="228"/>
    <x v="200"/>
    <x v="172"/>
    <x v="1"/>
    <x v="51"/>
    <x v="222"/>
    <x v="212"/>
    <x v="6"/>
    <x v="196"/>
  </r>
  <r>
    <x v="4"/>
    <x v="1"/>
    <x v="3"/>
    <x v="4"/>
    <x v="231"/>
    <x v="231"/>
    <x v="231"/>
    <x v="229"/>
    <x v="201"/>
    <x v="139"/>
    <x v="116"/>
    <x v="4"/>
    <x v="223"/>
    <x v="213"/>
    <x v="64"/>
    <x v="197"/>
  </r>
  <r>
    <x v="3"/>
    <x v="3"/>
    <x v="9"/>
    <x v="4"/>
    <x v="232"/>
    <x v="232"/>
    <x v="232"/>
    <x v="230"/>
    <x v="202"/>
    <x v="173"/>
    <x v="163"/>
    <x v="124"/>
    <x v="224"/>
    <x v="214"/>
    <x v="44"/>
    <x v="198"/>
  </r>
  <r>
    <x v="3"/>
    <x v="0"/>
    <x v="4"/>
    <x v="3"/>
    <x v="233"/>
    <x v="233"/>
    <x v="233"/>
    <x v="231"/>
    <x v="203"/>
    <x v="174"/>
    <x v="164"/>
    <x v="3"/>
    <x v="225"/>
    <x v="215"/>
    <x v="119"/>
    <x v="199"/>
  </r>
  <r>
    <x v="5"/>
    <x v="2"/>
    <x v="7"/>
    <x v="5"/>
    <x v="234"/>
    <x v="234"/>
    <x v="234"/>
    <x v="232"/>
    <x v="204"/>
    <x v="175"/>
    <x v="165"/>
    <x v="125"/>
    <x v="226"/>
    <x v="216"/>
    <x v="79"/>
    <x v="200"/>
  </r>
  <r>
    <x v="2"/>
    <x v="0"/>
    <x v="4"/>
    <x v="3"/>
    <x v="235"/>
    <x v="235"/>
    <x v="235"/>
    <x v="233"/>
    <x v="205"/>
    <x v="1"/>
    <x v="52"/>
    <x v="2"/>
    <x v="227"/>
    <x v="217"/>
    <x v="14"/>
    <x v="201"/>
  </r>
  <r>
    <x v="7"/>
    <x v="0"/>
    <x v="4"/>
    <x v="0"/>
    <x v="236"/>
    <x v="236"/>
    <x v="236"/>
    <x v="234"/>
    <x v="206"/>
    <x v="176"/>
    <x v="166"/>
    <x v="126"/>
    <x v="228"/>
    <x v="218"/>
    <x v="120"/>
    <x v="202"/>
  </r>
  <r>
    <x v="1"/>
    <x v="1"/>
    <x v="3"/>
    <x v="4"/>
    <x v="237"/>
    <x v="237"/>
    <x v="237"/>
    <x v="235"/>
    <x v="207"/>
    <x v="177"/>
    <x v="167"/>
    <x v="127"/>
    <x v="229"/>
    <x v="219"/>
    <x v="121"/>
    <x v="203"/>
  </r>
  <r>
    <x v="4"/>
    <x v="1"/>
    <x v="1"/>
    <x v="1"/>
    <x v="238"/>
    <x v="238"/>
    <x v="238"/>
    <x v="236"/>
    <x v="208"/>
    <x v="2"/>
    <x v="7"/>
    <x v="7"/>
    <x v="230"/>
    <x v="220"/>
    <x v="2"/>
    <x v="2"/>
  </r>
  <r>
    <x v="4"/>
    <x v="4"/>
    <x v="10"/>
    <x v="0"/>
    <x v="28"/>
    <x v="28"/>
    <x v="28"/>
    <x v="28"/>
    <x v="28"/>
    <x v="23"/>
    <x v="24"/>
    <x v="19"/>
    <x v="28"/>
    <x v="27"/>
    <x v="19"/>
    <x v="25"/>
  </r>
  <r>
    <x v="5"/>
    <x v="1"/>
    <x v="11"/>
    <x v="4"/>
    <x v="239"/>
    <x v="239"/>
    <x v="239"/>
    <x v="237"/>
    <x v="209"/>
    <x v="178"/>
    <x v="168"/>
    <x v="128"/>
    <x v="231"/>
    <x v="221"/>
    <x v="122"/>
    <x v="204"/>
  </r>
  <r>
    <x v="2"/>
    <x v="0"/>
    <x v="0"/>
    <x v="4"/>
    <x v="240"/>
    <x v="240"/>
    <x v="240"/>
    <x v="238"/>
    <x v="210"/>
    <x v="179"/>
    <x v="169"/>
    <x v="129"/>
    <x v="232"/>
    <x v="222"/>
    <x v="123"/>
    <x v="205"/>
  </r>
  <r>
    <x v="2"/>
    <x v="0"/>
    <x v="6"/>
    <x v="5"/>
    <x v="241"/>
    <x v="241"/>
    <x v="241"/>
    <x v="239"/>
    <x v="211"/>
    <x v="180"/>
    <x v="170"/>
    <x v="86"/>
    <x v="233"/>
    <x v="223"/>
    <x v="124"/>
    <x v="206"/>
  </r>
  <r>
    <x v="4"/>
    <x v="0"/>
    <x v="0"/>
    <x v="4"/>
    <x v="242"/>
    <x v="242"/>
    <x v="242"/>
    <x v="240"/>
    <x v="201"/>
    <x v="181"/>
    <x v="13"/>
    <x v="15"/>
    <x v="234"/>
    <x v="224"/>
    <x v="3"/>
    <x v="207"/>
  </r>
  <r>
    <x v="4"/>
    <x v="0"/>
    <x v="6"/>
    <x v="5"/>
    <x v="243"/>
    <x v="243"/>
    <x v="243"/>
    <x v="241"/>
    <x v="47"/>
    <x v="2"/>
    <x v="2"/>
    <x v="2"/>
    <x v="235"/>
    <x v="225"/>
    <x v="2"/>
    <x v="2"/>
  </r>
  <r>
    <x v="4"/>
    <x v="1"/>
    <x v="3"/>
    <x v="1"/>
    <x v="244"/>
    <x v="244"/>
    <x v="244"/>
    <x v="242"/>
    <x v="155"/>
    <x v="129"/>
    <x v="47"/>
    <x v="51"/>
    <x v="236"/>
    <x v="226"/>
    <x v="13"/>
    <x v="105"/>
  </r>
  <r>
    <x v="6"/>
    <x v="2"/>
    <x v="2"/>
    <x v="0"/>
    <x v="245"/>
    <x v="245"/>
    <x v="245"/>
    <x v="243"/>
    <x v="212"/>
    <x v="182"/>
    <x v="171"/>
    <x v="130"/>
    <x v="237"/>
    <x v="227"/>
    <x v="125"/>
    <x v="208"/>
  </r>
  <r>
    <x v="6"/>
    <x v="2"/>
    <x v="5"/>
    <x v="0"/>
    <x v="246"/>
    <x v="246"/>
    <x v="246"/>
    <x v="244"/>
    <x v="213"/>
    <x v="183"/>
    <x v="172"/>
    <x v="131"/>
    <x v="238"/>
    <x v="228"/>
    <x v="126"/>
    <x v="209"/>
  </r>
  <r>
    <x v="1"/>
    <x v="0"/>
    <x v="6"/>
    <x v="4"/>
    <x v="247"/>
    <x v="247"/>
    <x v="247"/>
    <x v="245"/>
    <x v="214"/>
    <x v="184"/>
    <x v="173"/>
    <x v="132"/>
    <x v="239"/>
    <x v="229"/>
    <x v="127"/>
    <x v="210"/>
  </r>
  <r>
    <x v="2"/>
    <x v="1"/>
    <x v="1"/>
    <x v="5"/>
    <x v="248"/>
    <x v="248"/>
    <x v="248"/>
    <x v="246"/>
    <x v="215"/>
    <x v="185"/>
    <x v="174"/>
    <x v="133"/>
    <x v="240"/>
    <x v="230"/>
    <x v="90"/>
    <x v="211"/>
  </r>
  <r>
    <x v="3"/>
    <x v="0"/>
    <x v="0"/>
    <x v="4"/>
    <x v="249"/>
    <x v="249"/>
    <x v="249"/>
    <x v="247"/>
    <x v="216"/>
    <x v="186"/>
    <x v="175"/>
    <x v="134"/>
    <x v="241"/>
    <x v="231"/>
    <x v="128"/>
    <x v="212"/>
  </r>
  <r>
    <x v="3"/>
    <x v="0"/>
    <x v="6"/>
    <x v="5"/>
    <x v="250"/>
    <x v="250"/>
    <x v="250"/>
    <x v="248"/>
    <x v="217"/>
    <x v="172"/>
    <x v="147"/>
    <x v="26"/>
    <x v="242"/>
    <x v="232"/>
    <x v="11"/>
    <x v="213"/>
  </r>
  <r>
    <x v="4"/>
    <x v="1"/>
    <x v="11"/>
    <x v="4"/>
    <x v="251"/>
    <x v="251"/>
    <x v="251"/>
    <x v="249"/>
    <x v="218"/>
    <x v="187"/>
    <x v="176"/>
    <x v="124"/>
    <x v="243"/>
    <x v="233"/>
    <x v="22"/>
    <x v="214"/>
  </r>
  <r>
    <x v="6"/>
    <x v="1"/>
    <x v="8"/>
    <x v="0"/>
    <x v="252"/>
    <x v="252"/>
    <x v="252"/>
    <x v="250"/>
    <x v="219"/>
    <x v="188"/>
    <x v="177"/>
    <x v="135"/>
    <x v="244"/>
    <x v="234"/>
    <x v="129"/>
    <x v="215"/>
  </r>
  <r>
    <x v="1"/>
    <x v="1"/>
    <x v="8"/>
    <x v="4"/>
    <x v="253"/>
    <x v="253"/>
    <x v="253"/>
    <x v="251"/>
    <x v="220"/>
    <x v="166"/>
    <x v="178"/>
    <x v="108"/>
    <x v="245"/>
    <x v="235"/>
    <x v="130"/>
    <x v="216"/>
  </r>
  <r>
    <x v="4"/>
    <x v="1"/>
    <x v="8"/>
    <x v="3"/>
    <x v="254"/>
    <x v="254"/>
    <x v="254"/>
    <x v="252"/>
    <x v="221"/>
    <x v="7"/>
    <x v="47"/>
    <x v="6"/>
    <x v="246"/>
    <x v="236"/>
    <x v="14"/>
    <x v="217"/>
  </r>
  <r>
    <x v="2"/>
    <x v="2"/>
    <x v="7"/>
    <x v="4"/>
    <x v="255"/>
    <x v="255"/>
    <x v="255"/>
    <x v="253"/>
    <x v="222"/>
    <x v="189"/>
    <x v="179"/>
    <x v="23"/>
    <x v="247"/>
    <x v="237"/>
    <x v="77"/>
    <x v="218"/>
  </r>
  <r>
    <x v="3"/>
    <x v="3"/>
    <x v="9"/>
    <x v="2"/>
    <x v="256"/>
    <x v="256"/>
    <x v="256"/>
    <x v="254"/>
    <x v="223"/>
    <x v="190"/>
    <x v="180"/>
    <x v="136"/>
    <x v="248"/>
    <x v="238"/>
    <x v="131"/>
    <x v="219"/>
  </r>
  <r>
    <x v="7"/>
    <x v="2"/>
    <x v="5"/>
    <x v="0"/>
    <x v="257"/>
    <x v="257"/>
    <x v="257"/>
    <x v="255"/>
    <x v="224"/>
    <x v="191"/>
    <x v="181"/>
    <x v="137"/>
    <x v="249"/>
    <x v="239"/>
    <x v="132"/>
    <x v="220"/>
  </r>
  <r>
    <x v="4"/>
    <x v="1"/>
    <x v="11"/>
    <x v="3"/>
    <x v="258"/>
    <x v="258"/>
    <x v="258"/>
    <x v="256"/>
    <x v="97"/>
    <x v="129"/>
    <x v="41"/>
    <x v="9"/>
    <x v="250"/>
    <x v="10"/>
    <x v="13"/>
    <x v="221"/>
  </r>
  <r>
    <x v="5"/>
    <x v="1"/>
    <x v="11"/>
    <x v="1"/>
    <x v="259"/>
    <x v="259"/>
    <x v="259"/>
    <x v="257"/>
    <x v="225"/>
    <x v="192"/>
    <x v="27"/>
    <x v="12"/>
    <x v="251"/>
    <x v="240"/>
    <x v="64"/>
    <x v="222"/>
  </r>
  <r>
    <x v="0"/>
    <x v="0"/>
    <x v="6"/>
    <x v="0"/>
    <x v="260"/>
    <x v="260"/>
    <x v="260"/>
    <x v="258"/>
    <x v="226"/>
    <x v="193"/>
    <x v="182"/>
    <x v="83"/>
    <x v="252"/>
    <x v="241"/>
    <x v="133"/>
    <x v="223"/>
  </r>
  <r>
    <x v="4"/>
    <x v="0"/>
    <x v="4"/>
    <x v="5"/>
    <x v="261"/>
    <x v="261"/>
    <x v="261"/>
    <x v="259"/>
    <x v="227"/>
    <x v="10"/>
    <x v="41"/>
    <x v="7"/>
    <x v="253"/>
    <x v="242"/>
    <x v="2"/>
    <x v="2"/>
  </r>
  <r>
    <x v="4"/>
    <x v="0"/>
    <x v="0"/>
    <x v="3"/>
    <x v="262"/>
    <x v="262"/>
    <x v="262"/>
    <x v="260"/>
    <x v="198"/>
    <x v="29"/>
    <x v="2"/>
    <x v="9"/>
    <x v="254"/>
    <x v="10"/>
    <x v="14"/>
    <x v="224"/>
  </r>
  <r>
    <x v="5"/>
    <x v="0"/>
    <x v="4"/>
    <x v="4"/>
    <x v="263"/>
    <x v="263"/>
    <x v="263"/>
    <x v="261"/>
    <x v="228"/>
    <x v="194"/>
    <x v="183"/>
    <x v="18"/>
    <x v="255"/>
    <x v="243"/>
    <x v="134"/>
    <x v="225"/>
  </r>
  <r>
    <x v="5"/>
    <x v="3"/>
    <x v="9"/>
    <x v="1"/>
    <x v="264"/>
    <x v="264"/>
    <x v="264"/>
    <x v="262"/>
    <x v="229"/>
    <x v="195"/>
    <x v="184"/>
    <x v="138"/>
    <x v="256"/>
    <x v="244"/>
    <x v="135"/>
    <x v="226"/>
  </r>
  <r>
    <x v="5"/>
    <x v="0"/>
    <x v="6"/>
    <x v="3"/>
    <x v="265"/>
    <x v="265"/>
    <x v="265"/>
    <x v="263"/>
    <x v="230"/>
    <x v="196"/>
    <x v="20"/>
    <x v="114"/>
    <x v="257"/>
    <x v="245"/>
    <x v="54"/>
    <x v="227"/>
  </r>
  <r>
    <x v="5"/>
    <x v="1"/>
    <x v="1"/>
    <x v="3"/>
    <x v="266"/>
    <x v="266"/>
    <x v="266"/>
    <x v="264"/>
    <x v="231"/>
    <x v="197"/>
    <x v="138"/>
    <x v="6"/>
    <x v="258"/>
    <x v="246"/>
    <x v="13"/>
    <x v="14"/>
  </r>
  <r>
    <x v="3"/>
    <x v="1"/>
    <x v="11"/>
    <x v="3"/>
    <x v="267"/>
    <x v="267"/>
    <x v="267"/>
    <x v="265"/>
    <x v="232"/>
    <x v="198"/>
    <x v="8"/>
    <x v="14"/>
    <x v="259"/>
    <x v="247"/>
    <x v="89"/>
    <x v="228"/>
  </r>
  <r>
    <x v="3"/>
    <x v="2"/>
    <x v="7"/>
    <x v="3"/>
    <x v="268"/>
    <x v="268"/>
    <x v="268"/>
    <x v="266"/>
    <x v="113"/>
    <x v="129"/>
    <x v="47"/>
    <x v="2"/>
    <x v="260"/>
    <x v="248"/>
    <x v="2"/>
    <x v="2"/>
  </r>
  <r>
    <x v="1"/>
    <x v="0"/>
    <x v="0"/>
    <x v="5"/>
    <x v="269"/>
    <x v="269"/>
    <x v="269"/>
    <x v="267"/>
    <x v="233"/>
    <x v="99"/>
    <x v="122"/>
    <x v="93"/>
    <x v="261"/>
    <x v="249"/>
    <x v="136"/>
    <x v="229"/>
  </r>
  <r>
    <x v="5"/>
    <x v="0"/>
    <x v="4"/>
    <x v="3"/>
    <x v="270"/>
    <x v="270"/>
    <x v="270"/>
    <x v="268"/>
    <x v="234"/>
    <x v="199"/>
    <x v="185"/>
    <x v="4"/>
    <x v="262"/>
    <x v="250"/>
    <x v="83"/>
    <x v="230"/>
  </r>
  <r>
    <x v="2"/>
    <x v="1"/>
    <x v="8"/>
    <x v="5"/>
    <x v="271"/>
    <x v="271"/>
    <x v="271"/>
    <x v="269"/>
    <x v="235"/>
    <x v="200"/>
    <x v="186"/>
    <x v="139"/>
    <x v="263"/>
    <x v="251"/>
    <x v="72"/>
    <x v="231"/>
  </r>
  <r>
    <x v="3"/>
    <x v="2"/>
    <x v="2"/>
    <x v="3"/>
    <x v="272"/>
    <x v="272"/>
    <x v="272"/>
    <x v="270"/>
    <x v="104"/>
    <x v="72"/>
    <x v="7"/>
    <x v="7"/>
    <x v="264"/>
    <x v="252"/>
    <x v="2"/>
    <x v="2"/>
  </r>
  <r>
    <x v="0"/>
    <x v="1"/>
    <x v="11"/>
    <x v="0"/>
    <x v="273"/>
    <x v="273"/>
    <x v="273"/>
    <x v="271"/>
    <x v="236"/>
    <x v="201"/>
    <x v="187"/>
    <x v="140"/>
    <x v="265"/>
    <x v="253"/>
    <x v="137"/>
    <x v="232"/>
  </r>
  <r>
    <x v="8"/>
    <x v="1"/>
    <x v="1"/>
    <x v="0"/>
    <x v="274"/>
    <x v="274"/>
    <x v="274"/>
    <x v="272"/>
    <x v="237"/>
    <x v="202"/>
    <x v="99"/>
    <x v="141"/>
    <x v="266"/>
    <x v="254"/>
    <x v="103"/>
    <x v="233"/>
  </r>
  <r>
    <x v="4"/>
    <x v="3"/>
    <x v="9"/>
    <x v="1"/>
    <x v="275"/>
    <x v="275"/>
    <x v="275"/>
    <x v="273"/>
    <x v="238"/>
    <x v="203"/>
    <x v="87"/>
    <x v="142"/>
    <x v="267"/>
    <x v="255"/>
    <x v="100"/>
    <x v="234"/>
  </r>
  <r>
    <x v="5"/>
    <x v="1"/>
    <x v="8"/>
    <x v="4"/>
    <x v="276"/>
    <x v="276"/>
    <x v="276"/>
    <x v="274"/>
    <x v="239"/>
    <x v="204"/>
    <x v="188"/>
    <x v="128"/>
    <x v="268"/>
    <x v="256"/>
    <x v="138"/>
    <x v="235"/>
  </r>
  <r>
    <x v="5"/>
    <x v="4"/>
    <x v="10"/>
    <x v="0"/>
    <x v="28"/>
    <x v="28"/>
    <x v="28"/>
    <x v="28"/>
    <x v="28"/>
    <x v="23"/>
    <x v="24"/>
    <x v="19"/>
    <x v="28"/>
    <x v="27"/>
    <x v="19"/>
    <x v="25"/>
  </r>
  <r>
    <x v="8"/>
    <x v="2"/>
    <x v="7"/>
    <x v="0"/>
    <x v="277"/>
    <x v="277"/>
    <x v="277"/>
    <x v="275"/>
    <x v="240"/>
    <x v="82"/>
    <x v="189"/>
    <x v="143"/>
    <x v="269"/>
    <x v="257"/>
    <x v="73"/>
    <x v="236"/>
  </r>
  <r>
    <x v="6"/>
    <x v="0"/>
    <x v="0"/>
    <x v="0"/>
    <x v="278"/>
    <x v="278"/>
    <x v="278"/>
    <x v="276"/>
    <x v="241"/>
    <x v="205"/>
    <x v="190"/>
    <x v="144"/>
    <x v="270"/>
    <x v="258"/>
    <x v="139"/>
    <x v="237"/>
  </r>
  <r>
    <x v="4"/>
    <x v="2"/>
    <x v="5"/>
    <x v="5"/>
    <x v="279"/>
    <x v="279"/>
    <x v="279"/>
    <x v="277"/>
    <x v="242"/>
    <x v="206"/>
    <x v="191"/>
    <x v="99"/>
    <x v="271"/>
    <x v="259"/>
    <x v="89"/>
    <x v="238"/>
  </r>
  <r>
    <x v="4"/>
    <x v="0"/>
    <x v="0"/>
    <x v="5"/>
    <x v="280"/>
    <x v="280"/>
    <x v="280"/>
    <x v="278"/>
    <x v="123"/>
    <x v="47"/>
    <x v="135"/>
    <x v="1"/>
    <x v="272"/>
    <x v="260"/>
    <x v="6"/>
    <x v="239"/>
  </r>
  <r>
    <x v="4"/>
    <x v="2"/>
    <x v="5"/>
    <x v="3"/>
    <x v="281"/>
    <x v="281"/>
    <x v="281"/>
    <x v="279"/>
    <x v="69"/>
    <x v="59"/>
    <x v="10"/>
    <x v="9"/>
    <x v="10"/>
    <x v="10"/>
    <x v="2"/>
    <x v="2"/>
  </r>
  <r>
    <x v="2"/>
    <x v="2"/>
    <x v="5"/>
    <x v="1"/>
    <x v="282"/>
    <x v="282"/>
    <x v="282"/>
    <x v="280"/>
    <x v="18"/>
    <x v="63"/>
    <x v="22"/>
    <x v="51"/>
    <x v="273"/>
    <x v="261"/>
    <x v="13"/>
    <x v="44"/>
  </r>
  <r>
    <x v="3"/>
    <x v="1"/>
    <x v="1"/>
    <x v="3"/>
    <x v="283"/>
    <x v="283"/>
    <x v="283"/>
    <x v="281"/>
    <x v="243"/>
    <x v="78"/>
    <x v="31"/>
    <x v="51"/>
    <x v="274"/>
    <x v="262"/>
    <x v="6"/>
    <x v="240"/>
  </r>
  <r>
    <x v="7"/>
    <x v="0"/>
    <x v="0"/>
    <x v="0"/>
    <x v="284"/>
    <x v="284"/>
    <x v="284"/>
    <x v="282"/>
    <x v="244"/>
    <x v="207"/>
    <x v="192"/>
    <x v="145"/>
    <x v="275"/>
    <x v="263"/>
    <x v="140"/>
    <x v="241"/>
  </r>
  <r>
    <x v="0"/>
    <x v="3"/>
    <x v="9"/>
    <x v="0"/>
    <x v="285"/>
    <x v="285"/>
    <x v="285"/>
    <x v="283"/>
    <x v="245"/>
    <x v="208"/>
    <x v="193"/>
    <x v="146"/>
    <x v="276"/>
    <x v="264"/>
    <x v="141"/>
    <x v="242"/>
  </r>
  <r>
    <x v="1"/>
    <x v="3"/>
    <x v="9"/>
    <x v="5"/>
    <x v="286"/>
    <x v="286"/>
    <x v="286"/>
    <x v="284"/>
    <x v="93"/>
    <x v="209"/>
    <x v="50"/>
    <x v="14"/>
    <x v="277"/>
    <x v="265"/>
    <x v="1"/>
    <x v="24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6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1"/>
    <x v="1"/>
    <x v="2"/>
    <x v="2"/>
    <x v="2"/>
    <x v="2"/>
    <x v="2"/>
    <x v="2"/>
    <x v="2"/>
    <x v="2"/>
    <x v="2"/>
    <x v="2"/>
    <x v="2"/>
  </r>
  <r>
    <x v="1"/>
    <x v="1"/>
    <x v="3"/>
    <x v="3"/>
    <x v="3"/>
    <x v="3"/>
    <x v="3"/>
    <x v="3"/>
    <x v="3"/>
    <x v="3"/>
    <x v="3"/>
    <x v="3"/>
    <x v="3"/>
  </r>
  <r>
    <x v="1"/>
    <x v="1"/>
    <x v="4"/>
    <x v="4"/>
    <x v="4"/>
    <x v="4"/>
    <x v="4"/>
    <x v="4"/>
    <x v="4"/>
    <x v="4"/>
    <x v="4"/>
    <x v="4"/>
    <x v="4"/>
  </r>
  <r>
    <x v="1"/>
    <x v="1"/>
    <x v="5"/>
    <x v="5"/>
    <x v="5"/>
    <x v="5"/>
    <x v="5"/>
    <x v="5"/>
    <x v="5"/>
    <x v="5"/>
    <x v="5"/>
    <x v="5"/>
    <x v="5"/>
  </r>
  <r>
    <x v="1"/>
    <x v="1"/>
    <x v="6"/>
    <x v="6"/>
    <x v="6"/>
    <x v="6"/>
    <x v="6"/>
    <x v="6"/>
    <x v="6"/>
    <x v="6"/>
    <x v="6"/>
    <x v="6"/>
    <x v="6"/>
  </r>
  <r>
    <x v="1"/>
    <x v="1"/>
    <x v="7"/>
    <x v="7"/>
    <x v="7"/>
    <x v="7"/>
    <x v="7"/>
    <x v="7"/>
    <x v="7"/>
    <x v="7"/>
    <x v="7"/>
    <x v="7"/>
    <x v="7"/>
  </r>
  <r>
    <x v="1"/>
    <x v="1"/>
    <x v="8"/>
    <x v="8"/>
    <x v="8"/>
    <x v="8"/>
    <x v="8"/>
    <x v="8"/>
    <x v="8"/>
    <x v="8"/>
    <x v="8"/>
    <x v="8"/>
    <x v="8"/>
  </r>
  <r>
    <x v="1"/>
    <x v="1"/>
    <x v="9"/>
    <x v="9"/>
    <x v="9"/>
    <x v="9"/>
    <x v="9"/>
    <x v="9"/>
    <x v="9"/>
    <x v="9"/>
    <x v="9"/>
    <x v="9"/>
    <x v="9"/>
  </r>
  <r>
    <x v="1"/>
    <x v="1"/>
    <x v="10"/>
    <x v="10"/>
    <x v="10"/>
    <x v="10"/>
    <x v="10"/>
    <x v="10"/>
    <x v="10"/>
    <x v="10"/>
    <x v="10"/>
    <x v="10"/>
    <x v="10"/>
  </r>
  <r>
    <x v="1"/>
    <x v="2"/>
    <x v="11"/>
    <x v="11"/>
    <x v="11"/>
    <x v="11"/>
    <x v="11"/>
    <x v="11"/>
    <x v="11"/>
    <x v="11"/>
    <x v="11"/>
    <x v="11"/>
    <x v="11"/>
  </r>
  <r>
    <x v="1"/>
    <x v="2"/>
    <x v="12"/>
    <x v="12"/>
    <x v="12"/>
    <x v="12"/>
    <x v="12"/>
    <x v="12"/>
    <x v="12"/>
    <x v="12"/>
    <x v="12"/>
    <x v="12"/>
    <x v="12"/>
  </r>
  <r>
    <x v="1"/>
    <x v="2"/>
    <x v="13"/>
    <x v="13"/>
    <x v="13"/>
    <x v="13"/>
    <x v="13"/>
    <x v="13"/>
    <x v="13"/>
    <x v="13"/>
    <x v="13"/>
    <x v="13"/>
    <x v="13"/>
  </r>
  <r>
    <x v="1"/>
    <x v="2"/>
    <x v="14"/>
    <x v="14"/>
    <x v="14"/>
    <x v="14"/>
    <x v="14"/>
    <x v="14"/>
    <x v="14"/>
    <x v="14"/>
    <x v="14"/>
    <x v="14"/>
    <x v="14"/>
  </r>
  <r>
    <x v="1"/>
    <x v="2"/>
    <x v="15"/>
    <x v="15"/>
    <x v="15"/>
    <x v="15"/>
    <x v="15"/>
    <x v="15"/>
    <x v="15"/>
    <x v="15"/>
    <x v="15"/>
    <x v="15"/>
    <x v="15"/>
  </r>
  <r>
    <x v="1"/>
    <x v="3"/>
    <x v="16"/>
    <x v="16"/>
    <x v="16"/>
    <x v="16"/>
    <x v="16"/>
    <x v="16"/>
    <x v="16"/>
    <x v="16"/>
    <x v="16"/>
    <x v="16"/>
    <x v="16"/>
  </r>
  <r>
    <x v="1"/>
    <x v="3"/>
    <x v="17"/>
    <x v="17"/>
    <x v="17"/>
    <x v="17"/>
    <x v="17"/>
    <x v="17"/>
    <x v="17"/>
    <x v="17"/>
    <x v="17"/>
    <x v="17"/>
    <x v="17"/>
  </r>
  <r>
    <x v="1"/>
    <x v="3"/>
    <x v="18"/>
    <x v="18"/>
    <x v="18"/>
    <x v="18"/>
    <x v="18"/>
    <x v="18"/>
    <x v="18"/>
    <x v="18"/>
    <x v="18"/>
    <x v="18"/>
    <x v="18"/>
  </r>
  <r>
    <x v="1"/>
    <x v="3"/>
    <x v="19"/>
    <x v="19"/>
    <x v="19"/>
    <x v="19"/>
    <x v="19"/>
    <x v="19"/>
    <x v="19"/>
    <x v="19"/>
    <x v="19"/>
    <x v="19"/>
    <x v="19"/>
  </r>
  <r>
    <x v="1"/>
    <x v="3"/>
    <x v="20"/>
    <x v="20"/>
    <x v="20"/>
    <x v="20"/>
    <x v="20"/>
    <x v="20"/>
    <x v="20"/>
    <x v="20"/>
    <x v="20"/>
    <x v="20"/>
    <x v="20"/>
  </r>
  <r>
    <x v="1"/>
    <x v="0"/>
    <x v="0"/>
    <x v="21"/>
    <x v="21"/>
    <x v="21"/>
    <x v="21"/>
    <x v="21"/>
    <x v="21"/>
    <x v="21"/>
    <x v="21"/>
    <x v="21"/>
    <x v="21"/>
  </r>
  <r>
    <x v="2"/>
    <x v="1"/>
    <x v="1"/>
    <x v="22"/>
    <x v="22"/>
    <x v="22"/>
    <x v="22"/>
    <x v="22"/>
    <x v="22"/>
    <x v="22"/>
    <x v="22"/>
    <x v="22"/>
    <x v="22"/>
  </r>
  <r>
    <x v="2"/>
    <x v="1"/>
    <x v="2"/>
    <x v="23"/>
    <x v="23"/>
    <x v="23"/>
    <x v="23"/>
    <x v="23"/>
    <x v="23"/>
    <x v="23"/>
    <x v="4"/>
    <x v="23"/>
    <x v="23"/>
  </r>
  <r>
    <x v="2"/>
    <x v="1"/>
    <x v="3"/>
    <x v="24"/>
    <x v="24"/>
    <x v="24"/>
    <x v="24"/>
    <x v="24"/>
    <x v="24"/>
    <x v="24"/>
    <x v="23"/>
    <x v="23"/>
    <x v="22"/>
  </r>
  <r>
    <x v="2"/>
    <x v="1"/>
    <x v="4"/>
    <x v="25"/>
    <x v="25"/>
    <x v="25"/>
    <x v="25"/>
    <x v="25"/>
    <x v="25"/>
    <x v="25"/>
    <x v="24"/>
    <x v="24"/>
    <x v="24"/>
  </r>
  <r>
    <x v="2"/>
    <x v="1"/>
    <x v="5"/>
    <x v="26"/>
    <x v="26"/>
    <x v="26"/>
    <x v="26"/>
    <x v="26"/>
    <x v="26"/>
    <x v="25"/>
    <x v="24"/>
    <x v="23"/>
    <x v="24"/>
  </r>
  <r>
    <x v="2"/>
    <x v="1"/>
    <x v="6"/>
    <x v="27"/>
    <x v="27"/>
    <x v="27"/>
    <x v="27"/>
    <x v="27"/>
    <x v="27"/>
    <x v="26"/>
    <x v="2"/>
    <x v="24"/>
    <x v="25"/>
  </r>
  <r>
    <x v="2"/>
    <x v="1"/>
    <x v="7"/>
    <x v="28"/>
    <x v="28"/>
    <x v="28"/>
    <x v="28"/>
    <x v="28"/>
    <x v="28"/>
    <x v="27"/>
    <x v="25"/>
    <x v="25"/>
    <x v="2"/>
  </r>
  <r>
    <x v="2"/>
    <x v="1"/>
    <x v="8"/>
    <x v="29"/>
    <x v="29"/>
    <x v="29"/>
    <x v="29"/>
    <x v="29"/>
    <x v="29"/>
    <x v="28"/>
    <x v="22"/>
    <x v="3"/>
    <x v="26"/>
  </r>
  <r>
    <x v="2"/>
    <x v="1"/>
    <x v="9"/>
    <x v="30"/>
    <x v="30"/>
    <x v="30"/>
    <x v="30"/>
    <x v="30"/>
    <x v="30"/>
    <x v="29"/>
    <x v="26"/>
    <x v="6"/>
    <x v="3"/>
  </r>
  <r>
    <x v="2"/>
    <x v="1"/>
    <x v="10"/>
    <x v="31"/>
    <x v="31"/>
    <x v="31"/>
    <x v="31"/>
    <x v="31"/>
    <x v="31"/>
    <x v="26"/>
    <x v="2"/>
    <x v="26"/>
    <x v="27"/>
  </r>
  <r>
    <x v="2"/>
    <x v="2"/>
    <x v="11"/>
    <x v="32"/>
    <x v="32"/>
    <x v="32"/>
    <x v="32"/>
    <x v="32"/>
    <x v="32"/>
    <x v="30"/>
    <x v="27"/>
    <x v="27"/>
    <x v="28"/>
  </r>
  <r>
    <x v="2"/>
    <x v="2"/>
    <x v="12"/>
    <x v="33"/>
    <x v="33"/>
    <x v="33"/>
    <x v="33"/>
    <x v="33"/>
    <x v="33"/>
    <x v="31"/>
    <x v="28"/>
    <x v="28"/>
    <x v="29"/>
  </r>
  <r>
    <x v="2"/>
    <x v="2"/>
    <x v="13"/>
    <x v="34"/>
    <x v="34"/>
    <x v="34"/>
    <x v="34"/>
    <x v="34"/>
    <x v="34"/>
    <x v="32"/>
    <x v="29"/>
    <x v="29"/>
    <x v="30"/>
  </r>
  <r>
    <x v="2"/>
    <x v="2"/>
    <x v="14"/>
    <x v="35"/>
    <x v="35"/>
    <x v="35"/>
    <x v="35"/>
    <x v="35"/>
    <x v="35"/>
    <x v="33"/>
    <x v="30"/>
    <x v="30"/>
    <x v="31"/>
  </r>
  <r>
    <x v="2"/>
    <x v="2"/>
    <x v="15"/>
    <x v="36"/>
    <x v="36"/>
    <x v="36"/>
    <x v="36"/>
    <x v="36"/>
    <x v="36"/>
    <x v="34"/>
    <x v="31"/>
    <x v="31"/>
    <x v="32"/>
  </r>
  <r>
    <x v="2"/>
    <x v="3"/>
    <x v="16"/>
    <x v="37"/>
    <x v="37"/>
    <x v="37"/>
    <x v="37"/>
    <x v="37"/>
    <x v="37"/>
    <x v="35"/>
    <x v="32"/>
    <x v="32"/>
    <x v="33"/>
  </r>
  <r>
    <x v="2"/>
    <x v="3"/>
    <x v="17"/>
    <x v="38"/>
    <x v="38"/>
    <x v="38"/>
    <x v="38"/>
    <x v="38"/>
    <x v="38"/>
    <x v="36"/>
    <x v="33"/>
    <x v="33"/>
    <x v="34"/>
  </r>
  <r>
    <x v="2"/>
    <x v="3"/>
    <x v="18"/>
    <x v="39"/>
    <x v="39"/>
    <x v="39"/>
    <x v="39"/>
    <x v="39"/>
    <x v="39"/>
    <x v="37"/>
    <x v="34"/>
    <x v="34"/>
    <x v="35"/>
  </r>
  <r>
    <x v="2"/>
    <x v="3"/>
    <x v="19"/>
    <x v="40"/>
    <x v="40"/>
    <x v="40"/>
    <x v="40"/>
    <x v="40"/>
    <x v="40"/>
    <x v="38"/>
    <x v="35"/>
    <x v="35"/>
    <x v="36"/>
  </r>
  <r>
    <x v="2"/>
    <x v="3"/>
    <x v="20"/>
    <x v="41"/>
    <x v="41"/>
    <x v="41"/>
    <x v="41"/>
    <x v="41"/>
    <x v="41"/>
    <x v="39"/>
    <x v="36"/>
    <x v="36"/>
    <x v="37"/>
  </r>
  <r>
    <x v="2"/>
    <x v="0"/>
    <x v="0"/>
    <x v="42"/>
    <x v="42"/>
    <x v="42"/>
    <x v="42"/>
    <x v="42"/>
    <x v="42"/>
    <x v="40"/>
    <x v="37"/>
    <x v="37"/>
    <x v="38"/>
  </r>
  <r>
    <x v="3"/>
    <x v="1"/>
    <x v="1"/>
    <x v="43"/>
    <x v="43"/>
    <x v="43"/>
    <x v="43"/>
    <x v="43"/>
    <x v="43"/>
    <x v="41"/>
    <x v="3"/>
    <x v="38"/>
    <x v="39"/>
  </r>
  <r>
    <x v="3"/>
    <x v="1"/>
    <x v="2"/>
    <x v="44"/>
    <x v="44"/>
    <x v="44"/>
    <x v="44"/>
    <x v="43"/>
    <x v="44"/>
    <x v="42"/>
    <x v="23"/>
    <x v="39"/>
    <x v="40"/>
  </r>
  <r>
    <x v="3"/>
    <x v="1"/>
    <x v="3"/>
    <x v="45"/>
    <x v="45"/>
    <x v="45"/>
    <x v="45"/>
    <x v="44"/>
    <x v="45"/>
    <x v="42"/>
    <x v="23"/>
    <x v="39"/>
    <x v="40"/>
  </r>
  <r>
    <x v="3"/>
    <x v="1"/>
    <x v="4"/>
    <x v="46"/>
    <x v="46"/>
    <x v="46"/>
    <x v="46"/>
    <x v="45"/>
    <x v="46"/>
    <x v="41"/>
    <x v="3"/>
    <x v="38"/>
    <x v="39"/>
  </r>
  <r>
    <x v="3"/>
    <x v="1"/>
    <x v="5"/>
    <x v="47"/>
    <x v="47"/>
    <x v="47"/>
    <x v="47"/>
    <x v="46"/>
    <x v="47"/>
    <x v="43"/>
    <x v="24"/>
    <x v="39"/>
    <x v="39"/>
  </r>
  <r>
    <x v="3"/>
    <x v="1"/>
    <x v="6"/>
    <x v="48"/>
    <x v="48"/>
    <x v="48"/>
    <x v="48"/>
    <x v="47"/>
    <x v="48"/>
    <x v="43"/>
    <x v="23"/>
    <x v="39"/>
    <x v="40"/>
  </r>
  <r>
    <x v="3"/>
    <x v="1"/>
    <x v="7"/>
    <x v="49"/>
    <x v="49"/>
    <x v="49"/>
    <x v="49"/>
    <x v="48"/>
    <x v="49"/>
    <x v="44"/>
    <x v="4"/>
    <x v="39"/>
    <x v="40"/>
  </r>
  <r>
    <x v="3"/>
    <x v="1"/>
    <x v="8"/>
    <x v="50"/>
    <x v="50"/>
    <x v="50"/>
    <x v="50"/>
    <x v="49"/>
    <x v="50"/>
    <x v="45"/>
    <x v="24"/>
    <x v="40"/>
    <x v="25"/>
  </r>
  <r>
    <x v="3"/>
    <x v="1"/>
    <x v="9"/>
    <x v="51"/>
    <x v="51"/>
    <x v="51"/>
    <x v="51"/>
    <x v="50"/>
    <x v="51"/>
    <x v="23"/>
    <x v="24"/>
    <x v="40"/>
    <x v="25"/>
  </r>
  <r>
    <x v="3"/>
    <x v="1"/>
    <x v="10"/>
    <x v="52"/>
    <x v="52"/>
    <x v="52"/>
    <x v="52"/>
    <x v="51"/>
    <x v="52"/>
    <x v="3"/>
    <x v="5"/>
    <x v="24"/>
    <x v="24"/>
  </r>
  <r>
    <x v="3"/>
    <x v="2"/>
    <x v="11"/>
    <x v="53"/>
    <x v="53"/>
    <x v="53"/>
    <x v="53"/>
    <x v="52"/>
    <x v="53"/>
    <x v="46"/>
    <x v="38"/>
    <x v="41"/>
    <x v="41"/>
  </r>
  <r>
    <x v="3"/>
    <x v="2"/>
    <x v="12"/>
    <x v="54"/>
    <x v="54"/>
    <x v="54"/>
    <x v="54"/>
    <x v="53"/>
    <x v="54"/>
    <x v="47"/>
    <x v="39"/>
    <x v="42"/>
    <x v="42"/>
  </r>
  <r>
    <x v="3"/>
    <x v="2"/>
    <x v="13"/>
    <x v="55"/>
    <x v="55"/>
    <x v="55"/>
    <x v="55"/>
    <x v="54"/>
    <x v="55"/>
    <x v="48"/>
    <x v="40"/>
    <x v="43"/>
    <x v="43"/>
  </r>
  <r>
    <x v="3"/>
    <x v="2"/>
    <x v="14"/>
    <x v="56"/>
    <x v="56"/>
    <x v="56"/>
    <x v="56"/>
    <x v="55"/>
    <x v="56"/>
    <x v="49"/>
    <x v="41"/>
    <x v="44"/>
    <x v="44"/>
  </r>
  <r>
    <x v="3"/>
    <x v="2"/>
    <x v="15"/>
    <x v="57"/>
    <x v="57"/>
    <x v="57"/>
    <x v="57"/>
    <x v="56"/>
    <x v="57"/>
    <x v="50"/>
    <x v="42"/>
    <x v="45"/>
    <x v="45"/>
  </r>
  <r>
    <x v="3"/>
    <x v="3"/>
    <x v="16"/>
    <x v="58"/>
    <x v="58"/>
    <x v="58"/>
    <x v="58"/>
    <x v="57"/>
    <x v="58"/>
    <x v="51"/>
    <x v="43"/>
    <x v="43"/>
    <x v="45"/>
  </r>
  <r>
    <x v="3"/>
    <x v="3"/>
    <x v="17"/>
    <x v="59"/>
    <x v="59"/>
    <x v="59"/>
    <x v="59"/>
    <x v="58"/>
    <x v="59"/>
    <x v="52"/>
    <x v="19"/>
    <x v="46"/>
    <x v="46"/>
  </r>
  <r>
    <x v="3"/>
    <x v="3"/>
    <x v="18"/>
    <x v="60"/>
    <x v="60"/>
    <x v="60"/>
    <x v="60"/>
    <x v="59"/>
    <x v="60"/>
    <x v="53"/>
    <x v="44"/>
    <x v="47"/>
    <x v="45"/>
  </r>
  <r>
    <x v="3"/>
    <x v="3"/>
    <x v="19"/>
    <x v="61"/>
    <x v="61"/>
    <x v="61"/>
    <x v="61"/>
    <x v="60"/>
    <x v="61"/>
    <x v="54"/>
    <x v="45"/>
    <x v="48"/>
    <x v="47"/>
  </r>
  <r>
    <x v="3"/>
    <x v="3"/>
    <x v="20"/>
    <x v="62"/>
    <x v="62"/>
    <x v="62"/>
    <x v="62"/>
    <x v="61"/>
    <x v="62"/>
    <x v="55"/>
    <x v="46"/>
    <x v="49"/>
    <x v="48"/>
  </r>
  <r>
    <x v="3"/>
    <x v="0"/>
    <x v="0"/>
    <x v="63"/>
    <x v="63"/>
    <x v="63"/>
    <x v="63"/>
    <x v="62"/>
    <x v="63"/>
    <x v="56"/>
    <x v="47"/>
    <x v="50"/>
    <x v="49"/>
  </r>
  <r>
    <x v="4"/>
    <x v="1"/>
    <x v="1"/>
    <x v="64"/>
    <x v="64"/>
    <x v="64"/>
    <x v="64"/>
    <x v="63"/>
    <x v="64"/>
    <x v="57"/>
    <x v="23"/>
    <x v="38"/>
    <x v="39"/>
  </r>
  <r>
    <x v="4"/>
    <x v="1"/>
    <x v="2"/>
    <x v="65"/>
    <x v="65"/>
    <x v="65"/>
    <x v="65"/>
    <x v="64"/>
    <x v="44"/>
    <x v="42"/>
    <x v="3"/>
    <x v="51"/>
    <x v="50"/>
  </r>
  <r>
    <x v="4"/>
    <x v="1"/>
    <x v="3"/>
    <x v="66"/>
    <x v="66"/>
    <x v="66"/>
    <x v="66"/>
    <x v="65"/>
    <x v="65"/>
    <x v="58"/>
    <x v="23"/>
    <x v="51"/>
    <x v="50"/>
  </r>
  <r>
    <x v="4"/>
    <x v="1"/>
    <x v="4"/>
    <x v="67"/>
    <x v="67"/>
    <x v="67"/>
    <x v="67"/>
    <x v="66"/>
    <x v="66"/>
    <x v="41"/>
    <x v="23"/>
    <x v="39"/>
    <x v="40"/>
  </r>
  <r>
    <x v="4"/>
    <x v="1"/>
    <x v="5"/>
    <x v="68"/>
    <x v="68"/>
    <x v="68"/>
    <x v="68"/>
    <x v="67"/>
    <x v="47"/>
    <x v="59"/>
    <x v="23"/>
    <x v="52"/>
    <x v="51"/>
  </r>
  <r>
    <x v="4"/>
    <x v="1"/>
    <x v="6"/>
    <x v="69"/>
    <x v="69"/>
    <x v="69"/>
    <x v="69"/>
    <x v="68"/>
    <x v="67"/>
    <x v="60"/>
    <x v="3"/>
    <x v="22"/>
    <x v="22"/>
  </r>
  <r>
    <x v="4"/>
    <x v="1"/>
    <x v="7"/>
    <x v="70"/>
    <x v="70"/>
    <x v="70"/>
    <x v="70"/>
    <x v="69"/>
    <x v="68"/>
    <x v="61"/>
    <x v="5"/>
    <x v="2"/>
    <x v="52"/>
  </r>
  <r>
    <x v="4"/>
    <x v="1"/>
    <x v="8"/>
    <x v="71"/>
    <x v="71"/>
    <x v="71"/>
    <x v="71"/>
    <x v="70"/>
    <x v="68"/>
    <x v="25"/>
    <x v="3"/>
    <x v="53"/>
    <x v="53"/>
  </r>
  <r>
    <x v="4"/>
    <x v="1"/>
    <x v="9"/>
    <x v="72"/>
    <x v="72"/>
    <x v="72"/>
    <x v="72"/>
    <x v="71"/>
    <x v="69"/>
    <x v="62"/>
    <x v="22"/>
    <x v="54"/>
    <x v="23"/>
  </r>
  <r>
    <x v="4"/>
    <x v="1"/>
    <x v="10"/>
    <x v="73"/>
    <x v="73"/>
    <x v="73"/>
    <x v="73"/>
    <x v="72"/>
    <x v="28"/>
    <x v="63"/>
    <x v="48"/>
    <x v="3"/>
    <x v="3"/>
  </r>
  <r>
    <x v="4"/>
    <x v="2"/>
    <x v="11"/>
    <x v="74"/>
    <x v="74"/>
    <x v="74"/>
    <x v="74"/>
    <x v="73"/>
    <x v="70"/>
    <x v="64"/>
    <x v="8"/>
    <x v="8"/>
    <x v="8"/>
  </r>
  <r>
    <x v="4"/>
    <x v="2"/>
    <x v="12"/>
    <x v="75"/>
    <x v="75"/>
    <x v="75"/>
    <x v="75"/>
    <x v="74"/>
    <x v="71"/>
    <x v="65"/>
    <x v="49"/>
    <x v="55"/>
    <x v="54"/>
  </r>
  <r>
    <x v="4"/>
    <x v="2"/>
    <x v="13"/>
    <x v="76"/>
    <x v="76"/>
    <x v="76"/>
    <x v="76"/>
    <x v="75"/>
    <x v="72"/>
    <x v="66"/>
    <x v="50"/>
    <x v="14"/>
    <x v="55"/>
  </r>
  <r>
    <x v="4"/>
    <x v="2"/>
    <x v="14"/>
    <x v="77"/>
    <x v="77"/>
    <x v="77"/>
    <x v="77"/>
    <x v="76"/>
    <x v="73"/>
    <x v="67"/>
    <x v="51"/>
    <x v="56"/>
    <x v="56"/>
  </r>
  <r>
    <x v="4"/>
    <x v="2"/>
    <x v="15"/>
    <x v="78"/>
    <x v="78"/>
    <x v="78"/>
    <x v="78"/>
    <x v="77"/>
    <x v="74"/>
    <x v="68"/>
    <x v="52"/>
    <x v="57"/>
    <x v="56"/>
  </r>
  <r>
    <x v="4"/>
    <x v="3"/>
    <x v="16"/>
    <x v="79"/>
    <x v="79"/>
    <x v="79"/>
    <x v="79"/>
    <x v="78"/>
    <x v="75"/>
    <x v="68"/>
    <x v="53"/>
    <x v="58"/>
    <x v="57"/>
  </r>
  <r>
    <x v="4"/>
    <x v="3"/>
    <x v="17"/>
    <x v="80"/>
    <x v="80"/>
    <x v="80"/>
    <x v="80"/>
    <x v="79"/>
    <x v="76"/>
    <x v="69"/>
    <x v="54"/>
    <x v="59"/>
    <x v="58"/>
  </r>
  <r>
    <x v="4"/>
    <x v="3"/>
    <x v="18"/>
    <x v="81"/>
    <x v="81"/>
    <x v="81"/>
    <x v="81"/>
    <x v="80"/>
    <x v="77"/>
    <x v="70"/>
    <x v="55"/>
    <x v="60"/>
    <x v="59"/>
  </r>
  <r>
    <x v="4"/>
    <x v="3"/>
    <x v="19"/>
    <x v="82"/>
    <x v="82"/>
    <x v="82"/>
    <x v="82"/>
    <x v="81"/>
    <x v="78"/>
    <x v="71"/>
    <x v="56"/>
    <x v="27"/>
    <x v="16"/>
  </r>
  <r>
    <x v="4"/>
    <x v="3"/>
    <x v="20"/>
    <x v="83"/>
    <x v="83"/>
    <x v="83"/>
    <x v="83"/>
    <x v="82"/>
    <x v="53"/>
    <x v="72"/>
    <x v="57"/>
    <x v="20"/>
    <x v="60"/>
  </r>
  <r>
    <x v="4"/>
    <x v="0"/>
    <x v="0"/>
    <x v="84"/>
    <x v="84"/>
    <x v="84"/>
    <x v="84"/>
    <x v="83"/>
    <x v="79"/>
    <x v="73"/>
    <x v="58"/>
    <x v="61"/>
    <x v="61"/>
  </r>
  <r>
    <x v="5"/>
    <x v="1"/>
    <x v="1"/>
    <x v="85"/>
    <x v="85"/>
    <x v="85"/>
    <x v="85"/>
    <x v="84"/>
    <x v="64"/>
    <x v="57"/>
    <x v="23"/>
    <x v="38"/>
    <x v="39"/>
  </r>
  <r>
    <x v="5"/>
    <x v="1"/>
    <x v="2"/>
    <x v="86"/>
    <x v="86"/>
    <x v="86"/>
    <x v="86"/>
    <x v="85"/>
    <x v="80"/>
    <x v="57"/>
    <x v="23"/>
    <x v="38"/>
    <x v="39"/>
  </r>
  <r>
    <x v="5"/>
    <x v="1"/>
    <x v="3"/>
    <x v="87"/>
    <x v="87"/>
    <x v="87"/>
    <x v="87"/>
    <x v="86"/>
    <x v="64"/>
    <x v="57"/>
    <x v="23"/>
    <x v="38"/>
    <x v="39"/>
  </r>
  <r>
    <x v="5"/>
    <x v="1"/>
    <x v="4"/>
    <x v="88"/>
    <x v="88"/>
    <x v="88"/>
    <x v="88"/>
    <x v="87"/>
    <x v="80"/>
    <x v="41"/>
    <x v="23"/>
    <x v="39"/>
    <x v="40"/>
  </r>
  <r>
    <x v="5"/>
    <x v="1"/>
    <x v="5"/>
    <x v="89"/>
    <x v="89"/>
    <x v="89"/>
    <x v="89"/>
    <x v="84"/>
    <x v="64"/>
    <x v="57"/>
    <x v="23"/>
    <x v="38"/>
    <x v="39"/>
  </r>
  <r>
    <x v="5"/>
    <x v="1"/>
    <x v="6"/>
    <x v="90"/>
    <x v="90"/>
    <x v="90"/>
    <x v="90"/>
    <x v="63"/>
    <x v="64"/>
    <x v="57"/>
    <x v="23"/>
    <x v="38"/>
    <x v="39"/>
  </r>
  <r>
    <x v="5"/>
    <x v="1"/>
    <x v="7"/>
    <x v="91"/>
    <x v="91"/>
    <x v="91"/>
    <x v="91"/>
    <x v="88"/>
    <x v="44"/>
    <x v="74"/>
    <x v="3"/>
    <x v="39"/>
    <x v="40"/>
  </r>
  <r>
    <x v="5"/>
    <x v="1"/>
    <x v="8"/>
    <x v="92"/>
    <x v="92"/>
    <x v="92"/>
    <x v="92"/>
    <x v="43"/>
    <x v="44"/>
    <x v="57"/>
    <x v="23"/>
    <x v="38"/>
    <x v="39"/>
  </r>
  <r>
    <x v="5"/>
    <x v="1"/>
    <x v="9"/>
    <x v="93"/>
    <x v="93"/>
    <x v="93"/>
    <x v="93"/>
    <x v="89"/>
    <x v="45"/>
    <x v="58"/>
    <x v="23"/>
    <x v="51"/>
    <x v="50"/>
  </r>
  <r>
    <x v="5"/>
    <x v="1"/>
    <x v="10"/>
    <x v="94"/>
    <x v="94"/>
    <x v="94"/>
    <x v="94"/>
    <x v="90"/>
    <x v="45"/>
    <x v="74"/>
    <x v="3"/>
    <x v="39"/>
    <x v="40"/>
  </r>
  <r>
    <x v="5"/>
    <x v="2"/>
    <x v="11"/>
    <x v="95"/>
    <x v="95"/>
    <x v="95"/>
    <x v="95"/>
    <x v="91"/>
    <x v="48"/>
    <x v="43"/>
    <x v="23"/>
    <x v="51"/>
    <x v="50"/>
  </r>
  <r>
    <x v="5"/>
    <x v="2"/>
    <x v="12"/>
    <x v="96"/>
    <x v="96"/>
    <x v="96"/>
    <x v="96"/>
    <x v="92"/>
    <x v="81"/>
    <x v="75"/>
    <x v="3"/>
    <x v="62"/>
    <x v="27"/>
  </r>
  <r>
    <x v="5"/>
    <x v="2"/>
    <x v="13"/>
    <x v="97"/>
    <x v="97"/>
    <x v="97"/>
    <x v="97"/>
    <x v="93"/>
    <x v="82"/>
    <x v="76"/>
    <x v="6"/>
    <x v="54"/>
    <x v="23"/>
  </r>
  <r>
    <x v="5"/>
    <x v="2"/>
    <x v="14"/>
    <x v="98"/>
    <x v="98"/>
    <x v="98"/>
    <x v="98"/>
    <x v="25"/>
    <x v="83"/>
    <x v="77"/>
    <x v="26"/>
    <x v="62"/>
    <x v="27"/>
  </r>
  <r>
    <x v="5"/>
    <x v="2"/>
    <x v="15"/>
    <x v="99"/>
    <x v="99"/>
    <x v="99"/>
    <x v="99"/>
    <x v="94"/>
    <x v="24"/>
    <x v="78"/>
    <x v="59"/>
    <x v="6"/>
    <x v="62"/>
  </r>
  <r>
    <x v="5"/>
    <x v="3"/>
    <x v="16"/>
    <x v="100"/>
    <x v="100"/>
    <x v="100"/>
    <x v="100"/>
    <x v="95"/>
    <x v="26"/>
    <x v="79"/>
    <x v="60"/>
    <x v="5"/>
    <x v="1"/>
  </r>
  <r>
    <x v="5"/>
    <x v="3"/>
    <x v="17"/>
    <x v="101"/>
    <x v="101"/>
    <x v="101"/>
    <x v="101"/>
    <x v="96"/>
    <x v="84"/>
    <x v="79"/>
    <x v="8"/>
    <x v="6"/>
    <x v="62"/>
  </r>
  <r>
    <x v="5"/>
    <x v="3"/>
    <x v="18"/>
    <x v="102"/>
    <x v="102"/>
    <x v="102"/>
    <x v="102"/>
    <x v="97"/>
    <x v="85"/>
    <x v="80"/>
    <x v="60"/>
    <x v="3"/>
    <x v="3"/>
  </r>
  <r>
    <x v="5"/>
    <x v="3"/>
    <x v="19"/>
    <x v="103"/>
    <x v="103"/>
    <x v="103"/>
    <x v="103"/>
    <x v="98"/>
    <x v="51"/>
    <x v="2"/>
    <x v="61"/>
    <x v="2"/>
    <x v="63"/>
  </r>
  <r>
    <x v="5"/>
    <x v="3"/>
    <x v="20"/>
    <x v="104"/>
    <x v="104"/>
    <x v="104"/>
    <x v="104"/>
    <x v="99"/>
    <x v="86"/>
    <x v="81"/>
    <x v="62"/>
    <x v="52"/>
    <x v="51"/>
  </r>
  <r>
    <x v="5"/>
    <x v="0"/>
    <x v="0"/>
    <x v="105"/>
    <x v="105"/>
    <x v="105"/>
    <x v="105"/>
    <x v="100"/>
    <x v="87"/>
    <x v="82"/>
    <x v="9"/>
    <x v="63"/>
    <x v="6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12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1"/>
    <x v="1"/>
    <x v="2"/>
    <x v="2"/>
    <x v="2"/>
    <x v="2"/>
    <x v="2"/>
    <x v="2"/>
    <x v="2"/>
    <x v="2"/>
    <x v="2"/>
    <x v="2"/>
    <x v="2"/>
  </r>
  <r>
    <x v="1"/>
    <x v="1"/>
    <x v="3"/>
    <x v="3"/>
    <x v="3"/>
    <x v="3"/>
    <x v="3"/>
    <x v="3"/>
    <x v="3"/>
    <x v="3"/>
    <x v="3"/>
    <x v="3"/>
    <x v="3"/>
  </r>
  <r>
    <x v="1"/>
    <x v="1"/>
    <x v="4"/>
    <x v="4"/>
    <x v="4"/>
    <x v="4"/>
    <x v="4"/>
    <x v="4"/>
    <x v="4"/>
    <x v="4"/>
    <x v="4"/>
    <x v="4"/>
    <x v="4"/>
  </r>
  <r>
    <x v="1"/>
    <x v="1"/>
    <x v="5"/>
    <x v="5"/>
    <x v="5"/>
    <x v="5"/>
    <x v="5"/>
    <x v="5"/>
    <x v="5"/>
    <x v="5"/>
    <x v="5"/>
    <x v="5"/>
    <x v="5"/>
  </r>
  <r>
    <x v="1"/>
    <x v="1"/>
    <x v="6"/>
    <x v="6"/>
    <x v="6"/>
    <x v="6"/>
    <x v="6"/>
    <x v="6"/>
    <x v="6"/>
    <x v="6"/>
    <x v="6"/>
    <x v="6"/>
    <x v="6"/>
  </r>
  <r>
    <x v="1"/>
    <x v="1"/>
    <x v="7"/>
    <x v="7"/>
    <x v="7"/>
    <x v="7"/>
    <x v="7"/>
    <x v="7"/>
    <x v="7"/>
    <x v="7"/>
    <x v="7"/>
    <x v="7"/>
    <x v="7"/>
  </r>
  <r>
    <x v="1"/>
    <x v="1"/>
    <x v="8"/>
    <x v="8"/>
    <x v="8"/>
    <x v="8"/>
    <x v="8"/>
    <x v="8"/>
    <x v="8"/>
    <x v="8"/>
    <x v="8"/>
    <x v="8"/>
    <x v="8"/>
  </r>
  <r>
    <x v="1"/>
    <x v="1"/>
    <x v="9"/>
    <x v="9"/>
    <x v="9"/>
    <x v="9"/>
    <x v="9"/>
    <x v="9"/>
    <x v="9"/>
    <x v="9"/>
    <x v="9"/>
    <x v="9"/>
    <x v="9"/>
  </r>
  <r>
    <x v="1"/>
    <x v="1"/>
    <x v="10"/>
    <x v="10"/>
    <x v="10"/>
    <x v="10"/>
    <x v="10"/>
    <x v="10"/>
    <x v="10"/>
    <x v="10"/>
    <x v="10"/>
    <x v="10"/>
    <x v="10"/>
  </r>
  <r>
    <x v="1"/>
    <x v="2"/>
    <x v="11"/>
    <x v="11"/>
    <x v="11"/>
    <x v="11"/>
    <x v="11"/>
    <x v="11"/>
    <x v="11"/>
    <x v="11"/>
    <x v="11"/>
    <x v="11"/>
    <x v="11"/>
  </r>
  <r>
    <x v="1"/>
    <x v="2"/>
    <x v="12"/>
    <x v="12"/>
    <x v="12"/>
    <x v="12"/>
    <x v="12"/>
    <x v="12"/>
    <x v="12"/>
    <x v="12"/>
    <x v="12"/>
    <x v="12"/>
    <x v="12"/>
  </r>
  <r>
    <x v="1"/>
    <x v="2"/>
    <x v="13"/>
    <x v="13"/>
    <x v="13"/>
    <x v="13"/>
    <x v="13"/>
    <x v="13"/>
    <x v="13"/>
    <x v="13"/>
    <x v="13"/>
    <x v="13"/>
    <x v="13"/>
  </r>
  <r>
    <x v="1"/>
    <x v="2"/>
    <x v="14"/>
    <x v="14"/>
    <x v="14"/>
    <x v="14"/>
    <x v="14"/>
    <x v="14"/>
    <x v="14"/>
    <x v="14"/>
    <x v="14"/>
    <x v="14"/>
    <x v="14"/>
  </r>
  <r>
    <x v="1"/>
    <x v="2"/>
    <x v="15"/>
    <x v="15"/>
    <x v="15"/>
    <x v="15"/>
    <x v="15"/>
    <x v="15"/>
    <x v="15"/>
    <x v="15"/>
    <x v="15"/>
    <x v="15"/>
    <x v="15"/>
  </r>
  <r>
    <x v="1"/>
    <x v="3"/>
    <x v="16"/>
    <x v="16"/>
    <x v="16"/>
    <x v="16"/>
    <x v="16"/>
    <x v="16"/>
    <x v="16"/>
    <x v="16"/>
    <x v="16"/>
    <x v="16"/>
    <x v="16"/>
  </r>
  <r>
    <x v="1"/>
    <x v="3"/>
    <x v="17"/>
    <x v="17"/>
    <x v="17"/>
    <x v="17"/>
    <x v="17"/>
    <x v="17"/>
    <x v="17"/>
    <x v="17"/>
    <x v="17"/>
    <x v="17"/>
    <x v="17"/>
  </r>
  <r>
    <x v="1"/>
    <x v="3"/>
    <x v="18"/>
    <x v="18"/>
    <x v="18"/>
    <x v="18"/>
    <x v="18"/>
    <x v="18"/>
    <x v="18"/>
    <x v="18"/>
    <x v="18"/>
    <x v="18"/>
    <x v="18"/>
  </r>
  <r>
    <x v="1"/>
    <x v="3"/>
    <x v="19"/>
    <x v="19"/>
    <x v="19"/>
    <x v="19"/>
    <x v="19"/>
    <x v="19"/>
    <x v="19"/>
    <x v="19"/>
    <x v="19"/>
    <x v="19"/>
    <x v="19"/>
  </r>
  <r>
    <x v="1"/>
    <x v="3"/>
    <x v="20"/>
    <x v="20"/>
    <x v="20"/>
    <x v="20"/>
    <x v="20"/>
    <x v="20"/>
    <x v="20"/>
    <x v="20"/>
    <x v="20"/>
    <x v="20"/>
    <x v="20"/>
  </r>
  <r>
    <x v="1"/>
    <x v="0"/>
    <x v="0"/>
    <x v="21"/>
    <x v="21"/>
    <x v="21"/>
    <x v="21"/>
    <x v="21"/>
    <x v="21"/>
    <x v="21"/>
    <x v="21"/>
    <x v="21"/>
    <x v="21"/>
  </r>
  <r>
    <x v="2"/>
    <x v="1"/>
    <x v="1"/>
    <x v="22"/>
    <x v="22"/>
    <x v="22"/>
    <x v="22"/>
    <x v="22"/>
    <x v="22"/>
    <x v="22"/>
    <x v="22"/>
    <x v="22"/>
    <x v="22"/>
  </r>
  <r>
    <x v="2"/>
    <x v="1"/>
    <x v="2"/>
    <x v="23"/>
    <x v="23"/>
    <x v="23"/>
    <x v="23"/>
    <x v="23"/>
    <x v="23"/>
    <x v="23"/>
    <x v="4"/>
    <x v="23"/>
    <x v="23"/>
  </r>
  <r>
    <x v="2"/>
    <x v="1"/>
    <x v="3"/>
    <x v="24"/>
    <x v="24"/>
    <x v="24"/>
    <x v="24"/>
    <x v="24"/>
    <x v="24"/>
    <x v="24"/>
    <x v="23"/>
    <x v="23"/>
    <x v="22"/>
  </r>
  <r>
    <x v="2"/>
    <x v="1"/>
    <x v="4"/>
    <x v="25"/>
    <x v="25"/>
    <x v="25"/>
    <x v="25"/>
    <x v="25"/>
    <x v="25"/>
    <x v="25"/>
    <x v="24"/>
    <x v="24"/>
    <x v="24"/>
  </r>
  <r>
    <x v="2"/>
    <x v="1"/>
    <x v="5"/>
    <x v="26"/>
    <x v="26"/>
    <x v="26"/>
    <x v="26"/>
    <x v="26"/>
    <x v="26"/>
    <x v="25"/>
    <x v="24"/>
    <x v="23"/>
    <x v="24"/>
  </r>
  <r>
    <x v="2"/>
    <x v="1"/>
    <x v="6"/>
    <x v="27"/>
    <x v="27"/>
    <x v="27"/>
    <x v="27"/>
    <x v="27"/>
    <x v="27"/>
    <x v="26"/>
    <x v="2"/>
    <x v="24"/>
    <x v="25"/>
  </r>
  <r>
    <x v="2"/>
    <x v="1"/>
    <x v="7"/>
    <x v="28"/>
    <x v="28"/>
    <x v="28"/>
    <x v="28"/>
    <x v="28"/>
    <x v="28"/>
    <x v="27"/>
    <x v="25"/>
    <x v="25"/>
    <x v="2"/>
  </r>
  <r>
    <x v="2"/>
    <x v="1"/>
    <x v="8"/>
    <x v="29"/>
    <x v="29"/>
    <x v="29"/>
    <x v="29"/>
    <x v="29"/>
    <x v="29"/>
    <x v="28"/>
    <x v="22"/>
    <x v="3"/>
    <x v="26"/>
  </r>
  <r>
    <x v="2"/>
    <x v="1"/>
    <x v="9"/>
    <x v="30"/>
    <x v="30"/>
    <x v="30"/>
    <x v="30"/>
    <x v="30"/>
    <x v="30"/>
    <x v="29"/>
    <x v="26"/>
    <x v="6"/>
    <x v="3"/>
  </r>
  <r>
    <x v="2"/>
    <x v="1"/>
    <x v="10"/>
    <x v="31"/>
    <x v="31"/>
    <x v="31"/>
    <x v="31"/>
    <x v="31"/>
    <x v="31"/>
    <x v="26"/>
    <x v="2"/>
    <x v="26"/>
    <x v="27"/>
  </r>
  <r>
    <x v="2"/>
    <x v="2"/>
    <x v="11"/>
    <x v="32"/>
    <x v="32"/>
    <x v="32"/>
    <x v="32"/>
    <x v="32"/>
    <x v="32"/>
    <x v="30"/>
    <x v="27"/>
    <x v="27"/>
    <x v="28"/>
  </r>
  <r>
    <x v="2"/>
    <x v="2"/>
    <x v="12"/>
    <x v="33"/>
    <x v="33"/>
    <x v="33"/>
    <x v="33"/>
    <x v="33"/>
    <x v="33"/>
    <x v="31"/>
    <x v="28"/>
    <x v="28"/>
    <x v="29"/>
  </r>
  <r>
    <x v="2"/>
    <x v="2"/>
    <x v="13"/>
    <x v="34"/>
    <x v="34"/>
    <x v="34"/>
    <x v="34"/>
    <x v="34"/>
    <x v="34"/>
    <x v="32"/>
    <x v="29"/>
    <x v="29"/>
    <x v="30"/>
  </r>
  <r>
    <x v="2"/>
    <x v="2"/>
    <x v="14"/>
    <x v="35"/>
    <x v="35"/>
    <x v="35"/>
    <x v="35"/>
    <x v="35"/>
    <x v="35"/>
    <x v="33"/>
    <x v="30"/>
    <x v="30"/>
    <x v="31"/>
  </r>
  <r>
    <x v="2"/>
    <x v="2"/>
    <x v="15"/>
    <x v="36"/>
    <x v="36"/>
    <x v="36"/>
    <x v="36"/>
    <x v="36"/>
    <x v="36"/>
    <x v="34"/>
    <x v="31"/>
    <x v="31"/>
    <x v="32"/>
  </r>
  <r>
    <x v="2"/>
    <x v="3"/>
    <x v="16"/>
    <x v="37"/>
    <x v="37"/>
    <x v="37"/>
    <x v="37"/>
    <x v="37"/>
    <x v="37"/>
    <x v="35"/>
    <x v="32"/>
    <x v="32"/>
    <x v="33"/>
  </r>
  <r>
    <x v="2"/>
    <x v="3"/>
    <x v="17"/>
    <x v="38"/>
    <x v="38"/>
    <x v="38"/>
    <x v="38"/>
    <x v="38"/>
    <x v="38"/>
    <x v="36"/>
    <x v="33"/>
    <x v="33"/>
    <x v="34"/>
  </r>
  <r>
    <x v="2"/>
    <x v="3"/>
    <x v="18"/>
    <x v="39"/>
    <x v="39"/>
    <x v="39"/>
    <x v="39"/>
    <x v="39"/>
    <x v="39"/>
    <x v="37"/>
    <x v="34"/>
    <x v="34"/>
    <x v="35"/>
  </r>
  <r>
    <x v="2"/>
    <x v="3"/>
    <x v="19"/>
    <x v="40"/>
    <x v="40"/>
    <x v="40"/>
    <x v="40"/>
    <x v="40"/>
    <x v="40"/>
    <x v="38"/>
    <x v="35"/>
    <x v="35"/>
    <x v="36"/>
  </r>
  <r>
    <x v="2"/>
    <x v="3"/>
    <x v="20"/>
    <x v="41"/>
    <x v="41"/>
    <x v="41"/>
    <x v="41"/>
    <x v="41"/>
    <x v="41"/>
    <x v="39"/>
    <x v="36"/>
    <x v="36"/>
    <x v="37"/>
  </r>
  <r>
    <x v="2"/>
    <x v="0"/>
    <x v="0"/>
    <x v="42"/>
    <x v="42"/>
    <x v="42"/>
    <x v="42"/>
    <x v="42"/>
    <x v="42"/>
    <x v="40"/>
    <x v="37"/>
    <x v="37"/>
    <x v="38"/>
  </r>
  <r>
    <x v="3"/>
    <x v="1"/>
    <x v="1"/>
    <x v="43"/>
    <x v="43"/>
    <x v="43"/>
    <x v="43"/>
    <x v="43"/>
    <x v="43"/>
    <x v="41"/>
    <x v="3"/>
    <x v="38"/>
    <x v="39"/>
  </r>
  <r>
    <x v="3"/>
    <x v="1"/>
    <x v="2"/>
    <x v="44"/>
    <x v="44"/>
    <x v="44"/>
    <x v="44"/>
    <x v="43"/>
    <x v="44"/>
    <x v="42"/>
    <x v="23"/>
    <x v="39"/>
    <x v="40"/>
  </r>
  <r>
    <x v="3"/>
    <x v="1"/>
    <x v="3"/>
    <x v="45"/>
    <x v="45"/>
    <x v="45"/>
    <x v="45"/>
    <x v="44"/>
    <x v="45"/>
    <x v="42"/>
    <x v="23"/>
    <x v="39"/>
    <x v="40"/>
  </r>
  <r>
    <x v="3"/>
    <x v="1"/>
    <x v="4"/>
    <x v="46"/>
    <x v="46"/>
    <x v="46"/>
    <x v="46"/>
    <x v="45"/>
    <x v="46"/>
    <x v="41"/>
    <x v="3"/>
    <x v="38"/>
    <x v="39"/>
  </r>
  <r>
    <x v="3"/>
    <x v="1"/>
    <x v="5"/>
    <x v="47"/>
    <x v="47"/>
    <x v="47"/>
    <x v="47"/>
    <x v="46"/>
    <x v="47"/>
    <x v="43"/>
    <x v="24"/>
    <x v="39"/>
    <x v="39"/>
  </r>
  <r>
    <x v="3"/>
    <x v="1"/>
    <x v="6"/>
    <x v="48"/>
    <x v="48"/>
    <x v="48"/>
    <x v="48"/>
    <x v="47"/>
    <x v="48"/>
    <x v="43"/>
    <x v="23"/>
    <x v="39"/>
    <x v="40"/>
  </r>
  <r>
    <x v="3"/>
    <x v="1"/>
    <x v="7"/>
    <x v="49"/>
    <x v="49"/>
    <x v="49"/>
    <x v="49"/>
    <x v="48"/>
    <x v="49"/>
    <x v="44"/>
    <x v="4"/>
    <x v="39"/>
    <x v="40"/>
  </r>
  <r>
    <x v="3"/>
    <x v="1"/>
    <x v="8"/>
    <x v="50"/>
    <x v="50"/>
    <x v="50"/>
    <x v="50"/>
    <x v="49"/>
    <x v="50"/>
    <x v="45"/>
    <x v="24"/>
    <x v="40"/>
    <x v="25"/>
  </r>
  <r>
    <x v="3"/>
    <x v="1"/>
    <x v="9"/>
    <x v="51"/>
    <x v="51"/>
    <x v="51"/>
    <x v="51"/>
    <x v="50"/>
    <x v="51"/>
    <x v="23"/>
    <x v="24"/>
    <x v="40"/>
    <x v="25"/>
  </r>
  <r>
    <x v="3"/>
    <x v="1"/>
    <x v="10"/>
    <x v="52"/>
    <x v="52"/>
    <x v="52"/>
    <x v="52"/>
    <x v="51"/>
    <x v="52"/>
    <x v="3"/>
    <x v="5"/>
    <x v="24"/>
    <x v="24"/>
  </r>
  <r>
    <x v="3"/>
    <x v="2"/>
    <x v="11"/>
    <x v="53"/>
    <x v="53"/>
    <x v="53"/>
    <x v="53"/>
    <x v="52"/>
    <x v="53"/>
    <x v="46"/>
    <x v="38"/>
    <x v="41"/>
    <x v="41"/>
  </r>
  <r>
    <x v="3"/>
    <x v="2"/>
    <x v="12"/>
    <x v="54"/>
    <x v="54"/>
    <x v="54"/>
    <x v="54"/>
    <x v="53"/>
    <x v="54"/>
    <x v="47"/>
    <x v="39"/>
    <x v="42"/>
    <x v="42"/>
  </r>
  <r>
    <x v="3"/>
    <x v="2"/>
    <x v="13"/>
    <x v="55"/>
    <x v="55"/>
    <x v="55"/>
    <x v="55"/>
    <x v="54"/>
    <x v="55"/>
    <x v="48"/>
    <x v="40"/>
    <x v="43"/>
    <x v="43"/>
  </r>
  <r>
    <x v="3"/>
    <x v="2"/>
    <x v="14"/>
    <x v="56"/>
    <x v="56"/>
    <x v="56"/>
    <x v="56"/>
    <x v="55"/>
    <x v="56"/>
    <x v="49"/>
    <x v="41"/>
    <x v="44"/>
    <x v="44"/>
  </r>
  <r>
    <x v="3"/>
    <x v="2"/>
    <x v="15"/>
    <x v="57"/>
    <x v="57"/>
    <x v="57"/>
    <x v="57"/>
    <x v="56"/>
    <x v="57"/>
    <x v="50"/>
    <x v="42"/>
    <x v="45"/>
    <x v="45"/>
  </r>
  <r>
    <x v="3"/>
    <x v="3"/>
    <x v="16"/>
    <x v="58"/>
    <x v="58"/>
    <x v="58"/>
    <x v="58"/>
    <x v="57"/>
    <x v="58"/>
    <x v="51"/>
    <x v="43"/>
    <x v="43"/>
    <x v="45"/>
  </r>
  <r>
    <x v="3"/>
    <x v="3"/>
    <x v="17"/>
    <x v="59"/>
    <x v="59"/>
    <x v="59"/>
    <x v="59"/>
    <x v="58"/>
    <x v="59"/>
    <x v="52"/>
    <x v="19"/>
    <x v="46"/>
    <x v="46"/>
  </r>
  <r>
    <x v="3"/>
    <x v="3"/>
    <x v="18"/>
    <x v="60"/>
    <x v="60"/>
    <x v="60"/>
    <x v="60"/>
    <x v="59"/>
    <x v="60"/>
    <x v="53"/>
    <x v="44"/>
    <x v="47"/>
    <x v="45"/>
  </r>
  <r>
    <x v="3"/>
    <x v="3"/>
    <x v="19"/>
    <x v="61"/>
    <x v="61"/>
    <x v="61"/>
    <x v="61"/>
    <x v="60"/>
    <x v="61"/>
    <x v="54"/>
    <x v="45"/>
    <x v="48"/>
    <x v="47"/>
  </r>
  <r>
    <x v="3"/>
    <x v="3"/>
    <x v="20"/>
    <x v="62"/>
    <x v="62"/>
    <x v="62"/>
    <x v="62"/>
    <x v="61"/>
    <x v="62"/>
    <x v="55"/>
    <x v="46"/>
    <x v="49"/>
    <x v="48"/>
  </r>
  <r>
    <x v="3"/>
    <x v="0"/>
    <x v="0"/>
    <x v="63"/>
    <x v="63"/>
    <x v="63"/>
    <x v="63"/>
    <x v="62"/>
    <x v="63"/>
    <x v="56"/>
    <x v="47"/>
    <x v="50"/>
    <x v="49"/>
  </r>
  <r>
    <x v="4"/>
    <x v="1"/>
    <x v="1"/>
    <x v="64"/>
    <x v="64"/>
    <x v="64"/>
    <x v="64"/>
    <x v="63"/>
    <x v="64"/>
    <x v="57"/>
    <x v="23"/>
    <x v="38"/>
    <x v="39"/>
  </r>
  <r>
    <x v="4"/>
    <x v="1"/>
    <x v="2"/>
    <x v="65"/>
    <x v="65"/>
    <x v="65"/>
    <x v="65"/>
    <x v="64"/>
    <x v="44"/>
    <x v="42"/>
    <x v="3"/>
    <x v="51"/>
    <x v="50"/>
  </r>
  <r>
    <x v="4"/>
    <x v="1"/>
    <x v="3"/>
    <x v="66"/>
    <x v="66"/>
    <x v="66"/>
    <x v="66"/>
    <x v="65"/>
    <x v="65"/>
    <x v="58"/>
    <x v="23"/>
    <x v="51"/>
    <x v="50"/>
  </r>
  <r>
    <x v="4"/>
    <x v="1"/>
    <x v="4"/>
    <x v="67"/>
    <x v="67"/>
    <x v="67"/>
    <x v="67"/>
    <x v="66"/>
    <x v="66"/>
    <x v="41"/>
    <x v="23"/>
    <x v="39"/>
    <x v="40"/>
  </r>
  <r>
    <x v="4"/>
    <x v="1"/>
    <x v="5"/>
    <x v="68"/>
    <x v="68"/>
    <x v="68"/>
    <x v="68"/>
    <x v="67"/>
    <x v="47"/>
    <x v="59"/>
    <x v="23"/>
    <x v="52"/>
    <x v="51"/>
  </r>
  <r>
    <x v="4"/>
    <x v="1"/>
    <x v="6"/>
    <x v="69"/>
    <x v="69"/>
    <x v="69"/>
    <x v="69"/>
    <x v="68"/>
    <x v="67"/>
    <x v="60"/>
    <x v="3"/>
    <x v="22"/>
    <x v="22"/>
  </r>
  <r>
    <x v="4"/>
    <x v="1"/>
    <x v="7"/>
    <x v="70"/>
    <x v="70"/>
    <x v="70"/>
    <x v="70"/>
    <x v="69"/>
    <x v="68"/>
    <x v="61"/>
    <x v="5"/>
    <x v="2"/>
    <x v="52"/>
  </r>
  <r>
    <x v="4"/>
    <x v="1"/>
    <x v="8"/>
    <x v="71"/>
    <x v="71"/>
    <x v="71"/>
    <x v="71"/>
    <x v="70"/>
    <x v="68"/>
    <x v="25"/>
    <x v="3"/>
    <x v="53"/>
    <x v="53"/>
  </r>
  <r>
    <x v="4"/>
    <x v="1"/>
    <x v="9"/>
    <x v="72"/>
    <x v="72"/>
    <x v="72"/>
    <x v="72"/>
    <x v="71"/>
    <x v="69"/>
    <x v="62"/>
    <x v="22"/>
    <x v="54"/>
    <x v="23"/>
  </r>
  <r>
    <x v="4"/>
    <x v="1"/>
    <x v="10"/>
    <x v="73"/>
    <x v="73"/>
    <x v="73"/>
    <x v="73"/>
    <x v="72"/>
    <x v="28"/>
    <x v="63"/>
    <x v="48"/>
    <x v="3"/>
    <x v="3"/>
  </r>
  <r>
    <x v="4"/>
    <x v="2"/>
    <x v="11"/>
    <x v="74"/>
    <x v="74"/>
    <x v="74"/>
    <x v="74"/>
    <x v="73"/>
    <x v="70"/>
    <x v="64"/>
    <x v="8"/>
    <x v="8"/>
    <x v="8"/>
  </r>
  <r>
    <x v="4"/>
    <x v="2"/>
    <x v="12"/>
    <x v="75"/>
    <x v="75"/>
    <x v="75"/>
    <x v="75"/>
    <x v="74"/>
    <x v="71"/>
    <x v="65"/>
    <x v="49"/>
    <x v="55"/>
    <x v="54"/>
  </r>
  <r>
    <x v="4"/>
    <x v="2"/>
    <x v="13"/>
    <x v="76"/>
    <x v="76"/>
    <x v="76"/>
    <x v="76"/>
    <x v="75"/>
    <x v="72"/>
    <x v="66"/>
    <x v="50"/>
    <x v="14"/>
    <x v="55"/>
  </r>
  <r>
    <x v="4"/>
    <x v="2"/>
    <x v="14"/>
    <x v="77"/>
    <x v="77"/>
    <x v="77"/>
    <x v="77"/>
    <x v="76"/>
    <x v="73"/>
    <x v="67"/>
    <x v="51"/>
    <x v="56"/>
    <x v="56"/>
  </r>
  <r>
    <x v="4"/>
    <x v="2"/>
    <x v="15"/>
    <x v="78"/>
    <x v="78"/>
    <x v="78"/>
    <x v="78"/>
    <x v="77"/>
    <x v="74"/>
    <x v="68"/>
    <x v="52"/>
    <x v="57"/>
    <x v="56"/>
  </r>
  <r>
    <x v="4"/>
    <x v="3"/>
    <x v="16"/>
    <x v="79"/>
    <x v="79"/>
    <x v="79"/>
    <x v="79"/>
    <x v="78"/>
    <x v="75"/>
    <x v="68"/>
    <x v="53"/>
    <x v="58"/>
    <x v="57"/>
  </r>
  <r>
    <x v="4"/>
    <x v="3"/>
    <x v="17"/>
    <x v="80"/>
    <x v="80"/>
    <x v="80"/>
    <x v="80"/>
    <x v="79"/>
    <x v="76"/>
    <x v="69"/>
    <x v="54"/>
    <x v="59"/>
    <x v="58"/>
  </r>
  <r>
    <x v="4"/>
    <x v="3"/>
    <x v="18"/>
    <x v="81"/>
    <x v="81"/>
    <x v="81"/>
    <x v="81"/>
    <x v="80"/>
    <x v="77"/>
    <x v="70"/>
    <x v="55"/>
    <x v="60"/>
    <x v="59"/>
  </r>
  <r>
    <x v="4"/>
    <x v="3"/>
    <x v="19"/>
    <x v="82"/>
    <x v="82"/>
    <x v="82"/>
    <x v="82"/>
    <x v="81"/>
    <x v="78"/>
    <x v="71"/>
    <x v="56"/>
    <x v="27"/>
    <x v="16"/>
  </r>
  <r>
    <x v="4"/>
    <x v="3"/>
    <x v="20"/>
    <x v="83"/>
    <x v="83"/>
    <x v="83"/>
    <x v="83"/>
    <x v="82"/>
    <x v="53"/>
    <x v="72"/>
    <x v="57"/>
    <x v="20"/>
    <x v="60"/>
  </r>
  <r>
    <x v="4"/>
    <x v="0"/>
    <x v="0"/>
    <x v="84"/>
    <x v="84"/>
    <x v="84"/>
    <x v="84"/>
    <x v="83"/>
    <x v="79"/>
    <x v="73"/>
    <x v="58"/>
    <x v="61"/>
    <x v="61"/>
  </r>
  <r>
    <x v="5"/>
    <x v="1"/>
    <x v="1"/>
    <x v="85"/>
    <x v="85"/>
    <x v="85"/>
    <x v="85"/>
    <x v="84"/>
    <x v="64"/>
    <x v="57"/>
    <x v="23"/>
    <x v="38"/>
    <x v="39"/>
  </r>
  <r>
    <x v="5"/>
    <x v="1"/>
    <x v="2"/>
    <x v="86"/>
    <x v="86"/>
    <x v="86"/>
    <x v="86"/>
    <x v="85"/>
    <x v="80"/>
    <x v="57"/>
    <x v="23"/>
    <x v="38"/>
    <x v="39"/>
  </r>
  <r>
    <x v="5"/>
    <x v="1"/>
    <x v="3"/>
    <x v="87"/>
    <x v="87"/>
    <x v="87"/>
    <x v="87"/>
    <x v="86"/>
    <x v="64"/>
    <x v="57"/>
    <x v="23"/>
    <x v="38"/>
    <x v="39"/>
  </r>
  <r>
    <x v="5"/>
    <x v="1"/>
    <x v="4"/>
    <x v="88"/>
    <x v="88"/>
    <x v="88"/>
    <x v="88"/>
    <x v="87"/>
    <x v="80"/>
    <x v="41"/>
    <x v="23"/>
    <x v="39"/>
    <x v="40"/>
  </r>
  <r>
    <x v="5"/>
    <x v="1"/>
    <x v="5"/>
    <x v="89"/>
    <x v="89"/>
    <x v="89"/>
    <x v="89"/>
    <x v="84"/>
    <x v="64"/>
    <x v="57"/>
    <x v="23"/>
    <x v="38"/>
    <x v="39"/>
  </r>
  <r>
    <x v="5"/>
    <x v="1"/>
    <x v="6"/>
    <x v="90"/>
    <x v="90"/>
    <x v="90"/>
    <x v="90"/>
    <x v="63"/>
    <x v="64"/>
    <x v="57"/>
    <x v="23"/>
    <x v="38"/>
    <x v="39"/>
  </r>
  <r>
    <x v="5"/>
    <x v="1"/>
    <x v="7"/>
    <x v="91"/>
    <x v="91"/>
    <x v="91"/>
    <x v="91"/>
    <x v="88"/>
    <x v="44"/>
    <x v="74"/>
    <x v="3"/>
    <x v="39"/>
    <x v="40"/>
  </r>
  <r>
    <x v="5"/>
    <x v="1"/>
    <x v="8"/>
    <x v="92"/>
    <x v="92"/>
    <x v="92"/>
    <x v="92"/>
    <x v="43"/>
    <x v="44"/>
    <x v="57"/>
    <x v="23"/>
    <x v="38"/>
    <x v="39"/>
  </r>
  <r>
    <x v="5"/>
    <x v="1"/>
    <x v="9"/>
    <x v="93"/>
    <x v="93"/>
    <x v="93"/>
    <x v="93"/>
    <x v="89"/>
    <x v="45"/>
    <x v="58"/>
    <x v="23"/>
    <x v="51"/>
    <x v="50"/>
  </r>
  <r>
    <x v="5"/>
    <x v="1"/>
    <x v="10"/>
    <x v="94"/>
    <x v="94"/>
    <x v="94"/>
    <x v="94"/>
    <x v="90"/>
    <x v="45"/>
    <x v="74"/>
    <x v="3"/>
    <x v="39"/>
    <x v="40"/>
  </r>
  <r>
    <x v="5"/>
    <x v="2"/>
    <x v="11"/>
    <x v="95"/>
    <x v="95"/>
    <x v="95"/>
    <x v="95"/>
    <x v="91"/>
    <x v="48"/>
    <x v="43"/>
    <x v="23"/>
    <x v="51"/>
    <x v="50"/>
  </r>
  <r>
    <x v="5"/>
    <x v="2"/>
    <x v="12"/>
    <x v="96"/>
    <x v="96"/>
    <x v="96"/>
    <x v="96"/>
    <x v="92"/>
    <x v="81"/>
    <x v="75"/>
    <x v="3"/>
    <x v="62"/>
    <x v="27"/>
  </r>
  <r>
    <x v="5"/>
    <x v="2"/>
    <x v="13"/>
    <x v="97"/>
    <x v="97"/>
    <x v="97"/>
    <x v="97"/>
    <x v="93"/>
    <x v="82"/>
    <x v="76"/>
    <x v="6"/>
    <x v="54"/>
    <x v="23"/>
  </r>
  <r>
    <x v="5"/>
    <x v="2"/>
    <x v="14"/>
    <x v="98"/>
    <x v="98"/>
    <x v="98"/>
    <x v="98"/>
    <x v="25"/>
    <x v="83"/>
    <x v="77"/>
    <x v="26"/>
    <x v="62"/>
    <x v="27"/>
  </r>
  <r>
    <x v="5"/>
    <x v="2"/>
    <x v="15"/>
    <x v="99"/>
    <x v="99"/>
    <x v="99"/>
    <x v="99"/>
    <x v="94"/>
    <x v="24"/>
    <x v="78"/>
    <x v="59"/>
    <x v="6"/>
    <x v="62"/>
  </r>
  <r>
    <x v="5"/>
    <x v="3"/>
    <x v="16"/>
    <x v="100"/>
    <x v="100"/>
    <x v="100"/>
    <x v="100"/>
    <x v="95"/>
    <x v="26"/>
    <x v="79"/>
    <x v="60"/>
    <x v="5"/>
    <x v="1"/>
  </r>
  <r>
    <x v="5"/>
    <x v="3"/>
    <x v="17"/>
    <x v="101"/>
    <x v="101"/>
    <x v="101"/>
    <x v="101"/>
    <x v="96"/>
    <x v="84"/>
    <x v="79"/>
    <x v="8"/>
    <x v="6"/>
    <x v="62"/>
  </r>
  <r>
    <x v="5"/>
    <x v="3"/>
    <x v="18"/>
    <x v="102"/>
    <x v="102"/>
    <x v="102"/>
    <x v="102"/>
    <x v="97"/>
    <x v="85"/>
    <x v="80"/>
    <x v="60"/>
    <x v="3"/>
    <x v="3"/>
  </r>
  <r>
    <x v="5"/>
    <x v="3"/>
    <x v="19"/>
    <x v="103"/>
    <x v="103"/>
    <x v="103"/>
    <x v="103"/>
    <x v="98"/>
    <x v="51"/>
    <x v="2"/>
    <x v="61"/>
    <x v="2"/>
    <x v="63"/>
  </r>
  <r>
    <x v="5"/>
    <x v="3"/>
    <x v="20"/>
    <x v="104"/>
    <x v="104"/>
    <x v="104"/>
    <x v="104"/>
    <x v="99"/>
    <x v="86"/>
    <x v="81"/>
    <x v="62"/>
    <x v="52"/>
    <x v="51"/>
  </r>
  <r>
    <x v="5"/>
    <x v="0"/>
    <x v="0"/>
    <x v="105"/>
    <x v="105"/>
    <x v="105"/>
    <x v="105"/>
    <x v="100"/>
    <x v="87"/>
    <x v="82"/>
    <x v="9"/>
    <x v="63"/>
    <x v="64"/>
  </r>
  <r>
    <x v="6"/>
    <x v="0"/>
    <x v="0"/>
    <x v="106"/>
    <x v="106"/>
    <x v="106"/>
    <x v="106"/>
    <x v="101"/>
    <x v="88"/>
    <x v="83"/>
    <x v="63"/>
    <x v="64"/>
    <x v="65"/>
  </r>
  <r>
    <x v="6"/>
    <x v="4"/>
    <x v="21"/>
    <x v="107"/>
    <x v="107"/>
    <x v="107"/>
    <x v="107"/>
    <x v="86"/>
    <x v="64"/>
    <x v="57"/>
    <x v="23"/>
    <x v="38"/>
    <x v="39"/>
  </r>
  <r>
    <x v="7"/>
    <x v="4"/>
    <x v="21"/>
    <x v="108"/>
    <x v="107"/>
    <x v="108"/>
    <x v="108"/>
    <x v="86"/>
    <x v="64"/>
    <x v="57"/>
    <x v="23"/>
    <x v="38"/>
    <x v="39"/>
  </r>
  <r>
    <x v="7"/>
    <x v="0"/>
    <x v="0"/>
    <x v="106"/>
    <x v="106"/>
    <x v="106"/>
    <x v="106"/>
    <x v="102"/>
    <x v="89"/>
    <x v="84"/>
    <x v="64"/>
    <x v="65"/>
    <x v="66"/>
  </r>
  <r>
    <x v="8"/>
    <x v="0"/>
    <x v="0"/>
    <x v="106"/>
    <x v="106"/>
    <x v="106"/>
    <x v="106"/>
    <x v="103"/>
    <x v="90"/>
    <x v="85"/>
    <x v="65"/>
    <x v="66"/>
    <x v="67"/>
  </r>
  <r>
    <x v="8"/>
    <x v="4"/>
    <x v="21"/>
    <x v="109"/>
    <x v="107"/>
    <x v="109"/>
    <x v="109"/>
    <x v="86"/>
    <x v="64"/>
    <x v="57"/>
    <x v="23"/>
    <x v="38"/>
    <x v="3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数据透视表3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9:Q17" firstHeaderRow="1" firstDataRow="2" firstDataCol="1"/>
  <pivotFields count="9">
    <pivotField axis="axisCol" compact="0" numFmtId="17" showAll="0">
      <items count="16">
        <item x="10"/>
        <item x="2"/>
        <item x="7"/>
        <item x="13"/>
        <item x="3"/>
        <item x="4"/>
        <item x="8"/>
        <item x="6"/>
        <item x="1"/>
        <item x="5"/>
        <item x="9"/>
        <item x="0"/>
        <item x="11"/>
        <item x="12"/>
        <item x="14"/>
        <item t="default"/>
      </items>
    </pivotField>
    <pivotField axis="axisRow" compact="0" multipleItemSelectionAllowed="1" showAll="0">
      <items count="8">
        <item x="4"/>
        <item x="2"/>
        <item x="0"/>
        <item x="3"/>
        <item x="1"/>
        <item h="1"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31">
        <item x="84"/>
        <item x="33"/>
        <item x="320"/>
        <item x="616"/>
        <item x="435"/>
        <item x="257"/>
        <item x="546"/>
        <item x="509"/>
        <item x="323"/>
        <item x="255"/>
        <item x="147"/>
        <item x="304"/>
        <item x="282"/>
        <item x="118"/>
        <item x="95"/>
        <item x="27"/>
        <item x="434"/>
        <item x="156"/>
        <item x="14"/>
        <item x="558"/>
        <item x="583"/>
        <item x="635"/>
        <item x="256"/>
        <item x="349"/>
        <item x="155"/>
        <item x="433"/>
        <item x="70"/>
        <item x="216"/>
        <item x="81"/>
        <item x="451"/>
        <item x="619"/>
        <item x="615"/>
        <item x="430"/>
        <item x="65"/>
        <item x="254"/>
        <item x="312"/>
        <item x="462"/>
        <item x="720"/>
        <item x="122"/>
        <item x="146"/>
        <item x="424"/>
        <item x="414"/>
        <item x="695"/>
        <item x="20"/>
        <item x="469"/>
        <item x="412"/>
        <item x="613"/>
        <item x="224"/>
        <item x="367"/>
        <item x="703"/>
        <item x="190"/>
        <item x="314"/>
        <item x="550"/>
        <item x="308"/>
        <item x="436"/>
        <item x="281"/>
        <item x="629"/>
        <item x="305"/>
        <item x="389"/>
        <item x="401"/>
        <item x="405"/>
        <item x="382"/>
        <item x="413"/>
        <item x="285"/>
        <item x="221"/>
        <item x="357"/>
        <item x="727"/>
        <item x="394"/>
        <item x="90"/>
        <item x="397"/>
        <item x="67"/>
        <item x="690"/>
        <item x="220"/>
        <item x="183"/>
        <item x="373"/>
        <item x="16"/>
        <item x="5"/>
        <item x="46"/>
        <item x="458"/>
        <item x="137"/>
        <item x="30"/>
        <item x="504"/>
        <item x="126"/>
        <item x="89"/>
        <item x="184"/>
        <item x="322"/>
        <item x="171"/>
        <item x="47"/>
        <item x="484"/>
        <item x="421"/>
        <item x="330"/>
        <item x="295"/>
        <item x="307"/>
        <item x="507"/>
        <item x="341"/>
        <item x="547"/>
        <item x="697"/>
        <item x="448"/>
        <item x="316"/>
        <item x="707"/>
        <item x="597"/>
        <item x="410"/>
        <item x="564"/>
        <item x="520"/>
        <item x="618"/>
        <item x="586"/>
        <item x="40"/>
        <item x="589"/>
        <item x="698"/>
        <item x="571"/>
        <item x="563"/>
        <item x="719"/>
        <item x="226"/>
        <item x="473"/>
        <item x="204"/>
        <item x="646"/>
        <item x="238"/>
        <item x="544"/>
        <item x="426"/>
        <item x="278"/>
        <item x="463"/>
        <item x="321"/>
        <item x="29"/>
        <item x="444"/>
        <item x="713"/>
        <item x="704"/>
        <item x="555"/>
        <item x="352"/>
        <item x="493"/>
        <item x="180"/>
        <item x="215"/>
        <item x="57"/>
        <item x="23"/>
        <item x="594"/>
        <item x="497"/>
        <item x="640"/>
        <item x="402"/>
        <item x="292"/>
        <item x="351"/>
        <item x="608"/>
        <item x="706"/>
        <item x="87"/>
        <item x="717"/>
        <item x="559"/>
        <item x="31"/>
        <item x="447"/>
        <item x="49"/>
        <item x="582"/>
        <item x="387"/>
        <item x="565"/>
        <item x="385"/>
        <item x="227"/>
        <item x="567"/>
        <item x="25"/>
        <item x="309"/>
        <item x="657"/>
        <item x="336"/>
        <item x="479"/>
        <item x="63"/>
        <item x="691"/>
        <item x="80"/>
        <item x="492"/>
        <item x="291"/>
        <item x="175"/>
        <item x="132"/>
        <item x="280"/>
        <item x="457"/>
        <item x="129"/>
        <item x="228"/>
        <item x="318"/>
        <item x="368"/>
        <item x="37"/>
        <item x="144"/>
        <item x="521"/>
        <item x="652"/>
        <item x="647"/>
        <item x="663"/>
        <item x="301"/>
        <item x="460"/>
        <item x="476"/>
        <item x="508"/>
        <item x="403"/>
        <item x="432"/>
        <item x="200"/>
        <item x="360"/>
        <item x="252"/>
        <item x="611"/>
        <item x="79"/>
        <item x="475"/>
        <item x="74"/>
        <item x="241"/>
        <item x="590"/>
        <item x="99"/>
        <item x="223"/>
        <item x="470"/>
        <item x="443"/>
        <item x="361"/>
        <item x="22"/>
        <item x="540"/>
        <item x="18"/>
        <item x="134"/>
        <item x="231"/>
        <item x="670"/>
        <item x="391"/>
        <item x="163"/>
        <item x="452"/>
        <item x="335"/>
        <item x="124"/>
        <item x="362"/>
        <item x="311"/>
        <item x="513"/>
        <item x="557"/>
        <item x="82"/>
        <item x="726"/>
        <item x="529"/>
        <item x="26"/>
        <item x="19"/>
        <item x="86"/>
        <item x="439"/>
        <item x="108"/>
        <item x="138"/>
        <item x="143"/>
        <item x="427"/>
        <item x="450"/>
        <item x="645"/>
        <item x="416"/>
        <item x="687"/>
        <item x="709"/>
        <item x="327"/>
        <item x="44"/>
        <item x="654"/>
        <item x="141"/>
        <item x="66"/>
        <item x="21"/>
        <item x="549"/>
        <item x="296"/>
        <item x="575"/>
        <item x="626"/>
        <item x="659"/>
        <item x="105"/>
        <item x="7"/>
        <item x="661"/>
        <item x="139"/>
        <item x="409"/>
        <item x="32"/>
        <item x="533"/>
        <item x="284"/>
        <item x="244"/>
        <item x="39"/>
        <item x="1"/>
        <item x="511"/>
        <item x="240"/>
        <item x="203"/>
        <item x="681"/>
        <item x="96"/>
        <item x="655"/>
        <item x="701"/>
        <item x="522"/>
        <item x="639"/>
        <item x="218"/>
        <item x="165"/>
        <item x="579"/>
        <item x="260"/>
        <item x="315"/>
        <item x="728"/>
        <item x="466"/>
        <item x="561"/>
        <item x="234"/>
        <item x="329"/>
        <item x="674"/>
        <item x="440"/>
        <item x="624"/>
        <item x="638"/>
        <item x="708"/>
        <item x="523"/>
        <item x="658"/>
        <item x="539"/>
        <item x="111"/>
        <item x="591"/>
        <item x="372"/>
        <item x="498"/>
        <item x="581"/>
        <item x="166"/>
        <item x="490"/>
        <item x="580"/>
        <item x="62"/>
        <item x="510"/>
        <item x="556"/>
        <item x="43"/>
        <item x="530"/>
        <item x="588"/>
        <item x="113"/>
        <item x="127"/>
        <item x="56"/>
        <item x="15"/>
        <item x="468"/>
        <item x="632"/>
        <item x="152"/>
        <item x="69"/>
        <item x="465"/>
        <item x="570"/>
        <item x="407"/>
        <item x="110"/>
        <item x="503"/>
        <item x="208"/>
        <item x="91"/>
        <item x="537"/>
        <item x="85"/>
        <item x="121"/>
        <item x="596"/>
        <item x="195"/>
        <item x="499"/>
        <item x="78"/>
        <item x="150"/>
        <item x="250"/>
        <item x="189"/>
        <item x="390"/>
        <item x="211"/>
        <item x="494"/>
        <item x="253"/>
        <item x="584"/>
        <item x="182"/>
        <item x="676"/>
        <item x="679"/>
        <item x="715"/>
        <item x="263"/>
        <item x="71"/>
        <item x="140"/>
        <item x="622"/>
        <item x="12"/>
        <item x="496"/>
        <item x="270"/>
        <item x="595"/>
        <item x="634"/>
        <item x="684"/>
        <item x="287"/>
        <item x="610"/>
        <item x="562"/>
        <item x="92"/>
        <item x="712"/>
        <item x="379"/>
        <item x="400"/>
        <item x="251"/>
        <item x="98"/>
        <item x="666"/>
        <item x="259"/>
        <item x="83"/>
        <item x="455"/>
        <item x="662"/>
        <item x="350"/>
        <item x="429"/>
        <item x="527"/>
        <item x="196"/>
        <item x="222"/>
        <item x="210"/>
        <item x="232"/>
        <item x="58"/>
        <item x="587"/>
        <item x="164"/>
        <item x="233"/>
        <item x="328"/>
        <item x="258"/>
        <item x="187"/>
        <item x="729"/>
        <item x="206"/>
        <item x="593"/>
        <item x="531"/>
        <item x="660"/>
        <item x="355"/>
        <item x="464"/>
        <item x="310"/>
        <item x="198"/>
        <item x="162"/>
        <item x="212"/>
        <item x="345"/>
        <item x="365"/>
        <item x="514"/>
        <item x="428"/>
        <item x="577"/>
        <item x="262"/>
        <item x="404"/>
        <item x="631"/>
        <item x="61"/>
        <item x="526"/>
        <item x="415"/>
        <item x="602"/>
        <item x="288"/>
        <item x="286"/>
        <item x="60"/>
        <item x="714"/>
        <item x="694"/>
        <item x="381"/>
        <item x="541"/>
        <item x="609"/>
        <item x="266"/>
        <item x="554"/>
        <item x="219"/>
        <item x="6"/>
        <item x="474"/>
        <item x="648"/>
        <item x="353"/>
        <item x="422"/>
        <item x="313"/>
        <item x="41"/>
        <item x="545"/>
        <item x="607"/>
        <item x="207"/>
        <item x="693"/>
        <item x="395"/>
        <item x="100"/>
        <item x="237"/>
        <item x="718"/>
        <item x="339"/>
        <item x="2"/>
        <item x="319"/>
        <item x="265"/>
        <item x="585"/>
        <item x="54"/>
        <item x="633"/>
        <item x="191"/>
        <item x="153"/>
        <item x="375"/>
        <item x="11"/>
        <item x="290"/>
        <item x="599"/>
        <item x="651"/>
        <item x="68"/>
        <item x="158"/>
        <item x="101"/>
        <item x="668"/>
        <item x="700"/>
        <item x="116"/>
        <item x="603"/>
        <item x="417"/>
        <item x="42"/>
        <item x="560"/>
        <item x="354"/>
        <item x="34"/>
        <item x="682"/>
        <item x="358"/>
        <item x="449"/>
        <item x="36"/>
        <item x="601"/>
        <item x="130"/>
        <item x="696"/>
        <item x="669"/>
        <item x="705"/>
        <item x="333"/>
        <item x="279"/>
        <item x="437"/>
        <item x="246"/>
        <item x="28"/>
        <item x="117"/>
        <item x="125"/>
        <item x="673"/>
        <item x="500"/>
        <item x="623"/>
        <item x="267"/>
        <item x="154"/>
        <item x="678"/>
        <item x="605"/>
        <item x="75"/>
        <item x="688"/>
        <item x="532"/>
        <item x="378"/>
        <item x="268"/>
        <item x="161"/>
        <item x="325"/>
        <item x="45"/>
        <item x="665"/>
        <item x="477"/>
        <item x="249"/>
        <item x="173"/>
        <item x="501"/>
        <item x="114"/>
        <item x="612"/>
        <item x="716"/>
        <item x="667"/>
        <item x="169"/>
        <item x="536"/>
        <item x="48"/>
        <item x="343"/>
        <item x="711"/>
        <item x="621"/>
        <item x="225"/>
        <item x="467"/>
        <item x="636"/>
        <item x="299"/>
        <item x="248"/>
        <item x="398"/>
        <item x="9"/>
        <item x="598"/>
        <item x="431"/>
        <item x="456"/>
        <item x="239"/>
        <item x="119"/>
        <item x="672"/>
        <item x="324"/>
        <item x="725"/>
        <item x="102"/>
        <item x="566"/>
        <item x="120"/>
        <item x="217"/>
        <item x="337"/>
        <item x="442"/>
        <item x="650"/>
        <item x="178"/>
        <item x="342"/>
        <item x="721"/>
        <item x="142"/>
        <item x="388"/>
        <item x="574"/>
        <item x="193"/>
        <item x="380"/>
        <item x="377"/>
        <item x="247"/>
        <item x="512"/>
        <item x="51"/>
        <item x="24"/>
        <item x="76"/>
        <item x="488"/>
        <item x="505"/>
        <item x="103"/>
        <item x="453"/>
        <item x="374"/>
        <item x="230"/>
        <item x="418"/>
        <item x="334"/>
        <item x="723"/>
        <item x="109"/>
        <item x="685"/>
        <item x="151"/>
        <item x="551"/>
        <item x="569"/>
        <item x="115"/>
        <item x="627"/>
        <item x="213"/>
        <item x="383"/>
        <item x="364"/>
        <item x="671"/>
        <item x="384"/>
        <item x="376"/>
        <item x="348"/>
        <item x="236"/>
        <item x="136"/>
        <item x="572"/>
        <item x="411"/>
        <item x="55"/>
        <item x="269"/>
        <item x="359"/>
        <item x="131"/>
        <item x="289"/>
        <item x="188"/>
        <item x="4"/>
        <item x="242"/>
        <item x="454"/>
        <item x="528"/>
        <item x="686"/>
        <item x="637"/>
        <item x="724"/>
        <item x="245"/>
        <item x="293"/>
        <item x="326"/>
        <item x="573"/>
        <item x="167"/>
        <item x="77"/>
        <item x="370"/>
        <item x="0"/>
        <item x="205"/>
        <item x="553"/>
        <item x="495"/>
        <item x="419"/>
        <item x="656"/>
        <item x="606"/>
        <item x="186"/>
        <item x="235"/>
        <item x="643"/>
        <item x="298"/>
        <item x="620"/>
        <item x="35"/>
        <item x="276"/>
        <item x="294"/>
        <item x="630"/>
        <item x="478"/>
        <item x="97"/>
        <item x="273"/>
        <item x="506"/>
        <item x="722"/>
        <item x="306"/>
        <item x="202"/>
        <item x="172"/>
        <item x="393"/>
        <item x="461"/>
        <item x="600"/>
        <item x="338"/>
        <item x="406"/>
        <item x="192"/>
        <item x="689"/>
        <item x="680"/>
        <item x="148"/>
        <item x="366"/>
        <item x="543"/>
        <item x="38"/>
        <item x="112"/>
        <item x="332"/>
        <item x="104"/>
        <item x="641"/>
        <item x="548"/>
        <item x="283"/>
        <item x="568"/>
        <item x="297"/>
        <item x="168"/>
        <item x="88"/>
        <item x="438"/>
        <item x="614"/>
        <item x="399"/>
        <item x="542"/>
        <item x="275"/>
        <item x="386"/>
        <item x="214"/>
        <item x="3"/>
        <item x="181"/>
        <item x="277"/>
        <item x="264"/>
        <item x="441"/>
        <item x="664"/>
        <item x="317"/>
        <item x="392"/>
        <item x="628"/>
        <item x="170"/>
        <item x="420"/>
        <item x="199"/>
        <item x="300"/>
        <item x="675"/>
        <item x="683"/>
        <item x="699"/>
        <item x="485"/>
        <item x="344"/>
        <item x="106"/>
        <item x="425"/>
        <item x="552"/>
        <item x="356"/>
        <item x="13"/>
        <item x="518"/>
        <item x="340"/>
        <item x="176"/>
        <item x="274"/>
        <item x="159"/>
        <item x="524"/>
        <item x="64"/>
        <item x="396"/>
        <item x="271"/>
        <item x="93"/>
        <item x="8"/>
        <item x="578"/>
        <item x="535"/>
        <item x="107"/>
        <item x="625"/>
        <item x="517"/>
        <item x="135"/>
        <item x="710"/>
        <item x="459"/>
        <item x="491"/>
        <item x="486"/>
        <item x="209"/>
        <item x="174"/>
        <item x="346"/>
        <item x="481"/>
        <item x="272"/>
        <item x="692"/>
        <item x="534"/>
        <item x="604"/>
        <item x="369"/>
        <item x="423"/>
        <item x="149"/>
        <item x="179"/>
        <item x="157"/>
        <item x="59"/>
        <item x="472"/>
        <item x="160"/>
        <item x="177"/>
        <item x="53"/>
        <item x="480"/>
        <item x="243"/>
        <item x="371"/>
        <item x="502"/>
        <item x="123"/>
        <item x="515"/>
        <item x="347"/>
        <item x="653"/>
        <item x="52"/>
        <item x="197"/>
        <item x="644"/>
        <item x="702"/>
        <item x="617"/>
        <item x="642"/>
        <item x="489"/>
        <item x="10"/>
        <item x="133"/>
        <item x="331"/>
        <item x="194"/>
        <item x="483"/>
        <item x="302"/>
        <item x="145"/>
        <item x="128"/>
        <item x="525"/>
        <item x="17"/>
        <item x="201"/>
        <item x="94"/>
        <item x="576"/>
        <item x="185"/>
        <item x="73"/>
        <item x="649"/>
        <item x="408"/>
        <item x="446"/>
        <item x="261"/>
        <item x="516"/>
        <item x="538"/>
        <item x="229"/>
        <item x="303"/>
        <item x="677"/>
        <item x="482"/>
        <item x="487"/>
        <item x="471"/>
        <item x="445"/>
        <item x="363"/>
        <item x="592"/>
        <item x="519"/>
        <item x="72"/>
        <item x="50"/>
        <item t="default"/>
      </items>
    </pivotField>
    <pivotField compact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求和项:loan_principal_amount" fld="7" baseField="0" baseItem="0"/>
  </dataFields>
  <formats count="2">
    <format dxfId="0">
      <pivotArea collapsedLevelsAreSubtotals="1" fieldPosition="0"/>
    </format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138:P140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h="1"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h="1" x="9"/>
        <item x="3"/>
        <item x="8"/>
        <item x="5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1">
        <item x="9"/>
        <item x="8"/>
        <item x="4"/>
        <item x="5"/>
        <item x="3"/>
        <item x="2"/>
        <item x="0"/>
        <item h="1" x="6"/>
        <item h="1" x="7"/>
        <item h="1"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dataField="1"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Fields count="1">
    <field x="0"/>
  </colFields>
  <colItems count="14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colItems>
  <pageFields count="2">
    <pageField fld="3"/>
    <pageField fld="1"/>
  </pageFields>
  <dataFields count="1">
    <dataField name="求和项:t0_loa_amt_24h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6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185:R187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x="1"/>
        <item x="9"/>
        <item x="3"/>
        <item x="8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11">
        <item x="9"/>
        <item x="8"/>
        <item x="4"/>
        <item x="5"/>
        <item x="3"/>
        <item x="2"/>
        <item x="0"/>
        <item h="1" x="6"/>
        <item h="1" x="7"/>
        <item h="1" x="1"/>
        <item t="default"/>
      </items>
    </pivotField>
    <pivotField axis="axisPage"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dataField="1"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4"/>
  </pageFields>
  <dataFields count="1">
    <dataField name="求和项:t0_ato_num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7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194:R196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h="1" x="1"/>
        <item x="9"/>
        <item x="3"/>
        <item x="8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11">
        <item x="9"/>
        <item x="8"/>
        <item x="4"/>
        <item x="5"/>
        <item x="3"/>
        <item x="2"/>
        <item x="0"/>
        <item h="1" x="6"/>
        <item h="1" x="7"/>
        <item h="1" x="1"/>
        <item t="default"/>
      </items>
    </pivotField>
    <pivotField axis="axisPage"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dataField="1"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4"/>
  </pageFields>
  <dataFields count="1">
    <dataField name="求和项:t0_ato_num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8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03:R205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h="1" x="2"/>
        <item h="1" x="6"/>
        <item h="1" x="4"/>
        <item h="1" x="7"/>
        <item x="1"/>
        <item h="1" x="9"/>
        <item h="1" x="3"/>
        <item h="1" x="8"/>
        <item h="1"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multipleItemSelectionAllowed="1" showAll="0">
      <items count="11">
        <item x="9"/>
        <item x="8"/>
        <item x="4"/>
        <item x="5"/>
        <item x="3"/>
        <item x="2"/>
        <item x="0"/>
        <item h="1" x="6"/>
        <item h="1" x="7"/>
        <item h="1" x="1"/>
        <item t="default"/>
      </items>
    </pivotField>
    <pivotField axis="axisPage"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dataField="1"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4"/>
  </pageFields>
  <dataFields count="1">
    <dataField name="求和项:t0_ato_num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9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50:R252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x="1"/>
        <item x="9"/>
        <item x="3"/>
        <item x="8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1">
        <item x="9"/>
        <item x="8"/>
        <item x="4"/>
        <item x="5"/>
        <item x="3"/>
        <item x="2"/>
        <item x="0"/>
        <item h="1" x="6"/>
        <item h="1" x="7"/>
        <item h="1" x="1"/>
        <item t="default"/>
      </items>
    </pivotField>
    <pivotField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dataField="1"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3"/>
  </pageFields>
  <dataFields count="1">
    <dataField name="求和项:t0_adt_num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10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41:R243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x="1"/>
        <item x="9"/>
        <item x="3"/>
        <item x="8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1">
        <item x="9"/>
        <item x="8"/>
        <item x="4"/>
        <item x="5"/>
        <item x="3"/>
        <item x="2"/>
        <item x="0"/>
        <item h="1" x="6"/>
        <item h="1" x="7"/>
        <item h="1" x="1"/>
        <item t="default"/>
      </items>
    </pivotField>
    <pivotField compact="0" multipleItemSelectionAllowed="1" showAll="0">
      <items count="4">
        <item x="0"/>
        <item x="1"/>
        <item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dataField="1"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3"/>
  </pageFields>
  <dataFields count="1">
    <dataField name="求和项:t0_adt_amt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1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22:R224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h="1" x="1"/>
        <item x="9"/>
        <item x="3"/>
        <item x="8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1">
        <item x="9"/>
        <item x="8"/>
        <item x="4"/>
        <item h="1" x="5"/>
        <item h="1" x="3"/>
        <item h="1" x="2"/>
        <item h="1" x="0"/>
        <item h="1" x="6"/>
        <item h="1" x="7"/>
        <item h="1" x="1"/>
        <item t="default"/>
      </items>
    </pivotField>
    <pivotField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dataField="1"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3"/>
  </pageFields>
  <dataFields count="1">
    <dataField name="求和项:t0_adt_num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12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31:R233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h="1" x="2"/>
        <item h="1" x="6"/>
        <item h="1" x="4"/>
        <item h="1" x="7"/>
        <item x="1"/>
        <item h="1" x="9"/>
        <item h="1" x="3"/>
        <item h="1" x="8"/>
        <item h="1"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1">
        <item x="9"/>
        <item x="8"/>
        <item x="4"/>
        <item h="1" x="5"/>
        <item h="1" x="3"/>
        <item h="1" x="2"/>
        <item h="1" x="0"/>
        <item h="1" x="6"/>
        <item h="1" x="7"/>
        <item h="1" x="1"/>
        <item t="default"/>
      </items>
    </pivotField>
    <pivotField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dataField="1"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3"/>
  </pageFields>
  <dataFields count="1">
    <dataField name="求和项:t0_adt_num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13" cacheId="2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13:R215" firstHeaderRow="1" firstDataRow="2" firstDataCol="1" rowPageCount="2" colPageCount="1"/>
  <pivotFields count="33">
    <pivotField axis="axisCol" compact="0" multipleItemSelectionAllowed="1" numFmtId="17" showAll="0">
      <items count="25">
        <item h="1" x="7"/>
        <item h="1" x="9"/>
        <item h="1" x="8"/>
        <item h="1" x="15"/>
        <item h="1" x="3"/>
        <item h="1" x="6"/>
        <item h="1" x="10"/>
        <item h="1" x="19"/>
        <item h="1" x="17"/>
        <item x="20"/>
        <item x="16"/>
        <item x="13"/>
        <item x="14"/>
        <item x="11"/>
        <item x="0"/>
        <item x="18"/>
        <item x="5"/>
        <item x="4"/>
        <item x="2"/>
        <item x="12"/>
        <item x="1"/>
        <item x="23"/>
        <item x="21"/>
        <item x="22"/>
        <item t="default"/>
      </items>
    </pivotField>
    <pivotField axis="axisPage" compact="0" multipleItemSelectionAllowed="1" showAll="0">
      <items count="11">
        <item h="1" x="0"/>
        <item x="2"/>
        <item x="6"/>
        <item x="4"/>
        <item x="7"/>
        <item x="1"/>
        <item x="9"/>
        <item x="3"/>
        <item x="8"/>
        <item x="5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multipleItemSelectionAllowed="1" showAll="0">
      <items count="11">
        <item x="9"/>
        <item x="8"/>
        <item x="4"/>
        <item h="1" x="5"/>
        <item h="1" x="3"/>
        <item h="1" x="2"/>
        <item h="1" x="0"/>
        <item h="1" x="6"/>
        <item h="1" x="7"/>
        <item h="1" x="1"/>
        <item t="default"/>
      </items>
    </pivotField>
    <pivotField compact="0" multipleItemSelectionAllowed="1" showAll="0">
      <items count="4">
        <item x="0"/>
        <item h="1" x="1"/>
        <item h="1" x="2"/>
        <item t="default"/>
      </items>
    </pivotField>
    <pivotField compact="0" showAll="0">
      <items count="17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521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86"/>
        <item x="268"/>
        <item x="269"/>
        <item x="896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627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954"/>
        <item x="616"/>
        <item x="617"/>
        <item x="618"/>
        <item x="619"/>
        <item x="620"/>
        <item x="621"/>
        <item x="1766"/>
        <item x="622"/>
        <item x="623"/>
        <item x="624"/>
        <item x="625"/>
        <item x="626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1696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57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780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1724"/>
        <item x="945"/>
        <item x="946"/>
        <item x="947"/>
        <item x="948"/>
        <item x="949"/>
        <item x="950"/>
        <item x="951"/>
        <item x="952"/>
        <item x="953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33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732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733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6"/>
        <item x="1727"/>
        <item x="1728"/>
        <item x="1729"/>
        <item x="1730"/>
        <item x="1731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7"/>
        <item t="default"/>
      </items>
    </pivotField>
    <pivotField compact="0" showAll="0">
      <items count="15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860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1079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1524"/>
        <item x="249"/>
        <item x="1092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541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1437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1519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1"/>
        <item x="862"/>
        <item x="863"/>
        <item x="864"/>
        <item x="865"/>
        <item x="866"/>
        <item x="1265"/>
        <item x="867"/>
        <item x="868"/>
        <item x="869"/>
        <item x="870"/>
        <item x="871"/>
        <item x="872"/>
        <item x="873"/>
        <item x="874"/>
        <item x="875"/>
        <item x="136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168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485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60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20"/>
        <item x="1521"/>
        <item x="1522"/>
        <item x="1523"/>
        <item t="default"/>
      </items>
    </pivotField>
    <pivotField dataField="1" compact="0" showAll="0">
      <items count="1165">
        <item x="0"/>
        <item x="1"/>
        <item x="2"/>
        <item x="3"/>
        <item x="4"/>
        <item x="5"/>
        <item x="6"/>
        <item x="7"/>
        <item x="8"/>
        <item x="9"/>
        <item x="10"/>
        <item x="79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399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16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9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572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48"/>
        <item x="269"/>
        <item x="270"/>
        <item x="271"/>
        <item x="272"/>
        <item x="273"/>
        <item x="274"/>
        <item x="275"/>
        <item x="276"/>
        <item x="277"/>
        <item x="278"/>
        <item x="61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3"/>
        <item x="394"/>
        <item x="395"/>
        <item x="396"/>
        <item x="397"/>
        <item x="398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786"/>
        <item x="546"/>
        <item x="547"/>
        <item x="784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1061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93"/>
        <item x="632"/>
        <item x="633"/>
        <item x="634"/>
        <item x="635"/>
        <item x="636"/>
        <item x="637"/>
        <item x="638"/>
        <item x="639"/>
        <item x="1116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747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7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3"/>
        <item t="default"/>
      </items>
    </pivotField>
    <pivotField compact="0" showAll="0">
      <items count="855">
        <item x="0"/>
        <item x="1"/>
        <item x="2"/>
        <item x="3"/>
        <item x="4"/>
        <item x="5"/>
        <item x="6"/>
        <item x="7"/>
        <item x="8"/>
        <item x="9"/>
        <item x="10"/>
        <item x="36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310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229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493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686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838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50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40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836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7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t="default"/>
      </items>
    </pivotField>
    <pivotField compact="0" showAll="0">
      <items count="809">
        <item x="0"/>
        <item x="1"/>
        <item x="2"/>
        <item x="3"/>
        <item x="4"/>
        <item x="5"/>
        <item x="6"/>
        <item x="7"/>
        <item x="8"/>
        <item x="9"/>
        <item x="10"/>
        <item x="22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603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471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6"/>
        <item x="62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53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5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5"/>
        <item x="466"/>
        <item x="527"/>
        <item x="467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753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0"/>
        <item x="531"/>
        <item x="532"/>
        <item x="533"/>
        <item x="534"/>
        <item x="535"/>
        <item x="536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94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80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7"/>
        <item t="default"/>
      </items>
    </pivotField>
    <pivotField compact="0" showAll="0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22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470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462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566"/>
        <item x="436"/>
        <item x="78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6"/>
        <item x="458"/>
        <item x="459"/>
        <item x="460"/>
        <item x="461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781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62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5"/>
        <item x="786"/>
        <item x="787"/>
        <item x="788"/>
        <item x="789"/>
        <item x="790"/>
        <item x="791"/>
        <item t="default"/>
      </items>
    </pivotField>
    <pivotField compact="0" showAll="0">
      <items count="15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9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15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625"/>
        <item x="388"/>
        <item x="389"/>
        <item x="390"/>
        <item x="391"/>
        <item x="392"/>
        <item x="491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32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1417"/>
        <item x="545"/>
        <item x="546"/>
        <item x="547"/>
        <item x="548"/>
        <item x="549"/>
        <item x="550"/>
        <item x="551"/>
        <item x="552"/>
        <item x="1199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1482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1541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500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391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284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506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1"/>
        <item x="1502"/>
        <item x="1503"/>
        <item x="1504"/>
        <item x="1505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50"/>
        <item t="default"/>
      </items>
    </pivotField>
    <pivotField compact="0" showAll="0">
      <items count="1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72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16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30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372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007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812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1114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7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1159"/>
        <item x="577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1127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99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1094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132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1025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8"/>
        <item x="1129"/>
        <item x="1130"/>
        <item x="1131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60"/>
        <item x="1161"/>
        <item x="1162"/>
        <item x="1163"/>
        <item x="1164"/>
        <item x="1165"/>
        <item x="1167"/>
        <item t="default"/>
      </items>
    </pivotField>
    <pivotField compact="0" showAll="0">
      <items count="9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1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34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209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71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4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53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957"/>
        <item x="499"/>
        <item x="76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936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8"/>
        <item x="701"/>
        <item x="702"/>
        <item x="703"/>
        <item x="704"/>
        <item x="705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9"/>
        <item x="720"/>
        <item x="721"/>
        <item x="722"/>
        <item x="723"/>
        <item x="724"/>
        <item x="725"/>
        <item x="726"/>
        <item x="828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891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94"/>
        <item x="823"/>
        <item x="824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5"/>
        <item x="98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6"/>
        <item x="987"/>
        <item t="default"/>
      </items>
    </pivotField>
    <pivotField compact="0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5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81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29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533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665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831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772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4"/>
        <item x="535"/>
        <item x="536"/>
        <item x="537"/>
        <item x="538"/>
        <item x="539"/>
        <item x="540"/>
        <item x="541"/>
        <item x="848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936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compact="0" showAll="0">
      <items count="973">
        <item x="0"/>
        <item x="1"/>
        <item x="2"/>
        <item x="3"/>
        <item x="4"/>
        <item x="5"/>
        <item x="6"/>
        <item x="7"/>
        <item x="8"/>
        <item x="9"/>
        <item x="10"/>
        <item x="3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2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25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5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971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418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92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44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810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680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893"/>
        <item x="547"/>
        <item x="549"/>
        <item x="550"/>
        <item x="551"/>
        <item x="552"/>
        <item x="553"/>
        <item x="554"/>
        <item x="555"/>
        <item x="556"/>
        <item x="60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775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877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8"/>
        <item x="879"/>
        <item x="965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6"/>
        <item x="967"/>
        <item x="968"/>
        <item x="969"/>
        <item x="970"/>
        <item t="default"/>
      </items>
    </pivotField>
    <pivotField compact="0" showAll="0">
      <items count="18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1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844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697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62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7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67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92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173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1760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1288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81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1754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696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756"/>
        <item x="1599"/>
        <item x="1600"/>
        <item x="1601"/>
        <item x="1602"/>
        <item x="1603"/>
        <item x="1604"/>
        <item x="1799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92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5"/>
        <item x="1698"/>
        <item x="1699"/>
        <item x="1700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5"/>
        <item x="1757"/>
        <item x="1758"/>
        <item x="1759"/>
        <item x="1761"/>
        <item x="1763"/>
        <item x="1764"/>
        <item x="1765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x="1795"/>
        <item x="1796"/>
        <item x="1797"/>
        <item x="1798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5"/>
        <item x="1846"/>
        <item t="default"/>
      </items>
    </pivotField>
    <pivotField compact="0" showAll="0">
      <items count="17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453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7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1510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164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1702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162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1707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1729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1680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168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1700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10"/>
        <item x="800"/>
        <item x="801"/>
        <item x="802"/>
        <item x="803"/>
        <item x="804"/>
        <item x="805"/>
        <item x="806"/>
        <item x="807"/>
        <item x="808"/>
        <item x="809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1430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1694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76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696"/>
        <item x="1554"/>
        <item x="1555"/>
        <item x="1556"/>
        <item x="1557"/>
        <item x="1734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641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1"/>
        <item x="1682"/>
        <item x="1683"/>
        <item x="1685"/>
        <item x="1686"/>
        <item x="1687"/>
        <item x="1688"/>
        <item x="1689"/>
        <item x="1690"/>
        <item x="1691"/>
        <item x="1692"/>
        <item x="1693"/>
        <item x="1695"/>
        <item x="1697"/>
        <item x="1698"/>
        <item x="1699"/>
        <item x="1701"/>
        <item x="1703"/>
        <item x="1704"/>
        <item x="1705"/>
        <item x="1706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5"/>
        <item x="1766"/>
        <item x="1767"/>
        <item x="1768"/>
        <item x="1769"/>
        <item x="1770"/>
        <item x="1771"/>
        <item x="1772"/>
        <item x="1773"/>
        <item x="1775"/>
        <item t="default"/>
      </items>
    </pivotField>
    <pivotField compact="0" showAll="0">
      <items count="17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62"/>
        <item x="197"/>
        <item x="198"/>
        <item x="199"/>
        <item x="200"/>
        <item x="201"/>
        <item x="202"/>
        <item x="203"/>
        <item x="204"/>
        <item x="205"/>
        <item x="206"/>
        <item x="488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63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26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1639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1696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1624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69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1719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1673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1411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1694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167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1688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75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690"/>
        <item x="1545"/>
        <item x="1546"/>
        <item x="1547"/>
        <item x="1548"/>
        <item x="1549"/>
        <item x="1550"/>
        <item x="1725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5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1"/>
        <item x="1672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9"/>
        <item x="1691"/>
        <item x="1692"/>
        <item x="1693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3"/>
        <item x="176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66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1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1664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665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172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49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1729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50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1703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1722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1699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1496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716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718"/>
        <item x="1569"/>
        <item x="1570"/>
        <item x="1571"/>
        <item x="1572"/>
        <item x="1573"/>
        <item x="1755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660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59"/>
        <item x="1661"/>
        <item x="1662"/>
        <item x="1663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7"/>
        <item x="1719"/>
        <item x="1720"/>
        <item x="1721"/>
        <item x="1723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1"/>
        <item x="1752"/>
        <item x="1753"/>
        <item x="1754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760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311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163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691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162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1694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1715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16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1406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689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1665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1738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683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751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685"/>
        <item x="1543"/>
        <item x="1544"/>
        <item x="1545"/>
        <item x="1546"/>
        <item x="1547"/>
        <item x="1722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63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3"/>
        <item x="1634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6"/>
        <item x="1667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4"/>
        <item x="1686"/>
        <item x="1687"/>
        <item x="1688"/>
        <item x="1690"/>
        <item x="1692"/>
        <item x="1693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6"/>
        <item x="1717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1"/>
        <item x="1762"/>
        <item t="default"/>
      </items>
    </pivotField>
    <pivotField compact="0" showAll="0">
      <items count="1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9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631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6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8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8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3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5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6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6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1693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970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710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712"/>
        <item x="1570"/>
        <item x="1571"/>
        <item x="1572"/>
        <item x="1573"/>
        <item x="1574"/>
        <item x="1752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659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4"/>
        <item x="1695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1"/>
        <item x="1713"/>
        <item x="1714"/>
        <item x="1715"/>
        <item x="1717"/>
        <item x="1719"/>
        <item x="1720"/>
        <item x="1721"/>
        <item x="1722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6"/>
        <item x="1747"/>
        <item x="1748"/>
        <item x="1749"/>
        <item x="1750"/>
        <item x="1751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90"/>
        <item x="1791"/>
        <item t="default"/>
      </items>
    </pivotField>
    <pivotField compact="0" showAll="0">
      <items count="17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88"/>
        <item x="197"/>
        <item x="198"/>
        <item x="199"/>
        <item x="200"/>
        <item x="201"/>
        <item x="202"/>
        <item x="203"/>
        <item x="204"/>
        <item x="205"/>
        <item x="206"/>
        <item x="151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1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7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1717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2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4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5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171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2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709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7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711"/>
        <item x="1572"/>
        <item x="1573"/>
        <item x="1574"/>
        <item x="1575"/>
        <item x="1576"/>
        <item x="1577"/>
        <item x="1751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658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3"/>
        <item x="1694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10"/>
        <item x="1712"/>
        <item x="1713"/>
        <item x="1714"/>
        <item x="1716"/>
        <item x="1718"/>
        <item x="1719"/>
        <item x="1720"/>
        <item x="1721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5"/>
        <item x="1746"/>
        <item x="1747"/>
        <item x="1748"/>
        <item x="1749"/>
        <item x="1750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80"/>
        <item x="1781"/>
        <item x="1782"/>
        <item x="1783"/>
        <item x="1784"/>
        <item x="1785"/>
        <item x="1786"/>
        <item x="1787"/>
        <item x="1789"/>
        <item x="1790"/>
        <item t="default"/>
      </items>
    </pivotField>
    <pivotField compact="0" showAll="0">
      <items count="18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7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1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799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55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1091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1661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36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1756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0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173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06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172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1355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789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726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5"/>
        <item x="1727"/>
        <item x="1728"/>
        <item x="1729"/>
        <item x="1731"/>
        <item x="1732"/>
        <item x="1733"/>
        <item x="1734"/>
        <item x="1735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90"/>
        <item x="1791"/>
        <item x="1792"/>
        <item x="1793"/>
        <item x="1794"/>
        <item x="1795"/>
        <item x="1796"/>
        <item x="1797"/>
        <item x="1798"/>
        <item x="1800"/>
        <item x="1801"/>
        <item t="default"/>
      </items>
    </pivotField>
    <pivotField compact="0" showAll="0">
      <items count="18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9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572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0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909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09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63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4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1762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171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173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1711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1729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731"/>
        <item x="1584"/>
        <item x="1585"/>
        <item x="1586"/>
        <item x="1587"/>
        <item x="1588"/>
        <item x="1589"/>
        <item x="1768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74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2"/>
        <item x="1713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30"/>
        <item x="1732"/>
        <item x="1733"/>
        <item x="1734"/>
        <item x="1736"/>
        <item x="1737"/>
        <item x="1738"/>
        <item x="1739"/>
        <item x="1740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3"/>
        <item x="1764"/>
        <item x="1765"/>
        <item x="1766"/>
        <item x="1767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t="default"/>
      </items>
    </pivotField>
    <pivotField compact="0" showAll="0">
      <items count="15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316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560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983"/>
        <item x="308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97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490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272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110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1296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1440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37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537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92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1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77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90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187"/>
        <item x="185"/>
        <item x="186"/>
        <item x="187"/>
        <item x="188"/>
        <item x="189"/>
        <item x="190"/>
        <item x="62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310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483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568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1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907"/>
        <item x="565"/>
        <item x="566"/>
        <item x="567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1157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88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966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909"/>
        <item x="884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8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t="default"/>
      </items>
    </pivotField>
    <pivotField compact="0" showAll="0">
      <items count="972">
        <item x="0"/>
        <item x="1"/>
        <item x="2"/>
        <item x="3"/>
        <item x="4"/>
        <item x="5"/>
        <item x="6"/>
        <item x="7"/>
        <item x="8"/>
        <item x="9"/>
        <item x="10"/>
        <item x="208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5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543"/>
        <item x="204"/>
        <item x="206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430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65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92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623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712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4"/>
        <item x="545"/>
        <item x="546"/>
        <item x="547"/>
        <item x="548"/>
        <item x="549"/>
        <item x="550"/>
        <item x="551"/>
        <item x="552"/>
        <item x="553"/>
        <item x="923"/>
        <item x="554"/>
        <item x="555"/>
        <item x="556"/>
        <item x="557"/>
        <item x="558"/>
        <item x="559"/>
        <item x="560"/>
        <item x="561"/>
        <item x="562"/>
        <item x="563"/>
        <item x="724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843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t="default"/>
      </items>
    </pivotField>
    <pivotField compact="0" showAll="0">
      <items count="9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6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624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796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587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52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80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879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99"/>
        <item x="579"/>
        <item x="581"/>
        <item x="582"/>
        <item x="583"/>
        <item x="584"/>
        <item x="585"/>
        <item x="586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926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t="default"/>
      </items>
    </pivotField>
    <pivotField compact="0" showAll="0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61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348"/>
        <item x="153"/>
        <item x="154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525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509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705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598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456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542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9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639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601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9"/>
        <item x="600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801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891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901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97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2"/>
        <item x="893"/>
        <item x="894"/>
        <item x="895"/>
        <item x="896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t="default"/>
      </items>
    </pivotField>
    <pivotField compact="0" showAll="0">
      <items count="1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679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09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1852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1703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170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1770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1686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1775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1800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174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1768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1292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1826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176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704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763"/>
        <item x="1604"/>
        <item x="1605"/>
        <item x="1606"/>
        <item x="1607"/>
        <item x="1608"/>
        <item x="1609"/>
        <item x="1610"/>
        <item x="1807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99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700"/>
        <item x="1701"/>
        <item x="1702"/>
        <item x="1706"/>
        <item x="1707"/>
        <item x="1708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2"/>
        <item x="1764"/>
        <item x="1765"/>
        <item x="1766"/>
        <item x="1767"/>
        <item x="1769"/>
        <item x="1771"/>
        <item x="1772"/>
        <item x="1773"/>
        <item x="1774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1"/>
        <item x="1802"/>
        <item x="1803"/>
        <item x="1804"/>
        <item x="1805"/>
        <item x="1806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3"/>
        <item x="1854"/>
        <item t="default"/>
      </items>
    </pivotField>
    <pivotField compact="0" showAll="0">
      <items count="1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2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571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1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54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1087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894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50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71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169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107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1075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66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781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4"/>
        <item x="1785"/>
        <item x="1786"/>
        <item x="1787"/>
        <item x="1788"/>
        <item x="1789"/>
        <item x="1790"/>
        <item x="1792"/>
        <item x="1793"/>
        <item t="default"/>
      </items>
    </pivotField>
    <pivotField compact="0" showAll="0">
      <items count="17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97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567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79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904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108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164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1725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46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169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171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169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1076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1712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1348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663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782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714"/>
        <item x="1571"/>
        <item x="1572"/>
        <item x="1573"/>
        <item x="1574"/>
        <item x="1575"/>
        <item x="1753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659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50"/>
        <item x="1651"/>
        <item x="1652"/>
        <item x="1653"/>
        <item x="1654"/>
        <item x="1655"/>
        <item x="1656"/>
        <item x="1657"/>
        <item x="1658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6"/>
        <item x="1697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3"/>
        <item x="1715"/>
        <item x="1716"/>
        <item x="1717"/>
        <item x="1719"/>
        <item x="1720"/>
        <item x="1721"/>
        <item x="1722"/>
        <item x="1723"/>
        <item x="172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7"/>
        <item x="1748"/>
        <item x="1749"/>
        <item x="1750"/>
        <item x="1751"/>
        <item x="1752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3"/>
        <item x="1784"/>
        <item x="1785"/>
        <item x="1786"/>
        <item x="1787"/>
        <item x="1788"/>
        <item x="1789"/>
        <item x="1790"/>
        <item x="1791"/>
        <item x="1793"/>
        <item x="1794"/>
        <item t="default"/>
      </items>
    </pivotField>
  </pivotFields>
  <rowItems count="1">
    <i/>
  </rowItems>
  <colFields count="1">
    <field x="0"/>
  </colFields>
  <colItems count="16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2">
    <pageField fld="1"/>
    <pageField fld="3"/>
  </pageFields>
  <dataFields count="1">
    <dataField name="求和项:t0_adt_num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61:Q70" firstHeaderRow="1" firstDataRow="2" firstDataCol="1"/>
  <pivotFields count="4">
    <pivotField axis="axisCol" compact="0" multipleItemSelectionAllowed="1" numFmtId="17" showAl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0"/>
        <item t="default"/>
      </items>
    </pivotField>
    <pivotField axis="axisRow" compact="0" multipleItemSelectionAllowed="1" showAll="0">
      <items count="10">
        <item x="3"/>
        <item x="2"/>
        <item x="6"/>
        <item x="4"/>
        <item h="1" x="8"/>
        <item h="1" x="0"/>
        <item x="5"/>
        <item x="1"/>
        <item x="7"/>
        <item t="default"/>
      </items>
    </pivotField>
    <pivotField dataField="1"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69"/>
        <item x="170"/>
        <item x="172"/>
        <item x="173"/>
        <item x="17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4"/>
        <item x="165"/>
        <item x="175"/>
        <item x="176"/>
        <item x="160"/>
        <item x="163"/>
        <item x="166"/>
        <item x="167"/>
        <item x="168"/>
        <item x="171"/>
        <item x="177"/>
        <item x="178"/>
        <item x="179"/>
        <item x="180"/>
        <item x="181"/>
        <item x="182"/>
        <item x="183"/>
        <item x="184"/>
        <item t="default"/>
      </items>
    </pivotField>
    <pivotField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69"/>
        <item x="170"/>
        <item x="172"/>
        <item x="173"/>
        <item x="17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4"/>
        <item x="165"/>
        <item x="175"/>
        <item x="176"/>
        <item x="160"/>
        <item x="163"/>
        <item x="166"/>
        <item x="167"/>
        <item x="168"/>
        <item x="171"/>
        <item x="177"/>
        <item x="178"/>
        <item x="179"/>
        <item x="180"/>
        <item x="181"/>
        <item x="182"/>
        <item x="183"/>
        <item x="18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0"/>
  </colFields>
  <colItems count="15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dataFields count="1">
    <dataField name="求和项:业务口径花费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119:Q121" firstHeaderRow="1" firstDataRow="2" firstDataCol="1" rowPageCount="1" colPageCount="1"/>
  <pivotFields count="4">
    <pivotField axis="axisCol" compact="0" multipleItemSelectionAllowed="1" numFmtId="17" showAl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h="1" x="20"/>
        <item t="default"/>
      </items>
    </pivotField>
    <pivotField axis="axisPage" compact="0" multipleItemSelectionAllowed="1" showAll="0">
      <items count="10">
        <item x="3"/>
        <item x="2"/>
        <item x="6"/>
        <item x="4"/>
        <item h="1" x="8"/>
        <item h="1" x="0"/>
        <item x="5"/>
        <item x="1"/>
        <item x="7"/>
        <item t="default"/>
      </items>
    </pivotField>
    <pivotField dataField="1"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69"/>
        <item x="170"/>
        <item x="172"/>
        <item x="173"/>
        <item x="17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4"/>
        <item x="165"/>
        <item x="175"/>
        <item x="176"/>
        <item x="160"/>
        <item x="163"/>
        <item x="166"/>
        <item x="167"/>
        <item x="168"/>
        <item x="171"/>
        <item x="177"/>
        <item x="178"/>
        <item x="179"/>
        <item x="180"/>
        <item x="181"/>
        <item x="182"/>
        <item x="183"/>
        <item x="184"/>
        <item t="default"/>
      </items>
    </pivotField>
    <pivotField compact="0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69"/>
        <item x="170"/>
        <item x="172"/>
        <item x="173"/>
        <item x="174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4"/>
        <item x="165"/>
        <item x="175"/>
        <item x="176"/>
        <item x="160"/>
        <item x="163"/>
        <item x="166"/>
        <item x="167"/>
        <item x="168"/>
        <item x="171"/>
        <item x="177"/>
        <item x="178"/>
        <item x="179"/>
        <item x="180"/>
        <item x="181"/>
        <item x="182"/>
        <item x="183"/>
        <item x="184"/>
        <item t="default"/>
      </items>
    </pivotField>
  </pivotFields>
  <rowItems count="1">
    <i/>
  </rowItems>
  <colFields count="1">
    <field x="0"/>
  </colFields>
  <colItems count="15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pageFields count="1">
    <pageField fld="1"/>
  </pageFields>
  <dataFields count="1">
    <dataField name="求和项:业务口径花费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数据透视表18" cacheId="3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16:J24" firstHeaderRow="1" firstDataRow="2" firstDataCol="1" rowPageCount="1" colPageCount="1"/>
  <pivotFields count="26">
    <pivotField axis="axisPage" multipleItemSelectionAllowed="1" showAll="0">
      <items count="11">
        <item h="1" x="0"/>
        <item h="1" x="1"/>
        <item h="1" x="7"/>
        <item h="1" x="2"/>
        <item h="1" x="8"/>
        <item h="1" x="3"/>
        <item h="1" x="4"/>
        <item h="1" x="5"/>
        <item h="1" x="6"/>
        <item x="9"/>
        <item t="default"/>
      </items>
    </pivotField>
    <pivotField axis="axisCol" multipleItemSelectionAllowed="1" numFmtId="17" showAll="0">
      <items count="16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x="12"/>
        <item x="13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7">
        <item x="142"/>
        <item x="124"/>
        <item x="121"/>
        <item x="101"/>
        <item x="141"/>
        <item x="24"/>
        <item x="114"/>
        <item x="131"/>
        <item x="111"/>
        <item x="91"/>
        <item x="4"/>
        <item x="104"/>
        <item x="135"/>
        <item x="14"/>
        <item x="134"/>
        <item x="125"/>
        <item x="115"/>
        <item x="94"/>
        <item x="81"/>
        <item x="120"/>
        <item x="139"/>
        <item x="71"/>
        <item x="126"/>
        <item x="106"/>
        <item x="61"/>
        <item x="46"/>
        <item x="51"/>
        <item x="36"/>
        <item x="26"/>
        <item x="116"/>
        <item x="31"/>
        <item x="140"/>
        <item x="41"/>
        <item x="144"/>
        <item x="34"/>
        <item x="16"/>
        <item x="110"/>
        <item x="143"/>
        <item x="105"/>
        <item x="21"/>
        <item x="11"/>
        <item x="65"/>
        <item x="145"/>
        <item x="56"/>
        <item x="55"/>
        <item x="6"/>
        <item x="96"/>
        <item x="45"/>
        <item x="1"/>
        <item x="66"/>
        <item x="86"/>
        <item x="44"/>
        <item x="100"/>
        <item x="76"/>
        <item x="35"/>
        <item x="25"/>
        <item x="75"/>
        <item x="15"/>
        <item x="95"/>
        <item x="85"/>
        <item x="64"/>
        <item x="54"/>
        <item x="5"/>
        <item x="90"/>
        <item x="84"/>
        <item x="74"/>
        <item x="80"/>
        <item x="60"/>
        <item x="132"/>
        <item x="112"/>
        <item x="70"/>
        <item x="50"/>
        <item x="122"/>
        <item x="30"/>
        <item x="10"/>
        <item x="20"/>
        <item x="40"/>
        <item x="102"/>
        <item x="0"/>
        <item x="12"/>
        <item x="22"/>
        <item x="137"/>
        <item x="32"/>
        <item x="92"/>
        <item x="133"/>
        <item x="136"/>
        <item x="42"/>
        <item x="62"/>
        <item x="127"/>
        <item x="2"/>
        <item x="117"/>
        <item x="82"/>
        <item x="52"/>
        <item x="72"/>
        <item x="118"/>
        <item x="68"/>
        <item x="123"/>
        <item x="128"/>
        <item x="28"/>
        <item x="63"/>
        <item x="103"/>
        <item x="113"/>
        <item x="107"/>
        <item x="138"/>
        <item x="53"/>
        <item x="108"/>
        <item x="33"/>
        <item x="73"/>
        <item x="43"/>
        <item x="18"/>
        <item x="93"/>
        <item x="129"/>
        <item x="38"/>
        <item x="13"/>
        <item x="23"/>
        <item x="119"/>
        <item x="83"/>
        <item x="19"/>
        <item x="29"/>
        <item x="98"/>
        <item x="109"/>
        <item x="78"/>
        <item x="58"/>
        <item x="99"/>
        <item x="97"/>
        <item x="48"/>
        <item x="39"/>
        <item x="17"/>
        <item x="88"/>
        <item x="8"/>
        <item x="9"/>
        <item x="27"/>
        <item x="3"/>
        <item x="37"/>
        <item x="87"/>
        <item x="69"/>
        <item x="89"/>
        <item x="49"/>
        <item x="47"/>
        <item x="79"/>
        <item x="67"/>
        <item x="57"/>
        <item x="59"/>
        <item x="77"/>
        <item x="7"/>
        <item x="130"/>
        <item t="default"/>
      </items>
    </pivotField>
    <pivotField showAll="0"/>
    <pivotField showAll="0"/>
    <pivotField dataField="1" dragToCol="0" dragToPage="0" dragToRow="0" defaultSubtotal="0" showAll="0"/>
    <pivotField dataField="1" dragToCol="0" dragToPage="0" dragToRow="0" defaultSubtotal="0" showAll="0"/>
    <pivotField dataField="1" dragToCol="0" dragToPage="0" dragToRow="0" defaultSubtotal="0" showAll="0"/>
    <pivotField dataField="1"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8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pageFields count="1">
    <pageField fld="0"/>
  </pageFields>
  <dataFields count="7">
    <dataField name="求和项:日耗" fld="19" baseField="0" baseItem="0"/>
    <dataField name="求和项:CPS1-7_24h" fld="25" baseField="0" baseItem="0"/>
    <dataField name="求和项:CPS1-7" fld="17" baseField="0" baseItem="0" numFmtId="9"/>
    <dataField name="求和项:平均额度1-7" fld="18" baseField="0" baseItem="0"/>
    <dataField name="求和项:过件率1-3_排年龄" fld="15" baseField="0" baseItem="0" numFmtId="9"/>
    <dataField name="求和项:过件率1-7_排年龄" fld="16" baseField="0" baseItem="0" numFmtId="9"/>
    <dataField name="求和项:to_loan_amount" fld="12" baseField="0" baseItem="0"/>
  </dataFields>
  <formats count="9">
    <format dxfId="2">
      <pivotArea outline="0" collapsedLevelsAreSubtotals="1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field="1" type="button" dataOnly="0" labelOnly="1" outline="0" fieldPosition="0"/>
    </format>
    <format dxfId="6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/>
    </format>
    <format dxfId="9">
      <pivotArea outline="0" collapsedLevelsAreSubtotals="1" fieldPosition="0">
        <references count="1">
          <reference field="4294967294" count="3" selected="0">
            <x v="4"/>
            <x v="2"/>
            <x v="5"/>
          </reference>
        </references>
      </pivotArea>
    </format>
    <format dxfId="10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数据透视表25" cacheId="4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10:J13" firstHeaderRow="1" firstDataRow="2" firstDataCol="1"/>
  <pivotFields count="28">
    <pivotField axis="axisCol" multipleItemSelectionAllowed="1" numFmtId="17" showAll="0">
      <items count="10">
        <item x="6"/>
        <item x="7"/>
        <item x="0"/>
        <item x="8"/>
        <item x="3"/>
        <item x="5"/>
        <item x="2"/>
        <item x="1"/>
        <item h="1" x="4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151"/>
        <item x="195"/>
        <item x="213"/>
        <item x="227"/>
        <item x="236"/>
        <item x="264"/>
        <item x="285"/>
        <item t="default"/>
      </items>
    </pivotField>
    <pivotField showAll="0">
      <items count="288">
        <item x="144"/>
        <item x="89"/>
        <item x="160"/>
        <item x="234"/>
        <item x="116"/>
        <item x="173"/>
        <item x="79"/>
        <item x="76"/>
        <item x="28"/>
        <item x="77"/>
        <item x="140"/>
        <item x="197"/>
        <item x="267"/>
        <item x="154"/>
        <item x="147"/>
        <item x="32"/>
        <item x="283"/>
        <item x="268"/>
        <item x="174"/>
        <item x="260"/>
        <item x="57"/>
        <item x="29"/>
        <item x="245"/>
        <item x="206"/>
        <item x="272"/>
        <item x="141"/>
        <item x="122"/>
        <item x="215"/>
        <item x="224"/>
        <item x="74"/>
        <item x="43"/>
        <item x="129"/>
        <item x="128"/>
        <item x="158"/>
        <item x="273"/>
        <item x="98"/>
        <item x="52"/>
        <item x="177"/>
        <item x="12"/>
        <item x="195"/>
        <item x="69"/>
        <item x="169"/>
        <item x="199"/>
        <item x="120"/>
        <item x="236"/>
        <item x="146"/>
        <item x="33"/>
        <item x="60"/>
        <item x="126"/>
        <item x="46"/>
        <item x="277"/>
        <item x="35"/>
        <item x="142"/>
        <item x="149"/>
        <item x="30"/>
        <item x="239"/>
        <item x="24"/>
        <item x="31"/>
        <item x="82"/>
        <item x="208"/>
        <item x="68"/>
        <item x="278"/>
        <item x="249"/>
        <item x="250"/>
        <item x="103"/>
        <item x="124"/>
        <item x="266"/>
        <item x="96"/>
        <item x="44"/>
        <item x="150"/>
        <item x="256"/>
        <item x="252"/>
        <item x="263"/>
        <item x="264"/>
        <item x="39"/>
        <item x="86"/>
        <item x="45"/>
        <item x="92"/>
        <item x="65"/>
        <item x="64"/>
        <item x="265"/>
        <item x="226"/>
        <item x="49"/>
        <item x="209"/>
        <item x="151"/>
        <item x="125"/>
        <item x="123"/>
        <item x="26"/>
        <item x="118"/>
        <item x="164"/>
        <item x="276"/>
        <item x="113"/>
        <item x="58"/>
        <item x="232"/>
        <item x="187"/>
        <item x="284"/>
        <item x="176"/>
        <item x="106"/>
        <item x="233"/>
        <item x="223"/>
        <item x="25"/>
        <item x="136"/>
        <item x="246"/>
        <item x="121"/>
        <item x="183"/>
        <item x="7"/>
        <item x="38"/>
        <item x="210"/>
        <item x="213"/>
        <item x="107"/>
        <item x="42"/>
        <item x="67"/>
        <item x="168"/>
        <item x="156"/>
        <item x="259"/>
        <item x="95"/>
        <item x="274"/>
        <item x="119"/>
        <item x="41"/>
        <item x="139"/>
        <item x="155"/>
        <item x="193"/>
        <item x="143"/>
        <item x="5"/>
        <item x="170"/>
        <item x="14"/>
        <item x="205"/>
        <item x="270"/>
        <item x="111"/>
        <item x="257"/>
        <item x="190"/>
        <item x="207"/>
        <item x="189"/>
        <item x="37"/>
        <item x="196"/>
        <item x="131"/>
        <item x="171"/>
        <item x="73"/>
        <item x="4"/>
        <item x="137"/>
        <item x="172"/>
        <item x="188"/>
        <item x="185"/>
        <item x="285"/>
        <item x="3"/>
        <item x="204"/>
        <item x="59"/>
        <item x="0"/>
        <item x="80"/>
        <item x="132"/>
        <item x="66"/>
        <item x="163"/>
        <item x="18"/>
        <item x="228"/>
        <item x="186"/>
        <item x="1"/>
        <item x="2"/>
        <item x="6"/>
        <item x="8"/>
        <item x="9"/>
        <item x="10"/>
        <item x="11"/>
        <item x="13"/>
        <item x="15"/>
        <item x="16"/>
        <item x="17"/>
        <item x="19"/>
        <item x="20"/>
        <item x="21"/>
        <item x="22"/>
        <item x="23"/>
        <item x="27"/>
        <item x="34"/>
        <item x="36"/>
        <item x="40"/>
        <item x="47"/>
        <item x="48"/>
        <item x="50"/>
        <item x="51"/>
        <item x="53"/>
        <item x="54"/>
        <item x="55"/>
        <item x="56"/>
        <item x="61"/>
        <item x="62"/>
        <item x="63"/>
        <item x="70"/>
        <item x="71"/>
        <item x="72"/>
        <item x="75"/>
        <item x="78"/>
        <item x="81"/>
        <item x="83"/>
        <item x="84"/>
        <item x="85"/>
        <item x="87"/>
        <item x="88"/>
        <item x="90"/>
        <item x="91"/>
        <item x="93"/>
        <item x="94"/>
        <item x="97"/>
        <item x="99"/>
        <item x="100"/>
        <item x="101"/>
        <item x="102"/>
        <item x="104"/>
        <item x="105"/>
        <item x="108"/>
        <item x="109"/>
        <item x="110"/>
        <item x="112"/>
        <item x="114"/>
        <item x="115"/>
        <item x="117"/>
        <item x="127"/>
        <item x="130"/>
        <item x="133"/>
        <item x="134"/>
        <item x="135"/>
        <item x="138"/>
        <item x="145"/>
        <item x="148"/>
        <item x="152"/>
        <item x="153"/>
        <item x="157"/>
        <item x="159"/>
        <item x="161"/>
        <item x="162"/>
        <item x="165"/>
        <item x="166"/>
        <item x="167"/>
        <item x="175"/>
        <item x="178"/>
        <item x="179"/>
        <item x="180"/>
        <item x="181"/>
        <item x="182"/>
        <item x="184"/>
        <item x="191"/>
        <item x="192"/>
        <item x="194"/>
        <item x="198"/>
        <item x="200"/>
        <item x="201"/>
        <item x="202"/>
        <item x="203"/>
        <item x="211"/>
        <item x="212"/>
        <item x="214"/>
        <item x="216"/>
        <item x="217"/>
        <item x="218"/>
        <item x="219"/>
        <item x="220"/>
        <item x="221"/>
        <item x="222"/>
        <item x="225"/>
        <item x="227"/>
        <item x="229"/>
        <item x="230"/>
        <item x="231"/>
        <item x="235"/>
        <item x="237"/>
        <item x="238"/>
        <item x="240"/>
        <item x="241"/>
        <item x="242"/>
        <item x="243"/>
        <item x="244"/>
        <item x="247"/>
        <item x="248"/>
        <item x="251"/>
        <item x="253"/>
        <item x="254"/>
        <item x="255"/>
        <item x="258"/>
        <item x="261"/>
        <item x="262"/>
        <item x="269"/>
        <item x="271"/>
        <item x="275"/>
        <item x="279"/>
        <item x="280"/>
        <item x="281"/>
        <item x="282"/>
        <item x="286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showAl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showAll="0">
      <items count="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showAl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>
      <items count="2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ataField="1"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  <pivotField dragToCol="0" dragToPage="0" dragToRow="0" showAll="0"/>
  </pivotFields>
  <rowFields count="1">
    <field x="-2"/>
  </rowFields>
  <rowItems count="2">
    <i>
      <x/>
    </i>
    <i i="1">
      <x v="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2">
    <dataField name="求和项:请求量（亿）" fld="16" baseField="0" baseItem="0"/>
    <dataField name="求和项:参竞率" fld="17" baseField="0" baseItem="0"/>
  </dataFields>
  <formats count="3">
    <format dxfId="11">
      <pivotArea collapsedLevelsAreSubtotals="1" fieldPosition="0">
        <references count="1">
          <reference field="4294967294" count="1">
            <x v="0"/>
          </reference>
        </references>
      </pivotArea>
    </format>
    <format dxfId="12">
      <pivotArea collapsedLevelsAreSubtotals="1" fieldPosition="0">
        <references count="1">
          <reference field="4294967294" count="1">
            <x v="1"/>
          </reference>
        </references>
      </pivotArea>
    </format>
    <format dxfId="1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数据透视表28" cacheId="4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68:J74" firstHeaderRow="1" firstDataRow="2" firstDataCol="1"/>
  <pivotFields count="28">
    <pivotField axis="axisCol" multipleItemSelectionAllowed="1" numFmtId="17" showAll="0">
      <items count="10">
        <item x="6"/>
        <item x="7"/>
        <item x="0"/>
        <item x="8"/>
        <item x="3"/>
        <item x="5"/>
        <item x="2"/>
        <item x="1"/>
        <item h="1" x="4"/>
        <item t="default"/>
      </items>
    </pivotField>
    <pivotField axis="axisRow" showAll="0">
      <items count="6">
        <item h="1" x="4"/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288">
        <item x="144"/>
        <item x="89"/>
        <item x="160"/>
        <item x="234"/>
        <item x="116"/>
        <item x="173"/>
        <item x="79"/>
        <item x="76"/>
        <item x="28"/>
        <item x="77"/>
        <item x="140"/>
        <item x="197"/>
        <item x="267"/>
        <item x="154"/>
        <item x="147"/>
        <item x="32"/>
        <item x="283"/>
        <item x="268"/>
        <item x="174"/>
        <item x="260"/>
        <item x="57"/>
        <item x="29"/>
        <item x="245"/>
        <item x="206"/>
        <item x="272"/>
        <item x="141"/>
        <item x="122"/>
        <item x="215"/>
        <item x="224"/>
        <item x="74"/>
        <item x="43"/>
        <item x="129"/>
        <item x="128"/>
        <item x="158"/>
        <item x="273"/>
        <item x="98"/>
        <item x="52"/>
        <item x="177"/>
        <item x="12"/>
        <item x="195"/>
        <item x="69"/>
        <item x="169"/>
        <item x="199"/>
        <item x="120"/>
        <item x="236"/>
        <item x="146"/>
        <item x="33"/>
        <item x="60"/>
        <item x="126"/>
        <item x="46"/>
        <item x="277"/>
        <item x="35"/>
        <item x="142"/>
        <item x="149"/>
        <item x="30"/>
        <item x="239"/>
        <item x="24"/>
        <item x="31"/>
        <item x="82"/>
        <item x="208"/>
        <item x="68"/>
        <item x="278"/>
        <item x="249"/>
        <item x="250"/>
        <item x="103"/>
        <item x="124"/>
        <item x="266"/>
        <item x="96"/>
        <item x="44"/>
        <item x="150"/>
        <item x="256"/>
        <item x="252"/>
        <item x="263"/>
        <item x="264"/>
        <item x="39"/>
        <item x="86"/>
        <item x="45"/>
        <item x="92"/>
        <item x="65"/>
        <item x="64"/>
        <item x="265"/>
        <item x="226"/>
        <item x="49"/>
        <item x="209"/>
        <item x="151"/>
        <item x="125"/>
        <item x="123"/>
        <item x="26"/>
        <item x="118"/>
        <item x="164"/>
        <item x="276"/>
        <item x="113"/>
        <item x="58"/>
        <item x="232"/>
        <item x="187"/>
        <item x="284"/>
        <item x="176"/>
        <item x="106"/>
        <item x="233"/>
        <item x="223"/>
        <item x="25"/>
        <item x="136"/>
        <item x="246"/>
        <item x="121"/>
        <item x="183"/>
        <item x="7"/>
        <item x="38"/>
        <item x="210"/>
        <item x="213"/>
        <item x="107"/>
        <item x="42"/>
        <item x="67"/>
        <item x="168"/>
        <item x="156"/>
        <item x="259"/>
        <item x="95"/>
        <item x="274"/>
        <item x="119"/>
        <item x="41"/>
        <item x="139"/>
        <item x="155"/>
        <item x="193"/>
        <item x="143"/>
        <item x="5"/>
        <item x="170"/>
        <item x="14"/>
        <item x="205"/>
        <item x="270"/>
        <item x="111"/>
        <item x="257"/>
        <item x="190"/>
        <item x="207"/>
        <item x="189"/>
        <item x="37"/>
        <item x="196"/>
        <item x="131"/>
        <item x="171"/>
        <item x="73"/>
        <item x="4"/>
        <item x="137"/>
        <item x="172"/>
        <item x="188"/>
        <item x="185"/>
        <item x="285"/>
        <item x="3"/>
        <item x="204"/>
        <item x="59"/>
        <item x="0"/>
        <item x="80"/>
        <item x="132"/>
        <item x="66"/>
        <item x="163"/>
        <item x="18"/>
        <item x="228"/>
        <item x="186"/>
        <item x="1"/>
        <item x="2"/>
        <item x="6"/>
        <item x="8"/>
        <item x="9"/>
        <item x="10"/>
        <item x="11"/>
        <item x="13"/>
        <item x="15"/>
        <item x="16"/>
        <item x="17"/>
        <item x="19"/>
        <item x="20"/>
        <item x="21"/>
        <item x="22"/>
        <item x="23"/>
        <item x="27"/>
        <item x="34"/>
        <item x="36"/>
        <item x="40"/>
        <item x="47"/>
        <item x="48"/>
        <item x="50"/>
        <item x="51"/>
        <item x="53"/>
        <item x="54"/>
        <item x="55"/>
        <item x="56"/>
        <item x="61"/>
        <item x="62"/>
        <item x="63"/>
        <item x="70"/>
        <item x="71"/>
        <item x="72"/>
        <item x="75"/>
        <item x="78"/>
        <item x="81"/>
        <item x="83"/>
        <item x="84"/>
        <item x="85"/>
        <item x="87"/>
        <item x="88"/>
        <item x="90"/>
        <item x="91"/>
        <item x="93"/>
        <item x="94"/>
        <item x="97"/>
        <item x="99"/>
        <item x="100"/>
        <item x="101"/>
        <item x="102"/>
        <item x="104"/>
        <item x="105"/>
        <item x="108"/>
        <item x="109"/>
        <item x="110"/>
        <item x="112"/>
        <item x="114"/>
        <item x="115"/>
        <item x="117"/>
        <item x="127"/>
        <item x="130"/>
        <item x="133"/>
        <item x="134"/>
        <item x="135"/>
        <item x="138"/>
        <item x="145"/>
        <item x="148"/>
        <item x="152"/>
        <item x="153"/>
        <item x="157"/>
        <item x="159"/>
        <item x="161"/>
        <item x="162"/>
        <item x="165"/>
        <item x="166"/>
        <item x="167"/>
        <item x="175"/>
        <item x="178"/>
        <item x="179"/>
        <item x="180"/>
        <item x="181"/>
        <item x="182"/>
        <item x="184"/>
        <item x="191"/>
        <item x="192"/>
        <item x="194"/>
        <item x="198"/>
        <item x="200"/>
        <item x="201"/>
        <item x="202"/>
        <item x="203"/>
        <item x="211"/>
        <item x="212"/>
        <item x="214"/>
        <item x="216"/>
        <item x="217"/>
        <item x="218"/>
        <item x="219"/>
        <item x="220"/>
        <item x="221"/>
        <item x="222"/>
        <item x="225"/>
        <item x="227"/>
        <item x="229"/>
        <item x="230"/>
        <item x="231"/>
        <item x="235"/>
        <item x="237"/>
        <item x="238"/>
        <item x="240"/>
        <item x="241"/>
        <item x="242"/>
        <item x="243"/>
        <item x="244"/>
        <item x="247"/>
        <item x="248"/>
        <item x="251"/>
        <item x="253"/>
        <item x="254"/>
        <item x="255"/>
        <item x="258"/>
        <item x="261"/>
        <item x="262"/>
        <item x="269"/>
        <item x="271"/>
        <item x="275"/>
        <item x="279"/>
        <item x="280"/>
        <item x="281"/>
        <item x="282"/>
        <item x="2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  <pivotField dragToCol="0" dragToPage="0" dragToRow="0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求和项:竞得率" fld="18" baseField="0" baseItem="0"/>
  </dataFields>
  <formats count="4">
    <format dxfId="14">
      <pivotArea type="all" dataOnly="0" outline="0" fieldPosition="0"/>
    </format>
    <format dxfId="15">
      <pivotArea outline="0" collapsedLevelsAreSubtotals="1" fieldPosition="0"/>
    </format>
    <format dxfId="16">
      <pivotArea grandCol="1" outline="0" collapsedLevelsAreSubtotals="1" fieldPosition="0"/>
    </format>
    <format dxfId="1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数据透视表29" cacheId="4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105:J107" firstHeaderRow="1" firstDataRow="2" firstDataCol="1"/>
  <pivotFields count="28">
    <pivotField axis="axisCol" multipleItemSelectionAllowed="1" numFmtId="17" showAll="0">
      <items count="10">
        <item x="6"/>
        <item x="7"/>
        <item x="0"/>
        <item x="8"/>
        <item x="3"/>
        <item x="5"/>
        <item x="2"/>
        <item x="1"/>
        <item h="1" x="4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151"/>
        <item x="195"/>
        <item x="213"/>
        <item x="227"/>
        <item x="236"/>
        <item x="264"/>
        <item x="285"/>
        <item t="default"/>
      </items>
    </pivotField>
    <pivotField showAll="0">
      <items count="288">
        <item x="144"/>
        <item x="89"/>
        <item x="160"/>
        <item x="234"/>
        <item x="116"/>
        <item x="173"/>
        <item x="79"/>
        <item x="76"/>
        <item x="28"/>
        <item x="77"/>
        <item x="140"/>
        <item x="197"/>
        <item x="267"/>
        <item x="154"/>
        <item x="147"/>
        <item x="32"/>
        <item x="283"/>
        <item x="268"/>
        <item x="174"/>
        <item x="260"/>
        <item x="57"/>
        <item x="29"/>
        <item x="245"/>
        <item x="206"/>
        <item x="272"/>
        <item x="141"/>
        <item x="122"/>
        <item x="215"/>
        <item x="224"/>
        <item x="74"/>
        <item x="43"/>
        <item x="129"/>
        <item x="128"/>
        <item x="158"/>
        <item x="273"/>
        <item x="98"/>
        <item x="52"/>
        <item x="177"/>
        <item x="12"/>
        <item x="195"/>
        <item x="69"/>
        <item x="169"/>
        <item x="199"/>
        <item x="120"/>
        <item x="236"/>
        <item x="146"/>
        <item x="33"/>
        <item x="60"/>
        <item x="126"/>
        <item x="46"/>
        <item x="277"/>
        <item x="35"/>
        <item x="142"/>
        <item x="149"/>
        <item x="30"/>
        <item x="239"/>
        <item x="24"/>
        <item x="31"/>
        <item x="82"/>
        <item x="208"/>
        <item x="68"/>
        <item x="278"/>
        <item x="249"/>
        <item x="250"/>
        <item x="103"/>
        <item x="124"/>
        <item x="266"/>
        <item x="96"/>
        <item x="44"/>
        <item x="150"/>
        <item x="256"/>
        <item x="252"/>
        <item x="263"/>
        <item x="264"/>
        <item x="39"/>
        <item x="86"/>
        <item x="45"/>
        <item x="92"/>
        <item x="65"/>
        <item x="64"/>
        <item x="265"/>
        <item x="226"/>
        <item x="49"/>
        <item x="209"/>
        <item x="151"/>
        <item x="125"/>
        <item x="123"/>
        <item x="26"/>
        <item x="118"/>
        <item x="164"/>
        <item x="276"/>
        <item x="113"/>
        <item x="58"/>
        <item x="232"/>
        <item x="187"/>
        <item x="284"/>
        <item x="176"/>
        <item x="106"/>
        <item x="233"/>
        <item x="223"/>
        <item x="25"/>
        <item x="136"/>
        <item x="246"/>
        <item x="121"/>
        <item x="183"/>
        <item x="7"/>
        <item x="38"/>
        <item x="210"/>
        <item x="213"/>
        <item x="107"/>
        <item x="42"/>
        <item x="67"/>
        <item x="168"/>
        <item x="156"/>
        <item x="259"/>
        <item x="95"/>
        <item x="274"/>
        <item x="119"/>
        <item x="41"/>
        <item x="139"/>
        <item x="155"/>
        <item x="193"/>
        <item x="143"/>
        <item x="5"/>
        <item x="170"/>
        <item x="14"/>
        <item x="205"/>
        <item x="270"/>
        <item x="111"/>
        <item x="257"/>
        <item x="190"/>
        <item x="207"/>
        <item x="189"/>
        <item x="37"/>
        <item x="196"/>
        <item x="131"/>
        <item x="171"/>
        <item x="73"/>
        <item x="4"/>
        <item x="137"/>
        <item x="172"/>
        <item x="188"/>
        <item x="185"/>
        <item x="285"/>
        <item x="3"/>
        <item x="204"/>
        <item x="59"/>
        <item x="0"/>
        <item x="80"/>
        <item x="132"/>
        <item x="66"/>
        <item x="163"/>
        <item x="18"/>
        <item x="228"/>
        <item x="186"/>
        <item x="1"/>
        <item x="2"/>
        <item x="6"/>
        <item x="8"/>
        <item x="9"/>
        <item x="10"/>
        <item x="11"/>
        <item x="13"/>
        <item x="15"/>
        <item x="16"/>
        <item x="17"/>
        <item x="19"/>
        <item x="20"/>
        <item x="21"/>
        <item x="22"/>
        <item x="23"/>
        <item x="27"/>
        <item x="34"/>
        <item x="36"/>
        <item x="40"/>
        <item x="47"/>
        <item x="48"/>
        <item x="50"/>
        <item x="51"/>
        <item x="53"/>
        <item x="54"/>
        <item x="55"/>
        <item x="56"/>
        <item x="61"/>
        <item x="62"/>
        <item x="63"/>
        <item x="70"/>
        <item x="71"/>
        <item x="72"/>
        <item x="75"/>
        <item x="78"/>
        <item x="81"/>
        <item x="83"/>
        <item x="84"/>
        <item x="85"/>
        <item x="87"/>
        <item x="88"/>
        <item x="90"/>
        <item x="91"/>
        <item x="93"/>
        <item x="94"/>
        <item x="97"/>
        <item x="99"/>
        <item x="100"/>
        <item x="101"/>
        <item x="102"/>
        <item x="104"/>
        <item x="105"/>
        <item x="108"/>
        <item x="109"/>
        <item x="110"/>
        <item x="112"/>
        <item x="114"/>
        <item x="115"/>
        <item x="117"/>
        <item x="127"/>
        <item x="130"/>
        <item x="133"/>
        <item x="134"/>
        <item x="135"/>
        <item x="138"/>
        <item x="145"/>
        <item x="148"/>
        <item x="152"/>
        <item x="153"/>
        <item x="157"/>
        <item x="159"/>
        <item x="161"/>
        <item x="162"/>
        <item x="165"/>
        <item x="166"/>
        <item x="167"/>
        <item x="175"/>
        <item x="178"/>
        <item x="179"/>
        <item x="180"/>
        <item x="181"/>
        <item x="182"/>
        <item x="184"/>
        <item x="191"/>
        <item x="192"/>
        <item x="194"/>
        <item x="198"/>
        <item x="200"/>
        <item x="201"/>
        <item x="202"/>
        <item x="203"/>
        <item x="211"/>
        <item x="212"/>
        <item x="214"/>
        <item x="216"/>
        <item x="217"/>
        <item x="218"/>
        <item x="219"/>
        <item x="220"/>
        <item x="221"/>
        <item x="222"/>
        <item x="225"/>
        <item x="227"/>
        <item x="229"/>
        <item x="230"/>
        <item x="231"/>
        <item x="235"/>
        <item x="237"/>
        <item x="238"/>
        <item x="240"/>
        <item x="241"/>
        <item x="242"/>
        <item x="243"/>
        <item x="244"/>
        <item x="247"/>
        <item x="248"/>
        <item x="251"/>
        <item x="253"/>
        <item x="254"/>
        <item x="255"/>
        <item x="258"/>
        <item x="261"/>
        <item x="262"/>
        <item x="269"/>
        <item x="271"/>
        <item x="275"/>
        <item x="279"/>
        <item x="280"/>
        <item x="281"/>
        <item x="282"/>
        <item x="286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showAl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showAll="0">
      <items count="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showAl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>
      <items count="2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ataField="1" dragToCol="0" dragToPage="0" dragToRow="0" showAll="0"/>
    <pivotField dragToCol="0" dragToPage="0" dragToRow="0" showAll="0"/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求和项:曝光-授信率*1000" fld="26" baseField="0" baseItem="0"/>
  </dataFields>
  <formats count="3">
    <format dxfId="18">
      <pivotArea type="all" dataOnly="0" outline="0" fieldPosition="0"/>
    </format>
    <format dxfId="19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数据透视表30" cacheId="4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42:J44" firstHeaderRow="1" firstDataRow="2" firstDataCol="1"/>
  <pivotFields count="28">
    <pivotField axis="axisCol" multipleItemSelectionAllowed="1" numFmtId="17" showAll="0">
      <items count="10">
        <item x="6"/>
        <item x="7"/>
        <item x="0"/>
        <item x="8"/>
        <item x="3"/>
        <item x="5"/>
        <item x="2"/>
        <item x="1"/>
        <item h="1" x="4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151"/>
        <item x="195"/>
        <item x="213"/>
        <item x="227"/>
        <item x="236"/>
        <item x="264"/>
        <item x="285"/>
        <item t="default"/>
      </items>
    </pivotField>
    <pivotField showAll="0">
      <items count="288">
        <item x="144"/>
        <item x="89"/>
        <item x="160"/>
        <item x="234"/>
        <item x="116"/>
        <item x="173"/>
        <item x="79"/>
        <item x="76"/>
        <item x="28"/>
        <item x="77"/>
        <item x="140"/>
        <item x="197"/>
        <item x="267"/>
        <item x="154"/>
        <item x="147"/>
        <item x="32"/>
        <item x="283"/>
        <item x="268"/>
        <item x="174"/>
        <item x="260"/>
        <item x="57"/>
        <item x="29"/>
        <item x="245"/>
        <item x="206"/>
        <item x="272"/>
        <item x="141"/>
        <item x="122"/>
        <item x="215"/>
        <item x="224"/>
        <item x="74"/>
        <item x="43"/>
        <item x="129"/>
        <item x="128"/>
        <item x="158"/>
        <item x="273"/>
        <item x="98"/>
        <item x="52"/>
        <item x="177"/>
        <item x="12"/>
        <item x="195"/>
        <item x="69"/>
        <item x="169"/>
        <item x="199"/>
        <item x="120"/>
        <item x="236"/>
        <item x="146"/>
        <item x="33"/>
        <item x="60"/>
        <item x="126"/>
        <item x="46"/>
        <item x="277"/>
        <item x="35"/>
        <item x="142"/>
        <item x="149"/>
        <item x="30"/>
        <item x="239"/>
        <item x="24"/>
        <item x="31"/>
        <item x="82"/>
        <item x="208"/>
        <item x="68"/>
        <item x="278"/>
        <item x="249"/>
        <item x="250"/>
        <item x="103"/>
        <item x="124"/>
        <item x="266"/>
        <item x="96"/>
        <item x="44"/>
        <item x="150"/>
        <item x="256"/>
        <item x="252"/>
        <item x="263"/>
        <item x="264"/>
        <item x="39"/>
        <item x="86"/>
        <item x="45"/>
        <item x="92"/>
        <item x="65"/>
        <item x="64"/>
        <item x="265"/>
        <item x="226"/>
        <item x="49"/>
        <item x="209"/>
        <item x="151"/>
        <item x="125"/>
        <item x="123"/>
        <item x="26"/>
        <item x="118"/>
        <item x="164"/>
        <item x="276"/>
        <item x="113"/>
        <item x="58"/>
        <item x="232"/>
        <item x="187"/>
        <item x="284"/>
        <item x="176"/>
        <item x="106"/>
        <item x="233"/>
        <item x="223"/>
        <item x="25"/>
        <item x="136"/>
        <item x="246"/>
        <item x="121"/>
        <item x="183"/>
        <item x="7"/>
        <item x="38"/>
        <item x="210"/>
        <item x="213"/>
        <item x="107"/>
        <item x="42"/>
        <item x="67"/>
        <item x="168"/>
        <item x="156"/>
        <item x="259"/>
        <item x="95"/>
        <item x="274"/>
        <item x="119"/>
        <item x="41"/>
        <item x="139"/>
        <item x="155"/>
        <item x="193"/>
        <item x="143"/>
        <item x="5"/>
        <item x="170"/>
        <item x="14"/>
        <item x="205"/>
        <item x="270"/>
        <item x="111"/>
        <item x="257"/>
        <item x="190"/>
        <item x="207"/>
        <item x="189"/>
        <item x="37"/>
        <item x="196"/>
        <item x="131"/>
        <item x="171"/>
        <item x="73"/>
        <item x="4"/>
        <item x="137"/>
        <item x="172"/>
        <item x="188"/>
        <item x="185"/>
        <item x="285"/>
        <item x="3"/>
        <item x="204"/>
        <item x="59"/>
        <item x="0"/>
        <item x="80"/>
        <item x="132"/>
        <item x="66"/>
        <item x="163"/>
        <item x="18"/>
        <item x="228"/>
        <item x="186"/>
        <item x="1"/>
        <item x="2"/>
        <item x="6"/>
        <item x="8"/>
        <item x="9"/>
        <item x="10"/>
        <item x="11"/>
        <item x="13"/>
        <item x="15"/>
        <item x="16"/>
        <item x="17"/>
        <item x="19"/>
        <item x="20"/>
        <item x="21"/>
        <item x="22"/>
        <item x="23"/>
        <item x="27"/>
        <item x="34"/>
        <item x="36"/>
        <item x="40"/>
        <item x="47"/>
        <item x="48"/>
        <item x="50"/>
        <item x="51"/>
        <item x="53"/>
        <item x="54"/>
        <item x="55"/>
        <item x="56"/>
        <item x="61"/>
        <item x="62"/>
        <item x="63"/>
        <item x="70"/>
        <item x="71"/>
        <item x="72"/>
        <item x="75"/>
        <item x="78"/>
        <item x="81"/>
        <item x="83"/>
        <item x="84"/>
        <item x="85"/>
        <item x="87"/>
        <item x="88"/>
        <item x="90"/>
        <item x="91"/>
        <item x="93"/>
        <item x="94"/>
        <item x="97"/>
        <item x="99"/>
        <item x="100"/>
        <item x="101"/>
        <item x="102"/>
        <item x="104"/>
        <item x="105"/>
        <item x="108"/>
        <item x="109"/>
        <item x="110"/>
        <item x="112"/>
        <item x="114"/>
        <item x="115"/>
        <item x="117"/>
        <item x="127"/>
        <item x="130"/>
        <item x="133"/>
        <item x="134"/>
        <item x="135"/>
        <item x="138"/>
        <item x="145"/>
        <item x="148"/>
        <item x="152"/>
        <item x="153"/>
        <item x="157"/>
        <item x="159"/>
        <item x="161"/>
        <item x="162"/>
        <item x="165"/>
        <item x="166"/>
        <item x="167"/>
        <item x="175"/>
        <item x="178"/>
        <item x="179"/>
        <item x="180"/>
        <item x="181"/>
        <item x="182"/>
        <item x="184"/>
        <item x="191"/>
        <item x="192"/>
        <item x="194"/>
        <item x="198"/>
        <item x="200"/>
        <item x="201"/>
        <item x="202"/>
        <item x="203"/>
        <item x="211"/>
        <item x="212"/>
        <item x="214"/>
        <item x="216"/>
        <item x="217"/>
        <item x="218"/>
        <item x="219"/>
        <item x="220"/>
        <item x="221"/>
        <item x="222"/>
        <item x="225"/>
        <item x="227"/>
        <item x="229"/>
        <item x="230"/>
        <item x="231"/>
        <item x="235"/>
        <item x="237"/>
        <item x="238"/>
        <item x="240"/>
        <item x="241"/>
        <item x="242"/>
        <item x="243"/>
        <item x="244"/>
        <item x="247"/>
        <item x="248"/>
        <item x="251"/>
        <item x="253"/>
        <item x="254"/>
        <item x="255"/>
        <item x="258"/>
        <item x="261"/>
        <item x="262"/>
        <item x="269"/>
        <item x="271"/>
        <item x="275"/>
        <item x="279"/>
        <item x="280"/>
        <item x="281"/>
        <item x="282"/>
        <item x="286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showAl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showAll="0">
      <items count="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showAl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>
      <items count="2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  <pivotField dragToCol="0" dragToPage="0" dragToRow="0" showAll="0"/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求和项:竞得率" fld="18" baseField="0" baseItem="0"/>
  </dataFields>
  <formats count="3">
    <format dxfId="21">
      <pivotArea type="all" dataOnly="0" outline="0" fieldPosition="0"/>
    </format>
    <format dxfId="22">
      <pivotArea collapsedLevelsAreSubtotals="1" fieldPosition="0"/>
    </format>
    <format dxfId="2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数据透视表31" cacheId="4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133:J136" firstHeaderRow="1" firstDataRow="2" firstDataCol="1"/>
  <pivotFields count="28">
    <pivotField axis="axisCol" multipleItemSelectionAllowed="1" numFmtId="17" showAll="0">
      <items count="10">
        <item x="6"/>
        <item x="7"/>
        <item x="0"/>
        <item x="8"/>
        <item x="3"/>
        <item x="5"/>
        <item x="2"/>
        <item x="1"/>
        <item h="1" x="4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151"/>
        <item x="195"/>
        <item x="213"/>
        <item x="227"/>
        <item x="236"/>
        <item x="264"/>
        <item x="285"/>
        <item t="default"/>
      </items>
    </pivotField>
    <pivotField showAll="0">
      <items count="288">
        <item x="144"/>
        <item x="89"/>
        <item x="160"/>
        <item x="234"/>
        <item x="116"/>
        <item x="173"/>
        <item x="79"/>
        <item x="76"/>
        <item x="28"/>
        <item x="77"/>
        <item x="140"/>
        <item x="197"/>
        <item x="267"/>
        <item x="154"/>
        <item x="147"/>
        <item x="32"/>
        <item x="283"/>
        <item x="268"/>
        <item x="174"/>
        <item x="260"/>
        <item x="57"/>
        <item x="29"/>
        <item x="245"/>
        <item x="206"/>
        <item x="272"/>
        <item x="141"/>
        <item x="122"/>
        <item x="215"/>
        <item x="224"/>
        <item x="74"/>
        <item x="43"/>
        <item x="129"/>
        <item x="128"/>
        <item x="158"/>
        <item x="273"/>
        <item x="98"/>
        <item x="52"/>
        <item x="177"/>
        <item x="12"/>
        <item x="195"/>
        <item x="69"/>
        <item x="169"/>
        <item x="199"/>
        <item x="120"/>
        <item x="236"/>
        <item x="146"/>
        <item x="33"/>
        <item x="60"/>
        <item x="126"/>
        <item x="46"/>
        <item x="277"/>
        <item x="35"/>
        <item x="142"/>
        <item x="149"/>
        <item x="30"/>
        <item x="239"/>
        <item x="24"/>
        <item x="31"/>
        <item x="82"/>
        <item x="208"/>
        <item x="68"/>
        <item x="278"/>
        <item x="249"/>
        <item x="250"/>
        <item x="103"/>
        <item x="124"/>
        <item x="266"/>
        <item x="96"/>
        <item x="44"/>
        <item x="150"/>
        <item x="256"/>
        <item x="252"/>
        <item x="263"/>
        <item x="264"/>
        <item x="39"/>
        <item x="86"/>
        <item x="45"/>
        <item x="92"/>
        <item x="65"/>
        <item x="64"/>
        <item x="265"/>
        <item x="226"/>
        <item x="49"/>
        <item x="209"/>
        <item x="151"/>
        <item x="125"/>
        <item x="123"/>
        <item x="26"/>
        <item x="118"/>
        <item x="164"/>
        <item x="276"/>
        <item x="113"/>
        <item x="58"/>
        <item x="232"/>
        <item x="187"/>
        <item x="284"/>
        <item x="176"/>
        <item x="106"/>
        <item x="233"/>
        <item x="223"/>
        <item x="25"/>
        <item x="136"/>
        <item x="246"/>
        <item x="121"/>
        <item x="183"/>
        <item x="7"/>
        <item x="38"/>
        <item x="210"/>
        <item x="213"/>
        <item x="107"/>
        <item x="42"/>
        <item x="67"/>
        <item x="168"/>
        <item x="156"/>
        <item x="259"/>
        <item x="95"/>
        <item x="274"/>
        <item x="119"/>
        <item x="41"/>
        <item x="139"/>
        <item x="155"/>
        <item x="193"/>
        <item x="143"/>
        <item x="5"/>
        <item x="170"/>
        <item x="14"/>
        <item x="205"/>
        <item x="270"/>
        <item x="111"/>
        <item x="257"/>
        <item x="190"/>
        <item x="207"/>
        <item x="189"/>
        <item x="37"/>
        <item x="196"/>
        <item x="131"/>
        <item x="171"/>
        <item x="73"/>
        <item x="4"/>
        <item x="137"/>
        <item x="172"/>
        <item x="188"/>
        <item x="185"/>
        <item x="285"/>
        <item x="3"/>
        <item x="204"/>
        <item x="59"/>
        <item x="0"/>
        <item x="80"/>
        <item x="132"/>
        <item x="66"/>
        <item x="163"/>
        <item x="18"/>
        <item x="228"/>
        <item x="186"/>
        <item x="1"/>
        <item x="2"/>
        <item x="6"/>
        <item x="8"/>
        <item x="9"/>
        <item x="10"/>
        <item x="11"/>
        <item x="13"/>
        <item x="15"/>
        <item x="16"/>
        <item x="17"/>
        <item x="19"/>
        <item x="20"/>
        <item x="21"/>
        <item x="22"/>
        <item x="23"/>
        <item x="27"/>
        <item x="34"/>
        <item x="36"/>
        <item x="40"/>
        <item x="47"/>
        <item x="48"/>
        <item x="50"/>
        <item x="51"/>
        <item x="53"/>
        <item x="54"/>
        <item x="55"/>
        <item x="56"/>
        <item x="61"/>
        <item x="62"/>
        <item x="63"/>
        <item x="70"/>
        <item x="71"/>
        <item x="72"/>
        <item x="75"/>
        <item x="78"/>
        <item x="81"/>
        <item x="83"/>
        <item x="84"/>
        <item x="85"/>
        <item x="87"/>
        <item x="88"/>
        <item x="90"/>
        <item x="91"/>
        <item x="93"/>
        <item x="94"/>
        <item x="97"/>
        <item x="99"/>
        <item x="100"/>
        <item x="101"/>
        <item x="102"/>
        <item x="104"/>
        <item x="105"/>
        <item x="108"/>
        <item x="109"/>
        <item x="110"/>
        <item x="112"/>
        <item x="114"/>
        <item x="115"/>
        <item x="117"/>
        <item x="127"/>
        <item x="130"/>
        <item x="133"/>
        <item x="134"/>
        <item x="135"/>
        <item x="138"/>
        <item x="145"/>
        <item x="148"/>
        <item x="152"/>
        <item x="153"/>
        <item x="157"/>
        <item x="159"/>
        <item x="161"/>
        <item x="162"/>
        <item x="165"/>
        <item x="166"/>
        <item x="167"/>
        <item x="175"/>
        <item x="178"/>
        <item x="179"/>
        <item x="180"/>
        <item x="181"/>
        <item x="182"/>
        <item x="184"/>
        <item x="191"/>
        <item x="192"/>
        <item x="194"/>
        <item x="198"/>
        <item x="200"/>
        <item x="201"/>
        <item x="202"/>
        <item x="203"/>
        <item x="211"/>
        <item x="212"/>
        <item x="214"/>
        <item x="216"/>
        <item x="217"/>
        <item x="218"/>
        <item x="219"/>
        <item x="220"/>
        <item x="221"/>
        <item x="222"/>
        <item x="225"/>
        <item x="227"/>
        <item x="229"/>
        <item x="230"/>
        <item x="231"/>
        <item x="235"/>
        <item x="237"/>
        <item x="238"/>
        <item x="240"/>
        <item x="241"/>
        <item x="242"/>
        <item x="243"/>
        <item x="244"/>
        <item x="247"/>
        <item x="248"/>
        <item x="251"/>
        <item x="253"/>
        <item x="254"/>
        <item x="255"/>
        <item x="258"/>
        <item x="261"/>
        <item x="262"/>
        <item x="269"/>
        <item x="271"/>
        <item x="275"/>
        <item x="279"/>
        <item x="280"/>
        <item x="281"/>
        <item x="282"/>
        <item x="286"/>
        <item t="default"/>
      </items>
    </pivotField>
    <pivotField showAll="0">
      <items count="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>
      <items count="2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showAll="0">
      <items count="2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showAll="0">
      <items count="1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showAl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showAll="0">
      <items count="2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showAll="0">
      <items count="2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  <pivotField dataField="1" dragToCol="0" dragToPage="0" dragToRow="0" showAll="0"/>
  </pivotFields>
  <rowFields count="1">
    <field x="-2"/>
  </rowFields>
  <rowItems count="2">
    <i>
      <x/>
    </i>
    <i i="1">
      <x v="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2">
    <dataField name="求和项:CTR" fld="19" baseField="0" baseItem="0"/>
    <dataField name="求和项:CVR" fld="27" baseField="0" baseItem="0"/>
  </dataFields>
  <formats count="5">
    <format dxfId="24">
      <pivotArea collapsedLevelsAreSubtotals="1" fieldPosition="0">
        <references count="1">
          <reference field="4294967294" count="1">
            <x v="0"/>
          </reference>
        </references>
      </pivotArea>
    </format>
    <format dxfId="25">
      <pivotArea type="all" dataOnly="0" outline="0" fieldPosition="0"/>
    </format>
    <format dxfId="26">
      <pivotArea collapsedLevelsAreSubtotals="1" fieldPosition="0">
        <references count="1">
          <reference field="4294967294" count="1">
            <x v="0"/>
          </reference>
        </references>
      </pivotArea>
    </format>
    <format dxfId="2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数据透视表32" cacheId="5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11:G14" firstHeaderRow="1" firstDataRow="2" firstDataCol="1"/>
  <pivotFields count="24">
    <pivotField axis="axisCol" sortType="ascending" multipleItemSelectionAllowed="1" numFmtId="17" showAll="0">
      <items count="10">
        <item h="1" m="1" x="6"/>
        <item h="1" m="1" x="7"/>
        <item h="1" m="1" x="8"/>
        <item x="0"/>
        <item x="1"/>
        <item x="2"/>
        <item x="3"/>
        <item x="4"/>
        <item h="1" x="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22">
        <item x="10"/>
        <item x="16"/>
        <item x="17"/>
        <item x="18"/>
        <item x="2"/>
        <item x="3"/>
        <item x="4"/>
        <item x="6"/>
        <item x="8"/>
        <item x="9"/>
        <item x="0"/>
        <item x="19"/>
        <item x="14"/>
        <item x="5"/>
        <item x="15"/>
        <item x="11"/>
        <item x="1"/>
        <item x="12"/>
        <item x="13"/>
        <item x="20"/>
        <item x="7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2">
        <item x="72"/>
        <item x="78"/>
        <item x="79"/>
        <item x="80"/>
        <item x="64"/>
        <item x="65"/>
        <item x="66"/>
        <item x="68"/>
        <item x="70"/>
        <item x="71"/>
        <item x="83"/>
        <item x="86"/>
        <item x="16"/>
        <item x="18"/>
        <item x="10"/>
        <item x="8"/>
        <item x="19"/>
        <item x="17"/>
        <item x="3"/>
        <item x="6"/>
        <item x="14"/>
        <item x="9"/>
        <item x="4"/>
        <item x="25"/>
        <item x="37"/>
        <item x="39"/>
        <item x="38"/>
        <item x="55"/>
        <item x="60"/>
        <item x="45"/>
        <item x="49"/>
        <item x="58"/>
        <item x="56"/>
        <item x="57"/>
        <item x="44"/>
        <item x="50"/>
        <item x="59"/>
        <item x="62"/>
        <item x="90"/>
        <item x="91"/>
        <item x="94"/>
        <item x="95"/>
        <item x="97"/>
        <item x="98"/>
        <item x="100"/>
        <item x="84"/>
        <item x="43"/>
        <item x="73"/>
        <item x="74"/>
        <item x="75"/>
        <item x="76"/>
        <item x="77"/>
        <item x="81"/>
        <item x="82"/>
        <item x="67"/>
        <item x="69"/>
        <item x="63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2"/>
        <item x="46"/>
        <item x="53"/>
        <item x="48"/>
        <item x="61"/>
        <item x="54"/>
        <item x="92"/>
        <item x="85"/>
        <item x="87"/>
        <item x="93"/>
        <item x="96"/>
        <item x="99"/>
        <item x="88"/>
        <item x="89"/>
        <item x="26"/>
        <item x="30"/>
        <item x="27"/>
        <item x="31"/>
        <item x="23"/>
        <item x="24"/>
        <item x="29"/>
        <item x="28"/>
        <item x="22"/>
        <item x="47"/>
        <item x="51"/>
        <item x="21"/>
        <item t="default"/>
      </items>
    </pivotField>
    <pivotField showAll="0">
      <items count="89">
        <item x="28"/>
        <item x="75"/>
        <item x="76"/>
        <item x="77"/>
        <item x="44"/>
        <item x="65"/>
        <item x="66"/>
        <item x="67"/>
        <item x="68"/>
        <item x="69"/>
        <item x="79"/>
        <item x="64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26"/>
        <item x="37"/>
        <item x="39"/>
        <item x="24"/>
        <item x="38"/>
        <item x="48"/>
        <item x="56"/>
        <item x="61"/>
        <item x="46"/>
        <item x="50"/>
        <item x="59"/>
        <item x="57"/>
        <item x="58"/>
        <item x="45"/>
        <item x="51"/>
        <item x="60"/>
        <item x="63"/>
        <item x="83"/>
        <item x="85"/>
        <item x="87"/>
        <item x="70"/>
        <item x="71"/>
        <item x="72"/>
        <item x="73"/>
        <item x="74"/>
        <item x="78"/>
        <item x="53"/>
        <item x="47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4"/>
        <item x="49"/>
        <item x="43"/>
        <item x="62"/>
        <item x="55"/>
        <item x="81"/>
        <item x="80"/>
        <item x="82"/>
        <item x="84"/>
        <item x="86"/>
        <item x="25"/>
        <item x="30"/>
        <item x="27"/>
        <item x="31"/>
        <item x="23"/>
        <item x="29"/>
        <item x="22"/>
        <item x="52"/>
        <item t="default"/>
      </items>
    </pivotField>
    <pivotField showAll="0">
      <items count="84">
        <item x="63"/>
        <item x="68"/>
        <item x="69"/>
        <item x="70"/>
        <item x="42"/>
        <item x="58"/>
        <item x="41"/>
        <item x="60"/>
        <item x="25"/>
        <item x="62"/>
        <item x="73"/>
        <item x="57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35"/>
        <item x="37"/>
        <item x="23"/>
        <item x="36"/>
        <item x="43"/>
        <item x="49"/>
        <item x="54"/>
        <item x="45"/>
        <item x="52"/>
        <item x="50"/>
        <item x="51"/>
        <item x="53"/>
        <item x="56"/>
        <item x="74"/>
        <item x="77"/>
        <item x="78"/>
        <item x="79"/>
        <item x="80"/>
        <item x="2"/>
        <item x="82"/>
        <item x="64"/>
        <item x="65"/>
        <item x="66"/>
        <item x="67"/>
        <item x="71"/>
        <item x="72"/>
        <item x="59"/>
        <item x="61"/>
        <item x="0"/>
        <item x="5"/>
        <item x="7"/>
        <item x="13"/>
        <item x="12"/>
        <item x="15"/>
        <item x="11"/>
        <item x="20"/>
        <item x="1"/>
        <item x="40"/>
        <item x="30"/>
        <item x="34"/>
        <item x="31"/>
        <item x="33"/>
        <item x="39"/>
        <item x="32"/>
        <item x="38"/>
        <item x="46"/>
        <item x="47"/>
        <item x="44"/>
        <item x="55"/>
        <item x="48"/>
        <item x="75"/>
        <item x="76"/>
        <item x="81"/>
        <item x="29"/>
        <item x="26"/>
        <item x="24"/>
        <item x="28"/>
        <item x="27"/>
        <item x="22"/>
        <item t="default"/>
      </items>
    </pivotField>
    <pivotField showAll="0">
      <items count="64">
        <item x="48"/>
        <item x="53"/>
        <item x="54"/>
        <item x="55"/>
        <item x="3"/>
        <item x="23"/>
        <item x="22"/>
        <item x="58"/>
        <item x="21"/>
        <item x="16"/>
        <item x="18"/>
        <item x="10"/>
        <item x="8"/>
        <item x="19"/>
        <item x="17"/>
        <item x="6"/>
        <item x="14"/>
        <item x="9"/>
        <item x="4"/>
        <item x="24"/>
        <item x="26"/>
        <item x="2"/>
        <item x="32"/>
        <item x="34"/>
        <item x="33"/>
        <item x="5"/>
        <item x="41"/>
        <item x="45"/>
        <item x="42"/>
        <item x="43"/>
        <item x="44"/>
        <item x="47"/>
        <item x="59"/>
        <item x="60"/>
        <item x="61"/>
        <item x="49"/>
        <item x="50"/>
        <item x="51"/>
        <item x="52"/>
        <item x="56"/>
        <item x="57"/>
        <item x="0"/>
        <item x="7"/>
        <item x="13"/>
        <item x="12"/>
        <item x="15"/>
        <item x="11"/>
        <item x="20"/>
        <item x="1"/>
        <item x="37"/>
        <item x="27"/>
        <item x="31"/>
        <item x="28"/>
        <item x="30"/>
        <item x="36"/>
        <item x="29"/>
        <item x="35"/>
        <item x="38"/>
        <item x="39"/>
        <item x="46"/>
        <item x="40"/>
        <item x="62"/>
        <item x="25"/>
        <item t="default"/>
      </items>
    </pivotField>
    <pivotField showAll="0">
      <items count="65">
        <item x="3"/>
        <item x="58"/>
        <item x="59"/>
        <item x="60"/>
        <item x="51"/>
        <item x="39"/>
        <item x="22"/>
        <item x="53"/>
        <item x="54"/>
        <item x="61"/>
        <item x="38"/>
        <item x="21"/>
        <item x="16"/>
        <item x="18"/>
        <item x="10"/>
        <item x="8"/>
        <item x="19"/>
        <item x="17"/>
        <item x="6"/>
        <item x="14"/>
        <item x="9"/>
        <item x="4"/>
        <item x="32"/>
        <item x="34"/>
        <item x="33"/>
        <item x="44"/>
        <item x="48"/>
        <item x="40"/>
        <item x="46"/>
        <item x="45"/>
        <item x="43"/>
        <item x="47"/>
        <item x="50"/>
        <item x="62"/>
        <item x="5"/>
        <item x="2"/>
        <item x="63"/>
        <item x="55"/>
        <item x="56"/>
        <item x="57"/>
        <item x="27"/>
        <item x="20"/>
        <item x="52"/>
        <item x="0"/>
        <item x="7"/>
        <item x="13"/>
        <item x="12"/>
        <item x="15"/>
        <item x="11"/>
        <item x="1"/>
        <item x="37"/>
        <item x="31"/>
        <item x="28"/>
        <item x="30"/>
        <item x="36"/>
        <item x="29"/>
        <item x="35"/>
        <item x="41"/>
        <item x="42"/>
        <item x="49"/>
        <item x="23"/>
        <item x="24"/>
        <item x="26"/>
        <item x="25"/>
        <item t="default"/>
      </items>
    </pivotField>
    <pivotField showAll="0">
      <items count="66">
        <item x="3"/>
        <item x="57"/>
        <item x="58"/>
        <item x="59"/>
        <item x="50"/>
        <item x="40"/>
        <item x="22"/>
        <item x="53"/>
        <item x="23"/>
        <item x="61"/>
        <item x="39"/>
        <item x="21"/>
        <item x="16"/>
        <item x="18"/>
        <item x="10"/>
        <item x="8"/>
        <item x="19"/>
        <item x="17"/>
        <item x="6"/>
        <item x="14"/>
        <item x="9"/>
        <item x="4"/>
        <item x="25"/>
        <item x="33"/>
        <item x="35"/>
        <item x="27"/>
        <item x="34"/>
        <item x="44"/>
        <item x="47"/>
        <item x="46"/>
        <item x="45"/>
        <item x="49"/>
        <item x="62"/>
        <item x="1"/>
        <item x="63"/>
        <item x="64"/>
        <item x="54"/>
        <item x="55"/>
        <item x="56"/>
        <item x="60"/>
        <item x="51"/>
        <item x="52"/>
        <item x="0"/>
        <item x="5"/>
        <item x="7"/>
        <item x="13"/>
        <item x="12"/>
        <item x="15"/>
        <item x="11"/>
        <item x="2"/>
        <item x="20"/>
        <item x="38"/>
        <item x="28"/>
        <item x="32"/>
        <item x="29"/>
        <item x="31"/>
        <item x="37"/>
        <item x="30"/>
        <item x="36"/>
        <item x="41"/>
        <item x="42"/>
        <item x="48"/>
        <item x="43"/>
        <item x="24"/>
        <item x="26"/>
        <item t="default"/>
      </items>
    </pivotField>
    <pivotField dataField="1"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</pivotFields>
  <rowFields count="1">
    <field x="-2"/>
  </rowFields>
  <rowItems count="2">
    <i>
      <x/>
    </i>
    <i i="1">
      <x v="1"/>
    </i>
  </rowItems>
  <colFields count="1">
    <field x="0"/>
  </colFields>
  <colItems count="5">
    <i>
      <x v="3"/>
    </i>
    <i>
      <x v="4"/>
    </i>
    <i>
      <x v="5"/>
    </i>
    <i>
      <x v="6"/>
    </i>
    <i>
      <x v="7"/>
    </i>
  </colItems>
  <dataFields count="2">
    <dataField name="求和项:请求量（亿）" fld="14" baseField="0" baseItem="3"/>
    <dataField name="求和项:参竞率" fld="13" baseField="0" baseItem="3"/>
  </dataFields>
  <formats count="12">
    <format dxfId="29">
      <pivotArea type="all" dataOnly="0" outline="0" fieldPosition="0"/>
    </format>
    <format dxfId="30">
      <pivotArea outline="0" collapsedLevelsAreSubtotals="1" fieldPosition="0"/>
    </format>
    <format dxfId="31">
      <pivotArea type="origin" dataOnly="0" labelOnly="1" outline="0" fieldPosition="0"/>
    </format>
    <format dxfId="32">
      <pivotArea field="0" type="button" dataOnly="0" labelOnly="1" outline="0" fieldPosition="0"/>
    </format>
    <format dxfId="33">
      <pivotArea type="topRight" dataOnly="0" labelOnly="1" outline="0" fieldPosition="0"/>
    </format>
    <format dxfId="34">
      <pivotArea dataOnly="0" labelOnly="1" grandRow="1" outline="0" fieldPosition="0"/>
    </format>
    <format dxfId="35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7">
      <pivotArea collapsedLevelsAreSubtotals="1" fieldPosition="0">
        <references count="1">
          <reference field="4294967294" count="1">
            <x v="1"/>
          </reference>
        </references>
      </pivotArea>
    </format>
    <format dxfId="38">
      <pivotArea collapsedLevelsAreSubtotals="1" fieldPosition="0">
        <references count="1">
          <reference field="4294967294" count="1">
            <x v="0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数据透视表36" cacheId="5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44:G46" firstHeaderRow="1" firstDataRow="2" firstDataCol="1"/>
  <pivotFields count="24">
    <pivotField axis="axisCol" sortType="ascending" multipleItemSelectionAllowed="1" numFmtId="17" showAll="0">
      <items count="10">
        <item h="1" m="1" x="6"/>
        <item h="1" m="1" x="7"/>
        <item h="1" m="1" x="8"/>
        <item x="0"/>
        <item x="1"/>
        <item x="2"/>
        <item x="3"/>
        <item x="4"/>
        <item h="1" x="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22">
        <item x="10"/>
        <item x="16"/>
        <item x="17"/>
        <item x="18"/>
        <item x="2"/>
        <item x="3"/>
        <item x="4"/>
        <item x="6"/>
        <item x="8"/>
        <item x="9"/>
        <item x="0"/>
        <item x="19"/>
        <item x="14"/>
        <item x="5"/>
        <item x="15"/>
        <item x="11"/>
        <item x="1"/>
        <item x="12"/>
        <item x="13"/>
        <item x="20"/>
        <item x="7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2">
        <item x="72"/>
        <item x="78"/>
        <item x="79"/>
        <item x="80"/>
        <item x="64"/>
        <item x="65"/>
        <item x="66"/>
        <item x="68"/>
        <item x="70"/>
        <item x="71"/>
        <item x="83"/>
        <item x="86"/>
        <item x="16"/>
        <item x="18"/>
        <item x="10"/>
        <item x="8"/>
        <item x="19"/>
        <item x="17"/>
        <item x="3"/>
        <item x="6"/>
        <item x="14"/>
        <item x="9"/>
        <item x="4"/>
        <item x="25"/>
        <item x="37"/>
        <item x="39"/>
        <item x="38"/>
        <item x="55"/>
        <item x="60"/>
        <item x="45"/>
        <item x="49"/>
        <item x="58"/>
        <item x="56"/>
        <item x="57"/>
        <item x="44"/>
        <item x="50"/>
        <item x="59"/>
        <item x="62"/>
        <item x="90"/>
        <item x="91"/>
        <item x="94"/>
        <item x="95"/>
        <item x="97"/>
        <item x="98"/>
        <item x="100"/>
        <item x="84"/>
        <item x="43"/>
        <item x="73"/>
        <item x="74"/>
        <item x="75"/>
        <item x="76"/>
        <item x="77"/>
        <item x="81"/>
        <item x="82"/>
        <item x="67"/>
        <item x="69"/>
        <item x="63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2"/>
        <item x="46"/>
        <item x="53"/>
        <item x="48"/>
        <item x="61"/>
        <item x="54"/>
        <item x="92"/>
        <item x="85"/>
        <item x="87"/>
        <item x="93"/>
        <item x="96"/>
        <item x="99"/>
        <item x="88"/>
        <item x="89"/>
        <item x="26"/>
        <item x="30"/>
        <item x="27"/>
        <item x="31"/>
        <item x="23"/>
        <item x="24"/>
        <item x="29"/>
        <item x="28"/>
        <item x="22"/>
        <item x="47"/>
        <item x="51"/>
        <item x="21"/>
        <item t="default"/>
      </items>
    </pivotField>
    <pivotField showAll="0">
      <items count="89">
        <item x="28"/>
        <item x="75"/>
        <item x="76"/>
        <item x="77"/>
        <item x="44"/>
        <item x="65"/>
        <item x="66"/>
        <item x="67"/>
        <item x="68"/>
        <item x="69"/>
        <item x="79"/>
        <item x="64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26"/>
        <item x="37"/>
        <item x="39"/>
        <item x="24"/>
        <item x="38"/>
        <item x="48"/>
        <item x="56"/>
        <item x="61"/>
        <item x="46"/>
        <item x="50"/>
        <item x="59"/>
        <item x="57"/>
        <item x="58"/>
        <item x="45"/>
        <item x="51"/>
        <item x="60"/>
        <item x="63"/>
        <item x="83"/>
        <item x="85"/>
        <item x="87"/>
        <item x="70"/>
        <item x="71"/>
        <item x="72"/>
        <item x="73"/>
        <item x="74"/>
        <item x="78"/>
        <item x="53"/>
        <item x="47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4"/>
        <item x="49"/>
        <item x="43"/>
        <item x="62"/>
        <item x="55"/>
        <item x="81"/>
        <item x="80"/>
        <item x="82"/>
        <item x="84"/>
        <item x="86"/>
        <item x="25"/>
        <item x="30"/>
        <item x="27"/>
        <item x="31"/>
        <item x="23"/>
        <item x="29"/>
        <item x="22"/>
        <item x="52"/>
        <item t="default"/>
      </items>
    </pivotField>
    <pivotField showAll="0">
      <items count="84">
        <item x="63"/>
        <item x="68"/>
        <item x="69"/>
        <item x="70"/>
        <item x="42"/>
        <item x="58"/>
        <item x="41"/>
        <item x="60"/>
        <item x="25"/>
        <item x="62"/>
        <item x="73"/>
        <item x="57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35"/>
        <item x="37"/>
        <item x="23"/>
        <item x="36"/>
        <item x="43"/>
        <item x="49"/>
        <item x="54"/>
        <item x="45"/>
        <item x="52"/>
        <item x="50"/>
        <item x="51"/>
        <item x="53"/>
        <item x="56"/>
        <item x="74"/>
        <item x="77"/>
        <item x="78"/>
        <item x="79"/>
        <item x="80"/>
        <item x="2"/>
        <item x="82"/>
        <item x="64"/>
        <item x="65"/>
        <item x="66"/>
        <item x="67"/>
        <item x="71"/>
        <item x="72"/>
        <item x="59"/>
        <item x="61"/>
        <item x="0"/>
        <item x="5"/>
        <item x="7"/>
        <item x="13"/>
        <item x="12"/>
        <item x="15"/>
        <item x="11"/>
        <item x="20"/>
        <item x="1"/>
        <item x="40"/>
        <item x="30"/>
        <item x="34"/>
        <item x="31"/>
        <item x="33"/>
        <item x="39"/>
        <item x="32"/>
        <item x="38"/>
        <item x="46"/>
        <item x="47"/>
        <item x="44"/>
        <item x="55"/>
        <item x="48"/>
        <item x="75"/>
        <item x="76"/>
        <item x="81"/>
        <item x="29"/>
        <item x="26"/>
        <item x="24"/>
        <item x="28"/>
        <item x="27"/>
        <item x="22"/>
        <item t="default"/>
      </items>
    </pivotField>
    <pivotField showAll="0">
      <items count="64">
        <item x="48"/>
        <item x="53"/>
        <item x="54"/>
        <item x="55"/>
        <item x="3"/>
        <item x="23"/>
        <item x="22"/>
        <item x="58"/>
        <item x="21"/>
        <item x="16"/>
        <item x="18"/>
        <item x="10"/>
        <item x="8"/>
        <item x="19"/>
        <item x="17"/>
        <item x="6"/>
        <item x="14"/>
        <item x="9"/>
        <item x="4"/>
        <item x="24"/>
        <item x="26"/>
        <item x="2"/>
        <item x="32"/>
        <item x="34"/>
        <item x="33"/>
        <item x="5"/>
        <item x="41"/>
        <item x="45"/>
        <item x="42"/>
        <item x="43"/>
        <item x="44"/>
        <item x="47"/>
        <item x="59"/>
        <item x="60"/>
        <item x="61"/>
        <item x="49"/>
        <item x="50"/>
        <item x="51"/>
        <item x="52"/>
        <item x="56"/>
        <item x="57"/>
        <item x="0"/>
        <item x="7"/>
        <item x="13"/>
        <item x="12"/>
        <item x="15"/>
        <item x="11"/>
        <item x="20"/>
        <item x="1"/>
        <item x="37"/>
        <item x="27"/>
        <item x="31"/>
        <item x="28"/>
        <item x="30"/>
        <item x="36"/>
        <item x="29"/>
        <item x="35"/>
        <item x="38"/>
        <item x="39"/>
        <item x="46"/>
        <item x="40"/>
        <item x="62"/>
        <item x="25"/>
        <item t="default"/>
      </items>
    </pivotField>
    <pivotField showAll="0">
      <items count="65">
        <item x="3"/>
        <item x="58"/>
        <item x="59"/>
        <item x="60"/>
        <item x="51"/>
        <item x="39"/>
        <item x="22"/>
        <item x="53"/>
        <item x="54"/>
        <item x="61"/>
        <item x="38"/>
        <item x="21"/>
        <item x="16"/>
        <item x="18"/>
        <item x="10"/>
        <item x="8"/>
        <item x="19"/>
        <item x="17"/>
        <item x="6"/>
        <item x="14"/>
        <item x="9"/>
        <item x="4"/>
        <item x="32"/>
        <item x="34"/>
        <item x="33"/>
        <item x="44"/>
        <item x="48"/>
        <item x="40"/>
        <item x="46"/>
        <item x="45"/>
        <item x="43"/>
        <item x="47"/>
        <item x="50"/>
        <item x="62"/>
        <item x="5"/>
        <item x="2"/>
        <item x="63"/>
        <item x="55"/>
        <item x="56"/>
        <item x="57"/>
        <item x="27"/>
        <item x="20"/>
        <item x="52"/>
        <item x="0"/>
        <item x="7"/>
        <item x="13"/>
        <item x="12"/>
        <item x="15"/>
        <item x="11"/>
        <item x="1"/>
        <item x="37"/>
        <item x="31"/>
        <item x="28"/>
        <item x="30"/>
        <item x="36"/>
        <item x="29"/>
        <item x="35"/>
        <item x="41"/>
        <item x="42"/>
        <item x="49"/>
        <item x="23"/>
        <item x="24"/>
        <item x="26"/>
        <item x="25"/>
        <item t="default"/>
      </items>
    </pivotField>
    <pivotField showAll="0">
      <items count="66">
        <item x="3"/>
        <item x="57"/>
        <item x="58"/>
        <item x="59"/>
        <item x="50"/>
        <item x="40"/>
        <item x="22"/>
        <item x="53"/>
        <item x="23"/>
        <item x="61"/>
        <item x="39"/>
        <item x="21"/>
        <item x="16"/>
        <item x="18"/>
        <item x="10"/>
        <item x="8"/>
        <item x="19"/>
        <item x="17"/>
        <item x="6"/>
        <item x="14"/>
        <item x="9"/>
        <item x="4"/>
        <item x="25"/>
        <item x="33"/>
        <item x="35"/>
        <item x="27"/>
        <item x="34"/>
        <item x="44"/>
        <item x="47"/>
        <item x="46"/>
        <item x="45"/>
        <item x="49"/>
        <item x="62"/>
        <item x="1"/>
        <item x="63"/>
        <item x="64"/>
        <item x="54"/>
        <item x="55"/>
        <item x="56"/>
        <item x="60"/>
        <item x="51"/>
        <item x="52"/>
        <item x="0"/>
        <item x="5"/>
        <item x="7"/>
        <item x="13"/>
        <item x="12"/>
        <item x="15"/>
        <item x="11"/>
        <item x="2"/>
        <item x="20"/>
        <item x="38"/>
        <item x="28"/>
        <item x="32"/>
        <item x="29"/>
        <item x="31"/>
        <item x="37"/>
        <item x="30"/>
        <item x="36"/>
        <item x="41"/>
        <item x="42"/>
        <item x="48"/>
        <item x="43"/>
        <item x="24"/>
        <item x="26"/>
        <item t="default"/>
      </items>
    </pivotField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</pivotFields>
  <rowItems count="1">
    <i/>
  </rowItems>
  <colFields count="1">
    <field x="0"/>
  </colFields>
  <colItems count="5">
    <i>
      <x v="3"/>
    </i>
    <i>
      <x v="4"/>
    </i>
    <i>
      <x v="5"/>
    </i>
    <i>
      <x v="6"/>
    </i>
    <i>
      <x v="7"/>
    </i>
  </colItems>
  <dataFields count="1">
    <dataField name="求和项:竞得率" fld="15" baseField="0" baseItem="0"/>
  </dataFields>
  <formats count="10">
    <format dxfId="41">
      <pivotArea type="all" dataOnly="0" outline="0" fieldPosition="0"/>
    </format>
    <format dxfId="42">
      <pivotArea outline="0" collapsedLevelsAreSubtotals="1" fieldPosition="0"/>
    </format>
    <format dxfId="43">
      <pivotArea type="origin" dataOnly="0" labelOnly="1" outline="0" fieldPosition="0"/>
    </format>
    <format dxfId="44">
      <pivotArea field="0" type="button" dataOnly="0" labelOnly="1" outline="0" fieldPosition="0"/>
    </format>
    <format dxfId="45">
      <pivotArea type="topRight" dataOnly="0" labelOnly="1" outline="0" fieldPosition="0"/>
    </format>
    <format dxfId="46">
      <pivotArea dataOnly="0" labelOnly="1" grandRow="1" outline="0" fieldPosition="0"/>
    </format>
    <format dxfId="47">
      <pivotArea dataOnly="0" labelOnly="1" fieldPosition="0">
        <references count="1">
          <reference field="0" count="0"/>
        </references>
      </pivotArea>
    </format>
    <format dxfId="48">
      <pivotArea dataOnly="0" labelOnly="1" grandCol="1" outline="0" fieldPosition="0"/>
    </format>
    <format dxfId="49">
      <pivotArea collapsedLevelsAreSubtotals="1" fieldPosition="0"/>
    </format>
    <format dxfId="5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数据透视表37" cacheId="6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135:J138" firstHeaderRow="1" firstDataRow="2" firstDataCol="1"/>
  <pivotFields count="16">
    <pivotField axis="axisCol" sortType="ascending" multipleItemSelectionAllowed="1" numFmtId="17" showAll="0">
      <items count="10">
        <item x="6"/>
        <item x="7"/>
        <item x="8"/>
        <item x="0"/>
        <item x="1"/>
        <item x="2"/>
        <item x="3"/>
        <item x="4"/>
        <item h="1" x="5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>
      <items count="23">
        <item x="10"/>
        <item x="16"/>
        <item x="17"/>
        <item x="18"/>
        <item x="2"/>
        <item x="3"/>
        <item x="4"/>
        <item x="6"/>
        <item x="8"/>
        <item x="9"/>
        <item x="0"/>
        <item x="19"/>
        <item x="14"/>
        <item x="5"/>
        <item x="15"/>
        <item x="11"/>
        <item x="1"/>
        <item x="12"/>
        <item x="13"/>
        <item x="20"/>
        <item x="7"/>
        <item x="21"/>
        <item t="default"/>
      </items>
    </pivotField>
    <pivotField showAll="0">
      <items count="111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06"/>
        <item x="107"/>
        <item x="108"/>
        <item x="109"/>
        <item t="default"/>
      </items>
    </pivotField>
    <pivotField showAll="0">
      <items count="109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06"/>
        <item x="107"/>
        <item t="default"/>
      </items>
    </pivotField>
    <pivotField showAll="0">
      <items count="111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06"/>
        <item x="107"/>
        <item x="108"/>
        <item x="109"/>
        <item t="default"/>
      </items>
    </pivotField>
    <pivotField showAll="0">
      <items count="111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06"/>
        <item x="107"/>
        <item x="108"/>
        <item x="109"/>
        <item t="default"/>
      </items>
    </pivotField>
    <pivotField showAll="0">
      <items count="105">
        <item x="72"/>
        <item x="78"/>
        <item x="79"/>
        <item x="80"/>
        <item x="64"/>
        <item x="65"/>
        <item x="66"/>
        <item x="68"/>
        <item x="70"/>
        <item x="71"/>
        <item x="83"/>
        <item x="86"/>
        <item x="16"/>
        <item x="18"/>
        <item x="10"/>
        <item x="8"/>
        <item x="19"/>
        <item x="17"/>
        <item x="3"/>
        <item x="6"/>
        <item x="14"/>
        <item x="9"/>
        <item x="4"/>
        <item x="25"/>
        <item x="37"/>
        <item x="39"/>
        <item x="38"/>
        <item x="55"/>
        <item x="60"/>
        <item x="45"/>
        <item x="49"/>
        <item x="58"/>
        <item x="56"/>
        <item x="57"/>
        <item x="44"/>
        <item x="50"/>
        <item x="59"/>
        <item x="62"/>
        <item x="90"/>
        <item x="91"/>
        <item x="94"/>
        <item x="95"/>
        <item x="97"/>
        <item x="98"/>
        <item x="100"/>
        <item x="84"/>
        <item x="43"/>
        <item x="73"/>
        <item x="74"/>
        <item x="75"/>
        <item x="76"/>
        <item x="77"/>
        <item x="81"/>
        <item x="82"/>
        <item x="67"/>
        <item x="69"/>
        <item x="63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2"/>
        <item x="46"/>
        <item x="53"/>
        <item x="48"/>
        <item x="61"/>
        <item x="54"/>
        <item x="92"/>
        <item x="85"/>
        <item x="87"/>
        <item x="93"/>
        <item x="96"/>
        <item x="99"/>
        <item x="88"/>
        <item x="89"/>
        <item x="26"/>
        <item x="30"/>
        <item x="27"/>
        <item x="31"/>
        <item x="23"/>
        <item x="24"/>
        <item x="29"/>
        <item x="28"/>
        <item x="22"/>
        <item x="47"/>
        <item x="51"/>
        <item x="21"/>
        <item x="101"/>
        <item x="102"/>
        <item x="103"/>
        <item t="default"/>
      </items>
    </pivotField>
    <pivotField showAll="0">
      <items count="92">
        <item x="28"/>
        <item x="75"/>
        <item x="76"/>
        <item x="77"/>
        <item x="44"/>
        <item x="65"/>
        <item x="66"/>
        <item x="67"/>
        <item x="68"/>
        <item x="69"/>
        <item x="79"/>
        <item x="64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26"/>
        <item x="37"/>
        <item x="39"/>
        <item x="24"/>
        <item x="38"/>
        <item x="48"/>
        <item x="56"/>
        <item x="61"/>
        <item x="46"/>
        <item x="50"/>
        <item x="59"/>
        <item x="57"/>
        <item x="58"/>
        <item x="45"/>
        <item x="51"/>
        <item x="60"/>
        <item x="63"/>
        <item x="83"/>
        <item x="85"/>
        <item x="87"/>
        <item x="70"/>
        <item x="71"/>
        <item x="72"/>
        <item x="73"/>
        <item x="74"/>
        <item x="78"/>
        <item x="53"/>
        <item x="47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4"/>
        <item x="49"/>
        <item x="43"/>
        <item x="62"/>
        <item x="55"/>
        <item x="81"/>
        <item x="80"/>
        <item x="82"/>
        <item x="84"/>
        <item x="86"/>
        <item x="25"/>
        <item x="30"/>
        <item x="27"/>
        <item x="31"/>
        <item x="23"/>
        <item x="29"/>
        <item x="22"/>
        <item x="52"/>
        <item x="88"/>
        <item x="89"/>
        <item x="90"/>
        <item t="default"/>
      </items>
    </pivotField>
    <pivotField showAll="0">
      <items count="87">
        <item x="63"/>
        <item x="68"/>
        <item x="69"/>
        <item x="70"/>
        <item x="42"/>
        <item x="58"/>
        <item x="41"/>
        <item x="60"/>
        <item x="25"/>
        <item x="62"/>
        <item x="73"/>
        <item x="57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35"/>
        <item x="37"/>
        <item x="23"/>
        <item x="36"/>
        <item x="43"/>
        <item x="49"/>
        <item x="54"/>
        <item x="45"/>
        <item x="52"/>
        <item x="50"/>
        <item x="51"/>
        <item x="53"/>
        <item x="56"/>
        <item x="74"/>
        <item x="77"/>
        <item x="78"/>
        <item x="79"/>
        <item x="80"/>
        <item x="2"/>
        <item x="82"/>
        <item x="64"/>
        <item x="65"/>
        <item x="66"/>
        <item x="67"/>
        <item x="71"/>
        <item x="72"/>
        <item x="59"/>
        <item x="61"/>
        <item x="0"/>
        <item x="5"/>
        <item x="7"/>
        <item x="13"/>
        <item x="12"/>
        <item x="15"/>
        <item x="11"/>
        <item x="20"/>
        <item x="1"/>
        <item x="40"/>
        <item x="30"/>
        <item x="34"/>
        <item x="31"/>
        <item x="33"/>
        <item x="39"/>
        <item x="32"/>
        <item x="38"/>
        <item x="46"/>
        <item x="47"/>
        <item x="44"/>
        <item x="55"/>
        <item x="48"/>
        <item x="75"/>
        <item x="76"/>
        <item x="81"/>
        <item x="29"/>
        <item x="26"/>
        <item x="24"/>
        <item x="28"/>
        <item x="27"/>
        <item x="22"/>
        <item x="83"/>
        <item x="84"/>
        <item x="85"/>
        <item t="default"/>
      </items>
    </pivotField>
    <pivotField showAll="0">
      <items count="67">
        <item x="48"/>
        <item x="53"/>
        <item x="54"/>
        <item x="55"/>
        <item x="3"/>
        <item x="23"/>
        <item x="22"/>
        <item x="58"/>
        <item x="21"/>
        <item x="16"/>
        <item x="18"/>
        <item x="10"/>
        <item x="8"/>
        <item x="19"/>
        <item x="17"/>
        <item x="6"/>
        <item x="14"/>
        <item x="9"/>
        <item x="4"/>
        <item x="24"/>
        <item x="26"/>
        <item x="2"/>
        <item x="32"/>
        <item x="34"/>
        <item x="33"/>
        <item x="5"/>
        <item x="41"/>
        <item x="45"/>
        <item x="42"/>
        <item x="43"/>
        <item x="44"/>
        <item x="47"/>
        <item x="59"/>
        <item x="60"/>
        <item x="61"/>
        <item x="49"/>
        <item x="50"/>
        <item x="51"/>
        <item x="52"/>
        <item x="56"/>
        <item x="57"/>
        <item x="0"/>
        <item x="7"/>
        <item x="13"/>
        <item x="12"/>
        <item x="15"/>
        <item x="11"/>
        <item x="20"/>
        <item x="1"/>
        <item x="37"/>
        <item x="27"/>
        <item x="31"/>
        <item x="28"/>
        <item x="30"/>
        <item x="36"/>
        <item x="29"/>
        <item x="35"/>
        <item x="38"/>
        <item x="39"/>
        <item x="46"/>
        <item x="40"/>
        <item x="62"/>
        <item x="25"/>
        <item x="63"/>
        <item x="64"/>
        <item x="65"/>
        <item t="default"/>
      </items>
    </pivotField>
    <pivotField showAll="0">
      <items count="68">
        <item x="3"/>
        <item x="58"/>
        <item x="59"/>
        <item x="60"/>
        <item x="51"/>
        <item x="39"/>
        <item x="22"/>
        <item x="53"/>
        <item x="54"/>
        <item x="61"/>
        <item x="38"/>
        <item x="21"/>
        <item x="16"/>
        <item x="18"/>
        <item x="10"/>
        <item x="8"/>
        <item x="19"/>
        <item x="17"/>
        <item x="6"/>
        <item x="14"/>
        <item x="9"/>
        <item x="4"/>
        <item x="32"/>
        <item x="34"/>
        <item x="33"/>
        <item x="44"/>
        <item x="48"/>
        <item x="40"/>
        <item x="46"/>
        <item x="45"/>
        <item x="43"/>
        <item x="47"/>
        <item x="50"/>
        <item x="62"/>
        <item x="5"/>
        <item x="2"/>
        <item x="63"/>
        <item x="55"/>
        <item x="56"/>
        <item x="57"/>
        <item x="27"/>
        <item x="20"/>
        <item x="52"/>
        <item x="0"/>
        <item x="7"/>
        <item x="13"/>
        <item x="12"/>
        <item x="15"/>
        <item x="11"/>
        <item x="1"/>
        <item x="37"/>
        <item x="31"/>
        <item x="28"/>
        <item x="30"/>
        <item x="36"/>
        <item x="29"/>
        <item x="35"/>
        <item x="41"/>
        <item x="42"/>
        <item x="49"/>
        <item x="23"/>
        <item x="24"/>
        <item x="26"/>
        <item x="25"/>
        <item x="64"/>
        <item x="65"/>
        <item x="66"/>
        <item t="default"/>
      </items>
    </pivotField>
    <pivotField showAll="0">
      <items count="69">
        <item x="3"/>
        <item x="57"/>
        <item x="58"/>
        <item x="59"/>
        <item x="50"/>
        <item x="40"/>
        <item x="22"/>
        <item x="53"/>
        <item x="23"/>
        <item x="61"/>
        <item x="39"/>
        <item x="21"/>
        <item x="16"/>
        <item x="18"/>
        <item x="10"/>
        <item x="8"/>
        <item x="19"/>
        <item x="17"/>
        <item x="6"/>
        <item x="14"/>
        <item x="9"/>
        <item x="4"/>
        <item x="25"/>
        <item x="33"/>
        <item x="35"/>
        <item x="27"/>
        <item x="34"/>
        <item x="44"/>
        <item x="47"/>
        <item x="46"/>
        <item x="45"/>
        <item x="49"/>
        <item x="62"/>
        <item x="1"/>
        <item x="63"/>
        <item x="64"/>
        <item x="54"/>
        <item x="55"/>
        <item x="56"/>
        <item x="60"/>
        <item x="51"/>
        <item x="52"/>
        <item x="0"/>
        <item x="5"/>
        <item x="7"/>
        <item x="13"/>
        <item x="12"/>
        <item x="15"/>
        <item x="11"/>
        <item x="2"/>
        <item x="20"/>
        <item x="38"/>
        <item x="28"/>
        <item x="32"/>
        <item x="29"/>
        <item x="31"/>
        <item x="37"/>
        <item x="30"/>
        <item x="36"/>
        <item x="41"/>
        <item x="42"/>
        <item x="48"/>
        <item x="43"/>
        <item x="24"/>
        <item x="26"/>
        <item x="65"/>
        <item x="66"/>
        <item x="67"/>
        <item t="default"/>
      </items>
    </pivotField>
    <pivotField dragToCol="0" dragToPage="0" dragToRow="0" showAll="0"/>
    <pivotField dataField="1" dragToCol="0" dragToPage="0" dragToRow="0" showAll="0"/>
    <pivotField dataField="1" dragToCol="0" dragToPage="0" dragToRow="0" showAll="0"/>
  </pivotFields>
  <rowFields count="1">
    <field x="-2"/>
  </rowFields>
  <rowItems count="2">
    <i>
      <x/>
    </i>
    <i i="1">
      <x v="1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2">
    <dataField name="求和项:CTR" fld="14" baseField="0" baseItem="0"/>
    <dataField name="求和项:CVR" fld="15" baseField="0" baseItem="0"/>
  </dataFields>
  <formats count="14">
    <format dxfId="51">
      <pivotArea type="all" dataOnly="0" outline="0" fieldPosition="0"/>
    </format>
    <format dxfId="52">
      <pivotArea outline="0" collapsedLevelsAreSubtotals="1" fieldPosition="0"/>
    </format>
    <format dxfId="53">
      <pivotArea type="origin" dataOnly="0" labelOnly="1" outline="0" fieldPosition="0"/>
    </format>
    <format dxfId="54">
      <pivotArea field="0" type="button" dataOnly="0" labelOnly="1" outline="0" fieldPosition="0"/>
    </format>
    <format dxfId="55">
      <pivotArea type="topRight" dataOnly="0" labelOnly="1" outline="0" fieldPosition="0"/>
    </format>
    <format dxfId="56">
      <pivotArea dataOnly="0" labelOnly="1" grandRow="1" outline="0" fieldPosition="0"/>
    </format>
    <format dxfId="57">
      <pivotArea dataOnly="0" labelOnly="1" fieldPosition="0">
        <references count="1">
          <reference field="0" count="0"/>
        </references>
      </pivotArea>
    </format>
    <format dxfId="58">
      <pivotArea dataOnly="0" labelOnly="1" grandCol="1" outline="0" fieldPosition="0"/>
    </format>
    <format dxfId="5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数据透视表38" cacheId="5" dataOnRows="1" autoFormatId="1" applyNumberFormats="0" applyBorderFormats="0" applyFontFormats="0" applyPatternFormats="0" applyAlignmentFormats="0" applyWidthHeightFormats="1" dataCaption="值" updatedVersion="5" minRefreshableVersion="3" createdVersion="8" useAutoFormatting="1" colGrandTotals="0" indent="0" outline="1" outlineData="1" showDrill="1" multipleFieldFilters="0">
  <location ref="B70:F76" firstHeaderRow="1" firstDataRow="2" firstDataCol="1"/>
  <pivotFields count="24">
    <pivotField axis="axisCol" sortType="ascending" multipleItemSelectionAllowed="1" numFmtId="17" showAll="0">
      <items count="10">
        <item h="1" m="1" x="6"/>
        <item h="1" m="1" x="7"/>
        <item h="1" m="1" x="8"/>
        <item h="1" x="0"/>
        <item x="1"/>
        <item x="2"/>
        <item x="3"/>
        <item x="4"/>
        <item h="1" x="5"/>
        <item t="default"/>
      </items>
    </pivotField>
    <pivotField axis="axisRow" sortType="ascending" showAll="0">
      <items count="5">
        <item x="1"/>
        <item x="2"/>
        <item x="3"/>
        <item x="0"/>
        <item t="default"/>
      </items>
    </pivotField>
    <pivotField showAll="0">
      <items count="22">
        <item x="10"/>
        <item x="16"/>
        <item x="17"/>
        <item x="18"/>
        <item x="2"/>
        <item x="3"/>
        <item x="4"/>
        <item x="6"/>
        <item x="8"/>
        <item x="9"/>
        <item x="0"/>
        <item x="19"/>
        <item x="14"/>
        <item x="5"/>
        <item x="15"/>
        <item x="11"/>
        <item x="1"/>
        <item x="12"/>
        <item x="13"/>
        <item x="20"/>
        <item x="7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7">
        <item x="73"/>
        <item x="79"/>
        <item x="80"/>
        <item x="81"/>
        <item x="65"/>
        <item x="66"/>
        <item x="67"/>
        <item x="69"/>
        <item x="71"/>
        <item x="72"/>
        <item x="84"/>
        <item x="37"/>
        <item x="39"/>
        <item x="38"/>
        <item x="56"/>
        <item x="61"/>
        <item x="46"/>
        <item x="50"/>
        <item x="59"/>
        <item x="57"/>
        <item x="58"/>
        <item x="45"/>
        <item x="51"/>
        <item x="60"/>
        <item x="63"/>
        <item x="94"/>
        <item x="95"/>
        <item x="98"/>
        <item x="99"/>
        <item x="100"/>
        <item x="102"/>
        <item x="103"/>
        <item x="105"/>
        <item x="85"/>
        <item x="92"/>
        <item x="74"/>
        <item x="75"/>
        <item x="76"/>
        <item x="77"/>
        <item x="78"/>
        <item x="82"/>
        <item x="83"/>
        <item x="68"/>
        <item x="70"/>
        <item x="64"/>
        <item x="42"/>
        <item x="32"/>
        <item x="36"/>
        <item x="33"/>
        <item x="35"/>
        <item x="41"/>
        <item x="34"/>
        <item x="40"/>
        <item x="53"/>
        <item x="47"/>
        <item x="54"/>
        <item x="44"/>
        <item x="49"/>
        <item x="43"/>
        <item x="62"/>
        <item x="55"/>
        <item x="96"/>
        <item x="86"/>
        <item x="87"/>
        <item x="88"/>
        <item x="89"/>
        <item x="90"/>
        <item x="97"/>
        <item x="101"/>
        <item x="104"/>
        <item x="91"/>
        <item x="93"/>
        <item x="26"/>
        <item x="25"/>
        <item x="30"/>
        <item x="27"/>
        <item x="31"/>
        <item x="23"/>
        <item x="24"/>
        <item x="29"/>
        <item x="28"/>
        <item x="22"/>
        <item x="48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>
      <items count="102">
        <item x="72"/>
        <item x="78"/>
        <item x="79"/>
        <item x="80"/>
        <item x="64"/>
        <item x="65"/>
        <item x="66"/>
        <item x="68"/>
        <item x="70"/>
        <item x="71"/>
        <item x="83"/>
        <item x="86"/>
        <item x="16"/>
        <item x="18"/>
        <item x="10"/>
        <item x="8"/>
        <item x="19"/>
        <item x="17"/>
        <item x="3"/>
        <item x="6"/>
        <item x="14"/>
        <item x="9"/>
        <item x="4"/>
        <item x="25"/>
        <item x="37"/>
        <item x="39"/>
        <item x="38"/>
        <item x="55"/>
        <item x="60"/>
        <item x="45"/>
        <item x="49"/>
        <item x="58"/>
        <item x="56"/>
        <item x="57"/>
        <item x="44"/>
        <item x="50"/>
        <item x="59"/>
        <item x="62"/>
        <item x="90"/>
        <item x="91"/>
        <item x="94"/>
        <item x="95"/>
        <item x="97"/>
        <item x="98"/>
        <item x="100"/>
        <item x="84"/>
        <item x="43"/>
        <item x="73"/>
        <item x="74"/>
        <item x="75"/>
        <item x="76"/>
        <item x="77"/>
        <item x="81"/>
        <item x="82"/>
        <item x="67"/>
        <item x="69"/>
        <item x="63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2"/>
        <item x="46"/>
        <item x="53"/>
        <item x="48"/>
        <item x="61"/>
        <item x="54"/>
        <item x="92"/>
        <item x="85"/>
        <item x="87"/>
        <item x="93"/>
        <item x="96"/>
        <item x="99"/>
        <item x="88"/>
        <item x="89"/>
        <item x="26"/>
        <item x="30"/>
        <item x="27"/>
        <item x="31"/>
        <item x="23"/>
        <item x="24"/>
        <item x="29"/>
        <item x="28"/>
        <item x="22"/>
        <item x="47"/>
        <item x="51"/>
        <item x="21"/>
        <item t="default"/>
      </items>
    </pivotField>
    <pivotField showAll="0">
      <items count="89">
        <item x="28"/>
        <item x="75"/>
        <item x="76"/>
        <item x="77"/>
        <item x="44"/>
        <item x="65"/>
        <item x="66"/>
        <item x="67"/>
        <item x="68"/>
        <item x="69"/>
        <item x="79"/>
        <item x="64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26"/>
        <item x="37"/>
        <item x="39"/>
        <item x="24"/>
        <item x="38"/>
        <item x="48"/>
        <item x="56"/>
        <item x="61"/>
        <item x="46"/>
        <item x="50"/>
        <item x="59"/>
        <item x="57"/>
        <item x="58"/>
        <item x="45"/>
        <item x="51"/>
        <item x="60"/>
        <item x="63"/>
        <item x="83"/>
        <item x="85"/>
        <item x="87"/>
        <item x="70"/>
        <item x="71"/>
        <item x="72"/>
        <item x="73"/>
        <item x="74"/>
        <item x="78"/>
        <item x="53"/>
        <item x="47"/>
        <item x="0"/>
        <item x="5"/>
        <item x="7"/>
        <item x="13"/>
        <item x="12"/>
        <item x="15"/>
        <item x="11"/>
        <item x="2"/>
        <item x="20"/>
        <item x="1"/>
        <item x="42"/>
        <item x="32"/>
        <item x="36"/>
        <item x="33"/>
        <item x="35"/>
        <item x="41"/>
        <item x="34"/>
        <item x="40"/>
        <item x="54"/>
        <item x="49"/>
        <item x="43"/>
        <item x="62"/>
        <item x="55"/>
        <item x="81"/>
        <item x="80"/>
        <item x="82"/>
        <item x="84"/>
        <item x="86"/>
        <item x="25"/>
        <item x="30"/>
        <item x="27"/>
        <item x="31"/>
        <item x="23"/>
        <item x="29"/>
        <item x="22"/>
        <item x="52"/>
        <item t="default"/>
      </items>
    </pivotField>
    <pivotField showAll="0">
      <items count="84">
        <item x="63"/>
        <item x="68"/>
        <item x="69"/>
        <item x="70"/>
        <item x="42"/>
        <item x="58"/>
        <item x="41"/>
        <item x="60"/>
        <item x="25"/>
        <item x="62"/>
        <item x="73"/>
        <item x="57"/>
        <item x="21"/>
        <item x="16"/>
        <item x="18"/>
        <item x="10"/>
        <item x="8"/>
        <item x="19"/>
        <item x="17"/>
        <item x="3"/>
        <item x="6"/>
        <item x="14"/>
        <item x="9"/>
        <item x="4"/>
        <item x="35"/>
        <item x="37"/>
        <item x="23"/>
        <item x="36"/>
        <item x="43"/>
        <item x="49"/>
        <item x="54"/>
        <item x="45"/>
        <item x="52"/>
        <item x="50"/>
        <item x="51"/>
        <item x="53"/>
        <item x="56"/>
        <item x="74"/>
        <item x="77"/>
        <item x="78"/>
        <item x="79"/>
        <item x="80"/>
        <item x="2"/>
        <item x="82"/>
        <item x="64"/>
        <item x="65"/>
        <item x="66"/>
        <item x="67"/>
        <item x="71"/>
        <item x="72"/>
        <item x="59"/>
        <item x="61"/>
        <item x="0"/>
        <item x="5"/>
        <item x="7"/>
        <item x="13"/>
        <item x="12"/>
        <item x="15"/>
        <item x="11"/>
        <item x="20"/>
        <item x="1"/>
        <item x="40"/>
        <item x="30"/>
        <item x="34"/>
        <item x="31"/>
        <item x="33"/>
        <item x="39"/>
        <item x="32"/>
        <item x="38"/>
        <item x="46"/>
        <item x="47"/>
        <item x="44"/>
        <item x="55"/>
        <item x="48"/>
        <item x="75"/>
        <item x="76"/>
        <item x="81"/>
        <item x="29"/>
        <item x="26"/>
        <item x="24"/>
        <item x="28"/>
        <item x="27"/>
        <item x="22"/>
        <item t="default"/>
      </items>
    </pivotField>
    <pivotField showAll="0">
      <items count="64">
        <item x="48"/>
        <item x="53"/>
        <item x="54"/>
        <item x="55"/>
        <item x="3"/>
        <item x="23"/>
        <item x="22"/>
        <item x="58"/>
        <item x="21"/>
        <item x="16"/>
        <item x="18"/>
        <item x="10"/>
        <item x="8"/>
        <item x="19"/>
        <item x="17"/>
        <item x="6"/>
        <item x="14"/>
        <item x="9"/>
        <item x="4"/>
        <item x="24"/>
        <item x="26"/>
        <item x="2"/>
        <item x="32"/>
        <item x="34"/>
        <item x="33"/>
        <item x="5"/>
        <item x="41"/>
        <item x="45"/>
        <item x="42"/>
        <item x="43"/>
        <item x="44"/>
        <item x="47"/>
        <item x="59"/>
        <item x="60"/>
        <item x="61"/>
        <item x="49"/>
        <item x="50"/>
        <item x="51"/>
        <item x="52"/>
        <item x="56"/>
        <item x="57"/>
        <item x="0"/>
        <item x="7"/>
        <item x="13"/>
        <item x="12"/>
        <item x="15"/>
        <item x="11"/>
        <item x="20"/>
        <item x="1"/>
        <item x="37"/>
        <item x="27"/>
        <item x="31"/>
        <item x="28"/>
        <item x="30"/>
        <item x="36"/>
        <item x="29"/>
        <item x="35"/>
        <item x="38"/>
        <item x="39"/>
        <item x="46"/>
        <item x="40"/>
        <item x="62"/>
        <item x="25"/>
        <item t="default"/>
      </items>
    </pivotField>
    <pivotField showAll="0">
      <items count="65">
        <item x="3"/>
        <item x="58"/>
        <item x="59"/>
        <item x="60"/>
        <item x="51"/>
        <item x="39"/>
        <item x="22"/>
        <item x="53"/>
        <item x="54"/>
        <item x="61"/>
        <item x="38"/>
        <item x="21"/>
        <item x="16"/>
        <item x="18"/>
        <item x="10"/>
        <item x="8"/>
        <item x="19"/>
        <item x="17"/>
        <item x="6"/>
        <item x="14"/>
        <item x="9"/>
        <item x="4"/>
        <item x="32"/>
        <item x="34"/>
        <item x="33"/>
        <item x="44"/>
        <item x="48"/>
        <item x="40"/>
        <item x="46"/>
        <item x="45"/>
        <item x="43"/>
        <item x="47"/>
        <item x="50"/>
        <item x="62"/>
        <item x="5"/>
        <item x="2"/>
        <item x="63"/>
        <item x="55"/>
        <item x="56"/>
        <item x="57"/>
        <item x="27"/>
        <item x="20"/>
        <item x="52"/>
        <item x="0"/>
        <item x="7"/>
        <item x="13"/>
        <item x="12"/>
        <item x="15"/>
        <item x="11"/>
        <item x="1"/>
        <item x="37"/>
        <item x="31"/>
        <item x="28"/>
        <item x="30"/>
        <item x="36"/>
        <item x="29"/>
        <item x="35"/>
        <item x="41"/>
        <item x="42"/>
        <item x="49"/>
        <item x="23"/>
        <item x="24"/>
        <item x="26"/>
        <item x="25"/>
        <item t="default"/>
      </items>
    </pivotField>
    <pivotField showAll="0">
      <items count="66">
        <item x="3"/>
        <item x="57"/>
        <item x="58"/>
        <item x="59"/>
        <item x="50"/>
        <item x="40"/>
        <item x="22"/>
        <item x="53"/>
        <item x="23"/>
        <item x="61"/>
        <item x="39"/>
        <item x="21"/>
        <item x="16"/>
        <item x="18"/>
        <item x="10"/>
        <item x="8"/>
        <item x="19"/>
        <item x="17"/>
        <item x="6"/>
        <item x="14"/>
        <item x="9"/>
        <item x="4"/>
        <item x="25"/>
        <item x="33"/>
        <item x="35"/>
        <item x="27"/>
        <item x="34"/>
        <item x="44"/>
        <item x="47"/>
        <item x="46"/>
        <item x="45"/>
        <item x="49"/>
        <item x="62"/>
        <item x="1"/>
        <item x="63"/>
        <item x="64"/>
        <item x="54"/>
        <item x="55"/>
        <item x="56"/>
        <item x="60"/>
        <item x="51"/>
        <item x="52"/>
        <item x="0"/>
        <item x="5"/>
        <item x="7"/>
        <item x="13"/>
        <item x="12"/>
        <item x="15"/>
        <item x="11"/>
        <item x="2"/>
        <item x="20"/>
        <item x="38"/>
        <item x="28"/>
        <item x="32"/>
        <item x="29"/>
        <item x="31"/>
        <item x="37"/>
        <item x="30"/>
        <item x="36"/>
        <item x="41"/>
        <item x="42"/>
        <item x="48"/>
        <item x="43"/>
        <item x="24"/>
        <item x="26"/>
        <item t="default"/>
      </items>
    </pivotField>
    <pivotField dragToCol="0" dragToPage="0" dragToRow="0" defaultSubtotal="0" showAll="0"/>
    <pivotField dragToCol="0" dragToPage="0" dragToRow="0" defaultSubtotal="0" showAll="0"/>
    <pivotField dataField="1"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defaultSubtotal="0" showAll="0"/>
    <pivotField dragToCol="0" dragToPage="0" dragToRow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 v="4"/>
    </i>
    <i>
      <x v="5"/>
    </i>
    <i>
      <x v="6"/>
    </i>
    <i>
      <x v="7"/>
    </i>
  </colItems>
  <dataFields count="1">
    <dataField name="求和项:竞得率" fld="15" baseField="0" baseItem="0"/>
  </dataFields>
  <formats count="10">
    <format dxfId="65">
      <pivotArea type="all" dataOnly="0" outline="0" fieldPosition="0"/>
    </format>
    <format dxfId="66">
      <pivotArea outline="0" collapsedLevelsAreSubtotals="1" fieldPosition="0"/>
    </format>
    <format dxfId="67">
      <pivotArea type="origin" dataOnly="0" labelOnly="1" outline="0" fieldPosition="0"/>
    </format>
    <format dxfId="68">
      <pivotArea field="0" type="button" dataOnly="0" labelOnly="1" outline="0" fieldPosition="0"/>
    </format>
    <format dxfId="69">
      <pivotArea type="topRight" dataOnly="0" labelOnly="1" outline="0" fieldPosition="0"/>
    </format>
    <format dxfId="70">
      <pivotArea dataOnly="0" labelOnly="1" grandRow="1" outline="0" fieldPosition="0"/>
    </format>
    <format dxfId="71">
      <pivotArea dataOnly="0" labelOnly="1" fieldPosition="0">
        <references count="1">
          <reference field="0" count="0"/>
        </references>
      </pivotArea>
    </format>
    <format dxfId="72">
      <pivotArea dataOnly="0" labelOnly="1" grandCol="1" outline="0" fieldPosition="0"/>
    </format>
    <format dxfId="73">
      <pivotArea collapsedLevelsAreSubtotals="1" fieldPosition="0"/>
    </format>
    <format dxfId="7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数据透视表47" cacheId="6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106:J108" firstHeaderRow="1" firstDataRow="2" firstDataCol="1"/>
  <pivotFields count="16">
    <pivotField axis="axisCol" compact="0" multipleItemSelectionAllowed="1" numFmtId="17" showAll="0">
      <items count="10">
        <item x="6"/>
        <item x="7"/>
        <item x="8"/>
        <item x="0"/>
        <item x="1"/>
        <item x="2"/>
        <item x="3"/>
        <item x="4"/>
        <item h="1"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dragToCol="0" dragToPage="0" dragToRow="0" compact="0" showAll="0"/>
    <pivotField dragToCol="0" dragToPage="0" dragToRow="0" compact="0" showAll="0"/>
    <pivotField dragToCol="0" dragToPage="0" dragToRow="0" compact="0" showAll="0"/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求和项:曝光授信率*1000" fld="13" baseField="0" baseItem="0"/>
  </dataFields>
  <formats count="2">
    <format dxfId="75">
      <pivotArea collapsedLevelsAreSubtotals="1" fieldPosition="0"/>
    </format>
    <format dxfId="76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数据透视表48" cacheId="7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13:J17" firstHeaderRow="1" firstDataRow="2" firstDataCol="1"/>
  <pivotFields count="6">
    <pivotField axis="axisCol" compact="0" multipleItemSelectionAllowed="1" numFmtId="17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compact="0" showAll="0">
      <items count="10">
        <item x="8"/>
        <item x="7"/>
        <item x="0"/>
        <item x="1"/>
        <item x="5"/>
        <item x="6"/>
        <item x="2"/>
        <item x="4"/>
        <item x="3"/>
        <item t="default"/>
      </items>
    </pivotField>
    <pivotField compact="0" showAll="0">
      <items count="10">
        <item x="8"/>
        <item x="6"/>
        <item x="7"/>
        <item x="5"/>
        <item x="4"/>
        <item x="0"/>
        <item x="3"/>
        <item x="1"/>
        <item x="2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-2"/>
  </rowFields>
  <rowItems count="3">
    <i>
      <x/>
    </i>
    <i i="1">
      <x v="1"/>
    </i>
    <i i="2">
      <x v="2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3">
    <dataField name="求和项:撞库量（亿）" fld="4" baseField="0" baseItem="0"/>
    <dataField name="求和项:可营销量（亿）" fld="5" baseField="0" baseItem="0"/>
    <dataField name="求和项:可营销率" fld="3" baseField="0" baseItem="0"/>
  </dataFields>
  <formats count="8">
    <format dxfId="77">
      <pivotArea collapsedLevelsAreSubtotals="1" fieldPosition="0"/>
    </format>
    <format dxfId="78">
      <pivotArea collapsedLevelsAreSubtotals="1" fieldPosition="0"/>
    </format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  <format dxfId="82">
      <pivotArea collapsedLevelsAreSubtotals="1" fieldPosition="0"/>
    </format>
    <format dxfId="83">
      <pivotArea collapsedLevelsAreSubtotals="1" fieldPosition="0"/>
    </format>
    <format dxfId="8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数据透视表49" cacheId="7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48:J50" firstHeaderRow="1" firstDataRow="2" firstDataCol="1"/>
  <pivotFields count="6">
    <pivotField axis="axisCol" compact="0" multipleItemSelectionAllowed="1" numFmtId="17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compact="0" showAll="0">
      <items count="10">
        <item x="8"/>
        <item x="7"/>
        <item x="0"/>
        <item x="1"/>
        <item x="5"/>
        <item x="6"/>
        <item x="2"/>
        <item x="4"/>
        <item x="3"/>
        <item t="default"/>
      </items>
    </pivotField>
    <pivotField dataField="1" compact="0" showAll="0">
      <items count="10">
        <item x="8"/>
        <item x="6"/>
        <item x="7"/>
        <item x="5"/>
        <item x="4"/>
        <item x="0"/>
        <item x="3"/>
        <item x="1"/>
        <item x="2"/>
        <item t="default"/>
      </items>
    </pivotField>
    <pivotField dragToCol="0" dragToPage="0" dragToRow="0" compact="0" showAll="0"/>
    <pivotField dragToCol="0" dragToPage="0" dragToRow="0" compact="0" showAll="0"/>
    <pivotField dragToCol="0" dragToPage="0" dragToRow="0" compact="0" showAll="0"/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求和项:allowed_cnt" fld="2" baseField="0" baseItem="0"/>
  </dataFields>
  <formats count="8">
    <format dxfId="85">
      <pivotArea collapsedLevelsAreSubtotals="1" fieldPosition="0"/>
    </format>
    <format dxfId="86">
      <pivotArea collapsedLevelsAreSubtotals="1" fieldPosition="0"/>
    </format>
    <format dxfId="87">
      <pivotArea collapsedLevelsAreSubtotals="1" fieldPosition="0"/>
    </format>
    <format dxfId="88">
      <pivotArea collapsedLevelsAreSubtotals="1" fieldPosition="0"/>
    </format>
    <format dxfId="89">
      <pivotArea collapsedLevelsAreSubtotals="1" fieldPosition="0"/>
    </format>
    <format dxfId="90">
      <pivotArea collapsedLevelsAreSubtotals="1" fieldPosition="0"/>
    </format>
    <format dxfId="91">
      <pivotArea collapsedLevelsAreSubtotals="1" fieldPosition="0"/>
    </format>
    <format dxfId="9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数据透视表52" cacheId="3" dataOnRows="1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B60:J63" firstHeaderRow="1" firstDataRow="2" firstDataCol="1" rowPageCount="1" colPageCount="1"/>
  <pivotFields count="26">
    <pivotField axis="axisPage" compact="0" multipleItemSelectionAllowed="1" showAll="0">
      <items count="11">
        <item h="1" x="0"/>
        <item h="1" x="1"/>
        <item h="1" x="7"/>
        <item h="1" x="2"/>
        <item x="8"/>
        <item h="1" x="3"/>
        <item h="1" x="4"/>
        <item h="1" x="5"/>
        <item h="1" x="6"/>
        <item h="1" x="9"/>
        <item t="default"/>
      </items>
    </pivotField>
    <pivotField axis="axisCol" compact="0" multipleItemSelectionAllowed="1" numFmtId="17" showAll="0">
      <items count="16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x="12"/>
        <item x="13"/>
        <item h="1" x="14"/>
        <item t="default"/>
      </items>
    </pivotField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  <pivotField dragToCol="0" dragToPage="0" dragToRow="0" compact="0" showAll="0"/>
  </pivotFields>
  <rowFields count="1">
    <field x="-2"/>
  </rowFields>
  <rowItems count="2">
    <i>
      <x/>
    </i>
    <i i="1">
      <x v="1"/>
    </i>
  </rowItems>
  <colFields count="1">
    <field x="1"/>
  </colFields>
  <colItems count="8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pageFields count="1">
    <pageField fld="0"/>
  </pageFields>
  <dataFields count="2">
    <dataField name="求和项:login_cnt" fld="3" baseField="0" baseItem="0"/>
    <dataField name="求和项:t0_adt_cnt" fld="6" baseField="0" baseItem="0"/>
  </dataFields>
  <formats count="1">
    <format dxfId="9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drawing" Target="../drawings/drawing1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8.xml"/><Relationship Id="rId4" Type="http://schemas.openxmlformats.org/officeDocument/2006/relationships/pivotTable" Target="../pivotTables/pivotTable17.xml"/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23.xml"/><Relationship Id="rId4" Type="http://schemas.openxmlformats.org/officeDocument/2006/relationships/pivotTable" Target="../pivotTables/pivotTable22.xml"/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5.xml"/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G288"/>
  <sheetViews>
    <sheetView tabSelected="1" zoomScale="69" zoomScaleNormal="69" workbookViewId="0">
      <selection activeCell="B259" sqref="B259"/>
    </sheetView>
  </sheetViews>
  <sheetFormatPr defaultColWidth="8.72727272727273" defaultRowHeight="14"/>
  <cols>
    <col min="1" max="1" width="8.44545454545455" customWidth="1"/>
    <col min="2" max="2" width="21.0909090909091"/>
    <col min="3" max="17" width="13.8181818181818"/>
    <col min="18" max="18" width="8.54545454545454"/>
    <col min="19" max="26" width="13.8181818181818"/>
    <col min="27" max="27" width="8.54545454545454"/>
    <col min="28" max="33" width="19.6363636363636"/>
    <col min="34" max="34" width="12.9090909090909"/>
    <col min="35" max="41" width="19.6363636363636"/>
    <col min="42" max="42" width="12.9090909090909"/>
    <col min="43" max="49" width="19.6363636363636"/>
    <col min="50" max="50" width="12.9090909090909"/>
    <col min="51" max="57" width="19.6363636363636"/>
    <col min="58" max="58" width="12.9090909090909"/>
    <col min="59" max="65" width="19.6363636363636"/>
    <col min="66" max="66" width="12.9090909090909"/>
    <col min="67" max="73" width="19.6363636363636"/>
    <col min="74" max="74" width="12.9090909090909"/>
    <col min="75" max="81" width="19.6363636363636"/>
    <col min="82" max="82" width="12.9090909090909"/>
    <col min="83" max="89" width="19.6363636363636"/>
    <col min="90" max="90" width="12.9090909090909"/>
    <col min="91" max="97" width="19.6363636363636"/>
    <col min="98" max="98" width="12.9090909090909"/>
    <col min="99" max="105" width="19.6363636363636"/>
    <col min="106" max="106" width="12.9090909090909"/>
    <col min="107" max="113" width="19.6363636363636"/>
    <col min="114" max="114" width="12.9090909090909"/>
    <col min="115" max="121" width="19.6363636363636"/>
    <col min="122" max="122" width="12.9090909090909"/>
    <col min="123" max="123" width="9.54545454545454"/>
  </cols>
  <sheetData>
    <row r="2" s="43" customFormat="1" spans="2:17">
      <c r="B2" s="43" t="s">
        <v>0</v>
      </c>
      <c r="D2" s="43" t="s">
        <v>1</v>
      </c>
    </row>
    <row r="3" s="44" customFormat="1"/>
    <row r="4" s="44" customFormat="1" spans="2:17">
      <c r="B4" s="44" t="s">
        <v>2</v>
      </c>
    </row>
    <row r="5" s="44" customFormat="1"/>
    <row r="6" s="44" customFormat="1" spans="2:17">
      <c r="B6" s="46" t="s">
        <v>3</v>
      </c>
    </row>
    <row r="8" spans="2:17">
      <c r="B8" t="s">
        <v>4</v>
      </c>
    </row>
    <row r="9" spans="2:17">
      <c r="B9" t="s">
        <v>5</v>
      </c>
      <c r="C9" t="s">
        <v>6</v>
      </c>
    </row>
    <row r="10" spans="2:17">
      <c r="B10" t="s">
        <v>7</v>
      </c>
      <c r="C10" s="1">
        <v>45658</v>
      </c>
      <c r="D10" s="1">
        <v>45689</v>
      </c>
      <c r="E10" s="1">
        <v>45717</v>
      </c>
      <c r="F10" s="1">
        <v>45748</v>
      </c>
      <c r="G10" s="1">
        <v>45778</v>
      </c>
      <c r="H10" s="1">
        <v>45809</v>
      </c>
      <c r="I10" s="1">
        <v>45839</v>
      </c>
      <c r="J10" s="1">
        <v>45870</v>
      </c>
      <c r="K10" s="1">
        <v>45901</v>
      </c>
      <c r="L10" s="1">
        <v>45931</v>
      </c>
      <c r="M10" s="1">
        <v>45962</v>
      </c>
      <c r="N10" s="1">
        <v>45992</v>
      </c>
      <c r="O10" s="1">
        <v>46023</v>
      </c>
      <c r="P10" s="1">
        <v>46054</v>
      </c>
      <c r="Q10" s="1">
        <v>46082</v>
      </c>
    </row>
    <row r="11" spans="2:17">
      <c r="B11" t="s">
        <v>8</v>
      </c>
      <c r="C11" s="4">
        <v>900139442.28</v>
      </c>
      <c r="D11" s="4">
        <v>534939954.59</v>
      </c>
      <c r="E11" s="4">
        <v>544347059.65</v>
      </c>
      <c r="F11" s="4">
        <v>588595897.68</v>
      </c>
      <c r="G11" s="4">
        <v>721455224.3</v>
      </c>
      <c r="H11" s="4">
        <v>777848415</v>
      </c>
      <c r="I11" s="4">
        <v>679955345</v>
      </c>
      <c r="J11" s="4">
        <v>816690295</v>
      </c>
      <c r="K11" s="4">
        <v>823642200</v>
      </c>
      <c r="L11" s="4">
        <v>627222400</v>
      </c>
      <c r="M11" s="4">
        <v>497369200</v>
      </c>
      <c r="N11" s="4">
        <v>409540900</v>
      </c>
      <c r="O11" s="4">
        <v>383897400</v>
      </c>
      <c r="P11" s="4">
        <v>302368900</v>
      </c>
      <c r="Q11" s="4">
        <v>14258800</v>
      </c>
    </row>
    <row r="12" spans="2:17">
      <c r="B12" t="s">
        <v>9</v>
      </c>
      <c r="C12" s="4">
        <v>250285010.59</v>
      </c>
      <c r="D12" s="4">
        <v>158969517.89</v>
      </c>
      <c r="E12" s="4">
        <v>163741791.17</v>
      </c>
      <c r="F12" s="4">
        <v>164417147.43</v>
      </c>
      <c r="G12" s="4">
        <v>196817301.6</v>
      </c>
      <c r="H12" s="4">
        <v>213125261.06</v>
      </c>
      <c r="I12" s="4">
        <v>185716349.99</v>
      </c>
      <c r="J12" s="4">
        <v>212741129.76</v>
      </c>
      <c r="K12" s="4">
        <v>232657939.71</v>
      </c>
      <c r="L12" s="4">
        <v>181593300</v>
      </c>
      <c r="M12" s="4">
        <v>143930800</v>
      </c>
      <c r="N12" s="4">
        <v>120550700</v>
      </c>
      <c r="O12" s="4">
        <v>104798300</v>
      </c>
      <c r="P12" s="4">
        <v>89353600</v>
      </c>
      <c r="Q12" s="4">
        <v>7112200</v>
      </c>
    </row>
    <row r="13" spans="2:17">
      <c r="B13" t="s">
        <v>10</v>
      </c>
      <c r="C13" s="4">
        <v>185056096.06</v>
      </c>
      <c r="D13" s="4">
        <v>126574976.52</v>
      </c>
      <c r="E13" s="4">
        <v>130670629.44</v>
      </c>
      <c r="F13" s="4">
        <v>141460791.5</v>
      </c>
      <c r="G13" s="4">
        <v>143749489.61</v>
      </c>
      <c r="H13" s="4">
        <v>147762352.22</v>
      </c>
      <c r="I13" s="4">
        <v>142597686.01</v>
      </c>
      <c r="J13" s="4">
        <v>157507962.68</v>
      </c>
      <c r="K13" s="4">
        <v>169398117.6</v>
      </c>
      <c r="L13" s="4">
        <v>160428878.46</v>
      </c>
      <c r="M13" s="4">
        <v>140473400</v>
      </c>
      <c r="N13" s="4">
        <v>114509300</v>
      </c>
      <c r="O13" s="4">
        <v>105366600</v>
      </c>
      <c r="P13" s="4">
        <v>67629500</v>
      </c>
      <c r="Q13" s="4">
        <v>9023100</v>
      </c>
    </row>
    <row r="14" spans="2:17">
      <c r="B14" t="s">
        <v>11</v>
      </c>
      <c r="C14" s="4">
        <v>115698673.3</v>
      </c>
      <c r="D14" s="4">
        <v>116801161.86</v>
      </c>
      <c r="E14" s="4">
        <v>189751455.81</v>
      </c>
      <c r="F14" s="4">
        <v>182782798.61</v>
      </c>
      <c r="G14" s="4">
        <v>140178169.42</v>
      </c>
      <c r="H14" s="4">
        <v>128436622.35</v>
      </c>
      <c r="I14" s="4">
        <v>81852207.48</v>
      </c>
      <c r="J14" s="4">
        <v>84527988.86</v>
      </c>
      <c r="K14" s="4">
        <v>72693203.92</v>
      </c>
      <c r="L14" s="4">
        <v>98203400</v>
      </c>
      <c r="M14" s="4">
        <v>132950000</v>
      </c>
      <c r="N14" s="4">
        <v>65597700</v>
      </c>
      <c r="O14" s="4">
        <v>40155600</v>
      </c>
      <c r="P14" s="4">
        <v>20514000</v>
      </c>
      <c r="Q14" s="4">
        <v>1535600</v>
      </c>
    </row>
    <row r="15" spans="2:17">
      <c r="B15" t="s">
        <v>12</v>
      </c>
      <c r="C15" s="4">
        <v>5845400</v>
      </c>
      <c r="D15" s="4">
        <v>4575280</v>
      </c>
      <c r="E15" s="4">
        <v>5055500</v>
      </c>
      <c r="F15" s="4">
        <v>4782618.92</v>
      </c>
      <c r="G15" s="4">
        <v>4583080</v>
      </c>
      <c r="H15" s="4">
        <v>4461075</v>
      </c>
      <c r="I15" s="4">
        <v>4985211.3</v>
      </c>
      <c r="J15" s="4">
        <v>5533137.68</v>
      </c>
      <c r="K15" s="4">
        <v>4426844.76</v>
      </c>
      <c r="L15" s="4">
        <v>5433000</v>
      </c>
      <c r="M15" s="4">
        <v>4227400</v>
      </c>
      <c r="N15" s="4">
        <v>4684800</v>
      </c>
      <c r="O15" s="4">
        <v>3098800</v>
      </c>
      <c r="P15" s="4">
        <v>430800</v>
      </c>
      <c r="Q15" s="4">
        <v>59600</v>
      </c>
    </row>
    <row r="16" spans="2:17">
      <c r="B16" t="s">
        <v>13</v>
      </c>
      <c r="C16" s="4">
        <v>38847991.69</v>
      </c>
      <c r="D16" s="4">
        <v>27224935.59</v>
      </c>
      <c r="E16" s="4">
        <v>31104786.87</v>
      </c>
      <c r="F16" s="4">
        <v>29124759.51</v>
      </c>
      <c r="G16" s="4">
        <v>35700879.17</v>
      </c>
      <c r="H16" s="4">
        <v>33108592.24</v>
      </c>
      <c r="I16" s="4">
        <v>27588704</v>
      </c>
      <c r="J16" s="4">
        <v>29044244.37</v>
      </c>
      <c r="K16" s="4">
        <v>23403064.99</v>
      </c>
      <c r="L16" s="4">
        <v>20097368.8</v>
      </c>
      <c r="M16" s="4">
        <v>13855800</v>
      </c>
      <c r="N16" s="4">
        <v>7033000</v>
      </c>
      <c r="O16" s="4">
        <v>3886400</v>
      </c>
      <c r="P16" s="4">
        <v>77900</v>
      </c>
      <c r="Q16" s="4">
        <v>21200</v>
      </c>
    </row>
    <row r="17" spans="2:18">
      <c r="B17" t="s">
        <v>14</v>
      </c>
      <c r="C17" s="4">
        <v>1495872613.92</v>
      </c>
      <c r="D17" s="4">
        <v>969085826.45</v>
      </c>
      <c r="E17" s="4">
        <v>1064671222.94</v>
      </c>
      <c r="F17" s="4">
        <v>1111164013.65</v>
      </c>
      <c r="G17" s="4">
        <v>1242484144.1</v>
      </c>
      <c r="H17" s="4">
        <v>1304742317.87</v>
      </c>
      <c r="I17" s="4">
        <v>1122695503.78</v>
      </c>
      <c r="J17" s="4">
        <v>1306044758.35</v>
      </c>
      <c r="K17" s="4">
        <v>1326221370.98</v>
      </c>
      <c r="L17" s="4">
        <v>1092978347.26</v>
      </c>
      <c r="M17" s="4">
        <v>932806600</v>
      </c>
      <c r="N17" s="4">
        <v>721916400</v>
      </c>
      <c r="O17" s="4">
        <v>641203100</v>
      </c>
      <c r="P17" s="4">
        <v>480374700</v>
      </c>
      <c r="Q17" s="4">
        <v>32010500</v>
      </c>
    </row>
    <row r="19" spans="2:18">
      <c r="B19" t="s">
        <v>15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1" spans="2:18">
      <c r="B21" s="10"/>
      <c r="C21" s="47">
        <f>C10</f>
        <v>45658</v>
      </c>
      <c r="D21" s="47">
        <f t="shared" ref="D21:R21" si="0">D10</f>
        <v>45689</v>
      </c>
      <c r="E21" s="47">
        <f t="shared" si="0"/>
        <v>45717</v>
      </c>
      <c r="F21" s="47">
        <f t="shared" si="0"/>
        <v>45748</v>
      </c>
      <c r="G21" s="47">
        <f t="shared" si="0"/>
        <v>45778</v>
      </c>
      <c r="H21" s="47">
        <f t="shared" si="0"/>
        <v>45809</v>
      </c>
      <c r="I21" s="47">
        <f t="shared" si="0"/>
        <v>45839</v>
      </c>
      <c r="J21" s="47">
        <f t="shared" si="0"/>
        <v>45870</v>
      </c>
      <c r="K21" s="47">
        <f t="shared" si="0"/>
        <v>45901</v>
      </c>
      <c r="L21" s="47">
        <f t="shared" si="0"/>
        <v>45931</v>
      </c>
      <c r="M21" s="47">
        <f t="shared" si="0"/>
        <v>45962</v>
      </c>
      <c r="N21" s="47">
        <f t="shared" si="0"/>
        <v>45992</v>
      </c>
      <c r="O21" s="47">
        <f t="shared" si="0"/>
        <v>46023</v>
      </c>
      <c r="P21" s="47">
        <f t="shared" si="0"/>
        <v>46054</v>
      </c>
      <c r="Q21" s="47">
        <f t="shared" si="0"/>
        <v>46082</v>
      </c>
    </row>
    <row r="22" spans="2:18">
      <c r="B22" s="10" t="s">
        <v>8</v>
      </c>
      <c r="C22" s="48">
        <f>C11</f>
        <v>900139442.28</v>
      </c>
      <c r="D22" s="48">
        <f t="shared" ref="D22:R22" si="1">D11</f>
        <v>534939954.59</v>
      </c>
      <c r="E22" s="48">
        <f t="shared" si="1"/>
        <v>544347059.65</v>
      </c>
      <c r="F22" s="48">
        <f t="shared" si="1"/>
        <v>588595897.68</v>
      </c>
      <c r="G22" s="48">
        <f t="shared" si="1"/>
        <v>721455224.3</v>
      </c>
      <c r="H22" s="48">
        <f t="shared" si="1"/>
        <v>777848415</v>
      </c>
      <c r="I22" s="48">
        <f t="shared" si="1"/>
        <v>679955345</v>
      </c>
      <c r="J22" s="48">
        <f t="shared" si="1"/>
        <v>816690295</v>
      </c>
      <c r="K22" s="48">
        <f t="shared" si="1"/>
        <v>823642200</v>
      </c>
      <c r="L22" s="48">
        <f t="shared" si="1"/>
        <v>627222400</v>
      </c>
      <c r="M22" s="48">
        <f t="shared" si="1"/>
        <v>497369200</v>
      </c>
      <c r="N22" s="48">
        <f t="shared" si="1"/>
        <v>409540900</v>
      </c>
      <c r="O22" s="48">
        <f t="shared" si="1"/>
        <v>383897400</v>
      </c>
      <c r="P22" s="48">
        <f t="shared" si="1"/>
        <v>302368900</v>
      </c>
      <c r="Q22" s="48">
        <f t="shared" si="1"/>
        <v>14258800</v>
      </c>
    </row>
    <row r="23" spans="2:18">
      <c r="B23" s="10" t="s">
        <v>9</v>
      </c>
      <c r="C23" s="48">
        <f>C12</f>
        <v>250285010.59</v>
      </c>
      <c r="D23" s="48">
        <f t="shared" ref="D23:R23" si="2">D12</f>
        <v>158969517.89</v>
      </c>
      <c r="E23" s="48">
        <f t="shared" si="2"/>
        <v>163741791.17</v>
      </c>
      <c r="F23" s="48">
        <f t="shared" si="2"/>
        <v>164417147.43</v>
      </c>
      <c r="G23" s="48">
        <f t="shared" si="2"/>
        <v>196817301.6</v>
      </c>
      <c r="H23" s="48">
        <f t="shared" si="2"/>
        <v>213125261.06</v>
      </c>
      <c r="I23" s="48">
        <f t="shared" si="2"/>
        <v>185716349.99</v>
      </c>
      <c r="J23" s="48">
        <f t="shared" si="2"/>
        <v>212741129.76</v>
      </c>
      <c r="K23" s="48">
        <f t="shared" si="2"/>
        <v>232657939.71</v>
      </c>
      <c r="L23" s="48">
        <f t="shared" si="2"/>
        <v>181593300</v>
      </c>
      <c r="M23" s="48">
        <f t="shared" si="2"/>
        <v>143930800</v>
      </c>
      <c r="N23" s="48">
        <f t="shared" si="2"/>
        <v>120550700</v>
      </c>
      <c r="O23" s="48">
        <f t="shared" si="2"/>
        <v>104798300</v>
      </c>
      <c r="P23" s="48">
        <f t="shared" si="2"/>
        <v>89353600</v>
      </c>
      <c r="Q23" s="48">
        <f t="shared" si="2"/>
        <v>7112200</v>
      </c>
    </row>
    <row r="24" spans="2:18">
      <c r="B24" s="10" t="s">
        <v>10</v>
      </c>
      <c r="C24" s="48">
        <f>C13</f>
        <v>185056096.06</v>
      </c>
      <c r="D24" s="48">
        <f t="shared" ref="D24:R24" si="3">D13</f>
        <v>126574976.52</v>
      </c>
      <c r="E24" s="48">
        <f t="shared" si="3"/>
        <v>130670629.44</v>
      </c>
      <c r="F24" s="48">
        <f t="shared" si="3"/>
        <v>141460791.5</v>
      </c>
      <c r="G24" s="48">
        <f t="shared" si="3"/>
        <v>143749489.61</v>
      </c>
      <c r="H24" s="48">
        <f t="shared" si="3"/>
        <v>147762352.22</v>
      </c>
      <c r="I24" s="48">
        <f t="shared" si="3"/>
        <v>142597686.01</v>
      </c>
      <c r="J24" s="48">
        <f t="shared" si="3"/>
        <v>157507962.68</v>
      </c>
      <c r="K24" s="48">
        <f t="shared" si="3"/>
        <v>169398117.6</v>
      </c>
      <c r="L24" s="48">
        <f t="shared" si="3"/>
        <v>160428878.46</v>
      </c>
      <c r="M24" s="48">
        <f t="shared" si="3"/>
        <v>140473400</v>
      </c>
      <c r="N24" s="48">
        <f t="shared" si="3"/>
        <v>114509300</v>
      </c>
      <c r="O24" s="48">
        <f t="shared" si="3"/>
        <v>105366600</v>
      </c>
      <c r="P24" s="48">
        <f t="shared" si="3"/>
        <v>67629500</v>
      </c>
      <c r="Q24" s="48">
        <f t="shared" si="3"/>
        <v>9023100</v>
      </c>
    </row>
    <row r="25" spans="2:18">
      <c r="B25" s="10" t="s">
        <v>16</v>
      </c>
      <c r="C25" s="48">
        <f>C14+C15</f>
        <v>121544073.3</v>
      </c>
      <c r="D25" s="48">
        <f t="shared" ref="D25:R25" si="4">D14+D15</f>
        <v>121376441.86</v>
      </c>
      <c r="E25" s="48">
        <f t="shared" si="4"/>
        <v>194806955.81</v>
      </c>
      <c r="F25" s="48">
        <f t="shared" si="4"/>
        <v>187565417.53</v>
      </c>
      <c r="G25" s="48">
        <f t="shared" si="4"/>
        <v>144761249.42</v>
      </c>
      <c r="H25" s="48">
        <f t="shared" si="4"/>
        <v>132897697.35</v>
      </c>
      <c r="I25" s="48">
        <f t="shared" si="4"/>
        <v>86837418.78</v>
      </c>
      <c r="J25" s="48">
        <f t="shared" si="4"/>
        <v>90061126.54</v>
      </c>
      <c r="K25" s="48">
        <f t="shared" si="4"/>
        <v>77120048.68</v>
      </c>
      <c r="L25" s="48">
        <f t="shared" si="4"/>
        <v>103636400</v>
      </c>
      <c r="M25" s="48">
        <f t="shared" si="4"/>
        <v>137177400</v>
      </c>
      <c r="N25" s="48">
        <f t="shared" si="4"/>
        <v>70282500</v>
      </c>
      <c r="O25" s="48">
        <f t="shared" si="4"/>
        <v>43254400</v>
      </c>
      <c r="P25" s="48">
        <f t="shared" si="4"/>
        <v>20944800</v>
      </c>
      <c r="Q25" s="48">
        <f t="shared" si="4"/>
        <v>1595200</v>
      </c>
    </row>
    <row r="26" spans="2:18">
      <c r="B26" s="10" t="s">
        <v>13</v>
      </c>
      <c r="C26" s="48">
        <f>C16</f>
        <v>38847991.69</v>
      </c>
      <c r="D26" s="48">
        <f t="shared" ref="D26:R26" si="5">D16</f>
        <v>27224935.59</v>
      </c>
      <c r="E26" s="48">
        <f t="shared" si="5"/>
        <v>31104786.87</v>
      </c>
      <c r="F26" s="48">
        <f t="shared" si="5"/>
        <v>29124759.51</v>
      </c>
      <c r="G26" s="48">
        <f t="shared" si="5"/>
        <v>35700879.17</v>
      </c>
      <c r="H26" s="48">
        <f t="shared" si="5"/>
        <v>33108592.24</v>
      </c>
      <c r="I26" s="48">
        <f t="shared" si="5"/>
        <v>27588704</v>
      </c>
      <c r="J26" s="48">
        <f t="shared" si="5"/>
        <v>29044244.37</v>
      </c>
      <c r="K26" s="48">
        <f t="shared" si="5"/>
        <v>23403064.99</v>
      </c>
      <c r="L26" s="48">
        <f t="shared" si="5"/>
        <v>20097368.8</v>
      </c>
      <c r="M26" s="48">
        <f t="shared" si="5"/>
        <v>13855800</v>
      </c>
      <c r="N26" s="48">
        <f t="shared" si="5"/>
        <v>7033000</v>
      </c>
      <c r="O26" s="48">
        <f t="shared" si="5"/>
        <v>3886400</v>
      </c>
      <c r="P26" s="48">
        <f t="shared" si="5"/>
        <v>77900</v>
      </c>
      <c r="Q26" s="48">
        <f t="shared" si="5"/>
        <v>21200</v>
      </c>
    </row>
    <row r="27" spans="2:18">
      <c r="B27" s="10" t="s">
        <v>14</v>
      </c>
      <c r="C27" s="48">
        <f>C17</f>
        <v>1495872613.92</v>
      </c>
      <c r="D27" s="48">
        <f t="shared" ref="D27:R27" si="6">D17</f>
        <v>969085826.45</v>
      </c>
      <c r="E27" s="48">
        <f t="shared" si="6"/>
        <v>1064671222.94</v>
      </c>
      <c r="F27" s="48">
        <f t="shared" si="6"/>
        <v>1111164013.65</v>
      </c>
      <c r="G27" s="48">
        <f t="shared" si="6"/>
        <v>1242484144.1</v>
      </c>
      <c r="H27" s="48">
        <f t="shared" si="6"/>
        <v>1304742317.87</v>
      </c>
      <c r="I27" s="48">
        <f t="shared" si="6"/>
        <v>1122695503.78</v>
      </c>
      <c r="J27" s="48">
        <f t="shared" si="6"/>
        <v>1306044758.35</v>
      </c>
      <c r="K27" s="48">
        <f t="shared" si="6"/>
        <v>1326221370.98</v>
      </c>
      <c r="L27" s="48">
        <f t="shared" si="6"/>
        <v>1092978347.26</v>
      </c>
      <c r="M27" s="48">
        <f t="shared" si="6"/>
        <v>932806600</v>
      </c>
      <c r="N27" s="48">
        <f t="shared" si="6"/>
        <v>721916400</v>
      </c>
      <c r="O27" s="48">
        <f t="shared" si="6"/>
        <v>641203100</v>
      </c>
      <c r="P27" s="48">
        <f t="shared" si="6"/>
        <v>480374700</v>
      </c>
      <c r="Q27" s="48">
        <f t="shared" si="6"/>
        <v>32010500</v>
      </c>
    </row>
    <row r="28" spans="2:18">
      <c r="B28" s="10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 spans="2:18">
      <c r="B29" s="10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55" s="43" customFormat="1" spans="2:27">
      <c r="B55" s="43" t="s">
        <v>17</v>
      </c>
      <c r="D55" s="43" t="s">
        <v>18</v>
      </c>
    </row>
    <row r="56" s="10" customFormat="1"/>
    <row r="57" s="44" customFormat="1" spans="2:27">
      <c r="B57" s="44" t="s">
        <v>19</v>
      </c>
    </row>
    <row r="58" s="44" customFormat="1"/>
    <row r="59" s="44" customFormat="1" spans="2:27">
      <c r="B59" s="46" t="s">
        <v>20</v>
      </c>
    </row>
    <row r="60" s="10" customFormat="1"/>
    <row r="61" s="10" customFormat="1" spans="2:27">
      <c r="B61" t="s">
        <v>21</v>
      </c>
      <c r="C61" t="s">
        <v>22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="10" customFormat="1" spans="2:27">
      <c r="B62" t="s">
        <v>23</v>
      </c>
      <c r="C62" s="1">
        <v>45658</v>
      </c>
      <c r="D62" s="1">
        <v>45689</v>
      </c>
      <c r="E62" s="1">
        <v>45717</v>
      </c>
      <c r="F62" s="1">
        <v>45748</v>
      </c>
      <c r="G62" s="1">
        <v>45778</v>
      </c>
      <c r="H62" s="1">
        <v>45809</v>
      </c>
      <c r="I62" s="1">
        <v>45839</v>
      </c>
      <c r="J62" s="1">
        <v>45870</v>
      </c>
      <c r="K62" s="1">
        <v>45901</v>
      </c>
      <c r="L62" s="1">
        <v>45931</v>
      </c>
      <c r="M62" s="1">
        <v>45962</v>
      </c>
      <c r="N62" s="1">
        <v>45992</v>
      </c>
      <c r="O62" s="1">
        <v>46023</v>
      </c>
      <c r="P62" s="1">
        <v>46054</v>
      </c>
      <c r="Q62" s="1">
        <v>46082</v>
      </c>
      <c r="R62"/>
      <c r="S62"/>
      <c r="T62"/>
      <c r="U62"/>
      <c r="V62"/>
      <c r="W62"/>
      <c r="X62"/>
      <c r="Y62"/>
      <c r="Z62"/>
      <c r="AA62"/>
    </row>
    <row r="63" s="10" customFormat="1" spans="2:27">
      <c r="B63" t="s">
        <v>24</v>
      </c>
      <c r="C63">
        <v>33187801.2355212</v>
      </c>
      <c r="D63">
        <v>30067293.6003861</v>
      </c>
      <c r="E63">
        <v>27619165.9473732</v>
      </c>
      <c r="F63">
        <v>33510538.8370359</v>
      </c>
      <c r="G63">
        <v>43658145.8058313</v>
      </c>
      <c r="H63">
        <v>47333558.5427353</v>
      </c>
      <c r="I63">
        <v>36723536.2899752</v>
      </c>
      <c r="J63">
        <v>38569818.1302984</v>
      </c>
      <c r="K63">
        <v>37980144.6521487</v>
      </c>
      <c r="L63">
        <v>19307420.9398716</v>
      </c>
      <c r="M63">
        <v>23534080.8604238</v>
      </c>
      <c r="N63">
        <v>20150526.9242901</v>
      </c>
      <c r="O63">
        <v>16569373.11279</v>
      </c>
      <c r="P63">
        <v>11118578.4743083</v>
      </c>
      <c r="Q63">
        <v>679769.494353511</v>
      </c>
      <c r="R63"/>
      <c r="S63"/>
      <c r="T63"/>
      <c r="U63"/>
      <c r="V63"/>
      <c r="W63"/>
      <c r="X63"/>
      <c r="Y63"/>
      <c r="Z63"/>
      <c r="AA63"/>
    </row>
    <row r="64" s="10" customFormat="1" spans="2:27">
      <c r="B64" t="s">
        <v>25</v>
      </c>
      <c r="C64">
        <v>51138495.896594</v>
      </c>
      <c r="D64">
        <v>37628641.6126921</v>
      </c>
      <c r="E64">
        <v>33990695.4131782</v>
      </c>
      <c r="F64">
        <v>37521982.0404983</v>
      </c>
      <c r="G64">
        <v>43548738.2869278</v>
      </c>
      <c r="H64">
        <v>44429411.5655828</v>
      </c>
      <c r="I64">
        <v>41110539.0927165</v>
      </c>
      <c r="J64">
        <v>44310008.8420241</v>
      </c>
      <c r="K64">
        <v>33227045.2417319</v>
      </c>
      <c r="L64">
        <v>23582299.9692163</v>
      </c>
      <c r="M64">
        <v>16192049.4362333</v>
      </c>
      <c r="N64">
        <v>10820706.2124202</v>
      </c>
      <c r="O64">
        <v>11276880.308433</v>
      </c>
      <c r="P64">
        <v>9384891.46054581</v>
      </c>
      <c r="Q64">
        <v>650272.454800162</v>
      </c>
      <c r="R64"/>
      <c r="S64"/>
      <c r="T64"/>
      <c r="U64"/>
      <c r="V64"/>
      <c r="W64"/>
      <c r="X64"/>
      <c r="Y64"/>
      <c r="Z64"/>
      <c r="AA64"/>
    </row>
    <row r="65" s="10" customFormat="1" spans="2:27">
      <c r="B65" t="s">
        <v>26</v>
      </c>
      <c r="C65">
        <v>12107650</v>
      </c>
      <c r="D65">
        <v>7757420</v>
      </c>
      <c r="E65">
        <v>5722800</v>
      </c>
      <c r="F65">
        <v>10876250</v>
      </c>
      <c r="G65">
        <v>15534200</v>
      </c>
      <c r="H65">
        <v>12289100</v>
      </c>
      <c r="I65">
        <v>7924250</v>
      </c>
      <c r="J65">
        <v>13624300</v>
      </c>
      <c r="K65">
        <v>16901150</v>
      </c>
      <c r="L65">
        <v>14688350</v>
      </c>
      <c r="M65">
        <v>11845200</v>
      </c>
      <c r="N65">
        <v>8869650</v>
      </c>
      <c r="O65">
        <v>9302900</v>
      </c>
      <c r="P65">
        <v>4145200</v>
      </c>
      <c r="Q65">
        <v>321600</v>
      </c>
      <c r="R65"/>
      <c r="S65"/>
      <c r="T65"/>
      <c r="U65"/>
      <c r="V65"/>
      <c r="W65"/>
      <c r="X65"/>
      <c r="Y65"/>
      <c r="Z65"/>
      <c r="AA65"/>
    </row>
    <row r="66" s="10" customFormat="1" spans="2:27">
      <c r="B66" t="s">
        <v>27</v>
      </c>
      <c r="C66">
        <v>3272784.69159967</v>
      </c>
      <c r="D66">
        <v>2957275.15249031</v>
      </c>
      <c r="E66">
        <v>3449466.93388503</v>
      </c>
      <c r="F66">
        <v>4946500.05482975</v>
      </c>
      <c r="G66">
        <v>6143669.77909275</v>
      </c>
      <c r="H66">
        <v>6284123.7578551</v>
      </c>
      <c r="I66">
        <v>5519890.16721366</v>
      </c>
      <c r="J66">
        <v>6836191.63093203</v>
      </c>
      <c r="K66">
        <v>6036062.01343928</v>
      </c>
      <c r="L66">
        <v>4140741.94661461</v>
      </c>
      <c r="M66">
        <v>3123190.72672793</v>
      </c>
      <c r="N66">
        <v>1813029.32488881</v>
      </c>
      <c r="O66">
        <v>1792701.10844652</v>
      </c>
      <c r="P66">
        <v>1297764.71856638</v>
      </c>
      <c r="Q66">
        <v>98804.0116802131</v>
      </c>
      <c r="R66"/>
      <c r="S66"/>
      <c r="T66"/>
      <c r="U66"/>
      <c r="V66"/>
      <c r="W66"/>
      <c r="X66"/>
      <c r="Y66"/>
      <c r="Z66"/>
      <c r="AA66"/>
    </row>
    <row r="67" s="10" customFormat="1" spans="2:27">
      <c r="B67" t="s">
        <v>28</v>
      </c>
      <c r="C67">
        <v>597660</v>
      </c>
      <c r="D67">
        <v>408855</v>
      </c>
      <c r="E67">
        <v>416095</v>
      </c>
      <c r="F67">
        <v>357694</v>
      </c>
      <c r="G67">
        <v>336108</v>
      </c>
      <c r="H67">
        <v>305049</v>
      </c>
      <c r="I67">
        <v>280789</v>
      </c>
      <c r="J67">
        <v>445171</v>
      </c>
      <c r="K67">
        <v>520572</v>
      </c>
      <c r="L67">
        <v>470637</v>
      </c>
      <c r="M67">
        <v>353217</v>
      </c>
      <c r="N67">
        <v>35660</v>
      </c>
      <c r="O67"/>
      <c r="P67"/>
      <c r="Q67"/>
      <c r="R67"/>
      <c r="S67"/>
      <c r="T67"/>
      <c r="U67"/>
      <c r="V67"/>
      <c r="W67"/>
      <c r="X67"/>
      <c r="Y67"/>
      <c r="Z67"/>
      <c r="AA67"/>
    </row>
    <row r="68" s="10" customFormat="1" spans="2:27">
      <c r="B68" t="s">
        <v>29</v>
      </c>
      <c r="C68">
        <v>1355544.1226031</v>
      </c>
      <c r="D68">
        <v>969018.962432614</v>
      </c>
      <c r="E68">
        <v>867846.076428571</v>
      </c>
      <c r="F68">
        <v>814043.278571428</v>
      </c>
      <c r="G68">
        <v>922238.626631038</v>
      </c>
      <c r="H68">
        <v>1511955.01521056</v>
      </c>
      <c r="I68">
        <v>2109452.96229564</v>
      </c>
      <c r="J68">
        <v>1766025.50137271</v>
      </c>
      <c r="K68">
        <v>1753688.92631798</v>
      </c>
      <c r="L68">
        <v>1436124.38909999</v>
      </c>
      <c r="M68">
        <v>472810.706882172</v>
      </c>
      <c r="N68">
        <v>407509.129482395</v>
      </c>
      <c r="O68">
        <v>350871.809395634</v>
      </c>
      <c r="P68">
        <v>87810.6186518929</v>
      </c>
      <c r="Q68">
        <v>3715.1985226223</v>
      </c>
      <c r="R68"/>
      <c r="S68"/>
      <c r="T68"/>
      <c r="U68"/>
      <c r="V68"/>
      <c r="W68"/>
      <c r="X68"/>
      <c r="Y68"/>
      <c r="Z68"/>
      <c r="AA68"/>
    </row>
    <row r="69" s="10" customFormat="1" spans="2:27">
      <c r="B69" t="s">
        <v>30</v>
      </c>
      <c r="C69">
        <v>62810</v>
      </c>
      <c r="D69">
        <v>74820</v>
      </c>
      <c r="E69">
        <v>110270</v>
      </c>
      <c r="F69">
        <v>64450</v>
      </c>
      <c r="G69">
        <v>82420</v>
      </c>
      <c r="H69">
        <v>45860</v>
      </c>
      <c r="I69">
        <v>32210</v>
      </c>
      <c r="J69">
        <v>19900</v>
      </c>
      <c r="K69">
        <v>13070</v>
      </c>
      <c r="L69">
        <v>9480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="10" customFormat="1" spans="2:27">
      <c r="B70" t="s">
        <v>14</v>
      </c>
      <c r="C70">
        <v>101722745.946318</v>
      </c>
      <c r="D70">
        <v>79863324.3280011</v>
      </c>
      <c r="E70">
        <v>72176339.370865</v>
      </c>
      <c r="F70">
        <v>88091458.2109354</v>
      </c>
      <c r="G70">
        <v>110225520.498483</v>
      </c>
      <c r="H70">
        <v>112199057.881384</v>
      </c>
      <c r="I70">
        <v>93700667.512201</v>
      </c>
      <c r="J70">
        <v>105571415.104627</v>
      </c>
      <c r="K70">
        <v>96431732.8336379</v>
      </c>
      <c r="L70">
        <v>63635054.2448025</v>
      </c>
      <c r="M70">
        <v>55520548.7302672</v>
      </c>
      <c r="N70">
        <v>42097081.5910815</v>
      </c>
      <c r="O70">
        <v>39292726.3390652</v>
      </c>
      <c r="P70">
        <v>26034245.2720724</v>
      </c>
      <c r="Q70">
        <v>1754161.15935651</v>
      </c>
      <c r="R70"/>
      <c r="S70"/>
      <c r="T70"/>
      <c r="U70"/>
      <c r="V70"/>
      <c r="W70"/>
      <c r="X70"/>
      <c r="Y70"/>
      <c r="Z70"/>
      <c r="AA70"/>
    </row>
    <row r="71" s="10" customFormat="1"/>
    <row r="72" s="10" customFormat="1"/>
    <row r="73" s="10" customFormat="1" spans="2:27">
      <c r="C73" s="47">
        <f t="shared" ref="C73:Y73" si="7">C62</f>
        <v>45658</v>
      </c>
      <c r="D73" s="47">
        <f t="shared" si="7"/>
        <v>45689</v>
      </c>
      <c r="E73" s="47">
        <f t="shared" si="7"/>
        <v>45717</v>
      </c>
      <c r="F73" s="47">
        <f t="shared" si="7"/>
        <v>45748</v>
      </c>
      <c r="G73" s="47">
        <f t="shared" si="7"/>
        <v>45778</v>
      </c>
      <c r="H73" s="47">
        <f t="shared" si="7"/>
        <v>45809</v>
      </c>
      <c r="I73" s="47">
        <f t="shared" si="7"/>
        <v>45839</v>
      </c>
      <c r="J73" s="47">
        <f t="shared" si="7"/>
        <v>45870</v>
      </c>
      <c r="K73" s="47">
        <f t="shared" si="7"/>
        <v>45901</v>
      </c>
      <c r="L73" s="47">
        <f t="shared" si="7"/>
        <v>45931</v>
      </c>
      <c r="M73" s="47">
        <f t="shared" si="7"/>
        <v>45962</v>
      </c>
      <c r="N73" s="47">
        <f t="shared" si="7"/>
        <v>45992</v>
      </c>
      <c r="O73" s="47">
        <f t="shared" si="7"/>
        <v>46023</v>
      </c>
      <c r="P73" s="47">
        <f t="shared" si="7"/>
        <v>46054</v>
      </c>
      <c r="Q73" s="47">
        <f t="shared" si="7"/>
        <v>46082</v>
      </c>
      <c r="R73" s="47"/>
      <c r="S73" s="47"/>
      <c r="T73" s="47"/>
      <c r="U73" s="47"/>
      <c r="V73" s="47"/>
      <c r="W73" s="47"/>
      <c r="X73" s="47"/>
      <c r="Y73" s="47"/>
    </row>
    <row r="74" s="10" customFormat="1" spans="2:27">
      <c r="B74" s="10" t="s">
        <v>24</v>
      </c>
      <c r="C74" s="49">
        <f t="shared" ref="C74:Y74" si="8">C63</f>
        <v>33187801.2355212</v>
      </c>
      <c r="D74" s="49">
        <f t="shared" si="8"/>
        <v>30067293.6003861</v>
      </c>
      <c r="E74" s="49">
        <f t="shared" si="8"/>
        <v>27619165.9473732</v>
      </c>
      <c r="F74" s="49">
        <f t="shared" si="8"/>
        <v>33510538.8370359</v>
      </c>
      <c r="G74" s="49">
        <f t="shared" si="8"/>
        <v>43658145.8058313</v>
      </c>
      <c r="H74" s="49">
        <f t="shared" si="8"/>
        <v>47333558.5427353</v>
      </c>
      <c r="I74" s="49">
        <f t="shared" si="8"/>
        <v>36723536.2899752</v>
      </c>
      <c r="J74" s="49">
        <f t="shared" si="8"/>
        <v>38569818.1302984</v>
      </c>
      <c r="K74" s="49">
        <f t="shared" si="8"/>
        <v>37980144.6521487</v>
      </c>
      <c r="L74" s="49">
        <f t="shared" si="8"/>
        <v>19307420.9398716</v>
      </c>
      <c r="M74" s="49">
        <f t="shared" si="8"/>
        <v>23534080.8604238</v>
      </c>
      <c r="N74" s="49">
        <f t="shared" si="8"/>
        <v>20150526.9242901</v>
      </c>
      <c r="O74" s="49">
        <f t="shared" si="8"/>
        <v>16569373.11279</v>
      </c>
      <c r="P74" s="49">
        <f t="shared" si="8"/>
        <v>11118578.4743083</v>
      </c>
      <c r="Q74" s="49">
        <f t="shared" si="8"/>
        <v>679769.494353511</v>
      </c>
      <c r="R74" s="49"/>
      <c r="S74" s="49"/>
      <c r="T74" s="49"/>
      <c r="U74" s="49"/>
      <c r="V74" s="49"/>
      <c r="W74" s="49"/>
      <c r="X74" s="49"/>
      <c r="Y74" s="49"/>
    </row>
    <row r="75" s="10" customFormat="1" spans="2:27">
      <c r="B75" s="10" t="s">
        <v>25</v>
      </c>
      <c r="C75" s="49">
        <f t="shared" ref="C75:Y75" si="9">C64</f>
        <v>51138495.896594</v>
      </c>
      <c r="D75" s="49">
        <f t="shared" si="9"/>
        <v>37628641.6126921</v>
      </c>
      <c r="E75" s="49">
        <f t="shared" si="9"/>
        <v>33990695.4131782</v>
      </c>
      <c r="F75" s="49">
        <f t="shared" si="9"/>
        <v>37521982.0404983</v>
      </c>
      <c r="G75" s="49">
        <f t="shared" si="9"/>
        <v>43548738.2869278</v>
      </c>
      <c r="H75" s="49">
        <f t="shared" si="9"/>
        <v>44429411.5655828</v>
      </c>
      <c r="I75" s="49">
        <f t="shared" si="9"/>
        <v>41110539.0927165</v>
      </c>
      <c r="J75" s="49">
        <f t="shared" si="9"/>
        <v>44310008.8420241</v>
      </c>
      <c r="K75" s="49">
        <f t="shared" si="9"/>
        <v>33227045.2417319</v>
      </c>
      <c r="L75" s="49">
        <f t="shared" si="9"/>
        <v>23582299.9692163</v>
      </c>
      <c r="M75" s="49">
        <f t="shared" si="9"/>
        <v>16192049.4362333</v>
      </c>
      <c r="N75" s="49">
        <f t="shared" si="9"/>
        <v>10820706.2124202</v>
      </c>
      <c r="O75" s="49">
        <f t="shared" si="9"/>
        <v>11276880.308433</v>
      </c>
      <c r="P75" s="49">
        <f t="shared" si="9"/>
        <v>9384891.46054581</v>
      </c>
      <c r="Q75" s="49">
        <f t="shared" si="9"/>
        <v>650272.454800162</v>
      </c>
      <c r="R75" s="49"/>
      <c r="S75" s="49"/>
      <c r="T75" s="49"/>
      <c r="U75" s="49"/>
      <c r="V75" s="49"/>
      <c r="W75" s="49"/>
      <c r="X75" s="49"/>
      <c r="Y75" s="49"/>
    </row>
    <row r="76" s="10" customFormat="1" spans="2:27">
      <c r="B76" s="10" t="s">
        <v>26</v>
      </c>
      <c r="C76" s="49">
        <f t="shared" ref="C76:Y76" si="10">C65</f>
        <v>12107650</v>
      </c>
      <c r="D76" s="49">
        <f t="shared" si="10"/>
        <v>7757420</v>
      </c>
      <c r="E76" s="49">
        <f t="shared" si="10"/>
        <v>5722800</v>
      </c>
      <c r="F76" s="49">
        <f t="shared" si="10"/>
        <v>10876250</v>
      </c>
      <c r="G76" s="49">
        <f t="shared" si="10"/>
        <v>15534200</v>
      </c>
      <c r="H76" s="49">
        <f t="shared" si="10"/>
        <v>12289100</v>
      </c>
      <c r="I76" s="49">
        <f t="shared" si="10"/>
        <v>7924250</v>
      </c>
      <c r="J76" s="49">
        <f t="shared" si="10"/>
        <v>13624300</v>
      </c>
      <c r="K76" s="49">
        <f t="shared" si="10"/>
        <v>16901150</v>
      </c>
      <c r="L76" s="49">
        <f t="shared" si="10"/>
        <v>14688350</v>
      </c>
      <c r="M76" s="49">
        <f t="shared" si="10"/>
        <v>11845200</v>
      </c>
      <c r="N76" s="49">
        <f t="shared" si="10"/>
        <v>8869650</v>
      </c>
      <c r="O76" s="49">
        <f t="shared" si="10"/>
        <v>9302900</v>
      </c>
      <c r="P76" s="49">
        <f t="shared" si="10"/>
        <v>4145200</v>
      </c>
      <c r="Q76" s="49">
        <f t="shared" si="10"/>
        <v>321600</v>
      </c>
      <c r="R76" s="49"/>
      <c r="S76" s="49"/>
      <c r="T76" s="49"/>
      <c r="U76" s="49"/>
      <c r="V76" s="49"/>
      <c r="W76" s="49"/>
      <c r="X76" s="49"/>
      <c r="Y76" s="49"/>
    </row>
    <row r="77" s="10" customFormat="1" spans="2:27">
      <c r="B77" s="10" t="s">
        <v>27</v>
      </c>
      <c r="C77" s="49">
        <f t="shared" ref="C77:Y77" si="11">C66</f>
        <v>3272784.69159967</v>
      </c>
      <c r="D77" s="49">
        <f t="shared" si="11"/>
        <v>2957275.15249031</v>
      </c>
      <c r="E77" s="49">
        <f t="shared" si="11"/>
        <v>3449466.93388503</v>
      </c>
      <c r="F77" s="49">
        <f t="shared" si="11"/>
        <v>4946500.05482975</v>
      </c>
      <c r="G77" s="49">
        <f t="shared" si="11"/>
        <v>6143669.77909275</v>
      </c>
      <c r="H77" s="49">
        <f t="shared" si="11"/>
        <v>6284123.7578551</v>
      </c>
      <c r="I77" s="49">
        <f t="shared" si="11"/>
        <v>5519890.16721366</v>
      </c>
      <c r="J77" s="49">
        <f t="shared" si="11"/>
        <v>6836191.63093203</v>
      </c>
      <c r="K77" s="49">
        <f t="shared" si="11"/>
        <v>6036062.01343928</v>
      </c>
      <c r="L77" s="49">
        <f t="shared" si="11"/>
        <v>4140741.94661461</v>
      </c>
      <c r="M77" s="49">
        <f t="shared" si="11"/>
        <v>3123190.72672793</v>
      </c>
      <c r="N77" s="49">
        <f t="shared" si="11"/>
        <v>1813029.32488881</v>
      </c>
      <c r="O77" s="49">
        <f t="shared" si="11"/>
        <v>1792701.10844652</v>
      </c>
      <c r="P77" s="49">
        <f t="shared" si="11"/>
        <v>1297764.71856638</v>
      </c>
      <c r="Q77" s="49">
        <f t="shared" si="11"/>
        <v>98804.0116802131</v>
      </c>
      <c r="R77" s="49"/>
      <c r="S77" s="49"/>
      <c r="T77" s="49"/>
      <c r="U77" s="49"/>
      <c r="V77" s="49"/>
      <c r="W77" s="49"/>
      <c r="X77" s="49"/>
      <c r="Y77" s="49"/>
    </row>
    <row r="78" s="10" customFormat="1" spans="2:27">
      <c r="B78" s="10" t="s">
        <v>29</v>
      </c>
      <c r="C78" s="49">
        <f t="shared" ref="C78:Y78" si="12">C67</f>
        <v>597660</v>
      </c>
      <c r="D78" s="49">
        <f t="shared" si="12"/>
        <v>408855</v>
      </c>
      <c r="E78" s="49">
        <f t="shared" si="12"/>
        <v>416095</v>
      </c>
      <c r="F78" s="49">
        <f t="shared" si="12"/>
        <v>357694</v>
      </c>
      <c r="G78" s="49">
        <f t="shared" si="12"/>
        <v>336108</v>
      </c>
      <c r="H78" s="49">
        <f t="shared" si="12"/>
        <v>305049</v>
      </c>
      <c r="I78" s="49">
        <f t="shared" si="12"/>
        <v>280789</v>
      </c>
      <c r="J78" s="49">
        <f t="shared" si="12"/>
        <v>445171</v>
      </c>
      <c r="K78" s="49">
        <f t="shared" si="12"/>
        <v>520572</v>
      </c>
      <c r="L78" s="49">
        <f t="shared" si="12"/>
        <v>470637</v>
      </c>
      <c r="M78" s="49">
        <f t="shared" si="12"/>
        <v>353217</v>
      </c>
      <c r="N78" s="49">
        <f t="shared" si="12"/>
        <v>35660</v>
      </c>
      <c r="O78" s="49">
        <f t="shared" si="12"/>
        <v>0</v>
      </c>
      <c r="P78" s="49">
        <f t="shared" si="12"/>
        <v>0</v>
      </c>
      <c r="Q78" s="49">
        <f t="shared" si="12"/>
        <v>0</v>
      </c>
      <c r="R78" s="49"/>
      <c r="S78" s="49"/>
      <c r="T78" s="49"/>
      <c r="U78" s="49"/>
      <c r="V78" s="49"/>
      <c r="W78" s="49"/>
      <c r="X78" s="49"/>
      <c r="Y78" s="49"/>
    </row>
    <row r="79" s="10" customFormat="1" spans="2:27">
      <c r="B79" s="10" t="s">
        <v>28</v>
      </c>
      <c r="C79" s="49">
        <f t="shared" ref="C79:Y79" si="13">C68</f>
        <v>1355544.1226031</v>
      </c>
      <c r="D79" s="49">
        <f t="shared" si="13"/>
        <v>969018.962432614</v>
      </c>
      <c r="E79" s="49">
        <f t="shared" si="13"/>
        <v>867846.076428571</v>
      </c>
      <c r="F79" s="49">
        <f t="shared" si="13"/>
        <v>814043.278571428</v>
      </c>
      <c r="G79" s="49">
        <f t="shared" si="13"/>
        <v>922238.626631038</v>
      </c>
      <c r="H79" s="49">
        <f t="shared" si="13"/>
        <v>1511955.01521056</v>
      </c>
      <c r="I79" s="49">
        <f t="shared" si="13"/>
        <v>2109452.96229564</v>
      </c>
      <c r="J79" s="49">
        <f t="shared" si="13"/>
        <v>1766025.50137271</v>
      </c>
      <c r="K79" s="49">
        <f t="shared" si="13"/>
        <v>1753688.92631798</v>
      </c>
      <c r="L79" s="49">
        <f t="shared" si="13"/>
        <v>1436124.38909999</v>
      </c>
      <c r="M79" s="49">
        <f t="shared" si="13"/>
        <v>472810.706882172</v>
      </c>
      <c r="N79" s="49">
        <f t="shared" si="13"/>
        <v>407509.129482395</v>
      </c>
      <c r="O79" s="49">
        <f t="shared" si="13"/>
        <v>350871.809395634</v>
      </c>
      <c r="P79" s="49">
        <f t="shared" si="13"/>
        <v>87810.6186518929</v>
      </c>
      <c r="Q79" s="49">
        <f t="shared" si="13"/>
        <v>3715.1985226223</v>
      </c>
      <c r="R79" s="49"/>
      <c r="S79" s="49"/>
      <c r="T79" s="49"/>
      <c r="U79" s="49"/>
      <c r="V79" s="49"/>
      <c r="W79" s="49"/>
      <c r="X79" s="49"/>
      <c r="Y79" s="49"/>
    </row>
    <row r="80" s="10" customFormat="1" spans="2:27">
      <c r="B80" s="10" t="s">
        <v>30</v>
      </c>
      <c r="C80" s="49">
        <f t="shared" ref="C80:Y80" si="14">C69</f>
        <v>62810</v>
      </c>
      <c r="D80" s="49">
        <f t="shared" si="14"/>
        <v>74820</v>
      </c>
      <c r="E80" s="49">
        <f t="shared" si="14"/>
        <v>110270</v>
      </c>
      <c r="F80" s="49">
        <f t="shared" si="14"/>
        <v>64450</v>
      </c>
      <c r="G80" s="49">
        <f t="shared" si="14"/>
        <v>82420</v>
      </c>
      <c r="H80" s="49">
        <f t="shared" si="14"/>
        <v>45860</v>
      </c>
      <c r="I80" s="49">
        <f t="shared" si="14"/>
        <v>32210</v>
      </c>
      <c r="J80" s="49">
        <f t="shared" si="14"/>
        <v>19900</v>
      </c>
      <c r="K80" s="49">
        <f t="shared" si="14"/>
        <v>13070</v>
      </c>
      <c r="L80" s="49">
        <f t="shared" si="14"/>
        <v>9480</v>
      </c>
      <c r="M80" s="49">
        <f t="shared" si="14"/>
        <v>0</v>
      </c>
      <c r="N80" s="49">
        <f t="shared" si="14"/>
        <v>0</v>
      </c>
      <c r="O80" s="49">
        <f t="shared" si="14"/>
        <v>0</v>
      </c>
      <c r="P80" s="49">
        <f t="shared" si="14"/>
        <v>0</v>
      </c>
      <c r="Q80" s="49">
        <f t="shared" si="14"/>
        <v>0</v>
      </c>
      <c r="R80" s="49"/>
      <c r="S80" s="49"/>
      <c r="T80" s="49"/>
      <c r="U80" s="49"/>
      <c r="V80" s="49"/>
      <c r="W80" s="49"/>
      <c r="X80" s="49"/>
      <c r="Y80" s="49"/>
    </row>
    <row r="81" s="10" customFormat="1" spans="2:25">
      <c r="B81" s="10" t="s">
        <v>14</v>
      </c>
      <c r="C81" s="49">
        <f>C70</f>
        <v>101722745.946318</v>
      </c>
      <c r="D81" s="49">
        <f t="shared" ref="C81:Y81" si="15">D70</f>
        <v>79863324.3280011</v>
      </c>
      <c r="E81" s="49">
        <f t="shared" si="15"/>
        <v>72176339.370865</v>
      </c>
      <c r="F81" s="49">
        <f t="shared" si="15"/>
        <v>88091458.2109354</v>
      </c>
      <c r="G81" s="49">
        <f t="shared" si="15"/>
        <v>110225520.498483</v>
      </c>
      <c r="H81" s="49">
        <f t="shared" si="15"/>
        <v>112199057.881384</v>
      </c>
      <c r="I81" s="49">
        <f t="shared" si="15"/>
        <v>93700667.512201</v>
      </c>
      <c r="J81" s="49">
        <f t="shared" si="15"/>
        <v>105571415.104627</v>
      </c>
      <c r="K81" s="49">
        <f t="shared" si="15"/>
        <v>96431732.8336379</v>
      </c>
      <c r="L81" s="49">
        <f t="shared" si="15"/>
        <v>63635054.2448025</v>
      </c>
      <c r="M81" s="49">
        <f t="shared" si="15"/>
        <v>55520548.7302672</v>
      </c>
      <c r="N81" s="49">
        <f t="shared" si="15"/>
        <v>42097081.5910815</v>
      </c>
      <c r="O81" s="49">
        <f t="shared" si="15"/>
        <v>39292726.3390652</v>
      </c>
      <c r="P81" s="49">
        <f t="shared" si="15"/>
        <v>26034245.2720724</v>
      </c>
      <c r="Q81" s="49">
        <f t="shared" si="15"/>
        <v>1754161.15935651</v>
      </c>
      <c r="R81" s="49"/>
      <c r="S81" s="49"/>
      <c r="T81" s="49"/>
      <c r="U81" s="49"/>
      <c r="V81" s="49"/>
      <c r="W81" s="49"/>
      <c r="X81" s="49"/>
      <c r="Y81" s="49"/>
    </row>
    <row r="82" s="10" customFormat="1" spans="2:25"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110" s="43" customFormat="1" spans="2:4">
      <c r="B110" s="43" t="s">
        <v>31</v>
      </c>
      <c r="D110" s="43" t="s">
        <v>32</v>
      </c>
    </row>
    <row r="111" s="44" customFormat="1"/>
    <row r="112" s="44" customFormat="1" spans="2:4">
      <c r="B112" s="44" t="s">
        <v>19</v>
      </c>
    </row>
    <row r="113" s="44" customFormat="1"/>
    <row r="114" s="44" customFormat="1" spans="2:33">
      <c r="B114" s="46" t="s">
        <v>20</v>
      </c>
    </row>
    <row r="115" s="44" customFormat="1" spans="2:33">
      <c r="B115" s="46"/>
    </row>
    <row r="116" s="44" customFormat="1" spans="2:33">
      <c r="B116" s="46" t="s">
        <v>33</v>
      </c>
    </row>
    <row r="117" s="44" customFormat="1" spans="2:33">
      <c r="B117" t="s">
        <v>23</v>
      </c>
      <c r="C117" t="s">
        <v>34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="10" customFormat="1" spans="2:33">
      <c r="Z118" s="44"/>
      <c r="AA118" s="44"/>
      <c r="AB118" s="44"/>
      <c r="AC118" s="44"/>
      <c r="AD118" s="44"/>
      <c r="AE118" s="44"/>
      <c r="AF118" s="44"/>
      <c r="AG118" s="44"/>
    </row>
    <row r="119" s="10" customFormat="1" spans="2:33">
      <c r="B119"/>
      <c r="C119" t="s">
        <v>22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="10" customFormat="1" spans="2:33">
      <c r="B120"/>
      <c r="C120" s="1">
        <v>45658</v>
      </c>
      <c r="D120" s="1">
        <v>45689</v>
      </c>
      <c r="E120" s="1">
        <v>45717</v>
      </c>
      <c r="F120" s="1">
        <v>45748</v>
      </c>
      <c r="G120" s="1">
        <v>45778</v>
      </c>
      <c r="H120" s="1">
        <v>45809</v>
      </c>
      <c r="I120" s="1">
        <v>45839</v>
      </c>
      <c r="J120" s="1">
        <v>45870</v>
      </c>
      <c r="K120" s="1">
        <v>45901</v>
      </c>
      <c r="L120" s="1">
        <v>45931</v>
      </c>
      <c r="M120" s="1">
        <v>45962</v>
      </c>
      <c r="N120" s="1">
        <v>45992</v>
      </c>
      <c r="O120" s="1">
        <v>46023</v>
      </c>
      <c r="P120" s="1">
        <v>46054</v>
      </c>
      <c r="Q120" t="s">
        <v>14</v>
      </c>
      <c r="R120"/>
      <c r="S120"/>
      <c r="T120"/>
      <c r="U120"/>
      <c r="V120"/>
      <c r="W120"/>
      <c r="X120"/>
      <c r="Y120"/>
    </row>
    <row r="121" s="10" customFormat="1" spans="2:33">
      <c r="B121" t="s">
        <v>21</v>
      </c>
      <c r="C121">
        <v>101722745.946318</v>
      </c>
      <c r="D121">
        <v>79863324.3280011</v>
      </c>
      <c r="E121">
        <v>72176339.370865</v>
      </c>
      <c r="F121">
        <v>88091458.2109354</v>
      </c>
      <c r="G121">
        <v>110225520.498483</v>
      </c>
      <c r="H121">
        <v>112199057.881384</v>
      </c>
      <c r="I121">
        <v>93700667.512201</v>
      </c>
      <c r="J121">
        <v>105571415.104627</v>
      </c>
      <c r="K121">
        <v>96431732.8336379</v>
      </c>
      <c r="L121">
        <v>63635054.2448025</v>
      </c>
      <c r="M121">
        <v>55520548.7302672</v>
      </c>
      <c r="N121">
        <v>42097081.5910815</v>
      </c>
      <c r="O121">
        <v>39292726.3390652</v>
      </c>
      <c r="P121">
        <v>26034245.2720724</v>
      </c>
      <c r="Q121">
        <v>1086561917.86374</v>
      </c>
      <c r="R121"/>
      <c r="S121"/>
      <c r="T121"/>
      <c r="U121"/>
      <c r="V121"/>
      <c r="W121"/>
      <c r="X121"/>
      <c r="Y121"/>
    </row>
    <row r="122" s="10" customFormat="1"/>
    <row r="123" s="10" customFormat="1" spans="2:33">
      <c r="B123" s="10" t="s">
        <v>35</v>
      </c>
    </row>
    <row r="124" s="10" customFormat="1"/>
    <row r="125" s="10" customFormat="1" spans="2:33">
      <c r="B125" s="10" t="s">
        <v>36</v>
      </c>
      <c r="C125" s="10">
        <v>5561000</v>
      </c>
      <c r="D125" s="10">
        <v>6238000</v>
      </c>
      <c r="E125" s="10">
        <v>6682000</v>
      </c>
      <c r="F125" s="10">
        <v>6936000</v>
      </c>
      <c r="G125" s="10">
        <v>5362000</v>
      </c>
      <c r="H125" s="10">
        <v>5254000</v>
      </c>
      <c r="I125" s="10">
        <v>4116000</v>
      </c>
      <c r="J125" s="10">
        <v>4432000</v>
      </c>
      <c r="K125" s="10">
        <v>4677000</v>
      </c>
      <c r="L125" s="10">
        <v>6524000</v>
      </c>
      <c r="M125" s="10">
        <v>6186000</v>
      </c>
      <c r="N125" s="10">
        <v>4291000</v>
      </c>
      <c r="O125" s="10">
        <v>2500000</v>
      </c>
      <c r="P125" s="10">
        <v>1700000</v>
      </c>
    </row>
    <row r="126" s="45" customFormat="1" spans="2:33">
      <c r="B126" s="46" t="s">
        <v>37</v>
      </c>
      <c r="C126" s="10">
        <v>812200</v>
      </c>
      <c r="D126" s="10">
        <v>912492</v>
      </c>
      <c r="E126" s="10">
        <v>2331169</v>
      </c>
      <c r="F126" s="10">
        <v>880170</v>
      </c>
      <c r="G126" s="10">
        <v>783308</v>
      </c>
      <c r="H126" s="10">
        <v>1868160</v>
      </c>
      <c r="I126" s="10">
        <v>757640</v>
      </c>
      <c r="J126" s="10">
        <v>2488122</v>
      </c>
      <c r="K126" s="10">
        <v>920640</v>
      </c>
      <c r="L126" s="10">
        <v>1011719.88</v>
      </c>
      <c r="M126" s="10">
        <v>938898.24</v>
      </c>
      <c r="N126" s="10">
        <v>2629454.06475</v>
      </c>
      <c r="O126" s="10">
        <v>660000</v>
      </c>
      <c r="P126" s="10">
        <v>926000</v>
      </c>
      <c r="Q126" s="10"/>
      <c r="R126" s="10"/>
      <c r="S126" s="10"/>
      <c r="T126" s="10"/>
      <c r="U126" s="10"/>
      <c r="V126" s="10"/>
      <c r="W126" s="10"/>
      <c r="X126" s="10"/>
    </row>
    <row r="127" s="45" customFormat="1" spans="2:33">
      <c r="B127" s="10" t="s">
        <v>38</v>
      </c>
      <c r="C127" s="10">
        <f>SUM(C121:C126)</f>
        <v>108095945.946318</v>
      </c>
      <c r="D127" s="10">
        <f t="shared" ref="D127:P127" si="16">SUM(D121:D126)</f>
        <v>87013816.3280011</v>
      </c>
      <c r="E127" s="10">
        <f t="shared" si="16"/>
        <v>81189508.370865</v>
      </c>
      <c r="F127" s="10">
        <f t="shared" si="16"/>
        <v>95907628.2109354</v>
      </c>
      <c r="G127" s="10">
        <f t="shared" si="16"/>
        <v>116370828.498483</v>
      </c>
      <c r="H127" s="10">
        <f t="shared" si="16"/>
        <v>119321217.881384</v>
      </c>
      <c r="I127" s="10">
        <f t="shared" si="16"/>
        <v>98574307.512201</v>
      </c>
      <c r="J127" s="10">
        <f t="shared" si="16"/>
        <v>112491537.104627</v>
      </c>
      <c r="K127" s="10">
        <f t="shared" si="16"/>
        <v>102029372.833638</v>
      </c>
      <c r="L127" s="10">
        <f t="shared" si="16"/>
        <v>71170774.1248025</v>
      </c>
      <c r="M127" s="10">
        <f t="shared" si="16"/>
        <v>62645446.9702672</v>
      </c>
      <c r="N127" s="10">
        <f t="shared" si="16"/>
        <v>49017535.6558315</v>
      </c>
      <c r="O127" s="10">
        <f t="shared" si="16"/>
        <v>42452726.3390652</v>
      </c>
      <c r="P127" s="10">
        <f t="shared" si="16"/>
        <v>28660245.2720724</v>
      </c>
      <c r="Q127" s="10"/>
      <c r="R127" s="10"/>
      <c r="S127" s="10"/>
      <c r="T127" s="10"/>
      <c r="U127" s="10"/>
      <c r="V127" s="10"/>
      <c r="W127" s="10"/>
      <c r="X127" s="10"/>
    </row>
    <row r="128" s="45" customFormat="1" ht="17" spans="2:33">
      <c r="B128" s="10"/>
      <c r="C128" s="50"/>
      <c r="D128" s="50"/>
      <c r="E128" s="50"/>
      <c r="F128" s="50"/>
      <c r="G128" s="50"/>
      <c r="H128" s="50"/>
      <c r="I128" s="50"/>
      <c r="J128" s="50"/>
      <c r="K128" s="50"/>
      <c r="L128" s="51"/>
      <c r="M128" s="51"/>
      <c r="N128" s="51"/>
      <c r="O128" s="10"/>
      <c r="P128" s="10"/>
      <c r="Q128" s="10"/>
      <c r="R128" s="10"/>
      <c r="S128" s="10"/>
      <c r="T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="45" customFormat="1" ht="17" spans="2:33">
      <c r="B129" s="10"/>
      <c r="C129" s="50"/>
      <c r="D129" s="50"/>
      <c r="E129" s="50"/>
      <c r="F129" s="50"/>
      <c r="G129" s="50"/>
      <c r="H129" s="50"/>
      <c r="I129" s="50"/>
      <c r="J129" s="50"/>
      <c r="K129" s="50"/>
      <c r="L129" s="51"/>
      <c r="M129" s="51"/>
      <c r="N129" s="51"/>
      <c r="O129" s="10"/>
      <c r="P129" s="10"/>
      <c r="Q129" s="10"/>
      <c r="R129" s="10"/>
      <c r="S129" s="10"/>
      <c r="T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="45" customFormat="1" ht="17" spans="2:33">
      <c r="B130" s="10" t="s">
        <v>39</v>
      </c>
      <c r="C130" s="50"/>
      <c r="D130" s="50"/>
      <c r="E130" s="50"/>
      <c r="F130" s="50"/>
      <c r="G130" s="50"/>
      <c r="H130" s="50"/>
      <c r="I130" s="50"/>
      <c r="J130" s="50"/>
      <c r="K130" s="50"/>
      <c r="L130" s="51"/>
      <c r="M130" s="51"/>
      <c r="N130" s="51"/>
      <c r="O130" s="10"/>
      <c r="P130" s="10"/>
      <c r="Q130" s="10"/>
      <c r="R130" s="10"/>
      <c r="S130" s="10"/>
      <c r="T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="45" customFormat="1" ht="17" spans="2:33">
      <c r="B131" s="10"/>
      <c r="C131" s="50"/>
      <c r="D131" s="50"/>
      <c r="E131" s="50"/>
      <c r="F131" s="50"/>
      <c r="G131" s="50"/>
      <c r="H131" s="50"/>
      <c r="I131" s="50"/>
      <c r="J131" s="50"/>
      <c r="K131" s="50"/>
      <c r="L131" s="51"/>
      <c r="M131" s="51"/>
      <c r="N131" s="51"/>
      <c r="O131" s="10"/>
      <c r="P131" s="10"/>
      <c r="Q131" s="10"/>
      <c r="R131" s="10"/>
      <c r="S131" s="10"/>
      <c r="T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="44" customFormat="1" spans="2:33">
      <c r="B132" s="46" t="s">
        <v>40</v>
      </c>
    </row>
    <row r="133" s="45" customFormat="1" ht="17" spans="2:33">
      <c r="B133" s="10"/>
      <c r="C133" s="50"/>
      <c r="D133" s="50"/>
      <c r="E133" s="50"/>
      <c r="F133" s="50"/>
      <c r="G133" s="50"/>
      <c r="H133" s="50"/>
      <c r="I133" s="50"/>
      <c r="J133" s="50"/>
      <c r="K133" s="50"/>
      <c r="L133" s="51"/>
      <c r="M133" s="51"/>
      <c r="N133" s="51"/>
      <c r="O133" s="10"/>
      <c r="P133" s="10"/>
      <c r="Q133" s="10"/>
      <c r="R133" s="10"/>
      <c r="S133" s="10"/>
      <c r="T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="45" customFormat="1" ht="17" spans="2:33">
      <c r="B134" s="10" t="s">
        <v>41</v>
      </c>
      <c r="C134" s="50"/>
      <c r="D134" s="50"/>
      <c r="E134" s="50"/>
      <c r="F134" s="50"/>
      <c r="G134" s="50"/>
      <c r="H134" s="50"/>
      <c r="I134" s="50"/>
      <c r="J134" s="50"/>
      <c r="K134" s="50"/>
      <c r="L134" s="51"/>
      <c r="M134" s="51"/>
      <c r="N134" s="51"/>
      <c r="O134" s="10"/>
      <c r="P134" s="10"/>
      <c r="Q134" s="10"/>
      <c r="R134" s="10"/>
      <c r="S134" s="10"/>
      <c r="T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="45" customFormat="1" ht="17" spans="2:33">
      <c r="B135" t="s">
        <v>42</v>
      </c>
      <c r="C135" t="s">
        <v>34</v>
      </c>
      <c r="D135" s="50"/>
      <c r="E135" s="50"/>
      <c r="F135" s="50"/>
      <c r="G135" s="50"/>
      <c r="H135" s="50"/>
      <c r="I135" s="50"/>
      <c r="J135" s="50"/>
      <c r="K135" s="50"/>
      <c r="L135" s="51"/>
      <c r="M135" s="51"/>
      <c r="N135" s="51"/>
      <c r="O135" s="10"/>
      <c r="P135" s="10"/>
      <c r="Q135" s="10"/>
      <c r="R135" s="10"/>
      <c r="S135" s="10"/>
      <c r="T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="10" customFormat="1" spans="2:33">
      <c r="B136" t="s">
        <v>23</v>
      </c>
      <c r="C136" t="s">
        <v>34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="10" customFormat="1" spans="2:33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="10" customFormat="1" spans="2:33">
      <c r="B138"/>
      <c r="C138" t="s">
        <v>22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="10" customFormat="1" spans="2:33">
      <c r="B139"/>
      <c r="C139" s="1">
        <v>45658</v>
      </c>
      <c r="D139" s="1">
        <v>45689</v>
      </c>
      <c r="E139" s="1">
        <v>45717</v>
      </c>
      <c r="F139" s="1">
        <v>45748</v>
      </c>
      <c r="G139" s="1">
        <v>45778</v>
      </c>
      <c r="H139" s="1">
        <v>45809</v>
      </c>
      <c r="I139" s="1">
        <v>45839</v>
      </c>
      <c r="J139" s="1">
        <v>45870</v>
      </c>
      <c r="K139" s="1">
        <v>45901</v>
      </c>
      <c r="L139" s="1">
        <v>45931</v>
      </c>
      <c r="M139" s="1">
        <v>45962</v>
      </c>
      <c r="N139" s="1">
        <v>45992</v>
      </c>
      <c r="O139" s="1">
        <v>46023</v>
      </c>
      <c r="P139" s="1">
        <v>46054</v>
      </c>
      <c r="Q139"/>
      <c r="R139"/>
      <c r="S139"/>
      <c r="T139"/>
      <c r="U139"/>
      <c r="V139"/>
      <c r="W139"/>
      <c r="X139"/>
      <c r="Y139"/>
    </row>
    <row r="140" s="10" customFormat="1" spans="2:33">
      <c r="B140" t="s">
        <v>43</v>
      </c>
      <c r="C140">
        <v>554288655</v>
      </c>
      <c r="D140">
        <v>346412540</v>
      </c>
      <c r="E140">
        <v>344959949.73</v>
      </c>
      <c r="F140">
        <v>376457775</v>
      </c>
      <c r="G140">
        <v>457540590</v>
      </c>
      <c r="H140">
        <v>493680215</v>
      </c>
      <c r="I140">
        <v>421788430</v>
      </c>
      <c r="J140">
        <v>490937817.3</v>
      </c>
      <c r="K140">
        <v>482101300</v>
      </c>
      <c r="L140">
        <v>362695500</v>
      </c>
      <c r="M140">
        <v>285849700</v>
      </c>
      <c r="N140">
        <v>234349400</v>
      </c>
      <c r="O140">
        <v>222682800</v>
      </c>
      <c r="P140">
        <v>178092600</v>
      </c>
      <c r="Q140"/>
      <c r="R140"/>
      <c r="S140"/>
      <c r="T140"/>
      <c r="U140"/>
      <c r="V140"/>
      <c r="W140"/>
      <c r="X140"/>
      <c r="Y140"/>
    </row>
    <row r="141" s="10" customFormat="1" spans="2:3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="45" customFormat="1" ht="17" spans="2:33">
      <c r="B142" s="10"/>
      <c r="C142" s="50"/>
      <c r="D142" s="50"/>
      <c r="E142" s="50"/>
      <c r="F142" s="50"/>
      <c r="G142" s="50"/>
      <c r="H142" s="50"/>
      <c r="I142" s="50"/>
      <c r="J142" s="50"/>
      <c r="K142" s="50"/>
      <c r="L142" s="51"/>
      <c r="M142" s="51"/>
      <c r="N142" s="51"/>
      <c r="O142" s="10"/>
      <c r="P142" s="10"/>
      <c r="Q142" s="10"/>
      <c r="R142" s="10"/>
      <c r="S142" s="10"/>
      <c r="T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="45" customFormat="1" ht="17" spans="2:33">
      <c r="B143" s="10" t="s">
        <v>44</v>
      </c>
      <c r="C143" s="50"/>
      <c r="D143" s="50"/>
      <c r="E143" s="50"/>
      <c r="F143" s="50"/>
      <c r="G143" s="50"/>
      <c r="H143" s="50"/>
      <c r="I143" s="50"/>
      <c r="J143" s="50"/>
      <c r="K143" s="50"/>
      <c r="L143" s="51"/>
      <c r="M143" s="51"/>
      <c r="N143" s="51"/>
      <c r="O143" s="10"/>
      <c r="P143" s="10"/>
      <c r="Q143" s="10"/>
      <c r="R143" s="10"/>
      <c r="S143" s="10"/>
      <c r="T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="45" customFormat="1" ht="17" spans="2:33">
      <c r="B144" s="10" t="s">
        <v>45</v>
      </c>
      <c r="C144" s="50"/>
      <c r="D144" s="50"/>
      <c r="E144" s="50"/>
      <c r="F144" s="50"/>
      <c r="G144" s="50"/>
      <c r="H144" s="50"/>
      <c r="I144" s="50"/>
      <c r="J144" s="50"/>
      <c r="K144" s="50"/>
      <c r="L144" s="51"/>
      <c r="M144" s="51"/>
      <c r="N144" s="51"/>
      <c r="O144" s="10"/>
      <c r="P144" s="10"/>
      <c r="Q144" s="10"/>
      <c r="R144" s="10"/>
      <c r="S144" s="10"/>
      <c r="T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="45" customFormat="1" ht="17" spans="2:33">
      <c r="B145" s="10"/>
      <c r="C145" s="50"/>
      <c r="D145" s="50"/>
      <c r="E145" s="50"/>
      <c r="F145" s="50"/>
      <c r="G145" s="50"/>
      <c r="H145" s="50"/>
      <c r="I145" s="50"/>
      <c r="J145" s="50"/>
      <c r="K145" s="50"/>
      <c r="L145" s="51"/>
      <c r="M145" s="51"/>
      <c r="N145" s="51"/>
      <c r="O145" s="10"/>
      <c r="P145" s="10"/>
      <c r="Q145" s="10"/>
      <c r="R145" s="10"/>
      <c r="S145" s="10"/>
      <c r="T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="10" customFormat="1" spans="2:33">
      <c r="C146" s="47">
        <f t="shared" ref="C146:X146" si="17">C120</f>
        <v>45658</v>
      </c>
      <c r="D146" s="47">
        <f t="shared" si="17"/>
        <v>45689</v>
      </c>
      <c r="E146" s="47">
        <f t="shared" si="17"/>
        <v>45717</v>
      </c>
      <c r="F146" s="47">
        <f t="shared" si="17"/>
        <v>45748</v>
      </c>
      <c r="G146" s="47">
        <f t="shared" si="17"/>
        <v>45778</v>
      </c>
      <c r="H146" s="47">
        <f t="shared" si="17"/>
        <v>45809</v>
      </c>
      <c r="I146" s="47">
        <f t="shared" si="17"/>
        <v>45839</v>
      </c>
      <c r="J146" s="47">
        <f t="shared" si="17"/>
        <v>45870</v>
      </c>
      <c r="K146" s="47">
        <f t="shared" si="17"/>
        <v>45901</v>
      </c>
      <c r="L146" s="47">
        <f t="shared" si="17"/>
        <v>45931</v>
      </c>
      <c r="M146" s="47">
        <f t="shared" si="17"/>
        <v>45962</v>
      </c>
      <c r="N146" s="47">
        <f t="shared" si="17"/>
        <v>45992</v>
      </c>
      <c r="O146" s="47">
        <f t="shared" si="17"/>
        <v>46023</v>
      </c>
      <c r="P146" s="47">
        <f t="shared" si="17"/>
        <v>46054</v>
      </c>
      <c r="Q146" s="47"/>
      <c r="R146" s="47"/>
      <c r="S146" s="47"/>
      <c r="T146" s="47"/>
      <c r="U146" s="47"/>
      <c r="V146" s="47"/>
      <c r="W146" s="47"/>
      <c r="X146" s="47"/>
    </row>
    <row r="147" s="10" customFormat="1" spans="2:33">
      <c r="B147" s="10" t="s">
        <v>46</v>
      </c>
      <c r="C147" s="41">
        <f>C127/C17</f>
        <v>0.0722628016185468</v>
      </c>
      <c r="D147" s="41">
        <f t="shared" ref="D147:P147" si="18">D127/D17</f>
        <v>0.0897895872099937</v>
      </c>
      <c r="E147" s="41">
        <f t="shared" si="18"/>
        <v>0.0762578217777569</v>
      </c>
      <c r="F147" s="41">
        <f t="shared" si="18"/>
        <v>0.0863127558423116</v>
      </c>
      <c r="G147" s="41">
        <f t="shared" si="18"/>
        <v>0.0936598097054807</v>
      </c>
      <c r="H147" s="41">
        <f t="shared" si="18"/>
        <v>0.0914519413121946</v>
      </c>
      <c r="I147" s="41">
        <f t="shared" si="18"/>
        <v>0.0878014628011883</v>
      </c>
      <c r="J147" s="41">
        <f t="shared" si="18"/>
        <v>0.0861314563573946</v>
      </c>
      <c r="K147" s="41">
        <f t="shared" si="18"/>
        <v>0.0769323847935312</v>
      </c>
      <c r="L147" s="41">
        <f t="shared" si="18"/>
        <v>0.0651163623718817</v>
      </c>
      <c r="M147" s="41">
        <f t="shared" si="18"/>
        <v>0.067158022863761</v>
      </c>
      <c r="N147" s="41">
        <f t="shared" si="18"/>
        <v>0.0678991856340035</v>
      </c>
      <c r="O147" s="41">
        <f t="shared" si="18"/>
        <v>0.0662079243519958</v>
      </c>
      <c r="P147" s="41">
        <f t="shared" si="18"/>
        <v>0.0596622704569421</v>
      </c>
      <c r="Q147" s="41"/>
      <c r="R147" s="41"/>
      <c r="S147" s="41"/>
      <c r="T147" s="41"/>
      <c r="U147" s="41"/>
      <c r="V147" s="41"/>
      <c r="W147" s="41"/>
      <c r="X147" s="41"/>
    </row>
    <row r="148" s="10" customFormat="1" spans="2:33">
      <c r="B148" s="10" t="s">
        <v>47</v>
      </c>
      <c r="C148" s="41">
        <f>C121/C140</f>
        <v>0.183519444298058</v>
      </c>
      <c r="D148" s="41">
        <f t="shared" ref="D148:P148" si="19">D121/D140</f>
        <v>0.230543976058145</v>
      </c>
      <c r="E148" s="41">
        <f t="shared" si="19"/>
        <v>0.209231069946982</v>
      </c>
      <c r="F148" s="41">
        <f t="shared" si="19"/>
        <v>0.234000900129996</v>
      </c>
      <c r="G148" s="41">
        <f t="shared" si="19"/>
        <v>0.240908725712145</v>
      </c>
      <c r="H148" s="41">
        <f t="shared" si="19"/>
        <v>0.227270719936354</v>
      </c>
      <c r="I148" s="41">
        <f t="shared" si="19"/>
        <v>0.222150871972</v>
      </c>
      <c r="J148" s="41">
        <f t="shared" si="19"/>
        <v>0.215040299167084</v>
      </c>
      <c r="K148" s="41">
        <f t="shared" si="19"/>
        <v>0.200023797557978</v>
      </c>
      <c r="L148" s="41">
        <f t="shared" si="19"/>
        <v>0.175450355035567</v>
      </c>
      <c r="M148" s="41">
        <f t="shared" si="19"/>
        <v>0.194229865311271</v>
      </c>
      <c r="N148" s="41">
        <f t="shared" si="19"/>
        <v>0.179633835593697</v>
      </c>
      <c r="O148" s="41">
        <f t="shared" si="19"/>
        <v>0.176451555032832</v>
      </c>
      <c r="P148" s="41">
        <f t="shared" si="19"/>
        <v>0.146183756495623</v>
      </c>
      <c r="Q148" s="41"/>
      <c r="R148" s="41"/>
      <c r="S148" s="41"/>
      <c r="T148" s="41"/>
      <c r="U148" s="41"/>
      <c r="V148" s="41"/>
      <c r="W148" s="41"/>
      <c r="X148" s="41"/>
    </row>
    <row r="174" s="43" customFormat="1" spans="2:4">
      <c r="B174" s="43" t="s">
        <v>48</v>
      </c>
      <c r="D174" s="43" t="s">
        <v>49</v>
      </c>
    </row>
    <row r="177" spans="2:27">
      <c r="B177" t="s">
        <v>39</v>
      </c>
    </row>
    <row r="180" customFormat="1" spans="2:27">
      <c r="B180" t="s">
        <v>50</v>
      </c>
    </row>
    <row r="181" spans="2:27">
      <c r="B181" t="s">
        <v>51</v>
      </c>
    </row>
    <row r="182" s="44" customFormat="1" spans="2:27">
      <c r="B182" t="s">
        <v>23</v>
      </c>
      <c r="C182" t="s">
        <v>34</v>
      </c>
      <c r="D182" s="10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="44" customFormat="1" spans="2:27">
      <c r="B183" t="s">
        <v>52</v>
      </c>
      <c r="C183" s="52">
        <v>0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="10" customFormat="1" spans="2:27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="10" customFormat="1" spans="2:27">
      <c r="B185"/>
      <c r="C185" t="s">
        <v>22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</row>
    <row r="186" s="10" customFormat="1" spans="2:27">
      <c r="B186"/>
      <c r="C186" s="1">
        <v>45658</v>
      </c>
      <c r="D186" s="1">
        <v>45689</v>
      </c>
      <c r="E186" s="1">
        <v>45717</v>
      </c>
      <c r="F186" s="1">
        <v>45748</v>
      </c>
      <c r="G186" s="1">
        <v>45778</v>
      </c>
      <c r="H186" s="1">
        <v>45809</v>
      </c>
      <c r="I186" s="1">
        <v>45839</v>
      </c>
      <c r="J186" s="1">
        <v>45870</v>
      </c>
      <c r="K186" s="1">
        <v>45901</v>
      </c>
      <c r="L186" s="1">
        <v>45931</v>
      </c>
      <c r="M186" s="1">
        <v>45962</v>
      </c>
      <c r="N186" s="1">
        <v>45992</v>
      </c>
      <c r="O186" s="1">
        <v>46023</v>
      </c>
      <c r="P186" s="1">
        <v>46054</v>
      </c>
      <c r="Q186" s="1">
        <v>46082</v>
      </c>
      <c r="R186" t="s">
        <v>14</v>
      </c>
      <c r="S186"/>
      <c r="T186"/>
      <c r="U186"/>
      <c r="V186"/>
      <c r="W186"/>
      <c r="X186"/>
      <c r="Y186"/>
      <c r="Z186"/>
      <c r="AA186"/>
    </row>
    <row r="187" s="10" customFormat="1" spans="2:27">
      <c r="B187" t="s">
        <v>53</v>
      </c>
      <c r="C187">
        <v>280890</v>
      </c>
      <c r="D187">
        <v>206266</v>
      </c>
      <c r="E187">
        <v>213934</v>
      </c>
      <c r="F187">
        <v>219915</v>
      </c>
      <c r="G187">
        <v>250264</v>
      </c>
      <c r="H187">
        <v>248126</v>
      </c>
      <c r="I187">
        <v>217635</v>
      </c>
      <c r="J187">
        <v>227626</v>
      </c>
      <c r="K187">
        <v>228046</v>
      </c>
      <c r="L187">
        <v>200092</v>
      </c>
      <c r="M187">
        <v>189270</v>
      </c>
      <c r="N187">
        <v>176655</v>
      </c>
      <c r="O187">
        <v>163642</v>
      </c>
      <c r="P187">
        <v>123638</v>
      </c>
      <c r="Q187">
        <v>9149</v>
      </c>
      <c r="R187">
        <v>2955148</v>
      </c>
      <c r="S187"/>
      <c r="T187"/>
      <c r="U187"/>
      <c r="V187"/>
      <c r="W187"/>
      <c r="X187"/>
      <c r="Y187"/>
      <c r="Z187"/>
      <c r="AA187"/>
    </row>
    <row r="188" s="10" customFormat="1"/>
    <row r="189" s="10" customFormat="1" spans="2:27">
      <c r="B189" s="10" t="s">
        <v>54</v>
      </c>
    </row>
    <row r="190" s="10" customFormat="1" spans="2:27">
      <c r="B190" t="s">
        <v>55</v>
      </c>
    </row>
    <row r="191" s="10" customFormat="1" spans="2:27">
      <c r="B191" t="s">
        <v>23</v>
      </c>
      <c r="C191" t="s">
        <v>34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="10" customFormat="1" spans="2:27">
      <c r="B192" t="s">
        <v>52</v>
      </c>
      <c r="C192" s="52">
        <v>0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="10" customFormat="1" spans="2:27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="10" customFormat="1" spans="2:27">
      <c r="B194"/>
      <c r="C194" t="s">
        <v>22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</row>
    <row r="195" s="10" customFormat="1" spans="2:27">
      <c r="B195"/>
      <c r="C195" s="1">
        <v>45658</v>
      </c>
      <c r="D195" s="1">
        <v>45689</v>
      </c>
      <c r="E195" s="1">
        <v>45717</v>
      </c>
      <c r="F195" s="1">
        <v>45748</v>
      </c>
      <c r="G195" s="1">
        <v>45778</v>
      </c>
      <c r="H195" s="1">
        <v>45809</v>
      </c>
      <c r="I195" s="1">
        <v>45839</v>
      </c>
      <c r="J195" s="1">
        <v>45870</v>
      </c>
      <c r="K195" s="1">
        <v>45901</v>
      </c>
      <c r="L195" s="1">
        <v>45931</v>
      </c>
      <c r="M195" s="1">
        <v>45962</v>
      </c>
      <c r="N195" s="1">
        <v>45992</v>
      </c>
      <c r="O195" s="1">
        <v>46023</v>
      </c>
      <c r="P195" s="1">
        <v>46054</v>
      </c>
      <c r="Q195" s="1">
        <v>46082</v>
      </c>
      <c r="R195" t="s">
        <v>14</v>
      </c>
      <c r="S195"/>
      <c r="T195"/>
      <c r="U195"/>
      <c r="V195"/>
      <c r="W195"/>
      <c r="X195"/>
      <c r="Y195"/>
      <c r="Z195"/>
      <c r="AA195"/>
    </row>
    <row r="196" s="10" customFormat="1" spans="2:27">
      <c r="B196" t="s">
        <v>53</v>
      </c>
      <c r="C196">
        <v>169160</v>
      </c>
      <c r="D196">
        <v>125125</v>
      </c>
      <c r="E196">
        <v>124591</v>
      </c>
      <c r="F196">
        <v>141437</v>
      </c>
      <c r="G196">
        <v>174318</v>
      </c>
      <c r="H196">
        <v>179775</v>
      </c>
      <c r="I196">
        <v>145369</v>
      </c>
      <c r="J196">
        <v>152268</v>
      </c>
      <c r="K196">
        <v>147741</v>
      </c>
      <c r="L196">
        <v>118557</v>
      </c>
      <c r="M196">
        <v>105400</v>
      </c>
      <c r="N196">
        <v>80877</v>
      </c>
      <c r="O196">
        <v>67706</v>
      </c>
      <c r="P196">
        <v>47115</v>
      </c>
      <c r="Q196">
        <v>3470</v>
      </c>
      <c r="R196">
        <v>1782909</v>
      </c>
      <c r="S196"/>
      <c r="T196"/>
      <c r="U196"/>
      <c r="V196"/>
      <c r="W196"/>
      <c r="X196"/>
      <c r="Y196"/>
      <c r="Z196"/>
      <c r="AA196"/>
    </row>
    <row r="197" s="10" customFormat="1"/>
    <row r="198" s="10" customFormat="1" spans="2:27">
      <c r="B198" s="10" t="s">
        <v>56</v>
      </c>
    </row>
    <row r="199" s="10" customFormat="1" spans="2:27">
      <c r="B199" t="s">
        <v>57</v>
      </c>
    </row>
    <row r="200" s="10" customFormat="1" spans="2:27">
      <c r="B200" t="s">
        <v>23</v>
      </c>
      <c r="C200" t="s">
        <v>58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="10" customFormat="1" spans="2:27">
      <c r="B201" t="s">
        <v>52</v>
      </c>
      <c r="C201" s="52">
        <v>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="10" customFormat="1" spans="2:27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="10" customFormat="1" spans="2:27">
      <c r="B203"/>
      <c r="C203" t="s">
        <v>22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</row>
    <row r="204" s="10" customFormat="1" spans="2:27">
      <c r="B204"/>
      <c r="C204" s="1">
        <v>45658</v>
      </c>
      <c r="D204" s="1">
        <v>45689</v>
      </c>
      <c r="E204" s="1">
        <v>45717</v>
      </c>
      <c r="F204" s="1">
        <v>45748</v>
      </c>
      <c r="G204" s="1">
        <v>45778</v>
      </c>
      <c r="H204" s="1">
        <v>45809</v>
      </c>
      <c r="I204" s="1">
        <v>45839</v>
      </c>
      <c r="J204" s="1">
        <v>45870</v>
      </c>
      <c r="K204" s="1">
        <v>45901</v>
      </c>
      <c r="L204" s="1">
        <v>45931</v>
      </c>
      <c r="M204" s="1">
        <v>45962</v>
      </c>
      <c r="N204" s="1">
        <v>45992</v>
      </c>
      <c r="O204" s="1">
        <v>46023</v>
      </c>
      <c r="P204" s="1">
        <v>46054</v>
      </c>
      <c r="Q204" s="1">
        <v>46082</v>
      </c>
      <c r="R204" t="s">
        <v>14</v>
      </c>
      <c r="S204"/>
      <c r="T204"/>
      <c r="U204"/>
      <c r="V204"/>
      <c r="W204"/>
      <c r="X204"/>
      <c r="Y204"/>
      <c r="Z204"/>
      <c r="AA204"/>
    </row>
    <row r="205" s="10" customFormat="1" spans="2:27">
      <c r="B205" t="s">
        <v>53</v>
      </c>
      <c r="C205">
        <v>111730</v>
      </c>
      <c r="D205">
        <v>81141</v>
      </c>
      <c r="E205">
        <v>89343</v>
      </c>
      <c r="F205">
        <v>78478</v>
      </c>
      <c r="G205">
        <v>75946</v>
      </c>
      <c r="H205">
        <v>68351</v>
      </c>
      <c r="I205">
        <v>72266</v>
      </c>
      <c r="J205">
        <v>75358</v>
      </c>
      <c r="K205">
        <v>80305</v>
      </c>
      <c r="L205">
        <v>81535</v>
      </c>
      <c r="M205">
        <v>83870</v>
      </c>
      <c r="N205">
        <v>95778</v>
      </c>
      <c r="O205">
        <v>95936</v>
      </c>
      <c r="P205">
        <v>76523</v>
      </c>
      <c r="Q205">
        <v>5679</v>
      </c>
      <c r="R205">
        <v>1172239</v>
      </c>
      <c r="S205"/>
      <c r="T205"/>
      <c r="U205"/>
      <c r="V205"/>
      <c r="W205"/>
      <c r="X205"/>
      <c r="Y205"/>
      <c r="Z205"/>
      <c r="AA205"/>
    </row>
    <row r="206" s="10" customFormat="1"/>
    <row r="207" s="10" customFormat="1"/>
    <row r="208" customFormat="1" spans="2:27">
      <c r="B208" t="s">
        <v>59</v>
      </c>
    </row>
    <row r="209" customFormat="1" spans="2:27">
      <c r="B209" t="s">
        <v>60</v>
      </c>
    </row>
    <row r="210" s="10" customFormat="1" spans="2:27">
      <c r="B210" t="s">
        <v>23</v>
      </c>
      <c r="C210" t="s">
        <v>34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="10" customFormat="1" spans="2:27">
      <c r="B211" t="s">
        <v>42</v>
      </c>
      <c r="C211" t="s">
        <v>34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="10" customFormat="1" spans="2:27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="10" customFormat="1" spans="2:27">
      <c r="B213"/>
      <c r="C213" t="s">
        <v>22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</row>
    <row r="214" s="10" customFormat="1" spans="2:27">
      <c r="B214"/>
      <c r="C214" s="1">
        <v>45658</v>
      </c>
      <c r="D214" s="1">
        <v>45689</v>
      </c>
      <c r="E214" s="1">
        <v>45717</v>
      </c>
      <c r="F214" s="1">
        <v>45748</v>
      </c>
      <c r="G214" s="1">
        <v>45778</v>
      </c>
      <c r="H214" s="1">
        <v>45809</v>
      </c>
      <c r="I214" s="1">
        <v>45839</v>
      </c>
      <c r="J214" s="1">
        <v>45870</v>
      </c>
      <c r="K214" s="1">
        <v>45901</v>
      </c>
      <c r="L214" s="1">
        <v>45931</v>
      </c>
      <c r="M214" s="1">
        <v>45962</v>
      </c>
      <c r="N214" s="1">
        <v>45992</v>
      </c>
      <c r="O214" s="1">
        <v>46023</v>
      </c>
      <c r="P214" s="1">
        <v>46054</v>
      </c>
      <c r="Q214" s="1">
        <v>46082</v>
      </c>
      <c r="R214" t="s">
        <v>14</v>
      </c>
      <c r="S214"/>
      <c r="T214"/>
      <c r="U214"/>
      <c r="V214"/>
      <c r="W214"/>
      <c r="X214"/>
      <c r="Y214"/>
      <c r="Z214"/>
      <c r="AA214"/>
    </row>
    <row r="215" s="10" customFormat="1" spans="2:27">
      <c r="B215" t="s">
        <v>61</v>
      </c>
      <c r="C215">
        <v>27383</v>
      </c>
      <c r="D215">
        <v>19690</v>
      </c>
      <c r="E215">
        <v>18974</v>
      </c>
      <c r="F215">
        <v>21205</v>
      </c>
      <c r="G215">
        <v>24086</v>
      </c>
      <c r="H215">
        <v>24793</v>
      </c>
      <c r="I215">
        <v>21343</v>
      </c>
      <c r="J215">
        <v>24494</v>
      </c>
      <c r="K215">
        <v>24330</v>
      </c>
      <c r="L215">
        <v>17124</v>
      </c>
      <c r="M215">
        <v>16407</v>
      </c>
      <c r="N215">
        <v>13377</v>
      </c>
      <c r="O215">
        <v>12953</v>
      </c>
      <c r="P215">
        <v>9163</v>
      </c>
      <c r="Q215">
        <v>593</v>
      </c>
      <c r="R215">
        <v>275915</v>
      </c>
      <c r="S215"/>
      <c r="T215"/>
      <c r="U215"/>
      <c r="V215"/>
      <c r="W215"/>
      <c r="X215"/>
      <c r="Y215"/>
      <c r="Z215"/>
      <c r="AA215"/>
    </row>
    <row r="216" s="10" customFormat="1"/>
    <row r="217" customFormat="1" spans="2:27">
      <c r="B217" t="s">
        <v>62</v>
      </c>
    </row>
    <row r="218" customFormat="1" spans="2:27">
      <c r="B218" t="s">
        <v>63</v>
      </c>
    </row>
    <row r="219" s="10" customFormat="1" spans="2:27">
      <c r="B219" t="s">
        <v>23</v>
      </c>
      <c r="C219" t="s">
        <v>34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="10" customFormat="1" spans="2:27">
      <c r="B220" t="s">
        <v>42</v>
      </c>
      <c r="C220" t="s">
        <v>34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="10" customFormat="1" spans="2:27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="10" customFormat="1" spans="2:27">
      <c r="B222"/>
      <c r="C222" t="s">
        <v>22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</row>
    <row r="223" s="10" customFormat="1" spans="2:27">
      <c r="B223"/>
      <c r="C223" s="1">
        <v>45658</v>
      </c>
      <c r="D223" s="1">
        <v>45689</v>
      </c>
      <c r="E223" s="1">
        <v>45717</v>
      </c>
      <c r="F223" s="1">
        <v>45748</v>
      </c>
      <c r="G223" s="1">
        <v>45778</v>
      </c>
      <c r="H223" s="1">
        <v>45809</v>
      </c>
      <c r="I223" s="1">
        <v>45839</v>
      </c>
      <c r="J223" s="1">
        <v>45870</v>
      </c>
      <c r="K223" s="1">
        <v>45901</v>
      </c>
      <c r="L223" s="1">
        <v>45931</v>
      </c>
      <c r="M223" s="1">
        <v>45962</v>
      </c>
      <c r="N223" s="1">
        <v>45992</v>
      </c>
      <c r="O223" s="1">
        <v>46023</v>
      </c>
      <c r="P223" s="1">
        <v>46054</v>
      </c>
      <c r="Q223" s="1">
        <v>46082</v>
      </c>
      <c r="R223" t="s">
        <v>14</v>
      </c>
      <c r="S223"/>
      <c r="T223"/>
      <c r="U223"/>
      <c r="V223"/>
      <c r="W223"/>
      <c r="X223"/>
      <c r="Y223"/>
      <c r="Z223"/>
      <c r="AA223"/>
    </row>
    <row r="224" s="10" customFormat="1" spans="2:27">
      <c r="B224" t="s">
        <v>61</v>
      </c>
      <c r="C224">
        <v>23136</v>
      </c>
      <c r="D224">
        <v>16834</v>
      </c>
      <c r="E224">
        <v>16027</v>
      </c>
      <c r="F224">
        <v>18547</v>
      </c>
      <c r="G224">
        <v>21408</v>
      </c>
      <c r="H224">
        <v>22265</v>
      </c>
      <c r="I224">
        <v>19238</v>
      </c>
      <c r="J224">
        <v>21986</v>
      </c>
      <c r="K224">
        <v>21420</v>
      </c>
      <c r="L224">
        <v>14782</v>
      </c>
      <c r="M224">
        <v>13891</v>
      </c>
      <c r="N224">
        <v>11056</v>
      </c>
      <c r="O224">
        <v>10876</v>
      </c>
      <c r="P224">
        <v>7698</v>
      </c>
      <c r="Q224">
        <v>499</v>
      </c>
      <c r="R224">
        <v>239663</v>
      </c>
      <c r="S224"/>
      <c r="T224"/>
      <c r="U224"/>
      <c r="V224"/>
      <c r="W224"/>
      <c r="X224"/>
      <c r="Y224"/>
      <c r="Z224"/>
      <c r="AA224"/>
    </row>
    <row r="226" customFormat="1" spans="2:27">
      <c r="B226" t="s">
        <v>64</v>
      </c>
    </row>
    <row r="227" customFormat="1" spans="2:27">
      <c r="B227" t="s">
        <v>65</v>
      </c>
    </row>
    <row r="228" s="10" customFormat="1" spans="2:27">
      <c r="B228" t="s">
        <v>23</v>
      </c>
      <c r="C228" t="s">
        <v>58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="10" customFormat="1" spans="2:27">
      <c r="B229" t="s">
        <v>42</v>
      </c>
      <c r="C229" t="s">
        <v>34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="10" customFormat="1" spans="2:27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="10" customFormat="1" spans="2:27">
      <c r="B231"/>
      <c r="C231" t="s">
        <v>22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</row>
    <row r="232" s="10" customFormat="1" spans="2:27">
      <c r="B232"/>
      <c r="C232" s="1">
        <v>45658</v>
      </c>
      <c r="D232" s="1">
        <v>45689</v>
      </c>
      <c r="E232" s="1">
        <v>45717</v>
      </c>
      <c r="F232" s="1">
        <v>45748</v>
      </c>
      <c r="G232" s="1">
        <v>45778</v>
      </c>
      <c r="H232" s="1">
        <v>45809</v>
      </c>
      <c r="I232" s="1">
        <v>45839</v>
      </c>
      <c r="J232" s="1">
        <v>45870</v>
      </c>
      <c r="K232" s="1">
        <v>45901</v>
      </c>
      <c r="L232" s="1">
        <v>45931</v>
      </c>
      <c r="M232" s="1">
        <v>45962</v>
      </c>
      <c r="N232" s="1">
        <v>45992</v>
      </c>
      <c r="O232" s="1">
        <v>46023</v>
      </c>
      <c r="P232" s="1">
        <v>46054</v>
      </c>
      <c r="Q232" s="1">
        <v>46082</v>
      </c>
      <c r="R232" t="s">
        <v>14</v>
      </c>
      <c r="S232"/>
      <c r="T232"/>
      <c r="U232"/>
      <c r="V232"/>
      <c r="W232"/>
      <c r="X232"/>
      <c r="Y232"/>
      <c r="Z232"/>
      <c r="AA232"/>
    </row>
    <row r="233" s="10" customFormat="1" spans="2:27">
      <c r="B233" t="s">
        <v>61</v>
      </c>
      <c r="C233">
        <v>4247</v>
      </c>
      <c r="D233">
        <v>2856</v>
      </c>
      <c r="E233">
        <v>2947</v>
      </c>
      <c r="F233">
        <v>2658</v>
      </c>
      <c r="G233">
        <v>2678</v>
      </c>
      <c r="H233">
        <v>2528</v>
      </c>
      <c r="I233">
        <v>2105</v>
      </c>
      <c r="J233">
        <v>2508</v>
      </c>
      <c r="K233">
        <v>2910</v>
      </c>
      <c r="L233">
        <v>2342</v>
      </c>
      <c r="M233">
        <v>2516</v>
      </c>
      <c r="N233">
        <v>2321</v>
      </c>
      <c r="O233">
        <v>2077</v>
      </c>
      <c r="P233">
        <v>1465</v>
      </c>
      <c r="Q233">
        <v>94</v>
      </c>
      <c r="R233">
        <v>36252</v>
      </c>
      <c r="S233"/>
      <c r="T233"/>
      <c r="U233"/>
      <c r="V233"/>
      <c r="W233"/>
      <c r="X233"/>
      <c r="Y233"/>
      <c r="Z233"/>
      <c r="AA233"/>
    </row>
    <row r="234" s="10" customFormat="1"/>
    <row r="235" s="10" customFormat="1"/>
    <row r="236" s="10" customFormat="1" spans="2:27">
      <c r="B236" s="10" t="s">
        <v>66</v>
      </c>
    </row>
    <row r="237" s="10" customFormat="1" spans="2:27">
      <c r="B237" t="s">
        <v>67</v>
      </c>
    </row>
    <row r="238" s="44" customFormat="1" spans="2:27">
      <c r="B238" t="s">
        <v>23</v>
      </c>
      <c r="C238" t="s">
        <v>34</v>
      </c>
      <c r="D238" s="1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="44" customFormat="1" spans="2:27">
      <c r="B239" t="s">
        <v>42</v>
      </c>
      <c r="C239" t="s">
        <v>34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="10" customFormat="1" spans="2:27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="10" customFormat="1" spans="2:27">
      <c r="B241"/>
      <c r="C241" t="s">
        <v>22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</row>
    <row r="242" s="10" customFormat="1" spans="2:27">
      <c r="B242"/>
      <c r="C242" s="1">
        <v>45658</v>
      </c>
      <c r="D242" s="1">
        <v>45689</v>
      </c>
      <c r="E242" s="1">
        <v>45717</v>
      </c>
      <c r="F242" s="1">
        <v>45748</v>
      </c>
      <c r="G242" s="1">
        <v>45778</v>
      </c>
      <c r="H242" s="1">
        <v>45809</v>
      </c>
      <c r="I242" s="1">
        <v>45839</v>
      </c>
      <c r="J242" s="1">
        <v>45870</v>
      </c>
      <c r="K242" s="1">
        <v>45901</v>
      </c>
      <c r="L242" s="1">
        <v>45931</v>
      </c>
      <c r="M242" s="1">
        <v>45962</v>
      </c>
      <c r="N242" s="1">
        <v>45992</v>
      </c>
      <c r="O242" s="1">
        <v>46023</v>
      </c>
      <c r="P242" s="1">
        <v>46054</v>
      </c>
      <c r="Q242" s="1">
        <v>46082</v>
      </c>
      <c r="R242" t="s">
        <v>14</v>
      </c>
      <c r="S242"/>
      <c r="T242"/>
      <c r="U242"/>
      <c r="V242"/>
      <c r="W242"/>
      <c r="X242"/>
      <c r="Y242"/>
      <c r="Z242"/>
      <c r="AA242"/>
    </row>
    <row r="243" s="10" customFormat="1" spans="2:27">
      <c r="B243" t="s">
        <v>68</v>
      </c>
      <c r="C243">
        <v>2137195520</v>
      </c>
      <c r="D243">
        <v>1600730845</v>
      </c>
      <c r="E243">
        <v>1673189420</v>
      </c>
      <c r="F243">
        <v>1901370325</v>
      </c>
      <c r="G243">
        <v>2174498020</v>
      </c>
      <c r="H243">
        <v>2299369760</v>
      </c>
      <c r="I243">
        <v>1943936665</v>
      </c>
      <c r="J243">
        <v>2201942825</v>
      </c>
      <c r="K243">
        <v>2182781200</v>
      </c>
      <c r="L243">
        <v>1639422200</v>
      </c>
      <c r="M243">
        <v>1418514900</v>
      </c>
      <c r="N243">
        <v>1122978900</v>
      </c>
      <c r="O243">
        <v>1073102400</v>
      </c>
      <c r="P243">
        <v>755015800</v>
      </c>
      <c r="Q243">
        <v>51247600</v>
      </c>
      <c r="R243">
        <v>24175296380</v>
      </c>
      <c r="S243"/>
      <c r="T243"/>
      <c r="U243"/>
      <c r="V243"/>
      <c r="W243"/>
      <c r="X243"/>
      <c r="Y243"/>
      <c r="Z243"/>
      <c r="AA243"/>
    </row>
    <row r="244" s="10" customFormat="1"/>
    <row r="245" s="10" customFormat="1" spans="2:27">
      <c r="B245" s="10" t="s">
        <v>69</v>
      </c>
    </row>
    <row r="246" s="10" customFormat="1" spans="2:27">
      <c r="B246" t="s">
        <v>67</v>
      </c>
    </row>
    <row r="247" s="10" customFormat="1" spans="2:27">
      <c r="B247" t="s">
        <v>23</v>
      </c>
      <c r="C247" t="s">
        <v>34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="10" customFormat="1" spans="2:27">
      <c r="B248" t="s">
        <v>42</v>
      </c>
      <c r="C248" t="s">
        <v>34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="10" customFormat="1" spans="2:27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="10" customFormat="1" spans="2:27">
      <c r="B250"/>
      <c r="C250" t="s">
        <v>22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</row>
    <row r="251" s="10" customFormat="1" spans="2:27">
      <c r="B251"/>
      <c r="C251" s="1">
        <v>45658</v>
      </c>
      <c r="D251" s="1">
        <v>45689</v>
      </c>
      <c r="E251" s="1">
        <v>45717</v>
      </c>
      <c r="F251" s="1">
        <v>45748</v>
      </c>
      <c r="G251" s="1">
        <v>45778</v>
      </c>
      <c r="H251" s="1">
        <v>45809</v>
      </c>
      <c r="I251" s="1">
        <v>45839</v>
      </c>
      <c r="J251" s="1">
        <v>45870</v>
      </c>
      <c r="K251" s="1">
        <v>45901</v>
      </c>
      <c r="L251" s="1">
        <v>45931</v>
      </c>
      <c r="M251" s="1">
        <v>45962</v>
      </c>
      <c r="N251" s="1">
        <v>45992</v>
      </c>
      <c r="O251" s="1">
        <v>46023</v>
      </c>
      <c r="P251" s="1">
        <v>46054</v>
      </c>
      <c r="Q251" s="1">
        <v>46082</v>
      </c>
      <c r="R251" t="s">
        <v>14</v>
      </c>
      <c r="S251"/>
      <c r="T251"/>
      <c r="U251"/>
      <c r="V251"/>
      <c r="W251"/>
      <c r="X251"/>
      <c r="Y251"/>
      <c r="Z251"/>
      <c r="AA251"/>
    </row>
    <row r="252" s="10" customFormat="1" spans="2:27">
      <c r="B252" t="s">
        <v>61</v>
      </c>
      <c r="C252">
        <v>94738</v>
      </c>
      <c r="D252">
        <v>68197</v>
      </c>
      <c r="E252">
        <v>65816</v>
      </c>
      <c r="F252">
        <v>73383</v>
      </c>
      <c r="G252">
        <v>86966</v>
      </c>
      <c r="H252">
        <v>90569</v>
      </c>
      <c r="I252">
        <v>73252</v>
      </c>
      <c r="J252">
        <v>80800</v>
      </c>
      <c r="K252">
        <v>79183</v>
      </c>
      <c r="L252">
        <v>62691</v>
      </c>
      <c r="M252">
        <v>60475</v>
      </c>
      <c r="N252">
        <v>53546</v>
      </c>
      <c r="O252">
        <v>49986</v>
      </c>
      <c r="P252">
        <v>33029</v>
      </c>
      <c r="Q252">
        <v>2279</v>
      </c>
      <c r="R252">
        <v>974910</v>
      </c>
      <c r="S252"/>
      <c r="T252"/>
      <c r="U252"/>
      <c r="V252"/>
      <c r="W252"/>
      <c r="X252"/>
      <c r="Y252"/>
      <c r="Z252"/>
      <c r="AA252"/>
    </row>
    <row r="253" s="10" customFormat="1"/>
    <row r="254" s="10" customFormat="1"/>
    <row r="255" s="10" customFormat="1" spans="2:27">
      <c r="B255" s="10" t="str">
        <f>B261&amp;"="&amp;B208&amp;"/"&amp;B180</f>
        <v>1-3 T0过件率=T0 1-3授信用户数/T0申完用户数_非年龄拒绝</v>
      </c>
    </row>
    <row r="256" s="10" customFormat="1" spans="2:27">
      <c r="B256" s="10" t="str">
        <f>B262&amp;"="&amp;B217&amp;"/"&amp;B189</f>
        <v>1-3 T0过件率_投放渠道=T0 1-3授信用户数_投放渠道/T0申完用户数_非年龄拒绝_投放渠道</v>
      </c>
    </row>
    <row r="257" s="10" customFormat="1" spans="2:24">
      <c r="B257" s="10" t="str">
        <f>B263&amp;"="&amp;B226&amp;"/"&amp;B198</f>
        <v>1-3 T0过件率_免费=T0 1-3授信用户数_免费/T0申完用户数_非年龄拒绝_免费</v>
      </c>
    </row>
    <row r="258" s="10" customFormat="1" spans="2:24">
      <c r="B258" s="10" t="str">
        <f>B264&amp;"="&amp;B236&amp;"/"&amp;B245</f>
        <v>1-7 T0平均授信额度=T0 1-7授信额度/T0 1-7授信人数</v>
      </c>
    </row>
    <row r="259" s="10" customFormat="1"/>
    <row r="260" s="10" customFormat="1" spans="2:24">
      <c r="C260" s="47">
        <f t="shared" ref="C260:X260" si="20">C232</f>
        <v>45658</v>
      </c>
      <c r="D260" s="47">
        <f t="shared" si="20"/>
        <v>45689</v>
      </c>
      <c r="E260" s="47">
        <f t="shared" si="20"/>
        <v>45717</v>
      </c>
      <c r="F260" s="47">
        <f t="shared" si="20"/>
        <v>45748</v>
      </c>
      <c r="G260" s="47">
        <f t="shared" si="20"/>
        <v>45778</v>
      </c>
      <c r="H260" s="47">
        <f t="shared" si="20"/>
        <v>45809</v>
      </c>
      <c r="I260" s="47">
        <f t="shared" si="20"/>
        <v>45839</v>
      </c>
      <c r="J260" s="47">
        <f t="shared" si="20"/>
        <v>45870</v>
      </c>
      <c r="K260" s="47">
        <f t="shared" si="20"/>
        <v>45901</v>
      </c>
      <c r="L260" s="47">
        <f t="shared" si="20"/>
        <v>45931</v>
      </c>
      <c r="M260" s="47">
        <f t="shared" si="20"/>
        <v>45962</v>
      </c>
      <c r="N260" s="47">
        <f t="shared" si="20"/>
        <v>45992</v>
      </c>
      <c r="O260" s="47">
        <f t="shared" si="20"/>
        <v>46023</v>
      </c>
      <c r="P260" s="47">
        <f t="shared" si="20"/>
        <v>46054</v>
      </c>
      <c r="Q260"/>
      <c r="R260"/>
      <c r="S260"/>
      <c r="T260"/>
      <c r="U260"/>
      <c r="V260"/>
      <c r="W260"/>
      <c r="X260"/>
    </row>
    <row r="261" s="10" customFormat="1" spans="2:24">
      <c r="B261" s="10" t="s">
        <v>70</v>
      </c>
      <c r="C261" s="41">
        <f t="shared" ref="C261:X261" si="21">C215/C187</f>
        <v>0.0974865605753142</v>
      </c>
      <c r="D261" s="41">
        <f t="shared" si="21"/>
        <v>0.0954592613421504</v>
      </c>
      <c r="E261" s="41">
        <f t="shared" si="21"/>
        <v>0.0886909046715342</v>
      </c>
      <c r="F261" s="41">
        <f t="shared" si="21"/>
        <v>0.096423618216129</v>
      </c>
      <c r="G261" s="41">
        <f t="shared" si="21"/>
        <v>0.0962423680593293</v>
      </c>
      <c r="H261" s="41">
        <f t="shared" si="21"/>
        <v>0.0999210078750312</v>
      </c>
      <c r="I261" s="41">
        <f t="shared" si="21"/>
        <v>0.0980678659223011</v>
      </c>
      <c r="J261" s="41">
        <f t="shared" si="21"/>
        <v>0.107606336710218</v>
      </c>
      <c r="K261" s="41">
        <f t="shared" si="21"/>
        <v>0.106689001341835</v>
      </c>
      <c r="L261" s="41">
        <f t="shared" si="21"/>
        <v>0.0855806329088619</v>
      </c>
      <c r="M261" s="41">
        <f t="shared" si="21"/>
        <v>0.0866856871136472</v>
      </c>
      <c r="N261" s="41">
        <f t="shared" si="21"/>
        <v>0.0757238685573576</v>
      </c>
      <c r="O261" s="41">
        <f t="shared" si="21"/>
        <v>0.0791544957895895</v>
      </c>
      <c r="P261" s="41">
        <f t="shared" si="21"/>
        <v>0.074111519112247</v>
      </c>
      <c r="Q261"/>
      <c r="R261"/>
      <c r="S261"/>
      <c r="T261"/>
      <c r="U261"/>
      <c r="V261"/>
      <c r="W261"/>
      <c r="X261"/>
    </row>
    <row r="262" s="10" customFormat="1" spans="2:24">
      <c r="B262" s="10" t="s">
        <v>71</v>
      </c>
      <c r="C262" s="41">
        <f t="shared" ref="C262:X262" si="22">C224/C196</f>
        <v>0.136769921967368</v>
      </c>
      <c r="D262" s="41">
        <f t="shared" si="22"/>
        <v>0.134537462537463</v>
      </c>
      <c r="E262" s="41">
        <f t="shared" si="22"/>
        <v>0.128636899936593</v>
      </c>
      <c r="F262" s="41">
        <f t="shared" si="22"/>
        <v>0.131132589067924</v>
      </c>
      <c r="G262" s="41">
        <f t="shared" si="22"/>
        <v>0.122810036829243</v>
      </c>
      <c r="H262" s="41">
        <f t="shared" si="22"/>
        <v>0.123849256014463</v>
      </c>
      <c r="I262" s="41">
        <f t="shared" si="22"/>
        <v>0.132339081922556</v>
      </c>
      <c r="J262" s="41">
        <f t="shared" si="22"/>
        <v>0.144390154201802</v>
      </c>
      <c r="K262" s="41">
        <f t="shared" si="22"/>
        <v>0.144983450768575</v>
      </c>
      <c r="L262" s="41">
        <f t="shared" si="22"/>
        <v>0.124682642104642</v>
      </c>
      <c r="M262" s="41">
        <f t="shared" si="22"/>
        <v>0.131793168880455</v>
      </c>
      <c r="N262" s="41">
        <f t="shared" si="22"/>
        <v>0.136701410784277</v>
      </c>
      <c r="O262" s="41">
        <f t="shared" si="22"/>
        <v>0.160635689599149</v>
      </c>
      <c r="P262" s="41">
        <f t="shared" si="22"/>
        <v>0.163387456224132</v>
      </c>
      <c r="Q262"/>
      <c r="R262"/>
      <c r="S262"/>
      <c r="T262"/>
      <c r="U262"/>
      <c r="V262"/>
      <c r="W262"/>
      <c r="X262"/>
    </row>
    <row r="263" s="10" customFormat="1" spans="2:24">
      <c r="B263" s="10" t="s">
        <v>72</v>
      </c>
      <c r="C263" s="41">
        <f t="shared" ref="C263:X263" si="23">C233/C205</f>
        <v>0.0380112771860736</v>
      </c>
      <c r="D263" s="41">
        <f t="shared" si="23"/>
        <v>0.0351979886863608</v>
      </c>
      <c r="E263" s="41">
        <f t="shared" si="23"/>
        <v>0.0329852366721511</v>
      </c>
      <c r="F263" s="41">
        <f t="shared" si="23"/>
        <v>0.033869364662708</v>
      </c>
      <c r="G263" s="41">
        <f t="shared" si="23"/>
        <v>0.0352618966107497</v>
      </c>
      <c r="H263" s="41">
        <f t="shared" si="23"/>
        <v>0.036985559830873</v>
      </c>
      <c r="I263" s="41">
        <f t="shared" si="23"/>
        <v>0.0291284974953643</v>
      </c>
      <c r="J263" s="41">
        <f t="shared" si="23"/>
        <v>0.0332811380344489</v>
      </c>
      <c r="K263" s="41">
        <f t="shared" si="23"/>
        <v>0.0362368470207335</v>
      </c>
      <c r="L263" s="41">
        <f t="shared" si="23"/>
        <v>0.0287238609186239</v>
      </c>
      <c r="M263" s="41">
        <f t="shared" si="23"/>
        <v>0.0299988076785501</v>
      </c>
      <c r="N263" s="41">
        <f t="shared" si="23"/>
        <v>0.0242331224289503</v>
      </c>
      <c r="O263" s="41">
        <f t="shared" si="23"/>
        <v>0.0216498498999333</v>
      </c>
      <c r="P263" s="41">
        <f t="shared" si="23"/>
        <v>0.0191445709133202</v>
      </c>
      <c r="Q263"/>
      <c r="R263"/>
      <c r="S263"/>
      <c r="T263"/>
      <c r="U263"/>
      <c r="V263"/>
      <c r="W263"/>
      <c r="X263"/>
    </row>
    <row r="264" s="10" customFormat="1" spans="2:24">
      <c r="B264" s="10" t="s">
        <v>73</v>
      </c>
      <c r="C264" s="53">
        <f t="shared" ref="C264:X264" si="24">C243/C252</f>
        <v>22559.0103232072</v>
      </c>
      <c r="D264" s="53">
        <f t="shared" si="24"/>
        <v>23472.1592592049</v>
      </c>
      <c r="E264" s="53">
        <f t="shared" si="24"/>
        <v>25422.2289412909</v>
      </c>
      <c r="F264" s="53">
        <f t="shared" si="24"/>
        <v>25910.2288677214</v>
      </c>
      <c r="G264" s="53">
        <f t="shared" si="24"/>
        <v>25004.0017938045</v>
      </c>
      <c r="H264" s="53">
        <f t="shared" si="24"/>
        <v>25388.0440327264</v>
      </c>
      <c r="I264" s="53">
        <f t="shared" si="24"/>
        <v>26537.659927374</v>
      </c>
      <c r="J264" s="53">
        <f t="shared" si="24"/>
        <v>27251.7676361386</v>
      </c>
      <c r="K264" s="53">
        <f t="shared" si="24"/>
        <v>27566.285692636</v>
      </c>
      <c r="L264" s="53">
        <f t="shared" si="24"/>
        <v>26150.8382383436</v>
      </c>
      <c r="M264" s="53">
        <f t="shared" si="24"/>
        <v>23456.2199255891</v>
      </c>
      <c r="N264" s="53">
        <f t="shared" si="24"/>
        <v>20972.2276173757</v>
      </c>
      <c r="O264" s="53">
        <f t="shared" si="24"/>
        <v>21468.0590565358</v>
      </c>
      <c r="P264" s="53">
        <f t="shared" si="24"/>
        <v>22859.1782978595</v>
      </c>
      <c r="Q264"/>
      <c r="R264"/>
      <c r="S264"/>
      <c r="T264"/>
      <c r="U264"/>
      <c r="V264"/>
      <c r="W264"/>
      <c r="X264"/>
    </row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44" customFormat="1" spans="2:16">
      <c r="O285" s="10"/>
      <c r="P285" s="10"/>
    </row>
    <row r="286" s="44" customFormat="1"/>
    <row r="287" s="44" customFormat="1"/>
    <row r="288" s="44" customFormat="1" spans="2:16">
      <c r="B288" s="10"/>
      <c r="C288" s="10"/>
    </row>
  </sheetData>
  <pageMargins left="0.75" right="0.75" top="1" bottom="1" header="0.5" footer="0.5"/>
  <headerFooter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72"/>
  <sheetViews>
    <sheetView zoomScale="83" zoomScaleNormal="83" workbookViewId="0">
      <selection activeCell="E6" sqref="E6"/>
    </sheetView>
  </sheetViews>
  <sheetFormatPr defaultColWidth="8.72727272727273" defaultRowHeight="14"/>
  <cols>
    <col min="2" max="2" width="26.3636363636364"/>
    <col min="3" max="5" width="12.9090909090909"/>
    <col min="6" max="10" width="11.8181818181818"/>
    <col min="11" max="11" width="8.54545454545454"/>
    <col min="12" max="16" width="8.09090909090909"/>
    <col min="17" max="18" width="10.6363636363636"/>
  </cols>
  <sheetData>
    <row r="2" spans="2:15">
      <c r="B2" t="s">
        <v>74</v>
      </c>
    </row>
    <row r="4" s="25" customFormat="1" spans="2:15">
      <c r="B4" s="25" t="s">
        <v>75</v>
      </c>
      <c r="D4" s="25" t="s">
        <v>76</v>
      </c>
    </row>
    <row r="6" spans="2:15">
      <c r="B6" t="s">
        <v>77</v>
      </c>
    </row>
    <row r="8" spans="2:15">
      <c r="B8" t="s">
        <v>78</v>
      </c>
    </row>
    <row r="9" spans="2:15">
      <c r="B9" t="s">
        <v>79</v>
      </c>
    </row>
    <row r="10" spans="2:15">
      <c r="B10" t="s">
        <v>80</v>
      </c>
    </row>
    <row r="11" spans="2:15">
      <c r="B11" t="s">
        <v>81</v>
      </c>
    </row>
    <row r="12" spans="2:15">
      <c r="B12" t="s">
        <v>82</v>
      </c>
    </row>
    <row r="14" spans="2:15">
      <c r="B14" s="26" t="s">
        <v>83</v>
      </c>
      <c r="C14" s="26" t="s">
        <v>24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>
      <c r="B16" s="26"/>
      <c r="C16" s="26" t="s">
        <v>84</v>
      </c>
      <c r="D16" s="26"/>
      <c r="E16" s="26"/>
      <c r="F16" s="26"/>
      <c r="G16" s="26"/>
      <c r="H16" s="26"/>
      <c r="I16" s="26"/>
      <c r="J16" s="26"/>
    </row>
    <row r="17" spans="2:10">
      <c r="B17" s="26" t="s">
        <v>85</v>
      </c>
      <c r="C17" s="27">
        <v>45839</v>
      </c>
      <c r="D17" s="27">
        <v>45870</v>
      </c>
      <c r="E17" s="27">
        <v>45901</v>
      </c>
      <c r="F17" s="27">
        <v>45931</v>
      </c>
      <c r="G17" s="27">
        <v>45962</v>
      </c>
      <c r="H17" s="27">
        <v>45992</v>
      </c>
      <c r="I17" s="27">
        <v>46023</v>
      </c>
      <c r="J17" s="27">
        <v>46054</v>
      </c>
    </row>
    <row r="18" spans="2:10">
      <c r="B18" s="26" t="s">
        <v>86</v>
      </c>
      <c r="C18" s="28">
        <v>118.463020290243</v>
      </c>
      <c r="D18" s="28">
        <v>124.418768162253</v>
      </c>
      <c r="E18" s="28">
        <v>126.600482173829</v>
      </c>
      <c r="F18" s="28">
        <v>62.2820030318439</v>
      </c>
      <c r="G18" s="28">
        <v>78.4469362014127</v>
      </c>
      <c r="H18" s="28">
        <v>64.8816447149471</v>
      </c>
      <c r="I18" s="28">
        <v>53.4495906864194</v>
      </c>
      <c r="J18" s="28">
        <v>39.7092088368154</v>
      </c>
    </row>
    <row r="19" spans="2:10">
      <c r="B19" s="26" t="s">
        <v>87</v>
      </c>
      <c r="C19" s="29">
        <v>0.283949914187072</v>
      </c>
      <c r="D19" s="29">
        <v>0.279109369383153</v>
      </c>
      <c r="E19" s="29">
        <v>0.291298317732919</v>
      </c>
      <c r="F19" s="29">
        <v>0.22671616815958</v>
      </c>
      <c r="G19" s="29">
        <v>0.277104959712226</v>
      </c>
      <c r="H19" s="29">
        <v>0.266976426869438</v>
      </c>
      <c r="I19" s="29">
        <v>0.242931312682022</v>
      </c>
      <c r="J19" s="29">
        <v>0.188103288579356</v>
      </c>
    </row>
    <row r="20" spans="2:10">
      <c r="B20" s="26" t="s">
        <v>88</v>
      </c>
      <c r="C20" s="29">
        <v>0.297847269511468</v>
      </c>
      <c r="D20" s="29">
        <v>0.291304454054764</v>
      </c>
      <c r="E20" s="29">
        <v>0.307850853007441</v>
      </c>
      <c r="F20" s="29">
        <v>0.238991681085714</v>
      </c>
      <c r="G20" s="29">
        <v>0.30449260068216</v>
      </c>
      <c r="H20" s="29">
        <v>0.289774973118229</v>
      </c>
      <c r="I20" s="29">
        <v>0.261037780429933</v>
      </c>
      <c r="J20" s="29">
        <v>0.202857490344944</v>
      </c>
    </row>
    <row r="21" spans="2:10">
      <c r="B21" s="26" t="s">
        <v>89</v>
      </c>
      <c r="C21" s="28">
        <v>32898.9948639395</v>
      </c>
      <c r="D21" s="28">
        <v>35084.84870217</v>
      </c>
      <c r="E21" s="28">
        <v>37179.1823193638</v>
      </c>
      <c r="F21" s="28">
        <v>36707.277486911</v>
      </c>
      <c r="G21" s="28">
        <v>35410.7599276853</v>
      </c>
      <c r="H21" s="28">
        <v>29824.8638954717</v>
      </c>
      <c r="I21" s="28">
        <v>33002.0451446751</v>
      </c>
      <c r="J21" s="28">
        <v>37629.3936157589</v>
      </c>
    </row>
    <row r="22" spans="2:10">
      <c r="B22" s="26" t="s">
        <v>90</v>
      </c>
      <c r="C22" s="29">
        <v>0.175196939005177</v>
      </c>
      <c r="D22" s="29">
        <v>0.203498125123347</v>
      </c>
      <c r="E22" s="29">
        <v>0.221156648210454</v>
      </c>
      <c r="F22" s="29">
        <v>0.195560048209634</v>
      </c>
      <c r="G22" s="29">
        <v>0.206093734183622</v>
      </c>
      <c r="H22" s="29">
        <v>0.173653697932375</v>
      </c>
      <c r="I22" s="29">
        <v>0.208724119624845</v>
      </c>
      <c r="J22" s="29">
        <v>0.247287426423658</v>
      </c>
    </row>
    <row r="23" spans="2:10">
      <c r="B23" s="26" t="s">
        <v>91</v>
      </c>
      <c r="C23" s="29">
        <v>0.499572361017331</v>
      </c>
      <c r="D23" s="29">
        <v>0.533180382869548</v>
      </c>
      <c r="E23" s="29">
        <v>0.543010040533023</v>
      </c>
      <c r="F23" s="29">
        <v>0.519808716612884</v>
      </c>
      <c r="G23" s="29">
        <v>0.541249114282822</v>
      </c>
      <c r="H23" s="29">
        <v>0.523206326865722</v>
      </c>
      <c r="I23" s="29">
        <v>0.584055919306318</v>
      </c>
      <c r="J23" s="29">
        <v>0.597617190270194</v>
      </c>
    </row>
    <row r="24" spans="2:10">
      <c r="B24" s="26" t="s">
        <v>92</v>
      </c>
      <c r="C24" s="28">
        <v>123296535</v>
      </c>
      <c r="D24" s="28">
        <v>132403805</v>
      </c>
      <c r="E24" s="28">
        <v>123371900</v>
      </c>
      <c r="F24" s="28">
        <v>80787000</v>
      </c>
      <c r="G24" s="28">
        <v>77289500</v>
      </c>
      <c r="H24" s="28">
        <v>69410100</v>
      </c>
      <c r="I24" s="28">
        <v>63475000</v>
      </c>
      <c r="J24" s="28">
        <v>54809800</v>
      </c>
    </row>
    <row r="26" spans="2:10">
      <c r="B26" s="26"/>
      <c r="C26" s="27">
        <f>C17</f>
        <v>45839</v>
      </c>
      <c r="D26" s="27">
        <f t="shared" ref="D26:J26" si="0">D17</f>
        <v>45870</v>
      </c>
      <c r="E26" s="27">
        <f t="shared" si="0"/>
        <v>45901</v>
      </c>
      <c r="F26" s="27">
        <f t="shared" si="0"/>
        <v>45931</v>
      </c>
      <c r="G26" s="27">
        <f t="shared" si="0"/>
        <v>45962</v>
      </c>
      <c r="H26" s="27">
        <f t="shared" si="0"/>
        <v>45992</v>
      </c>
      <c r="I26" s="27">
        <f t="shared" si="0"/>
        <v>46023</v>
      </c>
      <c r="J26" s="27">
        <f t="shared" si="0"/>
        <v>46054</v>
      </c>
    </row>
    <row r="27" spans="2:10">
      <c r="B27" s="26" t="s">
        <v>93</v>
      </c>
      <c r="C27" s="28">
        <f>C18</f>
        <v>118.463020290243</v>
      </c>
      <c r="D27" s="28">
        <f t="shared" ref="D27:J27" si="1">D18</f>
        <v>124.418768162253</v>
      </c>
      <c r="E27" s="28">
        <f t="shared" si="1"/>
        <v>126.600482173829</v>
      </c>
      <c r="F27" s="28">
        <f t="shared" si="1"/>
        <v>62.2820030318439</v>
      </c>
      <c r="G27" s="28">
        <f t="shared" si="1"/>
        <v>78.4469362014127</v>
      </c>
      <c r="H27" s="28">
        <f t="shared" si="1"/>
        <v>64.8816447149471</v>
      </c>
      <c r="I27" s="28">
        <f t="shared" si="1"/>
        <v>53.4495906864194</v>
      </c>
      <c r="J27" s="28">
        <f t="shared" si="1"/>
        <v>39.7092088368154</v>
      </c>
    </row>
    <row r="28" spans="2:10">
      <c r="B28" s="26" t="s">
        <v>94</v>
      </c>
      <c r="C28" s="29">
        <f>C19</f>
        <v>0.283949914187072</v>
      </c>
      <c r="D28" s="29">
        <f t="shared" ref="D28:J28" si="2">D19</f>
        <v>0.279109369383153</v>
      </c>
      <c r="E28" s="29">
        <f t="shared" si="2"/>
        <v>0.291298317732919</v>
      </c>
      <c r="F28" s="29">
        <f t="shared" si="2"/>
        <v>0.22671616815958</v>
      </c>
      <c r="G28" s="29">
        <f t="shared" si="2"/>
        <v>0.277104959712226</v>
      </c>
      <c r="H28" s="29">
        <f t="shared" si="2"/>
        <v>0.266976426869438</v>
      </c>
      <c r="I28" s="29">
        <f t="shared" si="2"/>
        <v>0.242931312682022</v>
      </c>
      <c r="J28" s="29">
        <f t="shared" si="2"/>
        <v>0.188103288579356</v>
      </c>
    </row>
    <row r="49" spans="2:10">
      <c r="C49" s="27">
        <f>C17</f>
        <v>45839</v>
      </c>
      <c r="D49" s="27">
        <f t="shared" ref="D49:J49" si="3">D17</f>
        <v>45870</v>
      </c>
      <c r="E49" s="27">
        <f t="shared" si="3"/>
        <v>45901</v>
      </c>
      <c r="F49" s="27">
        <f t="shared" si="3"/>
        <v>45931</v>
      </c>
      <c r="G49" s="27">
        <f t="shared" si="3"/>
        <v>45962</v>
      </c>
      <c r="H49" s="27">
        <f t="shared" si="3"/>
        <v>45992</v>
      </c>
      <c r="I49" s="27">
        <f t="shared" si="3"/>
        <v>46023</v>
      </c>
      <c r="J49" s="27">
        <f t="shared" si="3"/>
        <v>46054</v>
      </c>
    </row>
    <row r="50" spans="2:10">
      <c r="B50" s="26" t="s">
        <v>95</v>
      </c>
      <c r="C50" s="31">
        <f>C21</f>
        <v>32898.9948639395</v>
      </c>
      <c r="D50" s="31">
        <f t="shared" ref="D50:J50" si="4">D21</f>
        <v>35084.84870217</v>
      </c>
      <c r="E50" s="31">
        <f t="shared" si="4"/>
        <v>37179.1823193638</v>
      </c>
      <c r="F50" s="31">
        <f t="shared" si="4"/>
        <v>36707.277486911</v>
      </c>
      <c r="G50" s="31">
        <f t="shared" si="4"/>
        <v>35410.7599276853</v>
      </c>
      <c r="H50" s="31">
        <f t="shared" si="4"/>
        <v>29824.8638954717</v>
      </c>
      <c r="I50" s="31">
        <f t="shared" si="4"/>
        <v>33002.0451446751</v>
      </c>
      <c r="J50" s="31">
        <f t="shared" si="4"/>
        <v>37629.3936157589</v>
      </c>
    </row>
    <row r="51" spans="2:10">
      <c r="B51" s="26" t="s">
        <v>96</v>
      </c>
      <c r="C51" s="32">
        <f>C22</f>
        <v>0.175196939005177</v>
      </c>
      <c r="D51" s="32">
        <f t="shared" ref="D51:J51" si="5">D22</f>
        <v>0.203498125123347</v>
      </c>
      <c r="E51" s="32">
        <f t="shared" si="5"/>
        <v>0.221156648210454</v>
      </c>
      <c r="F51" s="32">
        <f t="shared" si="5"/>
        <v>0.195560048209634</v>
      </c>
      <c r="G51" s="32">
        <f t="shared" si="5"/>
        <v>0.206093734183622</v>
      </c>
      <c r="H51" s="32">
        <f t="shared" si="5"/>
        <v>0.173653697932375</v>
      </c>
      <c r="I51" s="32">
        <f t="shared" si="5"/>
        <v>0.208724119624845</v>
      </c>
      <c r="J51" s="32">
        <f t="shared" si="5"/>
        <v>0.247287426423658</v>
      </c>
    </row>
    <row r="52" spans="2:10">
      <c r="B52" s="26" t="s">
        <v>97</v>
      </c>
      <c r="C52" s="32">
        <f>C23</f>
        <v>0.499572361017331</v>
      </c>
      <c r="D52" s="32">
        <f t="shared" ref="D52:J52" si="6">D23</f>
        <v>0.533180382869548</v>
      </c>
      <c r="E52" s="32">
        <f t="shared" si="6"/>
        <v>0.543010040533023</v>
      </c>
      <c r="F52" s="32">
        <f t="shared" si="6"/>
        <v>0.519808716612884</v>
      </c>
      <c r="G52" s="32">
        <f t="shared" si="6"/>
        <v>0.541249114282822</v>
      </c>
      <c r="H52" s="32">
        <f t="shared" si="6"/>
        <v>0.523206326865722</v>
      </c>
      <c r="I52" s="32">
        <f t="shared" si="6"/>
        <v>0.584055919306318</v>
      </c>
      <c r="J52" s="32">
        <f t="shared" si="6"/>
        <v>0.597617190270194</v>
      </c>
    </row>
    <row r="71" spans="2:15"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2:1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1"/>
  <sheetViews>
    <sheetView zoomScale="70" zoomScaleNormal="70" topLeftCell="A117" workbookViewId="0">
      <selection activeCell="A139" sqref="$A139:$XFD141"/>
    </sheetView>
  </sheetViews>
  <sheetFormatPr defaultColWidth="8.72727272727273" defaultRowHeight="14"/>
  <cols>
    <col min="2" max="2" width="15.9090909090909"/>
    <col min="3" max="5" width="14"/>
    <col min="6" max="6" width="12.7272727272727"/>
    <col min="7" max="10" width="14"/>
    <col min="11" max="11" width="8.09090909090909"/>
    <col min="12" max="12" width="7"/>
  </cols>
  <sheetData>
    <row r="2" spans="2:11">
      <c r="B2" t="s">
        <v>98</v>
      </c>
    </row>
    <row r="4" s="25" customFormat="1" spans="2:11">
      <c r="B4" s="25" t="s">
        <v>99</v>
      </c>
      <c r="D4" s="25" t="s">
        <v>100</v>
      </c>
    </row>
    <row r="6" spans="2:11">
      <c r="B6" t="s">
        <v>101</v>
      </c>
    </row>
    <row r="7" spans="2:11">
      <c r="B7" t="s">
        <v>102</v>
      </c>
    </row>
    <row r="8" spans="2:11">
      <c r="B8" t="s">
        <v>103</v>
      </c>
    </row>
    <row r="10" spans="2:11">
      <c r="B10" s="26"/>
      <c r="C10" s="26" t="s">
        <v>84</v>
      </c>
      <c r="D10" s="26"/>
      <c r="E10" s="26"/>
      <c r="F10" s="26"/>
      <c r="G10" s="26"/>
      <c r="H10" s="26"/>
      <c r="I10" s="26"/>
      <c r="J10" s="26"/>
    </row>
    <row r="11" spans="2:11">
      <c r="B11" s="26" t="s">
        <v>85</v>
      </c>
      <c r="C11" s="27">
        <v>45839</v>
      </c>
      <c r="D11" s="27">
        <v>45870</v>
      </c>
      <c r="E11" s="27">
        <v>45901</v>
      </c>
      <c r="F11" s="27">
        <v>45931</v>
      </c>
      <c r="G11" s="27">
        <v>45962</v>
      </c>
      <c r="H11" s="27">
        <v>45992</v>
      </c>
      <c r="I11" s="27">
        <v>46023</v>
      </c>
      <c r="J11" s="27">
        <v>46054</v>
      </c>
    </row>
    <row r="12" spans="2:11">
      <c r="B12" s="26" t="s">
        <v>104</v>
      </c>
      <c r="C12" s="28">
        <v>3224.4112796</v>
      </c>
      <c r="D12" s="28">
        <v>2951.76412801</v>
      </c>
      <c r="E12" s="28">
        <v>2789.43096749</v>
      </c>
      <c r="F12" s="28">
        <v>2867.29886645</v>
      </c>
      <c r="G12" s="28">
        <v>2686.9336558</v>
      </c>
      <c r="H12" s="28">
        <v>2801.52196549</v>
      </c>
      <c r="I12" s="28">
        <v>2587.03049415</v>
      </c>
      <c r="J12" s="28">
        <v>1986.94973309</v>
      </c>
    </row>
    <row r="13" spans="2:11">
      <c r="B13" s="26" t="s">
        <v>105</v>
      </c>
      <c r="C13" s="29">
        <v>0.705197251207073</v>
      </c>
      <c r="D13" s="29">
        <v>0.721051699862581</v>
      </c>
      <c r="E13" s="29">
        <v>0.729501646022468</v>
      </c>
      <c r="F13" s="29">
        <v>0.732070134425453</v>
      </c>
      <c r="G13" s="29">
        <v>0.74594965968121</v>
      </c>
      <c r="H13" s="29">
        <v>0.755958019120718</v>
      </c>
      <c r="I13" s="29">
        <v>0.673777225576427</v>
      </c>
      <c r="J13" s="29">
        <v>0.542241172923119</v>
      </c>
    </row>
    <row r="16" spans="2:11">
      <c r="C16" s="30">
        <f>C11</f>
        <v>45839</v>
      </c>
      <c r="D16" s="30">
        <f t="shared" ref="D16:K16" si="0">D11</f>
        <v>45870</v>
      </c>
      <c r="E16" s="30">
        <f t="shared" si="0"/>
        <v>45901</v>
      </c>
      <c r="F16" s="30">
        <f t="shared" si="0"/>
        <v>45931</v>
      </c>
      <c r="G16" s="30">
        <f t="shared" si="0"/>
        <v>45962</v>
      </c>
      <c r="H16" s="30">
        <f t="shared" si="0"/>
        <v>45992</v>
      </c>
      <c r="I16" s="30">
        <f t="shared" si="0"/>
        <v>46023</v>
      </c>
      <c r="J16" s="30">
        <f t="shared" si="0"/>
        <v>46054</v>
      </c>
      <c r="K16" s="30"/>
    </row>
    <row r="17" spans="2:11">
      <c r="B17" t="s">
        <v>106</v>
      </c>
      <c r="C17" s="31">
        <f>C12/DAY(EOMONTH(C11,0))</f>
        <v>104.013267083871</v>
      </c>
      <c r="D17" s="31">
        <f t="shared" ref="D17:K17" si="1">D12/DAY(EOMONTH(D11,0))</f>
        <v>95.2181976777419</v>
      </c>
      <c r="E17" s="31">
        <f t="shared" si="1"/>
        <v>92.9810322496667</v>
      </c>
      <c r="F17" s="31">
        <f t="shared" si="1"/>
        <v>92.4935118209677</v>
      </c>
      <c r="G17" s="31">
        <f t="shared" si="1"/>
        <v>89.5644551933333</v>
      </c>
      <c r="H17" s="31">
        <f t="shared" si="1"/>
        <v>90.371676306129</v>
      </c>
      <c r="I17" s="31">
        <f t="shared" si="1"/>
        <v>83.4525965854839</v>
      </c>
      <c r="J17" s="31">
        <f t="shared" si="1"/>
        <v>70.9624904675</v>
      </c>
      <c r="K17" s="31"/>
    </row>
    <row r="18" spans="2:11">
      <c r="B18" t="s">
        <v>107</v>
      </c>
      <c r="C18" s="32">
        <f>C13</f>
        <v>0.705197251207073</v>
      </c>
      <c r="D18" s="32">
        <f t="shared" ref="D18:K18" si="2">D13</f>
        <v>0.721051699862581</v>
      </c>
      <c r="E18" s="32">
        <f t="shared" si="2"/>
        <v>0.729501646022468</v>
      </c>
      <c r="F18" s="32">
        <f t="shared" si="2"/>
        <v>0.732070134425453</v>
      </c>
      <c r="G18" s="32">
        <f t="shared" si="2"/>
        <v>0.74594965968121</v>
      </c>
      <c r="H18" s="32">
        <f t="shared" si="2"/>
        <v>0.755958019120718</v>
      </c>
      <c r="I18" s="32">
        <f t="shared" si="2"/>
        <v>0.673777225576427</v>
      </c>
      <c r="J18" s="32">
        <f t="shared" si="2"/>
        <v>0.542241172923119</v>
      </c>
      <c r="K18" s="32"/>
    </row>
    <row r="19" spans="2:11">
      <c r="C19" s="39"/>
    </row>
    <row r="38" s="25" customFormat="1" spans="2:10">
      <c r="B38" s="25" t="s">
        <v>108</v>
      </c>
      <c r="D38" s="25" t="s">
        <v>109</v>
      </c>
    </row>
    <row r="40" spans="2:10">
      <c r="B40" t="s">
        <v>110</v>
      </c>
    </row>
    <row r="42" spans="2:10">
      <c r="B42" s="26"/>
      <c r="C42" s="26" t="s">
        <v>84</v>
      </c>
      <c r="D42" s="26"/>
      <c r="E42" s="26"/>
      <c r="F42" s="26"/>
      <c r="G42" s="26"/>
      <c r="H42" s="26"/>
      <c r="I42" s="26"/>
      <c r="J42" s="26"/>
    </row>
    <row r="43" spans="2:10">
      <c r="B43" s="26"/>
      <c r="C43" s="27">
        <v>45839</v>
      </c>
      <c r="D43" s="27">
        <v>45870</v>
      </c>
      <c r="E43" s="27">
        <v>45901</v>
      </c>
      <c r="F43" s="27">
        <v>45931</v>
      </c>
      <c r="G43" s="27">
        <v>45962</v>
      </c>
      <c r="H43" s="27">
        <v>45992</v>
      </c>
      <c r="I43" s="27">
        <v>46023</v>
      </c>
      <c r="J43" s="27">
        <v>46054</v>
      </c>
    </row>
    <row r="44" spans="2:10">
      <c r="B44" s="26" t="s">
        <v>111</v>
      </c>
      <c r="C44" s="34">
        <v>0.00627610157467114</v>
      </c>
      <c r="D44" s="34">
        <v>0.00643067804058948</v>
      </c>
      <c r="E44" s="34">
        <v>0.00649587294835273</v>
      </c>
      <c r="F44" s="34">
        <v>0.00329527022500936</v>
      </c>
      <c r="G44" s="34">
        <v>0.00409332277404745</v>
      </c>
      <c r="H44" s="34">
        <v>0.00356595483017342</v>
      </c>
      <c r="I44" s="34">
        <v>0.00357122809070134</v>
      </c>
      <c r="J44" s="34">
        <v>0.00457631485380626</v>
      </c>
    </row>
    <row r="46" spans="2:10">
      <c r="B46" s="26"/>
      <c r="C46" s="29"/>
      <c r="D46" s="29"/>
      <c r="E46" s="29"/>
      <c r="F46" s="29"/>
      <c r="G46" s="29"/>
      <c r="H46" s="29"/>
      <c r="I46" s="29"/>
      <c r="J46" s="29"/>
    </row>
    <row r="47" spans="2:10">
      <c r="C47" s="30">
        <f>C11</f>
        <v>45839</v>
      </c>
      <c r="D47" s="30">
        <f t="shared" ref="D47:J47" si="3">D11</f>
        <v>45870</v>
      </c>
      <c r="E47" s="30">
        <f t="shared" si="3"/>
        <v>45901</v>
      </c>
      <c r="F47" s="30">
        <f t="shared" si="3"/>
        <v>45931</v>
      </c>
      <c r="G47" s="30">
        <f t="shared" si="3"/>
        <v>45962</v>
      </c>
      <c r="H47" s="30">
        <f t="shared" si="3"/>
        <v>45992</v>
      </c>
      <c r="I47" s="30">
        <f t="shared" si="3"/>
        <v>46023</v>
      </c>
      <c r="J47" s="30">
        <f t="shared" si="3"/>
        <v>46054</v>
      </c>
    </row>
    <row r="48" spans="2:10">
      <c r="B48" t="s">
        <v>112</v>
      </c>
      <c r="C48" s="34">
        <f>C44</f>
        <v>0.00627610157467114</v>
      </c>
      <c r="D48" s="34">
        <f t="shared" ref="D48:J48" si="4">D44</f>
        <v>0.00643067804058948</v>
      </c>
      <c r="E48" s="34">
        <f t="shared" si="4"/>
        <v>0.00649587294835273</v>
      </c>
      <c r="F48" s="34">
        <f t="shared" si="4"/>
        <v>0.00329527022500936</v>
      </c>
      <c r="G48" s="34">
        <f t="shared" si="4"/>
        <v>0.00409332277404745</v>
      </c>
      <c r="H48" s="34">
        <f t="shared" si="4"/>
        <v>0.00356595483017342</v>
      </c>
      <c r="I48" s="34">
        <f t="shared" si="4"/>
        <v>0.00357122809070134</v>
      </c>
      <c r="J48" s="34">
        <f t="shared" si="4"/>
        <v>0.00457631485380626</v>
      </c>
    </row>
    <row r="67" spans="2:10">
      <c r="B67" t="s">
        <v>113</v>
      </c>
    </row>
    <row r="68" spans="2:10">
      <c r="B68" s="26" t="s">
        <v>111</v>
      </c>
      <c r="C68" s="26" t="s">
        <v>84</v>
      </c>
      <c r="D68" s="26"/>
      <c r="E68" s="26"/>
      <c r="F68" s="26"/>
      <c r="G68" s="26"/>
      <c r="H68" s="26"/>
      <c r="I68" s="26"/>
      <c r="J68" s="26"/>
    </row>
    <row r="69" spans="2:10">
      <c r="B69" s="26" t="s">
        <v>114</v>
      </c>
      <c r="C69" s="27">
        <v>45839</v>
      </c>
      <c r="D69" s="27">
        <v>45870</v>
      </c>
      <c r="E69" s="27">
        <v>45901</v>
      </c>
      <c r="F69" s="27">
        <v>45931</v>
      </c>
      <c r="G69" s="27">
        <v>45962</v>
      </c>
      <c r="H69" s="27">
        <v>45992</v>
      </c>
      <c r="I69" s="27">
        <v>46023</v>
      </c>
      <c r="J69" s="27">
        <v>46054</v>
      </c>
    </row>
    <row r="70" spans="2:10">
      <c r="B70" s="26" t="s">
        <v>115</v>
      </c>
      <c r="C70" s="40">
        <v>0.00372409457779148</v>
      </c>
      <c r="D70" s="40">
        <v>0.00377559261075619</v>
      </c>
      <c r="E70" s="40">
        <v>0.00365752477398896</v>
      </c>
      <c r="F70" s="40">
        <v>0.00176874686273804</v>
      </c>
      <c r="G70" s="40">
        <v>0.00224963550906091</v>
      </c>
      <c r="H70" s="40">
        <v>0.00226997693658243</v>
      </c>
      <c r="I70" s="40">
        <v>0.00253717771215622</v>
      </c>
      <c r="J70" s="40">
        <v>0.00275815185133972</v>
      </c>
    </row>
    <row r="71" spans="2:10">
      <c r="B71" s="26" t="s">
        <v>116</v>
      </c>
      <c r="C71" s="40">
        <v>0.00890423993644085</v>
      </c>
      <c r="D71" s="40">
        <v>0.00960493525835952</v>
      </c>
      <c r="E71" s="40">
        <v>0.00965153817990935</v>
      </c>
      <c r="F71" s="40">
        <v>0.00497991460067853</v>
      </c>
      <c r="G71" s="40">
        <v>0.00634848229350141</v>
      </c>
      <c r="H71" s="40">
        <v>0.00544068186185732</v>
      </c>
      <c r="I71" s="40">
        <v>0.00499759746752346</v>
      </c>
      <c r="J71" s="40">
        <v>0.00664735785120659</v>
      </c>
    </row>
    <row r="72" spans="2:10">
      <c r="B72" s="26" t="s">
        <v>117</v>
      </c>
      <c r="C72" s="40">
        <v>0.00889035329102815</v>
      </c>
      <c r="D72" s="40">
        <v>0.00955220525563589</v>
      </c>
      <c r="E72" s="40">
        <v>0.0104857510291999</v>
      </c>
      <c r="F72" s="40">
        <v>0.00534684253145604</v>
      </c>
      <c r="G72" s="40">
        <v>0.0067976890755781</v>
      </c>
      <c r="H72" s="40">
        <v>0.00615177546130029</v>
      </c>
      <c r="I72" s="40">
        <v>0.00775920522651501</v>
      </c>
      <c r="J72" s="40">
        <v>0.0132764898954955</v>
      </c>
    </row>
    <row r="73" spans="2:10">
      <c r="B73" s="26" t="s">
        <v>118</v>
      </c>
      <c r="C73" s="40">
        <v>0.00586875097542196</v>
      </c>
      <c r="D73" s="40">
        <v>0.00483963932636961</v>
      </c>
      <c r="E73" s="40">
        <v>0.00453121082236312</v>
      </c>
      <c r="F73" s="40">
        <v>0.00232565459679667</v>
      </c>
      <c r="G73" s="40">
        <v>0.00272384656966872</v>
      </c>
      <c r="H73" s="40">
        <v>0.00202866501902608</v>
      </c>
      <c r="I73" s="40">
        <v>0.00129500529444086</v>
      </c>
      <c r="J73" s="40">
        <v>0.0012922938054317</v>
      </c>
    </row>
    <row r="74" spans="2:10">
      <c r="B74" s="26" t="s">
        <v>14</v>
      </c>
      <c r="C74" s="40">
        <v>0.00627610157467114</v>
      </c>
      <c r="D74" s="40">
        <v>0.00643067804058948</v>
      </c>
      <c r="E74" s="40">
        <v>0.00649587294835273</v>
      </c>
      <c r="F74" s="40">
        <v>0.00329527022500936</v>
      </c>
      <c r="G74" s="40">
        <v>0.00409332277404745</v>
      </c>
      <c r="H74" s="40">
        <v>0.00356595483017342</v>
      </c>
      <c r="I74" s="40">
        <v>0.00357122809070134</v>
      </c>
      <c r="J74" s="40">
        <v>0.00457631485380626</v>
      </c>
    </row>
    <row r="76" spans="2:10">
      <c r="C76" s="30">
        <f>C69</f>
        <v>45839</v>
      </c>
      <c r="D76" s="30">
        <f t="shared" ref="D76:J76" si="5">D69</f>
        <v>45870</v>
      </c>
      <c r="E76" s="30">
        <f t="shared" si="5"/>
        <v>45901</v>
      </c>
      <c r="F76" s="30">
        <f t="shared" si="5"/>
        <v>45931</v>
      </c>
      <c r="G76" s="30">
        <f t="shared" si="5"/>
        <v>45962</v>
      </c>
      <c r="H76" s="30">
        <f t="shared" si="5"/>
        <v>45992</v>
      </c>
      <c r="I76" s="30">
        <f t="shared" si="5"/>
        <v>46023</v>
      </c>
      <c r="J76" s="30">
        <f t="shared" si="5"/>
        <v>46054</v>
      </c>
    </row>
    <row r="77" spans="2:10">
      <c r="B77" s="26" t="s">
        <v>115</v>
      </c>
      <c r="C77" s="41">
        <f>C70</f>
        <v>0.00372409457779148</v>
      </c>
      <c r="D77" s="41">
        <f t="shared" ref="D77:J77" si="6">D70</f>
        <v>0.00377559261075619</v>
      </c>
      <c r="E77" s="41">
        <f t="shared" si="6"/>
        <v>0.00365752477398896</v>
      </c>
      <c r="F77" s="41">
        <f t="shared" si="6"/>
        <v>0.00176874686273804</v>
      </c>
      <c r="G77" s="41">
        <f t="shared" si="6"/>
        <v>0.00224963550906091</v>
      </c>
      <c r="H77" s="41">
        <f t="shared" si="6"/>
        <v>0.00226997693658243</v>
      </c>
      <c r="I77" s="41">
        <f t="shared" si="6"/>
        <v>0.00253717771215622</v>
      </c>
      <c r="J77" s="41">
        <f t="shared" si="6"/>
        <v>0.00275815185133972</v>
      </c>
    </row>
    <row r="78" spans="2:10">
      <c r="B78" s="26" t="s">
        <v>116</v>
      </c>
      <c r="C78" s="41">
        <f>C71</f>
        <v>0.00890423993644085</v>
      </c>
      <c r="D78" s="41">
        <f t="shared" ref="D78:J78" si="7">D71</f>
        <v>0.00960493525835952</v>
      </c>
      <c r="E78" s="41">
        <f t="shared" si="7"/>
        <v>0.00965153817990935</v>
      </c>
      <c r="F78" s="41">
        <f t="shared" si="7"/>
        <v>0.00497991460067853</v>
      </c>
      <c r="G78" s="41">
        <f t="shared" si="7"/>
        <v>0.00634848229350141</v>
      </c>
      <c r="H78" s="41">
        <f t="shared" si="7"/>
        <v>0.00544068186185732</v>
      </c>
      <c r="I78" s="41">
        <f t="shared" si="7"/>
        <v>0.00499759746752346</v>
      </c>
      <c r="J78" s="41">
        <f t="shared" si="7"/>
        <v>0.00664735785120659</v>
      </c>
    </row>
    <row r="79" spans="2:10">
      <c r="B79" s="26" t="s">
        <v>117</v>
      </c>
      <c r="C79" s="41">
        <f>C72</f>
        <v>0.00889035329102815</v>
      </c>
      <c r="D79" s="41">
        <f t="shared" ref="D79:J79" si="8">D72</f>
        <v>0.00955220525563589</v>
      </c>
      <c r="E79" s="41">
        <f t="shared" si="8"/>
        <v>0.0104857510291999</v>
      </c>
      <c r="F79" s="41">
        <f t="shared" si="8"/>
        <v>0.00534684253145604</v>
      </c>
      <c r="G79" s="41">
        <f t="shared" si="8"/>
        <v>0.0067976890755781</v>
      </c>
      <c r="H79" s="41">
        <f t="shared" si="8"/>
        <v>0.00615177546130029</v>
      </c>
      <c r="I79" s="41">
        <f t="shared" si="8"/>
        <v>0.00775920522651501</v>
      </c>
      <c r="J79" s="41">
        <f t="shared" si="8"/>
        <v>0.0132764898954955</v>
      </c>
    </row>
    <row r="80" spans="2:10">
      <c r="B80" s="42" t="s">
        <v>118</v>
      </c>
      <c r="C80" s="41">
        <f>C73</f>
        <v>0.00586875097542196</v>
      </c>
      <c r="D80" s="41">
        <f t="shared" ref="D80:J80" si="9">D73</f>
        <v>0.00483963932636961</v>
      </c>
      <c r="E80" s="41">
        <f t="shared" si="9"/>
        <v>0.00453121082236312</v>
      </c>
      <c r="F80" s="41">
        <f t="shared" si="9"/>
        <v>0.00232565459679667</v>
      </c>
      <c r="G80" s="41">
        <f t="shared" si="9"/>
        <v>0.00272384656966872</v>
      </c>
      <c r="H80" s="41">
        <f t="shared" si="9"/>
        <v>0.00202866501902608</v>
      </c>
      <c r="I80" s="41">
        <f t="shared" si="9"/>
        <v>0.00129500529444086</v>
      </c>
      <c r="J80" s="41">
        <f t="shared" si="9"/>
        <v>0.0012922938054317</v>
      </c>
    </row>
    <row r="101" s="25" customFormat="1" spans="2:10">
      <c r="B101" s="25" t="s">
        <v>119</v>
      </c>
      <c r="D101" s="25" t="s">
        <v>120</v>
      </c>
    </row>
    <row r="103" spans="2:10">
      <c r="B103" t="s">
        <v>121</v>
      </c>
    </row>
    <row r="105" spans="2:10">
      <c r="B105" s="26"/>
      <c r="C105" s="26" t="s">
        <v>84</v>
      </c>
      <c r="D105" s="26"/>
      <c r="E105" s="26"/>
      <c r="F105" s="26"/>
      <c r="G105" s="26"/>
      <c r="H105" s="26"/>
      <c r="I105" s="26"/>
      <c r="J105" s="26"/>
    </row>
    <row r="106" spans="2:10">
      <c r="B106" s="26"/>
      <c r="C106" s="27">
        <v>45839</v>
      </c>
      <c r="D106" s="27">
        <v>45870</v>
      </c>
      <c r="E106" s="27">
        <v>45901</v>
      </c>
      <c r="F106" s="27">
        <v>45931</v>
      </c>
      <c r="G106" s="27">
        <v>45962</v>
      </c>
      <c r="H106" s="27">
        <v>45992</v>
      </c>
      <c r="I106" s="27">
        <v>46023</v>
      </c>
      <c r="J106" s="27">
        <v>46054</v>
      </c>
    </row>
    <row r="107" spans="2:10">
      <c r="B107" s="26" t="s">
        <v>122</v>
      </c>
      <c r="C107" s="33">
        <v>0.0151076790575226</v>
      </c>
      <c r="D107" s="33">
        <v>0.0155053469288753</v>
      </c>
      <c r="E107" s="33">
        <v>0.015269605654309</v>
      </c>
      <c r="F107" s="33">
        <v>0.01785460598509</v>
      </c>
      <c r="G107" s="33">
        <v>0.0182379584013731</v>
      </c>
      <c r="H107" s="33">
        <v>0.0192847104396225</v>
      </c>
      <c r="I107" s="33">
        <v>0.0194941505837301</v>
      </c>
      <c r="J107" s="33">
        <v>0.0160651485439997</v>
      </c>
    </row>
    <row r="109" spans="2:10">
      <c r="C109" s="30">
        <f>C106</f>
        <v>45839</v>
      </c>
      <c r="D109" s="30">
        <f t="shared" ref="D109:J109" si="10">D106</f>
        <v>45870</v>
      </c>
      <c r="E109" s="30">
        <f t="shared" si="10"/>
        <v>45901</v>
      </c>
      <c r="F109" s="30">
        <f t="shared" si="10"/>
        <v>45931</v>
      </c>
      <c r="G109" s="30">
        <f t="shared" si="10"/>
        <v>45962</v>
      </c>
      <c r="H109" s="30">
        <f t="shared" si="10"/>
        <v>45992</v>
      </c>
      <c r="I109" s="30">
        <f t="shared" si="10"/>
        <v>46023</v>
      </c>
      <c r="J109" s="30">
        <f t="shared" si="10"/>
        <v>46054</v>
      </c>
    </row>
    <row r="110" spans="2:10">
      <c r="B110" t="s">
        <v>123</v>
      </c>
      <c r="C110" s="34">
        <f>C107</f>
        <v>0.0151076790575226</v>
      </c>
      <c r="D110" s="34">
        <f t="shared" ref="D110:J110" si="11">D107</f>
        <v>0.0155053469288753</v>
      </c>
      <c r="E110" s="34">
        <f t="shared" si="11"/>
        <v>0.015269605654309</v>
      </c>
      <c r="F110" s="34">
        <f t="shared" si="11"/>
        <v>0.01785460598509</v>
      </c>
      <c r="G110" s="34">
        <f t="shared" si="11"/>
        <v>0.0182379584013731</v>
      </c>
      <c r="H110" s="34">
        <f t="shared" si="11"/>
        <v>0.0192847104396225</v>
      </c>
      <c r="I110" s="34">
        <f t="shared" si="11"/>
        <v>0.0194941505837301</v>
      </c>
      <c r="J110" s="34">
        <f t="shared" si="11"/>
        <v>0.0160651485439997</v>
      </c>
    </row>
    <row r="130" spans="2:10">
      <c r="B130" t="s">
        <v>124</v>
      </c>
    </row>
    <row r="131" spans="2:10">
      <c r="B131" t="s">
        <v>125</v>
      </c>
    </row>
    <row r="133" spans="2:10">
      <c r="B133" s="26"/>
      <c r="C133" s="26" t="s">
        <v>84</v>
      </c>
      <c r="D133" s="26"/>
      <c r="E133" s="26"/>
      <c r="F133" s="26"/>
      <c r="G133" s="26"/>
      <c r="H133" s="26"/>
      <c r="I133" s="26"/>
      <c r="J133" s="26"/>
    </row>
    <row r="134" spans="2:10">
      <c r="B134" s="26" t="s">
        <v>85</v>
      </c>
      <c r="C134" s="27">
        <v>45839</v>
      </c>
      <c r="D134" s="27">
        <v>45870</v>
      </c>
      <c r="E134" s="27">
        <v>45901</v>
      </c>
      <c r="F134" s="27">
        <v>45931</v>
      </c>
      <c r="G134" s="27">
        <v>45962</v>
      </c>
      <c r="H134" s="27">
        <v>45992</v>
      </c>
      <c r="I134" s="27">
        <v>46023</v>
      </c>
      <c r="J134" s="27">
        <v>46054</v>
      </c>
    </row>
    <row r="135" spans="2:10">
      <c r="B135" s="26" t="s">
        <v>126</v>
      </c>
      <c r="C135" s="40">
        <v>0.0115007634269</v>
      </c>
      <c r="D135" s="40">
        <v>0.00963832077390856</v>
      </c>
      <c r="E135" s="40">
        <v>0.0111333490924581</v>
      </c>
      <c r="F135" s="40">
        <v>0.0113255336684623</v>
      </c>
      <c r="G135" s="40">
        <v>0.00981446179856062</v>
      </c>
      <c r="H135" s="40">
        <v>0.00846551516659585</v>
      </c>
      <c r="I135" s="40">
        <v>0.0093107822257723</v>
      </c>
      <c r="J135" s="40">
        <v>0.0105521943645191</v>
      </c>
    </row>
    <row r="136" spans="2:10">
      <c r="B136" s="26" t="s">
        <v>127</v>
      </c>
      <c r="C136" s="34">
        <v>0.0013136240175314</v>
      </c>
      <c r="D136" s="34">
        <v>0.00160871870656651</v>
      </c>
      <c r="E136" s="34">
        <v>0.00137151952458339</v>
      </c>
      <c r="F136" s="34">
        <v>0.00157649136082734</v>
      </c>
      <c r="G136" s="34">
        <v>0.00185827392023145</v>
      </c>
      <c r="H136" s="34">
        <v>0.00227803152674255</v>
      </c>
      <c r="I136" s="34">
        <v>0.00209371781135318</v>
      </c>
      <c r="J136" s="34">
        <v>0.00152244623146987</v>
      </c>
    </row>
    <row r="139" spans="2:10">
      <c r="C139" s="30">
        <f>C134</f>
        <v>45839</v>
      </c>
      <c r="D139" s="30">
        <f t="shared" ref="D139:J139" si="12">D134</f>
        <v>45870</v>
      </c>
      <c r="E139" s="30">
        <f t="shared" si="12"/>
        <v>45901</v>
      </c>
      <c r="F139" s="30">
        <f t="shared" si="12"/>
        <v>45931</v>
      </c>
      <c r="G139" s="30">
        <f t="shared" si="12"/>
        <v>45962</v>
      </c>
      <c r="H139" s="30">
        <f t="shared" si="12"/>
        <v>45992</v>
      </c>
      <c r="I139" s="30">
        <f t="shared" si="12"/>
        <v>46023</v>
      </c>
      <c r="J139" s="30">
        <f t="shared" si="12"/>
        <v>46054</v>
      </c>
    </row>
    <row r="140" spans="2:10">
      <c r="B140" t="s">
        <v>128</v>
      </c>
      <c r="C140" s="41">
        <f>C135</f>
        <v>0.0115007634269</v>
      </c>
      <c r="D140" s="41">
        <f t="shared" ref="D140:J140" si="13">D135</f>
        <v>0.00963832077390856</v>
      </c>
      <c r="E140" s="41">
        <f t="shared" si="13"/>
        <v>0.0111333490924581</v>
      </c>
      <c r="F140" s="41">
        <f t="shared" si="13"/>
        <v>0.0113255336684623</v>
      </c>
      <c r="G140" s="41">
        <f t="shared" si="13"/>
        <v>0.00981446179856062</v>
      </c>
      <c r="H140" s="41">
        <f t="shared" si="13"/>
        <v>0.00846551516659585</v>
      </c>
      <c r="I140" s="41">
        <f t="shared" si="13"/>
        <v>0.0093107822257723</v>
      </c>
      <c r="J140" s="41">
        <f t="shared" si="13"/>
        <v>0.0105521943645191</v>
      </c>
    </row>
    <row r="141" spans="2:10">
      <c r="B141" t="s">
        <v>129</v>
      </c>
      <c r="C141" s="34">
        <f>C136</f>
        <v>0.0013136240175314</v>
      </c>
      <c r="D141" s="34">
        <f t="shared" ref="D141:J141" si="14">D136</f>
        <v>0.00160871870656651</v>
      </c>
      <c r="E141" s="34">
        <f t="shared" si="14"/>
        <v>0.00137151952458339</v>
      </c>
      <c r="F141" s="34">
        <f t="shared" si="14"/>
        <v>0.00157649136082734</v>
      </c>
      <c r="G141" s="34">
        <f t="shared" si="14"/>
        <v>0.00185827392023145</v>
      </c>
      <c r="H141" s="34">
        <f t="shared" si="14"/>
        <v>0.00227803152674255</v>
      </c>
      <c r="I141" s="34">
        <f t="shared" si="14"/>
        <v>0.00209371781135318</v>
      </c>
      <c r="J141" s="34">
        <f t="shared" si="14"/>
        <v>0.00152244623146987</v>
      </c>
    </row>
  </sheetData>
  <pageMargins left="0.75" right="0.75" top="1" bottom="1" header="0.5" footer="0.5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43"/>
  <sheetViews>
    <sheetView zoomScale="70" zoomScaleNormal="70" workbookViewId="0">
      <selection activeCell="C18" sqref="C18"/>
    </sheetView>
  </sheetViews>
  <sheetFormatPr defaultColWidth="8.72727272727273" defaultRowHeight="14"/>
  <cols>
    <col min="2" max="2" width="11.8181818181818"/>
    <col min="3" max="12" width="12.8181818181818"/>
  </cols>
  <sheetData>
    <row r="2" spans="2:7">
      <c r="B2" t="s">
        <v>130</v>
      </c>
    </row>
    <row r="4" s="25" customFormat="1" spans="2:7">
      <c r="B4" s="25" t="s">
        <v>99</v>
      </c>
      <c r="D4" s="25" t="s">
        <v>131</v>
      </c>
    </row>
    <row r="6" spans="2:7">
      <c r="B6" t="s">
        <v>132</v>
      </c>
    </row>
    <row r="7" spans="2:7">
      <c r="B7" t="s">
        <v>102</v>
      </c>
    </row>
    <row r="8" spans="2:7">
      <c r="B8" t="s">
        <v>133</v>
      </c>
    </row>
    <row r="11" spans="2:7">
      <c r="B11" s="26"/>
      <c r="C11" s="26" t="s">
        <v>84</v>
      </c>
      <c r="D11" s="26"/>
      <c r="E11" s="26"/>
      <c r="F11" s="26"/>
      <c r="G11" s="26"/>
    </row>
    <row r="12" spans="2:7">
      <c r="B12" s="26" t="s">
        <v>85</v>
      </c>
      <c r="C12" s="27">
        <v>45931</v>
      </c>
      <c r="D12" s="27">
        <v>45962</v>
      </c>
      <c r="E12" s="27">
        <v>45992</v>
      </c>
      <c r="F12" s="27">
        <v>46023</v>
      </c>
      <c r="G12" s="27">
        <v>46054</v>
      </c>
    </row>
    <row r="13" spans="2:7">
      <c r="B13" s="26" t="s">
        <v>104</v>
      </c>
      <c r="C13" s="28">
        <v>2287.70449723</v>
      </c>
      <c r="D13" s="28">
        <v>2097.21754995</v>
      </c>
      <c r="E13" s="28">
        <v>1907.83129665</v>
      </c>
      <c r="F13" s="28">
        <v>1672.09217839</v>
      </c>
      <c r="G13" s="28">
        <v>1327.6259702</v>
      </c>
    </row>
    <row r="14" spans="2:7">
      <c r="B14" s="26" t="s">
        <v>105</v>
      </c>
      <c r="C14" s="29">
        <v>0.832643933919973</v>
      </c>
      <c r="D14" s="29">
        <v>0.75859548203663</v>
      </c>
      <c r="E14" s="29">
        <v>0.63932504193203</v>
      </c>
      <c r="F14" s="29">
        <v>0.636197938611422</v>
      </c>
      <c r="G14" s="29">
        <v>0.604027983468261</v>
      </c>
    </row>
    <row r="17" spans="2:7">
      <c r="C17" s="30">
        <f t="shared" ref="C17:J17" si="0">C12</f>
        <v>45931</v>
      </c>
      <c r="D17" s="30">
        <f t="shared" si="0"/>
        <v>45962</v>
      </c>
      <c r="E17" s="30">
        <f t="shared" si="0"/>
        <v>45992</v>
      </c>
      <c r="F17" s="30">
        <f t="shared" si="0"/>
        <v>46023</v>
      </c>
      <c r="G17" s="30">
        <f t="shared" si="0"/>
        <v>46054</v>
      </c>
    </row>
    <row r="18" spans="2:7">
      <c r="B18" t="s">
        <v>106</v>
      </c>
      <c r="C18" s="31">
        <f>C13/DAY(EOMONTH(C12,0))</f>
        <v>73.7969192654839</v>
      </c>
      <c r="D18" s="31">
        <f t="shared" ref="C18:J18" si="1">D13/DAY(EOMONTH(D12,0))</f>
        <v>69.907251665</v>
      </c>
      <c r="E18" s="31">
        <f t="shared" si="1"/>
        <v>61.5429450532258</v>
      </c>
      <c r="F18" s="31">
        <f t="shared" si="1"/>
        <v>53.9384573674194</v>
      </c>
      <c r="G18" s="31">
        <f t="shared" si="1"/>
        <v>47.4152132214286</v>
      </c>
    </row>
    <row r="19" spans="2:7">
      <c r="B19" t="s">
        <v>107</v>
      </c>
      <c r="C19" s="32">
        <f t="shared" ref="C19:J19" si="2">C14</f>
        <v>0.832643933919973</v>
      </c>
      <c r="D19" s="32">
        <f t="shared" si="2"/>
        <v>0.75859548203663</v>
      </c>
      <c r="E19" s="32">
        <f t="shared" si="2"/>
        <v>0.63932504193203</v>
      </c>
      <c r="F19" s="32">
        <f t="shared" si="2"/>
        <v>0.636197938611422</v>
      </c>
      <c r="G19" s="32">
        <f t="shared" si="2"/>
        <v>0.604027983468261</v>
      </c>
    </row>
    <row r="40" s="25" customFormat="1" spans="2:7">
      <c r="B40" s="25" t="s">
        <v>108</v>
      </c>
      <c r="D40" s="25" t="s">
        <v>134</v>
      </c>
    </row>
    <row r="42" spans="2:7">
      <c r="B42" t="s">
        <v>135</v>
      </c>
    </row>
    <row r="44" spans="2:7">
      <c r="B44" s="26"/>
      <c r="C44" s="26" t="s">
        <v>84</v>
      </c>
      <c r="D44" s="26"/>
      <c r="E44" s="26"/>
      <c r="F44" s="26"/>
      <c r="G44" s="26"/>
    </row>
    <row r="45" spans="2:7">
      <c r="B45" s="26"/>
      <c r="C45" s="27">
        <v>45931</v>
      </c>
      <c r="D45" s="27">
        <v>45962</v>
      </c>
      <c r="E45" s="27">
        <v>45992</v>
      </c>
      <c r="F45" s="27">
        <v>46023</v>
      </c>
      <c r="G45" s="27">
        <v>46054</v>
      </c>
    </row>
    <row r="46" spans="2:7">
      <c r="B46" s="26" t="s">
        <v>111</v>
      </c>
      <c r="C46" s="33">
        <v>0.002744372955108</v>
      </c>
      <c r="D46" s="33">
        <v>0.0026083929127466</v>
      </c>
      <c r="E46" s="33">
        <v>0.00232804803081764</v>
      </c>
      <c r="F46" s="33">
        <v>0.00248560216430484</v>
      </c>
      <c r="G46" s="33">
        <v>0.00277525549292738</v>
      </c>
    </row>
    <row r="49" spans="2:7">
      <c r="C49" s="30">
        <f>C45</f>
        <v>45931</v>
      </c>
      <c r="D49" s="30">
        <f>D45</f>
        <v>45962</v>
      </c>
      <c r="E49" s="30">
        <f>E45</f>
        <v>45992</v>
      </c>
      <c r="F49" s="30">
        <f>F45</f>
        <v>46023</v>
      </c>
      <c r="G49" s="30">
        <f>G45</f>
        <v>46054</v>
      </c>
    </row>
    <row r="50" spans="2:7">
      <c r="B50" t="s">
        <v>108</v>
      </c>
      <c r="C50" s="34">
        <f>C46</f>
        <v>0.002744372955108</v>
      </c>
      <c r="D50" s="34">
        <f t="shared" ref="C50:J50" si="3">D46</f>
        <v>0.0026083929127466</v>
      </c>
      <c r="E50" s="34">
        <f t="shared" si="3"/>
        <v>0.00232804803081764</v>
      </c>
      <c r="F50" s="34">
        <f t="shared" si="3"/>
        <v>0.00248560216430484</v>
      </c>
      <c r="G50" s="34">
        <f t="shared" si="3"/>
        <v>0.00277525549292738</v>
      </c>
    </row>
    <row r="69" spans="2:7">
      <c r="B69" t="s">
        <v>113</v>
      </c>
    </row>
    <row r="70" spans="2:7">
      <c r="B70" s="26" t="s">
        <v>111</v>
      </c>
      <c r="C70" s="26" t="s">
        <v>84</v>
      </c>
      <c r="D70" s="26"/>
      <c r="E70" s="26"/>
      <c r="F70" s="26"/>
    </row>
    <row r="71" spans="2:7">
      <c r="B71" s="26" t="s">
        <v>114</v>
      </c>
      <c r="C71" s="27">
        <v>45962</v>
      </c>
      <c r="D71" s="27">
        <v>45992</v>
      </c>
      <c r="E71" s="27">
        <v>46023</v>
      </c>
      <c r="F71" s="27">
        <v>46054</v>
      </c>
    </row>
    <row r="72" spans="2:7">
      <c r="B72" s="26" t="s">
        <v>115</v>
      </c>
      <c r="C72" s="33">
        <v>0.00131392671360538</v>
      </c>
      <c r="D72" s="33">
        <v>0.00119930010745793</v>
      </c>
      <c r="E72" s="33">
        <v>0.00108811663106157</v>
      </c>
      <c r="F72" s="33">
        <v>0.00214169226140318</v>
      </c>
    </row>
    <row r="73" spans="2:7">
      <c r="B73" s="26" t="s">
        <v>116</v>
      </c>
      <c r="C73" s="33">
        <v>0.00282093377390092</v>
      </c>
      <c r="D73" s="33">
        <v>0.00256283428371099</v>
      </c>
      <c r="E73" s="33">
        <v>0.00274727930686737</v>
      </c>
      <c r="F73" s="33">
        <v>0.00329826885877454</v>
      </c>
    </row>
    <row r="74" spans="2:7">
      <c r="B74" s="26" t="s">
        <v>117</v>
      </c>
      <c r="C74" s="33">
        <v>0.00400219699223865</v>
      </c>
      <c r="D74" s="33">
        <v>0.00330488500671636</v>
      </c>
      <c r="E74" s="33">
        <v>0.00356571334166658</v>
      </c>
      <c r="F74" s="33">
        <v>0.00423159002443366</v>
      </c>
    </row>
    <row r="75" spans="2:7">
      <c r="B75" s="26" t="s">
        <v>118</v>
      </c>
      <c r="C75" s="33">
        <v>0.00245758800982207</v>
      </c>
      <c r="D75" s="33">
        <v>0.00112219851910308</v>
      </c>
      <c r="E75" s="33">
        <v>0.00118055768295228</v>
      </c>
      <c r="F75" s="33">
        <v>0.00124981967777847</v>
      </c>
    </row>
    <row r="76" spans="2:7">
      <c r="B76" s="26" t="s">
        <v>14</v>
      </c>
      <c r="C76" s="33">
        <v>0.0026083929127466</v>
      </c>
      <c r="D76" s="33">
        <v>0.00232804803081764</v>
      </c>
      <c r="E76" s="33">
        <v>0.00248560216430484</v>
      </c>
      <c r="F76" s="33">
        <v>0.00277525549292738</v>
      </c>
    </row>
    <row r="78" spans="2:7">
      <c r="C78" s="30">
        <f>C71</f>
        <v>45962</v>
      </c>
      <c r="D78" s="30">
        <f>D71</f>
        <v>45992</v>
      </c>
      <c r="E78" s="30">
        <f>E71</f>
        <v>46023</v>
      </c>
      <c r="F78" s="30">
        <f>F71</f>
        <v>46054</v>
      </c>
      <c r="G78" s="30"/>
    </row>
    <row r="79" spans="2:7">
      <c r="B79" s="26" t="s">
        <v>115</v>
      </c>
      <c r="C79" s="34">
        <f>C72</f>
        <v>0.00131392671360538</v>
      </c>
      <c r="D79" s="34">
        <f>D72</f>
        <v>0.00119930010745793</v>
      </c>
      <c r="E79" s="34">
        <f>E72</f>
        <v>0.00108811663106157</v>
      </c>
      <c r="F79" s="34">
        <f>F72</f>
        <v>0.00214169226140318</v>
      </c>
      <c r="G79" s="34"/>
    </row>
    <row r="80" spans="2:7">
      <c r="B80" s="26" t="s">
        <v>116</v>
      </c>
      <c r="C80" s="34">
        <f>C73</f>
        <v>0.00282093377390092</v>
      </c>
      <c r="D80" s="34">
        <f>D73</f>
        <v>0.00256283428371099</v>
      </c>
      <c r="E80" s="34">
        <f>E73</f>
        <v>0.00274727930686737</v>
      </c>
      <c r="F80" s="34">
        <f>F73</f>
        <v>0.00329826885877454</v>
      </c>
    </row>
    <row r="81" spans="2:6">
      <c r="B81" s="26" t="s">
        <v>117</v>
      </c>
      <c r="C81" s="34">
        <f>C74</f>
        <v>0.00400219699223865</v>
      </c>
      <c r="D81" s="34">
        <f>D74</f>
        <v>0.00330488500671636</v>
      </c>
      <c r="E81" s="34">
        <f>E74</f>
        <v>0.00356571334166658</v>
      </c>
      <c r="F81" s="34">
        <f>F74</f>
        <v>0.00423159002443366</v>
      </c>
    </row>
    <row r="82" spans="2:6">
      <c r="B82" s="35" t="s">
        <v>118</v>
      </c>
      <c r="C82" s="34">
        <f>C75</f>
        <v>0.00245758800982207</v>
      </c>
      <c r="D82" s="34">
        <f>D75</f>
        <v>0.00112219851910308</v>
      </c>
      <c r="E82" s="34">
        <f>E75</f>
        <v>0.00118055768295228</v>
      </c>
      <c r="F82" s="34">
        <f>F75</f>
        <v>0.00124981967777847</v>
      </c>
    </row>
    <row r="102" s="25" customFormat="1" spans="2:10">
      <c r="B102" s="25" t="s">
        <v>119</v>
      </c>
      <c r="C102" s="25"/>
      <c r="D102" s="25" t="s">
        <v>136</v>
      </c>
    </row>
    <row r="104" spans="2:10">
      <c r="B104" t="s">
        <v>137</v>
      </c>
    </row>
    <row r="106" spans="2:10">
      <c r="C106" t="s">
        <v>138</v>
      </c>
    </row>
    <row r="107" spans="2:10">
      <c r="C107" s="1">
        <v>45839</v>
      </c>
      <c r="D107" s="1">
        <v>45870</v>
      </c>
      <c r="E107" s="1">
        <v>45901</v>
      </c>
      <c r="F107" s="1">
        <v>45931</v>
      </c>
      <c r="G107" s="1">
        <v>45962</v>
      </c>
      <c r="H107" s="1">
        <v>45992</v>
      </c>
      <c r="I107" s="1">
        <v>46023</v>
      </c>
      <c r="J107" s="1">
        <v>46054</v>
      </c>
    </row>
    <row r="108" spans="2:10">
      <c r="B108" t="s">
        <v>139</v>
      </c>
      <c r="C108" s="36">
        <v>0.0240133584945813</v>
      </c>
      <c r="D108" s="36">
        <v>0.0206676080329052</v>
      </c>
      <c r="E108" s="36">
        <v>0.0245762731349255</v>
      </c>
      <c r="F108" s="36">
        <v>0.0273433296649325</v>
      </c>
      <c r="G108" s="36">
        <v>0.0250783412608194</v>
      </c>
      <c r="H108" s="36">
        <v>0.0283880329336821</v>
      </c>
      <c r="I108" s="36">
        <v>0.028807121492577</v>
      </c>
      <c r="J108" s="36">
        <v>0.0245962570904137</v>
      </c>
    </row>
    <row r="110" spans="2:10">
      <c r="C110" s="30">
        <f t="shared" ref="C110:J110" si="4">C107</f>
        <v>45839</v>
      </c>
      <c r="D110" s="30">
        <f t="shared" si="4"/>
        <v>45870</v>
      </c>
      <c r="E110" s="30">
        <f t="shared" si="4"/>
        <v>45901</v>
      </c>
      <c r="F110" s="30">
        <f t="shared" si="4"/>
        <v>45931</v>
      </c>
      <c r="G110" s="30">
        <f t="shared" si="4"/>
        <v>45962</v>
      </c>
      <c r="H110" s="30">
        <f t="shared" si="4"/>
        <v>45992</v>
      </c>
      <c r="I110" s="30">
        <f t="shared" si="4"/>
        <v>46023</v>
      </c>
      <c r="J110" s="30">
        <f t="shared" si="4"/>
        <v>46054</v>
      </c>
    </row>
    <row r="111" spans="2:10">
      <c r="B111" t="s">
        <v>123</v>
      </c>
      <c r="C111" s="34">
        <f t="shared" ref="C111:J111" si="5">C108</f>
        <v>0.0240133584945813</v>
      </c>
      <c r="D111" s="34">
        <f t="shared" si="5"/>
        <v>0.0206676080329052</v>
      </c>
      <c r="E111" s="34">
        <f t="shared" si="5"/>
        <v>0.0245762731349255</v>
      </c>
      <c r="F111" s="34">
        <f t="shared" si="5"/>
        <v>0.0273433296649325</v>
      </c>
      <c r="G111" s="34">
        <f t="shared" si="5"/>
        <v>0.0250783412608194</v>
      </c>
      <c r="H111" s="34">
        <f t="shared" si="5"/>
        <v>0.0283880329336821</v>
      </c>
      <c r="I111" s="34">
        <f t="shared" si="5"/>
        <v>0.028807121492577</v>
      </c>
      <c r="J111" s="34">
        <f t="shared" si="5"/>
        <v>0.0245962570904137</v>
      </c>
    </row>
    <row r="132" spans="2:10">
      <c r="B132" t="s">
        <v>140</v>
      </c>
    </row>
    <row r="133" spans="2:10">
      <c r="B133" t="s">
        <v>141</v>
      </c>
    </row>
    <row r="135" spans="2:10">
      <c r="B135" s="26"/>
      <c r="C135" s="26" t="s">
        <v>84</v>
      </c>
      <c r="D135" s="26"/>
      <c r="E135" s="26"/>
      <c r="F135" s="26"/>
      <c r="G135" s="26"/>
      <c r="H135" s="26"/>
      <c r="I135" s="26"/>
      <c r="J135" s="26"/>
    </row>
    <row r="136" spans="2:10">
      <c r="B136" s="26" t="s">
        <v>85</v>
      </c>
      <c r="C136" s="27">
        <v>45839</v>
      </c>
      <c r="D136" s="27">
        <v>45870</v>
      </c>
      <c r="E136" s="27">
        <v>45901</v>
      </c>
      <c r="F136" s="27">
        <v>45931</v>
      </c>
      <c r="G136" s="27">
        <v>45962</v>
      </c>
      <c r="H136" s="27">
        <v>45992</v>
      </c>
      <c r="I136" s="27">
        <v>46023</v>
      </c>
      <c r="J136" s="27">
        <v>46054</v>
      </c>
    </row>
    <row r="137" spans="2:10">
      <c r="B137" s="26" t="s">
        <v>126</v>
      </c>
      <c r="C137" s="32">
        <v>0.539222976240591</v>
      </c>
      <c r="D137" s="32">
        <v>0.582370757811548</v>
      </c>
      <c r="E137" s="32">
        <v>0.605839345390057</v>
      </c>
      <c r="F137" s="32">
        <v>0.576177041582421</v>
      </c>
      <c r="G137" s="32">
        <v>0.622199572273431</v>
      </c>
      <c r="H137" s="32">
        <v>0.626494375406595</v>
      </c>
      <c r="I137" s="32">
        <v>0.628772004563877</v>
      </c>
      <c r="J137" s="32">
        <v>0.572801108432977</v>
      </c>
    </row>
    <row r="138" spans="2:10">
      <c r="B138" s="26" t="s">
        <v>127</v>
      </c>
      <c r="C138" s="37">
        <v>4.45332627737789e-5</v>
      </c>
      <c r="D138" s="37">
        <v>3.54887462251206e-5</v>
      </c>
      <c r="E138" s="37">
        <v>4.05656603882379e-5</v>
      </c>
      <c r="F138" s="37">
        <v>4.74564720417121e-5</v>
      </c>
      <c r="G138" s="37">
        <v>4.03059442313447e-5</v>
      </c>
      <c r="H138" s="37">
        <v>4.53125104519227e-5</v>
      </c>
      <c r="I138" s="37">
        <v>4.58148920172708e-5</v>
      </c>
      <c r="J138" s="37">
        <v>4.2940309870737e-5</v>
      </c>
    </row>
    <row r="141" spans="2:10">
      <c r="C141" s="30">
        <f t="shared" ref="C141:J141" si="6">C136</f>
        <v>45839</v>
      </c>
      <c r="D141" s="30">
        <f t="shared" si="6"/>
        <v>45870</v>
      </c>
      <c r="E141" s="30">
        <f t="shared" si="6"/>
        <v>45901</v>
      </c>
      <c r="F141" s="30">
        <f t="shared" si="6"/>
        <v>45931</v>
      </c>
      <c r="G141" s="30">
        <f t="shared" si="6"/>
        <v>45962</v>
      </c>
      <c r="H141" s="30">
        <f t="shared" si="6"/>
        <v>45992</v>
      </c>
      <c r="I141" s="30">
        <f t="shared" si="6"/>
        <v>46023</v>
      </c>
      <c r="J141" s="30">
        <f t="shared" si="6"/>
        <v>46054</v>
      </c>
    </row>
    <row r="142" spans="2:10">
      <c r="B142" t="s">
        <v>128</v>
      </c>
      <c r="C142" s="32">
        <f t="shared" ref="C142:J142" si="7">C137</f>
        <v>0.539222976240591</v>
      </c>
      <c r="D142" s="32">
        <f t="shared" si="7"/>
        <v>0.582370757811548</v>
      </c>
      <c r="E142" s="32">
        <f t="shared" si="7"/>
        <v>0.605839345390057</v>
      </c>
      <c r="F142" s="32">
        <f t="shared" si="7"/>
        <v>0.576177041582421</v>
      </c>
      <c r="G142" s="32">
        <f t="shared" si="7"/>
        <v>0.622199572273431</v>
      </c>
      <c r="H142" s="32">
        <f t="shared" si="7"/>
        <v>0.626494375406595</v>
      </c>
      <c r="I142" s="32">
        <f t="shared" si="7"/>
        <v>0.628772004563877</v>
      </c>
      <c r="J142" s="32">
        <f t="shared" si="7"/>
        <v>0.572801108432977</v>
      </c>
    </row>
    <row r="143" spans="2:10">
      <c r="B143" t="s">
        <v>129</v>
      </c>
      <c r="C143" s="38">
        <f t="shared" ref="C143:J143" si="8">C138</f>
        <v>4.45332627737789e-5</v>
      </c>
      <c r="D143" s="38">
        <f t="shared" si="8"/>
        <v>3.54887462251206e-5</v>
      </c>
      <c r="E143" s="38">
        <f t="shared" si="8"/>
        <v>4.05656603882379e-5</v>
      </c>
      <c r="F143" s="38">
        <f t="shared" si="8"/>
        <v>4.74564720417121e-5</v>
      </c>
      <c r="G143" s="38">
        <f t="shared" si="8"/>
        <v>4.03059442313447e-5</v>
      </c>
      <c r="H143" s="38">
        <f t="shared" si="8"/>
        <v>4.53125104519227e-5</v>
      </c>
      <c r="I143" s="38">
        <f t="shared" si="8"/>
        <v>4.58148920172708e-5</v>
      </c>
      <c r="J143" s="38">
        <f t="shared" si="8"/>
        <v>4.2940309870737e-5</v>
      </c>
    </row>
  </sheetData>
  <pageMargins left="0.75" right="0.75" top="1" bottom="1" header="0.5" footer="0.5"/>
  <headerFooter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5"/>
  <sheetViews>
    <sheetView zoomScale="66" zoomScaleNormal="66" topLeftCell="A73" workbookViewId="0">
      <selection activeCell="Q105" sqref="Q105"/>
    </sheetView>
  </sheetViews>
  <sheetFormatPr defaultColWidth="8.72727272727273" defaultRowHeight="15.5"/>
  <cols>
    <col min="1" max="1" width="8.72727272727273" style="15"/>
    <col min="2" max="2" width="19.6363636363636" style="15"/>
    <col min="3" max="6" width="15.2727272727273" style="15" customWidth="1"/>
    <col min="7" max="10" width="14" style="15" customWidth="1"/>
    <col min="11" max="14" width="8.09090909090909" style="15"/>
    <col min="15" max="15" width="21.0909090909091" style="15"/>
    <col min="16" max="16" width="19.8181818181818" style="15"/>
    <col min="17" max="17" width="21.0909090909091" style="15"/>
    <col min="18" max="18" width="19.8181818181818" style="15"/>
    <col min="19" max="19" width="21.0909090909091" style="15"/>
    <col min="20" max="20" width="19.8181818181818" style="15"/>
    <col min="21" max="21" width="21.0909090909091" style="15"/>
    <col min="22" max="23" width="21.9090909090909" style="15"/>
    <col min="24" max="16384" width="8.72727272727273" style="15"/>
  </cols>
  <sheetData>
    <row r="2" s="14" customFormat="1" spans="2:10">
      <c r="B2" s="16" t="s">
        <v>142</v>
      </c>
      <c r="D2" s="16" t="s">
        <v>143</v>
      </c>
    </row>
    <row r="4" spans="2:10">
      <c r="B4" s="17" t="s">
        <v>144</v>
      </c>
    </row>
    <row r="6" spans="2:10">
      <c r="B6" s="17" t="s">
        <v>145</v>
      </c>
    </row>
    <row r="7" spans="2:10">
      <c r="B7" s="17" t="s">
        <v>146</v>
      </c>
    </row>
    <row r="8" spans="2:10">
      <c r="B8" s="17" t="s">
        <v>147</v>
      </c>
    </row>
    <row r="9" spans="2:10">
      <c r="B9" s="17" t="s">
        <v>148</v>
      </c>
    </row>
    <row r="10" spans="2:10">
      <c r="B10" s="17" t="s">
        <v>149</v>
      </c>
    </row>
    <row r="13" spans="2:10">
      <c r="C13" s="17" t="s">
        <v>138</v>
      </c>
    </row>
    <row r="14" spans="2:10">
      <c r="B14" s="17" t="s">
        <v>85</v>
      </c>
      <c r="C14" s="18">
        <v>45839</v>
      </c>
      <c r="D14" s="18">
        <v>45870</v>
      </c>
      <c r="E14" s="18">
        <v>45901</v>
      </c>
      <c r="F14" s="18">
        <v>45931</v>
      </c>
      <c r="G14" s="18">
        <v>45962</v>
      </c>
      <c r="H14" s="18">
        <v>45992</v>
      </c>
      <c r="I14" s="18">
        <v>46023</v>
      </c>
      <c r="J14" s="18">
        <v>46054</v>
      </c>
    </row>
    <row r="15" spans="2:10">
      <c r="B15" s="17" t="s">
        <v>150</v>
      </c>
      <c r="C15" s="19">
        <v>277.85128975</v>
      </c>
      <c r="D15" s="19">
        <v>283.2470692</v>
      </c>
      <c r="E15" s="19">
        <v>319.75977684</v>
      </c>
      <c r="F15" s="19">
        <v>322.00779794</v>
      </c>
      <c r="G15" s="19">
        <v>319.8734902</v>
      </c>
      <c r="H15" s="19">
        <v>315.99779231</v>
      </c>
      <c r="I15" s="19">
        <v>319.48136559</v>
      </c>
      <c r="J15" s="19">
        <v>214.66475936</v>
      </c>
    </row>
    <row r="16" spans="2:10">
      <c r="B16" s="17" t="s">
        <v>151</v>
      </c>
      <c r="C16" s="19">
        <v>108.91899613</v>
      </c>
      <c r="D16" s="19">
        <v>114.1599234</v>
      </c>
      <c r="E16" s="19">
        <v>121.51739721</v>
      </c>
      <c r="F16" s="19">
        <v>109.53520343</v>
      </c>
      <c r="G16" s="19">
        <v>94.37394146</v>
      </c>
      <c r="H16" s="19">
        <v>62.37940934</v>
      </c>
      <c r="I16" s="19">
        <v>45.18998385</v>
      </c>
      <c r="J16" s="19">
        <v>59.86121473</v>
      </c>
    </row>
    <row r="17" spans="2:10">
      <c r="B17" s="17" t="s">
        <v>152</v>
      </c>
      <c r="C17" s="20">
        <v>0.392004644743601</v>
      </c>
      <c r="D17" s="20">
        <v>0.403040086954587</v>
      </c>
      <c r="E17" s="20">
        <v>0.380027151666435</v>
      </c>
      <c r="F17" s="20">
        <v>0.340163201421631</v>
      </c>
      <c r="G17" s="20">
        <v>0.295035207203301</v>
      </c>
      <c r="H17" s="20">
        <v>0.197404573253488</v>
      </c>
      <c r="I17" s="20">
        <v>0.141447948823387</v>
      </c>
      <c r="J17" s="20">
        <v>0.278859068011302</v>
      </c>
    </row>
    <row r="19" spans="2:10">
      <c r="C19" s="21">
        <f>C14</f>
        <v>45839</v>
      </c>
      <c r="D19" s="21">
        <f t="shared" ref="D19:J19" si="0">D14</f>
        <v>45870</v>
      </c>
      <c r="E19" s="21">
        <f t="shared" si="0"/>
        <v>45901</v>
      </c>
      <c r="F19" s="21">
        <f t="shared" si="0"/>
        <v>45931</v>
      </c>
      <c r="G19" s="21">
        <f t="shared" si="0"/>
        <v>45962</v>
      </c>
      <c r="H19" s="21">
        <f t="shared" si="0"/>
        <v>45992</v>
      </c>
      <c r="I19" s="21">
        <f t="shared" si="0"/>
        <v>46023</v>
      </c>
      <c r="J19" s="21">
        <f t="shared" si="0"/>
        <v>46054</v>
      </c>
    </row>
    <row r="20" spans="2:10">
      <c r="B20" s="17" t="s">
        <v>153</v>
      </c>
      <c r="C20" s="22">
        <f>C15/DAY(EOMONTH(C14,0))</f>
        <v>8.96294483064516</v>
      </c>
      <c r="D20" s="22">
        <f t="shared" ref="D20:J20" si="1">D15/DAY(EOMONTH(D14,0))</f>
        <v>9.13700223225806</v>
      </c>
      <c r="E20" s="22">
        <f t="shared" si="1"/>
        <v>10.658659228</v>
      </c>
      <c r="F20" s="22">
        <f t="shared" si="1"/>
        <v>10.3873483206452</v>
      </c>
      <c r="G20" s="22">
        <f t="shared" si="1"/>
        <v>10.6624496733333</v>
      </c>
      <c r="H20" s="22">
        <f t="shared" si="1"/>
        <v>10.1934771712903</v>
      </c>
      <c r="I20" s="22">
        <f t="shared" si="1"/>
        <v>10.3058505029032</v>
      </c>
      <c r="J20" s="22">
        <f t="shared" si="1"/>
        <v>7.66659854857143</v>
      </c>
    </row>
    <row r="21" spans="2:10">
      <c r="B21" s="17" t="s">
        <v>154</v>
      </c>
      <c r="C21" s="22">
        <f>C16/DAY(EOMONTH(C14,0))</f>
        <v>3.51351600419355</v>
      </c>
      <c r="D21" s="22">
        <f t="shared" ref="D21:J21" si="2">D16/DAY(EOMONTH(D14,0))</f>
        <v>3.68257817419355</v>
      </c>
      <c r="E21" s="22">
        <f t="shared" si="2"/>
        <v>4.050579907</v>
      </c>
      <c r="F21" s="22">
        <f t="shared" si="2"/>
        <v>3.53339365903226</v>
      </c>
      <c r="G21" s="22">
        <f t="shared" si="2"/>
        <v>3.14579804866667</v>
      </c>
      <c r="H21" s="22">
        <f t="shared" si="2"/>
        <v>2.01223901096774</v>
      </c>
      <c r="I21" s="22">
        <f t="shared" si="2"/>
        <v>1.45774141451613</v>
      </c>
      <c r="J21" s="22">
        <f t="shared" si="2"/>
        <v>2.13790052607143</v>
      </c>
    </row>
    <row r="22" spans="2:10">
      <c r="B22" s="17" t="s">
        <v>155</v>
      </c>
      <c r="C22" s="20">
        <f>C17</f>
        <v>0.392004644743601</v>
      </c>
      <c r="D22" s="20">
        <f t="shared" ref="D22:J22" si="3">D17</f>
        <v>0.403040086954587</v>
      </c>
      <c r="E22" s="20">
        <f t="shared" si="3"/>
        <v>0.380027151666435</v>
      </c>
      <c r="F22" s="20">
        <f t="shared" si="3"/>
        <v>0.340163201421631</v>
      </c>
      <c r="G22" s="20">
        <f t="shared" si="3"/>
        <v>0.295035207203301</v>
      </c>
      <c r="H22" s="20">
        <f t="shared" si="3"/>
        <v>0.197404573253488</v>
      </c>
      <c r="I22" s="20">
        <f t="shared" si="3"/>
        <v>0.141447948823387</v>
      </c>
      <c r="J22" s="20">
        <f t="shared" si="3"/>
        <v>0.278859068011302</v>
      </c>
    </row>
    <row r="42" s="14" customFormat="1" spans="2:4">
      <c r="B42" s="16" t="s">
        <v>156</v>
      </c>
      <c r="D42" s="16" t="s">
        <v>157</v>
      </c>
    </row>
    <row r="44" spans="2:4">
      <c r="B44" s="17" t="s">
        <v>144</v>
      </c>
    </row>
    <row r="46" spans="2:4">
      <c r="B46" s="17" t="s">
        <v>158</v>
      </c>
    </row>
    <row r="48" spans="2:4">
      <c r="C48" s="17" t="s">
        <v>138</v>
      </c>
    </row>
    <row r="49" spans="2:10">
      <c r="C49" s="18">
        <v>45839</v>
      </c>
      <c r="D49" s="18">
        <v>45870</v>
      </c>
      <c r="E49" s="18">
        <v>45901</v>
      </c>
      <c r="F49" s="18">
        <v>45931</v>
      </c>
      <c r="G49" s="18">
        <v>45962</v>
      </c>
      <c r="H49" s="18">
        <v>45992</v>
      </c>
      <c r="I49" s="18">
        <v>46023</v>
      </c>
      <c r="J49" s="18">
        <v>46054</v>
      </c>
    </row>
    <row r="50" spans="2:10">
      <c r="B50" s="17" t="s">
        <v>159</v>
      </c>
      <c r="C50" s="19">
        <v>10891899613</v>
      </c>
      <c r="D50" s="19">
        <v>11415992340</v>
      </c>
      <c r="E50" s="19">
        <v>12151739721</v>
      </c>
      <c r="F50" s="19">
        <v>10953520343</v>
      </c>
      <c r="G50" s="19">
        <v>9437394146</v>
      </c>
      <c r="H50" s="19">
        <v>6237940934</v>
      </c>
      <c r="I50" s="19">
        <v>4518998385</v>
      </c>
      <c r="J50" s="19">
        <v>5986121473</v>
      </c>
    </row>
    <row r="52" spans="2:10">
      <c r="B52" s="17" t="s">
        <v>74</v>
      </c>
    </row>
    <row r="54" spans="2:10">
      <c r="B54" s="17" t="s">
        <v>160</v>
      </c>
    </row>
    <row r="56" spans="2:10">
      <c r="B56" s="17" t="s">
        <v>161</v>
      </c>
    </row>
    <row r="57" spans="2:10">
      <c r="B57" s="17" t="s">
        <v>162</v>
      </c>
    </row>
    <row r="58" spans="2:10">
      <c r="B58" s="17" t="s">
        <v>83</v>
      </c>
      <c r="C58" s="17" t="s">
        <v>26</v>
      </c>
    </row>
    <row r="60" spans="2:10">
      <c r="C60" s="17" t="s">
        <v>138</v>
      </c>
    </row>
    <row r="61" spans="2:10">
      <c r="B61" s="17" t="s">
        <v>85</v>
      </c>
      <c r="C61" s="18">
        <v>45839</v>
      </c>
      <c r="D61" s="18">
        <v>45870</v>
      </c>
      <c r="E61" s="18">
        <v>45901</v>
      </c>
      <c r="F61" s="18">
        <v>45931</v>
      </c>
      <c r="G61" s="18">
        <v>45962</v>
      </c>
      <c r="H61" s="18">
        <v>45992</v>
      </c>
      <c r="I61" s="18">
        <v>46023</v>
      </c>
      <c r="J61" s="18">
        <v>46054</v>
      </c>
    </row>
    <row r="62" spans="2:10">
      <c r="B62" s="17" t="s">
        <v>163</v>
      </c>
      <c r="C62" s="15">
        <v>64093</v>
      </c>
      <c r="D62" s="15">
        <v>95997</v>
      </c>
      <c r="E62" s="15">
        <v>111102</v>
      </c>
      <c r="F62" s="15">
        <v>95353</v>
      </c>
      <c r="G62" s="15">
        <v>83993</v>
      </c>
      <c r="H62" s="15">
        <v>62061</v>
      </c>
      <c r="I62" s="15">
        <v>49120</v>
      </c>
      <c r="J62" s="15">
        <v>21945</v>
      </c>
    </row>
    <row r="63" spans="2:10">
      <c r="B63" s="17" t="s">
        <v>164</v>
      </c>
      <c r="C63" s="15">
        <v>7642</v>
      </c>
      <c r="D63" s="15">
        <v>12310</v>
      </c>
      <c r="E63" s="15">
        <v>14670</v>
      </c>
      <c r="F63" s="15">
        <v>12702</v>
      </c>
      <c r="G63" s="15">
        <v>12293</v>
      </c>
      <c r="H63" s="15">
        <v>9741</v>
      </c>
      <c r="I63" s="15">
        <v>9661</v>
      </c>
      <c r="J63" s="15">
        <v>5008</v>
      </c>
    </row>
    <row r="65" spans="2:10">
      <c r="B65" s="17" t="s">
        <v>165</v>
      </c>
    </row>
    <row r="67" spans="2:10">
      <c r="C67" s="21">
        <f>C61</f>
        <v>45839</v>
      </c>
      <c r="D67" s="21">
        <f t="shared" ref="D67:J67" si="4">D61</f>
        <v>45870</v>
      </c>
      <c r="E67" s="21">
        <f t="shared" si="4"/>
        <v>45901</v>
      </c>
      <c r="F67" s="21">
        <f t="shared" si="4"/>
        <v>45931</v>
      </c>
      <c r="G67" s="21">
        <f t="shared" si="4"/>
        <v>45962</v>
      </c>
      <c r="H67" s="21">
        <f t="shared" si="4"/>
        <v>45992</v>
      </c>
      <c r="I67" s="21">
        <f t="shared" si="4"/>
        <v>46023</v>
      </c>
      <c r="J67" s="21">
        <f t="shared" si="4"/>
        <v>46054</v>
      </c>
    </row>
    <row r="68" spans="2:10">
      <c r="B68" s="17" t="s">
        <v>166</v>
      </c>
      <c r="C68" s="23">
        <f>C63/C50*1000</f>
        <v>0.000701622331413972</v>
      </c>
      <c r="D68" s="23">
        <f t="shared" ref="D68:J68" si="5">D63/D50*1000</f>
        <v>0.0010783118657909</v>
      </c>
      <c r="E68" s="23">
        <f t="shared" si="5"/>
        <v>0.00120723454721862</v>
      </c>
      <c r="F68" s="23">
        <f t="shared" si="5"/>
        <v>0.00115962718854285</v>
      </c>
      <c r="G68" s="23">
        <f t="shared" si="5"/>
        <v>0.0013025841466217</v>
      </c>
      <c r="H68" s="23">
        <f t="shared" si="5"/>
        <v>0.00156157297785661</v>
      </c>
      <c r="I68" s="23">
        <f t="shared" si="5"/>
        <v>0.00213786312295839</v>
      </c>
      <c r="J68" s="23">
        <f t="shared" si="5"/>
        <v>0.00083660180011185</v>
      </c>
    </row>
    <row r="90" spans="2:10">
      <c r="B90" s="17" t="s">
        <v>167</v>
      </c>
    </row>
    <row r="91" spans="2:10">
      <c r="B91" s="17" t="s">
        <v>168</v>
      </c>
    </row>
    <row r="93" spans="2:10">
      <c r="C93" s="21">
        <f>C61</f>
        <v>45839</v>
      </c>
      <c r="D93" s="21">
        <f t="shared" ref="D93:J93" si="6">D61</f>
        <v>45870</v>
      </c>
      <c r="E93" s="21">
        <f t="shared" si="6"/>
        <v>45901</v>
      </c>
      <c r="F93" s="21">
        <f t="shared" si="6"/>
        <v>45931</v>
      </c>
      <c r="G93" s="21">
        <f t="shared" si="6"/>
        <v>45962</v>
      </c>
      <c r="H93" s="21">
        <f t="shared" si="6"/>
        <v>45992</v>
      </c>
      <c r="I93" s="21">
        <f t="shared" si="6"/>
        <v>46023</v>
      </c>
      <c r="J93" s="21">
        <f t="shared" si="6"/>
        <v>46054</v>
      </c>
    </row>
    <row r="94" spans="2:10">
      <c r="B94" s="17" t="s">
        <v>169</v>
      </c>
      <c r="C94" s="23">
        <f>C62/C50*1000</f>
        <v>0.0058844648112164</v>
      </c>
      <c r="D94" s="23">
        <f t="shared" ref="D94:J94" si="7">D62/D50*1000</f>
        <v>0.00840899302845888</v>
      </c>
      <c r="E94" s="23">
        <f t="shared" si="7"/>
        <v>0.00914288838889458</v>
      </c>
      <c r="F94" s="23">
        <f t="shared" si="7"/>
        <v>0.008705237860898</v>
      </c>
      <c r="G94" s="23">
        <f t="shared" si="7"/>
        <v>0.00890002035525878</v>
      </c>
      <c r="H94" s="23">
        <f t="shared" si="7"/>
        <v>0.00994895601876182</v>
      </c>
      <c r="I94" s="23">
        <f t="shared" si="7"/>
        <v>0.0108696653141203</v>
      </c>
      <c r="J94" s="23">
        <f t="shared" si="7"/>
        <v>0.00366597973311792</v>
      </c>
    </row>
    <row r="95" spans="2:10">
      <c r="B95" s="17" t="s">
        <v>170</v>
      </c>
      <c r="C95" s="24">
        <f>C63/C62</f>
        <v>0.119232989562043</v>
      </c>
      <c r="D95" s="24">
        <f t="shared" ref="D95:J95" si="8">D63/D62</f>
        <v>0.128233173953353</v>
      </c>
      <c r="E95" s="24">
        <f t="shared" si="8"/>
        <v>0.132040827347843</v>
      </c>
      <c r="F95" s="24">
        <f t="shared" si="8"/>
        <v>0.133210281795014</v>
      </c>
      <c r="G95" s="24">
        <f t="shared" si="8"/>
        <v>0.146357434548117</v>
      </c>
      <c r="H95" s="24">
        <f t="shared" si="8"/>
        <v>0.156958476337797</v>
      </c>
      <c r="I95" s="24">
        <f t="shared" si="8"/>
        <v>0.196681596091205</v>
      </c>
      <c r="J95" s="24">
        <f t="shared" si="8"/>
        <v>0.22820688083846</v>
      </c>
    </row>
  </sheetData>
  <pageMargins left="0.75" right="0.75" top="1" bottom="1" header="0.5" footer="0.5"/>
  <headerFooter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8"/>
  <sheetViews>
    <sheetView workbookViewId="0">
      <selection activeCell="E7" sqref="E7"/>
    </sheetView>
  </sheetViews>
  <sheetFormatPr defaultColWidth="9" defaultRowHeight="14"/>
  <cols>
    <col min="1" max="9" width="12.6363636363636" style="10"/>
  </cols>
  <sheetData>
    <row r="1" spans="1:9">
      <c r="A1" s="10" t="s">
        <v>6</v>
      </c>
      <c r="B1" s="10" t="s">
        <v>7</v>
      </c>
      <c r="C1" s="10" t="s">
        <v>171</v>
      </c>
      <c r="D1" s="10" t="s">
        <v>172</v>
      </c>
      <c r="E1" s="10" t="s">
        <v>173</v>
      </c>
      <c r="F1" s="10" t="s">
        <v>174</v>
      </c>
      <c r="G1" s="10" t="s">
        <v>175</v>
      </c>
      <c r="H1" s="10" t="s">
        <v>176</v>
      </c>
      <c r="I1" s="10" t="s">
        <v>23</v>
      </c>
    </row>
    <row r="2" spans="1:9">
      <c r="A2" s="11">
        <v>45992</v>
      </c>
      <c r="B2" s="10" t="s">
        <v>10</v>
      </c>
      <c r="C2" s="10">
        <v>743527</v>
      </c>
      <c r="D2" s="10">
        <v>2600</v>
      </c>
      <c r="E2" s="10">
        <v>1685</v>
      </c>
      <c r="F2" s="10">
        <v>1654</v>
      </c>
      <c r="G2" s="10">
        <v>18025866436</v>
      </c>
      <c r="H2" s="10">
        <v>28110000</v>
      </c>
      <c r="I2" s="10" t="s">
        <v>25</v>
      </c>
    </row>
    <row r="3" spans="1:9">
      <c r="A3" s="11">
        <v>45901</v>
      </c>
      <c r="B3" s="10" t="s">
        <v>12</v>
      </c>
      <c r="C3" s="10">
        <v>6028</v>
      </c>
      <c r="D3" s="10">
        <v>135</v>
      </c>
      <c r="E3" s="10">
        <v>83</v>
      </c>
      <c r="F3" s="10">
        <v>83</v>
      </c>
      <c r="G3" s="10">
        <v>53747650</v>
      </c>
      <c r="H3" s="10">
        <v>860200</v>
      </c>
      <c r="I3" s="10" t="s">
        <v>25</v>
      </c>
    </row>
    <row r="4" spans="1:9">
      <c r="A4" s="11">
        <v>45689</v>
      </c>
      <c r="B4" s="10" t="s">
        <v>9</v>
      </c>
      <c r="C4" s="10">
        <v>804</v>
      </c>
      <c r="D4" s="10">
        <v>385</v>
      </c>
      <c r="E4" s="10">
        <v>343</v>
      </c>
      <c r="F4" s="10">
        <v>339</v>
      </c>
      <c r="G4" s="10">
        <v>16552645</v>
      </c>
      <c r="H4" s="10">
        <v>4791312.64</v>
      </c>
      <c r="I4" s="10" t="s">
        <v>29</v>
      </c>
    </row>
    <row r="5" spans="1:9">
      <c r="A5" s="11">
        <v>45689</v>
      </c>
      <c r="B5" s="10" t="s">
        <v>11</v>
      </c>
      <c r="C5" s="10">
        <v>46013</v>
      </c>
      <c r="D5" s="10">
        <v>8111</v>
      </c>
      <c r="E5" s="10">
        <v>6492</v>
      </c>
      <c r="F5" s="10">
        <v>6429</v>
      </c>
      <c r="G5" s="10">
        <v>309735835</v>
      </c>
      <c r="H5" s="10">
        <v>41218598.55</v>
      </c>
      <c r="I5" s="10" t="s">
        <v>58</v>
      </c>
    </row>
    <row r="6" spans="1:9">
      <c r="A6" s="11">
        <v>45778</v>
      </c>
      <c r="B6" s="10" t="s">
        <v>10</v>
      </c>
      <c r="C6" s="10">
        <v>726895</v>
      </c>
      <c r="D6" s="10">
        <v>5199</v>
      </c>
      <c r="E6" s="10">
        <v>2207</v>
      </c>
      <c r="F6" s="10">
        <v>2200</v>
      </c>
      <c r="G6" s="10">
        <v>10474254559</v>
      </c>
      <c r="H6" s="10">
        <v>26063901.52</v>
      </c>
      <c r="I6" s="10" t="s">
        <v>58</v>
      </c>
    </row>
    <row r="7" spans="1:9">
      <c r="A7" s="11">
        <v>45809</v>
      </c>
      <c r="B7" s="10" t="s">
        <v>12</v>
      </c>
      <c r="C7" s="10">
        <v>2290</v>
      </c>
      <c r="D7" s="10">
        <v>52</v>
      </c>
      <c r="E7" s="10">
        <v>20</v>
      </c>
      <c r="F7" s="10">
        <v>19</v>
      </c>
      <c r="G7" s="10">
        <v>15253145</v>
      </c>
      <c r="H7" s="10">
        <v>98500</v>
      </c>
      <c r="I7" s="10" t="s">
        <v>28</v>
      </c>
    </row>
    <row r="8" spans="1:9">
      <c r="A8" s="11">
        <v>45931</v>
      </c>
      <c r="B8" s="10" t="s">
        <v>11</v>
      </c>
      <c r="C8" s="10">
        <v>8502</v>
      </c>
      <c r="D8" s="10">
        <v>752</v>
      </c>
      <c r="E8" s="10">
        <v>581</v>
      </c>
      <c r="F8" s="10">
        <v>571</v>
      </c>
      <c r="G8" s="10">
        <v>72736825</v>
      </c>
      <c r="H8" s="10">
        <v>4081600</v>
      </c>
      <c r="I8" s="10" t="s">
        <v>29</v>
      </c>
    </row>
    <row r="9" spans="1:9">
      <c r="A9" s="11">
        <v>45870</v>
      </c>
      <c r="B9" s="10" t="s">
        <v>11</v>
      </c>
      <c r="C9" s="10">
        <v>2981</v>
      </c>
      <c r="D9" s="10">
        <v>181</v>
      </c>
      <c r="E9" s="10">
        <v>130</v>
      </c>
      <c r="F9" s="10">
        <v>130</v>
      </c>
      <c r="G9" s="10">
        <v>24078105</v>
      </c>
      <c r="H9" s="10">
        <v>795025.05</v>
      </c>
      <c r="I9" s="10" t="s">
        <v>30</v>
      </c>
    </row>
    <row r="10" spans="1:9">
      <c r="A10" s="11">
        <v>45931</v>
      </c>
      <c r="B10" s="10" t="s">
        <v>8</v>
      </c>
      <c r="C10" s="10">
        <v>7040</v>
      </c>
      <c r="D10" s="10">
        <v>4052</v>
      </c>
      <c r="E10" s="10">
        <v>3764</v>
      </c>
      <c r="F10" s="10">
        <v>3705</v>
      </c>
      <c r="G10" s="10">
        <v>135223300</v>
      </c>
      <c r="H10" s="10">
        <v>51588900</v>
      </c>
      <c r="I10" s="10" t="s">
        <v>27</v>
      </c>
    </row>
    <row r="11" spans="1:9">
      <c r="A11" s="11">
        <v>45717</v>
      </c>
      <c r="B11" s="10" t="s">
        <v>11</v>
      </c>
      <c r="C11" s="10">
        <v>8049</v>
      </c>
      <c r="D11" s="10">
        <v>1792</v>
      </c>
      <c r="E11" s="10">
        <v>1457</v>
      </c>
      <c r="F11" s="10">
        <v>1435</v>
      </c>
      <c r="G11" s="10">
        <v>51025615</v>
      </c>
      <c r="H11" s="10">
        <v>8953636.97</v>
      </c>
      <c r="I11" s="10" t="s">
        <v>27</v>
      </c>
    </row>
    <row r="12" spans="1:9">
      <c r="A12" s="11">
        <v>45931</v>
      </c>
      <c r="B12" s="10" t="s">
        <v>8</v>
      </c>
      <c r="C12" s="10">
        <v>15250</v>
      </c>
      <c r="D12" s="10">
        <v>9069</v>
      </c>
      <c r="E12" s="10">
        <v>8369</v>
      </c>
      <c r="F12" s="10">
        <v>8224</v>
      </c>
      <c r="G12" s="10">
        <v>273742500</v>
      </c>
      <c r="H12" s="10">
        <v>107612000</v>
      </c>
      <c r="I12" s="10" t="s">
        <v>58</v>
      </c>
    </row>
    <row r="13" spans="1:9">
      <c r="A13" s="11">
        <v>45839</v>
      </c>
      <c r="B13" s="10" t="s">
        <v>9</v>
      </c>
      <c r="C13" s="10">
        <v>977</v>
      </c>
      <c r="D13" s="10">
        <v>576</v>
      </c>
      <c r="E13" s="10">
        <v>507</v>
      </c>
      <c r="F13" s="10">
        <v>501</v>
      </c>
      <c r="G13" s="10">
        <v>14222460</v>
      </c>
      <c r="H13" s="10">
        <v>5245498.56</v>
      </c>
      <c r="I13" s="10" t="s">
        <v>27</v>
      </c>
    </row>
    <row r="14" spans="1:9">
      <c r="A14" s="11">
        <v>45962</v>
      </c>
      <c r="B14" s="10" t="s">
        <v>10</v>
      </c>
      <c r="C14" s="10">
        <v>128911</v>
      </c>
      <c r="D14" s="10">
        <v>414</v>
      </c>
      <c r="E14" s="10">
        <v>184</v>
      </c>
      <c r="F14" s="10">
        <v>183</v>
      </c>
      <c r="G14" s="10">
        <v>1765278627</v>
      </c>
      <c r="H14" s="10">
        <v>2292200</v>
      </c>
      <c r="I14" s="10" t="s">
        <v>28</v>
      </c>
    </row>
    <row r="15" spans="1:9">
      <c r="A15" s="11">
        <v>45658</v>
      </c>
      <c r="B15" s="10" t="s">
        <v>9</v>
      </c>
      <c r="C15" s="10">
        <v>6535</v>
      </c>
      <c r="D15" s="10">
        <v>3355</v>
      </c>
      <c r="E15" s="10">
        <v>3141</v>
      </c>
      <c r="F15" s="10">
        <v>3111</v>
      </c>
      <c r="G15" s="10">
        <v>140471740</v>
      </c>
      <c r="H15" s="10">
        <v>47353788.43</v>
      </c>
      <c r="I15" s="10" t="s">
        <v>24</v>
      </c>
    </row>
    <row r="16" spans="1:9">
      <c r="A16" s="11">
        <v>45901</v>
      </c>
      <c r="B16" s="10" t="s">
        <v>12</v>
      </c>
      <c r="C16" s="10">
        <v>1022</v>
      </c>
      <c r="D16" s="10">
        <v>5</v>
      </c>
      <c r="E16" s="10">
        <v>4</v>
      </c>
      <c r="F16" s="10">
        <v>4</v>
      </c>
      <c r="G16" s="10">
        <v>7550290</v>
      </c>
      <c r="H16" s="10">
        <v>16900</v>
      </c>
      <c r="I16" s="10" t="s">
        <v>30</v>
      </c>
    </row>
    <row r="17" spans="1:9">
      <c r="A17" s="11">
        <v>45717</v>
      </c>
      <c r="B17" s="10" t="s">
        <v>11</v>
      </c>
      <c r="C17" s="10">
        <v>2278</v>
      </c>
      <c r="D17" s="10">
        <v>323</v>
      </c>
      <c r="E17" s="10">
        <v>251</v>
      </c>
      <c r="F17" s="10">
        <v>243</v>
      </c>
      <c r="G17" s="10">
        <v>17588860</v>
      </c>
      <c r="H17" s="10">
        <v>1474495.42</v>
      </c>
      <c r="I17" s="10" t="s">
        <v>30</v>
      </c>
    </row>
    <row r="18" spans="1:9">
      <c r="A18" s="11">
        <v>46023</v>
      </c>
      <c r="B18" s="10" t="s">
        <v>12</v>
      </c>
      <c r="C18" s="10">
        <v>1420</v>
      </c>
      <c r="D18" s="10">
        <v>23</v>
      </c>
      <c r="E18" s="10">
        <v>14</v>
      </c>
      <c r="F18" s="10">
        <v>13</v>
      </c>
      <c r="G18" s="10">
        <v>12507835</v>
      </c>
      <c r="H18" s="10">
        <v>97700</v>
      </c>
      <c r="I18" s="10" t="s">
        <v>29</v>
      </c>
    </row>
    <row r="19" spans="1:9">
      <c r="A19" s="11">
        <v>45992</v>
      </c>
      <c r="B19" s="10" t="s">
        <v>8</v>
      </c>
      <c r="C19" s="10">
        <v>18641</v>
      </c>
      <c r="D19" s="10">
        <v>7288</v>
      </c>
      <c r="E19" s="10">
        <v>7037</v>
      </c>
      <c r="F19" s="10">
        <v>6993</v>
      </c>
      <c r="G19" s="10">
        <v>548148700</v>
      </c>
      <c r="H19" s="10">
        <v>141634200</v>
      </c>
      <c r="I19" s="10" t="s">
        <v>24</v>
      </c>
    </row>
    <row r="20" spans="1:9">
      <c r="A20" s="11">
        <v>45809</v>
      </c>
      <c r="B20" s="10" t="s">
        <v>9</v>
      </c>
      <c r="C20" s="10">
        <v>137</v>
      </c>
      <c r="D20" s="10">
        <v>59</v>
      </c>
      <c r="E20" s="10">
        <v>50</v>
      </c>
      <c r="F20" s="10">
        <v>48</v>
      </c>
      <c r="G20" s="10">
        <v>2002900</v>
      </c>
      <c r="H20" s="10">
        <v>495318.7</v>
      </c>
      <c r="I20" s="10" t="s">
        <v>30</v>
      </c>
    </row>
    <row r="21" spans="1:9">
      <c r="A21" s="11">
        <v>46054</v>
      </c>
      <c r="B21" s="10" t="s">
        <v>8</v>
      </c>
      <c r="C21" s="10">
        <v>152</v>
      </c>
      <c r="D21" s="10">
        <v>102</v>
      </c>
      <c r="E21" s="10">
        <v>99</v>
      </c>
      <c r="F21" s="10">
        <v>99</v>
      </c>
      <c r="G21" s="10">
        <v>1173100</v>
      </c>
      <c r="H21" s="10">
        <v>614700</v>
      </c>
      <c r="I21" s="10" t="s">
        <v>28</v>
      </c>
    </row>
    <row r="22" spans="1:9">
      <c r="A22" s="11">
        <v>45962</v>
      </c>
      <c r="B22" s="10" t="s">
        <v>8</v>
      </c>
      <c r="C22" s="10">
        <v>13</v>
      </c>
      <c r="D22" s="10">
        <v>7</v>
      </c>
      <c r="E22" s="10">
        <v>7</v>
      </c>
      <c r="F22" s="10">
        <v>7</v>
      </c>
      <c r="G22" s="10">
        <v>135200</v>
      </c>
      <c r="H22" s="10">
        <v>47800</v>
      </c>
      <c r="I22" s="10" t="s">
        <v>30</v>
      </c>
    </row>
    <row r="23" spans="1:9">
      <c r="A23" s="11">
        <v>45778</v>
      </c>
      <c r="B23" s="10" t="s">
        <v>10</v>
      </c>
      <c r="C23" s="10">
        <v>108119</v>
      </c>
      <c r="D23" s="10">
        <v>210</v>
      </c>
      <c r="E23" s="10">
        <v>76</v>
      </c>
      <c r="F23" s="10">
        <v>74</v>
      </c>
      <c r="G23" s="10">
        <v>1697929790</v>
      </c>
      <c r="H23" s="10">
        <v>731463.16</v>
      </c>
      <c r="I23" s="10" t="s">
        <v>30</v>
      </c>
    </row>
    <row r="24" spans="1:9">
      <c r="A24" s="11">
        <v>45748</v>
      </c>
      <c r="B24" s="10" t="s">
        <v>9</v>
      </c>
      <c r="C24" s="10">
        <v>134</v>
      </c>
      <c r="D24" s="10">
        <v>45</v>
      </c>
      <c r="E24" s="10">
        <v>35</v>
      </c>
      <c r="F24" s="10">
        <v>33</v>
      </c>
      <c r="G24" s="10">
        <v>2135100</v>
      </c>
      <c r="H24" s="10">
        <v>489327.98</v>
      </c>
      <c r="I24" s="10" t="s">
        <v>30</v>
      </c>
    </row>
    <row r="25" spans="1:9">
      <c r="A25" s="11">
        <v>46082</v>
      </c>
      <c r="B25" s="10" t="s">
        <v>11</v>
      </c>
      <c r="C25" s="10">
        <v>26141</v>
      </c>
      <c r="D25" s="10">
        <v>71</v>
      </c>
      <c r="E25" s="10">
        <v>31</v>
      </c>
      <c r="F25" s="10">
        <v>32</v>
      </c>
      <c r="G25" s="10">
        <v>238144525</v>
      </c>
      <c r="H25" s="10">
        <v>204300</v>
      </c>
      <c r="I25" s="10" t="s">
        <v>25</v>
      </c>
    </row>
    <row r="26" spans="1:9">
      <c r="A26" s="11">
        <v>45658</v>
      </c>
      <c r="B26" s="10" t="s">
        <v>11</v>
      </c>
      <c r="C26" s="10">
        <v>15213</v>
      </c>
      <c r="D26" s="10">
        <v>3000</v>
      </c>
      <c r="E26" s="10">
        <v>2460</v>
      </c>
      <c r="F26" s="10">
        <v>2459</v>
      </c>
      <c r="G26" s="10">
        <v>116271500</v>
      </c>
      <c r="H26" s="10">
        <v>18556644.2</v>
      </c>
      <c r="I26" s="10" t="s">
        <v>25</v>
      </c>
    </row>
    <row r="27" spans="1:9">
      <c r="A27" s="11">
        <v>45778</v>
      </c>
      <c r="B27" s="10" t="s">
        <v>10</v>
      </c>
      <c r="C27" s="10">
        <v>5613</v>
      </c>
      <c r="D27" s="10">
        <v>53</v>
      </c>
      <c r="E27" s="10">
        <v>10</v>
      </c>
      <c r="F27" s="10">
        <v>10</v>
      </c>
      <c r="G27" s="10">
        <v>70387305</v>
      </c>
      <c r="H27" s="10">
        <v>260000</v>
      </c>
      <c r="I27" s="10" t="s">
        <v>177</v>
      </c>
    </row>
    <row r="28" spans="1:9">
      <c r="A28" s="11">
        <v>45839</v>
      </c>
      <c r="B28" s="10" t="s">
        <v>10</v>
      </c>
      <c r="C28" s="10">
        <v>108843</v>
      </c>
      <c r="D28" s="10">
        <v>152</v>
      </c>
      <c r="E28" s="10">
        <v>90</v>
      </c>
      <c r="F28" s="10">
        <v>91</v>
      </c>
      <c r="G28" s="10">
        <v>1709840900</v>
      </c>
      <c r="H28" s="10">
        <v>609891.11</v>
      </c>
      <c r="I28" s="10" t="s">
        <v>30</v>
      </c>
    </row>
    <row r="29" spans="1:9">
      <c r="A29" s="11">
        <v>45689</v>
      </c>
      <c r="B29" s="10" t="s">
        <v>12</v>
      </c>
      <c r="C29" s="10">
        <v>325</v>
      </c>
      <c r="D29" s="10">
        <v>10</v>
      </c>
      <c r="E29" s="10">
        <v>4</v>
      </c>
      <c r="F29" s="10">
        <v>4</v>
      </c>
      <c r="G29" s="10">
        <v>2631970</v>
      </c>
      <c r="H29" s="10">
        <v>13400</v>
      </c>
      <c r="I29" s="10" t="s">
        <v>177</v>
      </c>
    </row>
    <row r="30" spans="1:9">
      <c r="A30" s="11">
        <v>45870</v>
      </c>
      <c r="B30" s="10" t="s">
        <v>11</v>
      </c>
      <c r="C30" s="10">
        <v>13449</v>
      </c>
      <c r="D30" s="10">
        <v>1331</v>
      </c>
      <c r="E30" s="10">
        <v>1030</v>
      </c>
      <c r="F30" s="10">
        <v>1015</v>
      </c>
      <c r="G30" s="10">
        <v>99792365</v>
      </c>
      <c r="H30" s="10">
        <v>6458263.88</v>
      </c>
      <c r="I30" s="10" t="s">
        <v>28</v>
      </c>
    </row>
    <row r="31" spans="1:9">
      <c r="A31" s="11">
        <v>45870</v>
      </c>
      <c r="B31" s="10" t="s">
        <v>177</v>
      </c>
      <c r="C31" s="10">
        <v>5095</v>
      </c>
      <c r="D31" s="10">
        <v>31</v>
      </c>
      <c r="E31" s="10">
        <v>20</v>
      </c>
      <c r="F31" s="10">
        <v>20</v>
      </c>
      <c r="G31" s="10">
        <v>64838945</v>
      </c>
      <c r="H31" s="10">
        <v>189894.44</v>
      </c>
      <c r="I31" s="10" t="s">
        <v>27</v>
      </c>
    </row>
    <row r="32" spans="1:9">
      <c r="A32" s="11">
        <v>46054</v>
      </c>
      <c r="B32" s="10" t="s">
        <v>10</v>
      </c>
      <c r="C32" s="10">
        <v>6195</v>
      </c>
      <c r="D32" s="10">
        <v>12</v>
      </c>
      <c r="E32" s="10">
        <v>3</v>
      </c>
      <c r="F32" s="10">
        <v>3</v>
      </c>
      <c r="G32" s="10">
        <v>80317130</v>
      </c>
      <c r="H32" s="10">
        <v>107300</v>
      </c>
      <c r="I32" s="10" t="s">
        <v>177</v>
      </c>
    </row>
    <row r="33" spans="1:9">
      <c r="A33" s="11">
        <v>45870</v>
      </c>
      <c r="B33" s="10" t="s">
        <v>10</v>
      </c>
      <c r="C33" s="10">
        <v>5852</v>
      </c>
      <c r="D33" s="10">
        <v>41</v>
      </c>
      <c r="E33" s="10">
        <v>23</v>
      </c>
      <c r="F33" s="10">
        <v>22</v>
      </c>
      <c r="G33" s="10">
        <v>74522450</v>
      </c>
      <c r="H33" s="10">
        <v>233715.98</v>
      </c>
      <c r="I33" s="10" t="s">
        <v>177</v>
      </c>
    </row>
    <row r="34" spans="1:9">
      <c r="A34" s="11">
        <v>46023</v>
      </c>
      <c r="B34" s="10" t="s">
        <v>12</v>
      </c>
      <c r="C34" s="10">
        <v>9781</v>
      </c>
      <c r="D34" s="10">
        <v>121</v>
      </c>
      <c r="E34" s="10">
        <v>77</v>
      </c>
      <c r="F34" s="10">
        <v>73</v>
      </c>
      <c r="G34" s="10">
        <v>82019595</v>
      </c>
      <c r="H34" s="10">
        <v>817500</v>
      </c>
      <c r="I34" s="10" t="s">
        <v>26</v>
      </c>
    </row>
    <row r="35" spans="1:9">
      <c r="A35" s="11">
        <v>45870</v>
      </c>
      <c r="B35" s="10" t="s">
        <v>13</v>
      </c>
      <c r="C35" s="10">
        <v>8</v>
      </c>
      <c r="D35" s="10">
        <v>3</v>
      </c>
      <c r="E35" s="10">
        <v>1</v>
      </c>
      <c r="F35" s="10">
        <v>1</v>
      </c>
      <c r="G35" s="10">
        <v>84400</v>
      </c>
      <c r="H35" s="10">
        <v>1500</v>
      </c>
      <c r="I35" s="10" t="s">
        <v>177</v>
      </c>
    </row>
    <row r="36" spans="1:9">
      <c r="A36" s="11">
        <v>46023</v>
      </c>
      <c r="B36" s="10" t="s">
        <v>10</v>
      </c>
      <c r="C36" s="10">
        <v>264588</v>
      </c>
      <c r="D36" s="10">
        <v>844</v>
      </c>
      <c r="E36" s="10">
        <v>508</v>
      </c>
      <c r="F36" s="10">
        <v>505</v>
      </c>
      <c r="G36" s="10">
        <v>3295138246</v>
      </c>
      <c r="H36" s="10">
        <v>5720300</v>
      </c>
      <c r="I36" s="10" t="s">
        <v>27</v>
      </c>
    </row>
    <row r="37" spans="1:9">
      <c r="A37" s="11">
        <v>45717</v>
      </c>
      <c r="B37" s="10" t="s">
        <v>13</v>
      </c>
      <c r="C37" s="10">
        <v>202104</v>
      </c>
      <c r="D37" s="10">
        <v>14635</v>
      </c>
      <c r="E37" s="10">
        <v>5797</v>
      </c>
      <c r="F37" s="10">
        <v>5779</v>
      </c>
      <c r="G37" s="10">
        <v>1454651724</v>
      </c>
      <c r="H37" s="10">
        <v>31104786.87</v>
      </c>
      <c r="I37" s="10" t="s">
        <v>178</v>
      </c>
    </row>
    <row r="38" spans="1:9">
      <c r="A38" s="11">
        <v>45931</v>
      </c>
      <c r="B38" s="10" t="s">
        <v>11</v>
      </c>
      <c r="C38" s="10">
        <v>10775</v>
      </c>
      <c r="D38" s="10">
        <v>1317</v>
      </c>
      <c r="E38" s="10">
        <v>1009</v>
      </c>
      <c r="F38" s="10">
        <v>993</v>
      </c>
      <c r="G38" s="10">
        <v>71020255</v>
      </c>
      <c r="H38" s="10">
        <v>5878200</v>
      </c>
      <c r="I38" s="10" t="s">
        <v>27</v>
      </c>
    </row>
    <row r="39" spans="1:9">
      <c r="A39" s="11">
        <v>45870</v>
      </c>
      <c r="B39" s="10" t="s">
        <v>12</v>
      </c>
      <c r="C39" s="10">
        <v>2937</v>
      </c>
      <c r="D39" s="10">
        <v>47</v>
      </c>
      <c r="E39" s="10">
        <v>29</v>
      </c>
      <c r="F39" s="10">
        <v>29</v>
      </c>
      <c r="G39" s="10">
        <v>23301450</v>
      </c>
      <c r="H39" s="10">
        <v>324726.07</v>
      </c>
      <c r="I39" s="10" t="s">
        <v>24</v>
      </c>
    </row>
    <row r="40" spans="1:9">
      <c r="A40" s="11">
        <v>45962</v>
      </c>
      <c r="B40" s="10" t="s">
        <v>8</v>
      </c>
      <c r="C40" s="10">
        <v>6364</v>
      </c>
      <c r="D40" s="10">
        <v>3382</v>
      </c>
      <c r="E40" s="10">
        <v>3137</v>
      </c>
      <c r="F40" s="10">
        <v>3124</v>
      </c>
      <c r="G40" s="10">
        <v>96997300</v>
      </c>
      <c r="H40" s="10">
        <v>35831600</v>
      </c>
      <c r="I40" s="10" t="s">
        <v>27</v>
      </c>
    </row>
    <row r="41" spans="1:9">
      <c r="A41" s="11">
        <v>45931</v>
      </c>
      <c r="B41" s="10" t="s">
        <v>12</v>
      </c>
      <c r="C41" s="10">
        <v>6052</v>
      </c>
      <c r="D41" s="10">
        <v>145</v>
      </c>
      <c r="E41" s="10">
        <v>80</v>
      </c>
      <c r="F41" s="10">
        <v>79</v>
      </c>
      <c r="G41" s="10">
        <v>54079945</v>
      </c>
      <c r="H41" s="10">
        <v>856800</v>
      </c>
      <c r="I41" s="10" t="s">
        <v>25</v>
      </c>
    </row>
    <row r="42" spans="1:9">
      <c r="A42" s="11">
        <v>45778</v>
      </c>
      <c r="B42" s="10" t="s">
        <v>12</v>
      </c>
      <c r="C42" s="10">
        <v>1283</v>
      </c>
      <c r="D42" s="10">
        <v>46</v>
      </c>
      <c r="E42" s="10">
        <v>23</v>
      </c>
      <c r="F42" s="10">
        <v>22</v>
      </c>
      <c r="G42" s="10">
        <v>11001745</v>
      </c>
      <c r="H42" s="10">
        <v>161300</v>
      </c>
      <c r="I42" s="10" t="s">
        <v>29</v>
      </c>
    </row>
    <row r="43" spans="1:9">
      <c r="A43" s="11">
        <v>45717</v>
      </c>
      <c r="B43" s="10" t="s">
        <v>9</v>
      </c>
      <c r="C43" s="10">
        <v>785</v>
      </c>
      <c r="D43" s="10">
        <v>323</v>
      </c>
      <c r="E43" s="10">
        <v>292</v>
      </c>
      <c r="F43" s="10">
        <v>290</v>
      </c>
      <c r="G43" s="10">
        <v>17580985</v>
      </c>
      <c r="H43" s="10">
        <v>4404431.39</v>
      </c>
      <c r="I43" s="10" t="s">
        <v>29</v>
      </c>
    </row>
    <row r="44" spans="1:9">
      <c r="A44" s="11">
        <v>45658</v>
      </c>
      <c r="B44" s="10" t="s">
        <v>10</v>
      </c>
      <c r="C44" s="10">
        <v>165305</v>
      </c>
      <c r="D44" s="10">
        <v>989</v>
      </c>
      <c r="E44" s="10">
        <v>343</v>
      </c>
      <c r="F44" s="10">
        <v>348</v>
      </c>
      <c r="G44" s="10">
        <v>3194903709</v>
      </c>
      <c r="H44" s="10">
        <v>5684824.89</v>
      </c>
      <c r="I44" s="10" t="s">
        <v>29</v>
      </c>
    </row>
    <row r="45" spans="1:9">
      <c r="A45" s="11">
        <v>45870</v>
      </c>
      <c r="B45" s="10" t="s">
        <v>12</v>
      </c>
      <c r="C45" s="10">
        <v>13123</v>
      </c>
      <c r="D45" s="10">
        <v>332</v>
      </c>
      <c r="E45" s="10">
        <v>212</v>
      </c>
      <c r="F45" s="10">
        <v>211</v>
      </c>
      <c r="G45" s="10">
        <v>94982735</v>
      </c>
      <c r="H45" s="10">
        <v>1389420.26</v>
      </c>
      <c r="I45" s="10" t="s">
        <v>58</v>
      </c>
    </row>
    <row r="46" spans="1:9">
      <c r="A46" s="11">
        <v>46054</v>
      </c>
      <c r="B46" s="10" t="s">
        <v>11</v>
      </c>
      <c r="C46" s="10">
        <v>9030</v>
      </c>
      <c r="D46" s="10">
        <v>285</v>
      </c>
      <c r="E46" s="10">
        <v>151</v>
      </c>
      <c r="F46" s="10">
        <v>151</v>
      </c>
      <c r="G46" s="10">
        <v>75014950</v>
      </c>
      <c r="H46" s="10">
        <v>711300</v>
      </c>
      <c r="I46" s="10" t="s">
        <v>29</v>
      </c>
    </row>
    <row r="47" spans="1:9">
      <c r="A47" s="11">
        <v>45689</v>
      </c>
      <c r="B47" s="10" t="s">
        <v>11</v>
      </c>
      <c r="C47" s="10">
        <v>8722</v>
      </c>
      <c r="D47" s="10">
        <v>1446</v>
      </c>
      <c r="E47" s="10">
        <v>1186</v>
      </c>
      <c r="F47" s="10">
        <v>1173</v>
      </c>
      <c r="G47" s="10">
        <v>54979780</v>
      </c>
      <c r="H47" s="10">
        <v>7226655.84</v>
      </c>
      <c r="I47" s="10" t="s">
        <v>28</v>
      </c>
    </row>
    <row r="48" spans="1:9">
      <c r="A48" s="11">
        <v>46082</v>
      </c>
      <c r="B48" s="10" t="s">
        <v>11</v>
      </c>
      <c r="C48" s="10">
        <v>5722</v>
      </c>
      <c r="D48" s="10">
        <v>26</v>
      </c>
      <c r="E48" s="10">
        <v>17</v>
      </c>
      <c r="F48" s="10">
        <v>18</v>
      </c>
      <c r="G48" s="10">
        <v>47621345</v>
      </c>
      <c r="H48" s="10">
        <v>98900</v>
      </c>
      <c r="I48" s="10" t="s">
        <v>24</v>
      </c>
    </row>
    <row r="49" spans="1:9">
      <c r="A49" s="11">
        <v>45962</v>
      </c>
      <c r="B49" s="10" t="s">
        <v>177</v>
      </c>
      <c r="C49" s="10">
        <v>4190</v>
      </c>
      <c r="D49" s="10">
        <v>12</v>
      </c>
      <c r="E49" s="10">
        <v>9</v>
      </c>
      <c r="F49" s="10">
        <v>9</v>
      </c>
      <c r="G49" s="10">
        <v>71627205</v>
      </c>
      <c r="H49" s="10">
        <v>122500</v>
      </c>
      <c r="I49" s="10" t="s">
        <v>177</v>
      </c>
    </row>
    <row r="50" spans="1:9">
      <c r="A50" s="11">
        <v>46054</v>
      </c>
      <c r="B50" s="10" t="s">
        <v>11</v>
      </c>
      <c r="C50" s="10">
        <v>80038</v>
      </c>
      <c r="D50" s="10">
        <v>3244</v>
      </c>
      <c r="E50" s="10">
        <v>1616</v>
      </c>
      <c r="F50" s="10">
        <v>1601</v>
      </c>
      <c r="G50" s="10">
        <v>592273205</v>
      </c>
      <c r="H50" s="10">
        <v>8006800</v>
      </c>
      <c r="I50" s="10" t="s">
        <v>58</v>
      </c>
    </row>
    <row r="51" spans="1:9">
      <c r="A51" s="11">
        <v>46054</v>
      </c>
      <c r="B51" s="10" t="s">
        <v>11</v>
      </c>
      <c r="C51" s="10">
        <v>3402</v>
      </c>
      <c r="D51" s="10">
        <v>93</v>
      </c>
      <c r="E51" s="10">
        <v>45</v>
      </c>
      <c r="F51" s="10">
        <v>44</v>
      </c>
      <c r="G51" s="10">
        <v>28071015</v>
      </c>
      <c r="H51" s="10">
        <v>240200</v>
      </c>
      <c r="I51" s="10" t="s">
        <v>30</v>
      </c>
    </row>
    <row r="52" spans="1:9">
      <c r="A52" s="11">
        <v>46054</v>
      </c>
      <c r="B52" s="10" t="s">
        <v>12</v>
      </c>
      <c r="C52" s="10">
        <v>1012</v>
      </c>
      <c r="D52" s="10">
        <v>0</v>
      </c>
      <c r="E52" s="10" t="s">
        <v>179</v>
      </c>
      <c r="F52" s="10">
        <v>0</v>
      </c>
      <c r="G52" s="10">
        <v>7471300</v>
      </c>
      <c r="H52" s="10" t="s">
        <v>179</v>
      </c>
      <c r="I52" s="10" t="s">
        <v>30</v>
      </c>
    </row>
    <row r="53" spans="1:9">
      <c r="A53" s="11">
        <v>45870</v>
      </c>
      <c r="B53" s="10" t="s">
        <v>11</v>
      </c>
      <c r="C53" s="10">
        <v>43410</v>
      </c>
      <c r="D53" s="10">
        <v>3254</v>
      </c>
      <c r="E53" s="10">
        <v>2529</v>
      </c>
      <c r="F53" s="10">
        <v>2498</v>
      </c>
      <c r="G53" s="10">
        <v>379547280</v>
      </c>
      <c r="H53" s="10">
        <v>17833219.19</v>
      </c>
      <c r="I53" s="10" t="s">
        <v>26</v>
      </c>
    </row>
    <row r="54" spans="1:9">
      <c r="A54" s="11">
        <v>45870</v>
      </c>
      <c r="B54" s="10" t="s">
        <v>8</v>
      </c>
      <c r="C54" s="10">
        <v>13789</v>
      </c>
      <c r="D54" s="10">
        <v>7634</v>
      </c>
      <c r="E54" s="10">
        <v>7188</v>
      </c>
      <c r="F54" s="10">
        <v>7098</v>
      </c>
      <c r="G54" s="10">
        <v>270010325</v>
      </c>
      <c r="H54" s="10">
        <v>96636780</v>
      </c>
      <c r="I54" s="10" t="s">
        <v>58</v>
      </c>
    </row>
    <row r="55" spans="1:9">
      <c r="A55" s="11">
        <v>45992</v>
      </c>
      <c r="B55" s="10" t="s">
        <v>8</v>
      </c>
      <c r="C55" s="10">
        <v>9542</v>
      </c>
      <c r="D55" s="10">
        <v>3937</v>
      </c>
      <c r="E55" s="10">
        <v>3746</v>
      </c>
      <c r="F55" s="10">
        <v>3713</v>
      </c>
      <c r="G55" s="10">
        <v>246990600</v>
      </c>
      <c r="H55" s="10">
        <v>78198200</v>
      </c>
      <c r="I55" s="10" t="s">
        <v>25</v>
      </c>
    </row>
    <row r="56" spans="1:9">
      <c r="A56" s="11">
        <v>45689</v>
      </c>
      <c r="B56" s="10" t="s">
        <v>9</v>
      </c>
      <c r="C56" s="10">
        <v>811</v>
      </c>
      <c r="D56" s="10">
        <v>478</v>
      </c>
      <c r="E56" s="10">
        <v>409</v>
      </c>
      <c r="F56" s="10">
        <v>407</v>
      </c>
      <c r="G56" s="10">
        <v>12605885</v>
      </c>
      <c r="H56" s="10">
        <v>5009149.39</v>
      </c>
      <c r="I56" s="10" t="s">
        <v>27</v>
      </c>
    </row>
    <row r="57" spans="1:9">
      <c r="A57" s="11">
        <v>45689</v>
      </c>
      <c r="B57" s="10" t="s">
        <v>10</v>
      </c>
      <c r="C57" s="10">
        <v>388255</v>
      </c>
      <c r="D57" s="10">
        <v>2603</v>
      </c>
      <c r="E57" s="10">
        <v>1530</v>
      </c>
      <c r="F57" s="10">
        <v>1516</v>
      </c>
      <c r="G57" s="10">
        <v>8116734033</v>
      </c>
      <c r="H57" s="10">
        <v>25653239.41</v>
      </c>
      <c r="I57" s="10" t="s">
        <v>24</v>
      </c>
    </row>
    <row r="58" spans="1:9">
      <c r="A58" s="11">
        <v>46082</v>
      </c>
      <c r="B58" s="10" t="s">
        <v>9</v>
      </c>
      <c r="C58" s="10">
        <v>306</v>
      </c>
      <c r="D58" s="10">
        <v>110</v>
      </c>
      <c r="E58" s="10">
        <v>107</v>
      </c>
      <c r="F58" s="10">
        <v>106</v>
      </c>
      <c r="G58" s="10">
        <v>4404300</v>
      </c>
      <c r="H58" s="10">
        <v>1462900</v>
      </c>
      <c r="I58" s="10" t="s">
        <v>26</v>
      </c>
    </row>
    <row r="59" spans="1:9">
      <c r="A59" s="11">
        <v>46023</v>
      </c>
      <c r="B59" s="10" t="s">
        <v>9</v>
      </c>
      <c r="C59" s="10">
        <v>41</v>
      </c>
      <c r="D59" s="10">
        <v>25</v>
      </c>
      <c r="E59" s="10">
        <v>24</v>
      </c>
      <c r="F59" s="10">
        <v>24</v>
      </c>
      <c r="G59" s="10">
        <v>537500</v>
      </c>
      <c r="H59" s="10">
        <v>199800</v>
      </c>
      <c r="I59" s="10" t="s">
        <v>30</v>
      </c>
    </row>
    <row r="60" spans="1:9">
      <c r="A60" s="11">
        <v>45870</v>
      </c>
      <c r="B60" s="10" t="s">
        <v>11</v>
      </c>
      <c r="C60" s="10">
        <v>4681</v>
      </c>
      <c r="D60" s="10">
        <v>467</v>
      </c>
      <c r="E60" s="10">
        <v>368</v>
      </c>
      <c r="F60" s="10">
        <v>359</v>
      </c>
      <c r="G60" s="10">
        <v>40279170</v>
      </c>
      <c r="H60" s="10">
        <v>2915033.15</v>
      </c>
      <c r="I60" s="10" t="s">
        <v>24</v>
      </c>
    </row>
    <row r="61" spans="1:9">
      <c r="A61" s="11">
        <v>45901</v>
      </c>
      <c r="B61" s="10" t="s">
        <v>9</v>
      </c>
      <c r="C61" s="10">
        <v>8636</v>
      </c>
      <c r="D61" s="10">
        <v>4048</v>
      </c>
      <c r="E61" s="10">
        <v>3693</v>
      </c>
      <c r="F61" s="10">
        <v>3654</v>
      </c>
      <c r="G61" s="10">
        <v>248601800</v>
      </c>
      <c r="H61" s="10">
        <v>74300813.5</v>
      </c>
      <c r="I61" s="10" t="s">
        <v>24</v>
      </c>
    </row>
    <row r="62" spans="1:9">
      <c r="A62" s="11">
        <v>45689</v>
      </c>
      <c r="B62" s="10" t="s">
        <v>8</v>
      </c>
      <c r="C62" s="10">
        <v>541</v>
      </c>
      <c r="D62" s="10">
        <v>313</v>
      </c>
      <c r="E62" s="10">
        <v>280</v>
      </c>
      <c r="F62" s="10">
        <v>275</v>
      </c>
      <c r="G62" s="10">
        <v>9458940</v>
      </c>
      <c r="H62" s="10">
        <v>3725440</v>
      </c>
      <c r="I62" s="10" t="s">
        <v>29</v>
      </c>
    </row>
    <row r="63" spans="1:9">
      <c r="A63" s="11">
        <v>45717</v>
      </c>
      <c r="B63" s="10" t="s">
        <v>10</v>
      </c>
      <c r="C63" s="10">
        <v>166381</v>
      </c>
      <c r="D63" s="10">
        <v>710</v>
      </c>
      <c r="E63" s="10">
        <v>292</v>
      </c>
      <c r="F63" s="10">
        <v>292</v>
      </c>
      <c r="G63" s="10">
        <v>3216686174</v>
      </c>
      <c r="H63" s="10">
        <v>3570343.07</v>
      </c>
      <c r="I63" s="10" t="s">
        <v>29</v>
      </c>
    </row>
    <row r="64" spans="1:9">
      <c r="A64" s="11">
        <v>45870</v>
      </c>
      <c r="B64" s="10" t="s">
        <v>8</v>
      </c>
      <c r="C64" s="10">
        <v>354</v>
      </c>
      <c r="D64" s="10">
        <v>156</v>
      </c>
      <c r="E64" s="10">
        <v>138</v>
      </c>
      <c r="F64" s="10">
        <v>131</v>
      </c>
      <c r="G64" s="10">
        <v>5842085</v>
      </c>
      <c r="H64" s="10">
        <v>1357845</v>
      </c>
      <c r="I64" s="10" t="s">
        <v>30</v>
      </c>
    </row>
    <row r="65" spans="1:9">
      <c r="A65" s="11">
        <v>45658</v>
      </c>
      <c r="B65" s="10" t="s">
        <v>12</v>
      </c>
      <c r="C65" s="10">
        <v>3227</v>
      </c>
      <c r="D65" s="10">
        <v>98</v>
      </c>
      <c r="E65" s="10">
        <v>39</v>
      </c>
      <c r="F65" s="10">
        <v>41</v>
      </c>
      <c r="G65" s="10">
        <v>23455611</v>
      </c>
      <c r="H65" s="10">
        <v>273100</v>
      </c>
      <c r="I65" s="10" t="s">
        <v>27</v>
      </c>
    </row>
    <row r="66" spans="1:9">
      <c r="A66" s="11">
        <v>45658</v>
      </c>
      <c r="B66" s="10" t="s">
        <v>10</v>
      </c>
      <c r="C66" s="10">
        <v>578997</v>
      </c>
      <c r="D66" s="10">
        <v>5141</v>
      </c>
      <c r="E66" s="10">
        <v>2626</v>
      </c>
      <c r="F66" s="10">
        <v>2685</v>
      </c>
      <c r="G66" s="10">
        <v>13017337163</v>
      </c>
      <c r="H66" s="10">
        <v>50140936.26</v>
      </c>
      <c r="I66" s="10" t="s">
        <v>25</v>
      </c>
    </row>
    <row r="67" spans="1:9">
      <c r="A67" s="11">
        <v>46054</v>
      </c>
      <c r="B67" s="10" t="s">
        <v>9</v>
      </c>
      <c r="C67" s="10">
        <v>12</v>
      </c>
      <c r="D67" s="10">
        <v>7</v>
      </c>
      <c r="E67" s="10">
        <v>6</v>
      </c>
      <c r="F67" s="10">
        <v>6</v>
      </c>
      <c r="G67" s="10">
        <v>113400</v>
      </c>
      <c r="H67" s="10">
        <v>30500</v>
      </c>
      <c r="I67" s="10" t="s">
        <v>30</v>
      </c>
    </row>
    <row r="68" spans="1:9">
      <c r="A68" s="11">
        <v>45658</v>
      </c>
      <c r="B68" s="10" t="s">
        <v>10</v>
      </c>
      <c r="C68" s="10">
        <v>106359</v>
      </c>
      <c r="D68" s="10">
        <v>267</v>
      </c>
      <c r="E68" s="10">
        <v>100</v>
      </c>
      <c r="F68" s="10">
        <v>96</v>
      </c>
      <c r="G68" s="10">
        <v>1666045150</v>
      </c>
      <c r="H68" s="10">
        <v>728808.15</v>
      </c>
      <c r="I68" s="10" t="s">
        <v>30</v>
      </c>
    </row>
    <row r="69" spans="1:9">
      <c r="A69" s="11">
        <v>46082</v>
      </c>
      <c r="B69" s="10" t="s">
        <v>9</v>
      </c>
      <c r="C69" s="10">
        <v>32</v>
      </c>
      <c r="D69" s="10">
        <v>9</v>
      </c>
      <c r="E69" s="10">
        <v>9</v>
      </c>
      <c r="F69" s="10">
        <v>9</v>
      </c>
      <c r="G69" s="10">
        <v>438300</v>
      </c>
      <c r="H69" s="10">
        <v>89900</v>
      </c>
      <c r="I69" s="10" t="s">
        <v>29</v>
      </c>
    </row>
    <row r="70" spans="1:9">
      <c r="A70" s="11">
        <v>45962</v>
      </c>
      <c r="B70" s="10" t="s">
        <v>11</v>
      </c>
      <c r="C70" s="10">
        <v>9243</v>
      </c>
      <c r="D70" s="10">
        <v>981</v>
      </c>
      <c r="E70" s="10">
        <v>832</v>
      </c>
      <c r="F70" s="10">
        <v>822</v>
      </c>
      <c r="G70" s="10">
        <v>78684810</v>
      </c>
      <c r="H70" s="10">
        <v>5405700</v>
      </c>
      <c r="I70" s="10" t="s">
        <v>29</v>
      </c>
    </row>
    <row r="71" spans="1:9">
      <c r="A71" s="11">
        <v>45931</v>
      </c>
      <c r="B71" s="10" t="s">
        <v>11</v>
      </c>
      <c r="C71" s="10">
        <v>3102</v>
      </c>
      <c r="D71" s="10">
        <v>337</v>
      </c>
      <c r="E71" s="10">
        <v>251</v>
      </c>
      <c r="F71" s="10">
        <v>250</v>
      </c>
      <c r="G71" s="10">
        <v>23742325</v>
      </c>
      <c r="H71" s="10">
        <v>1573500</v>
      </c>
      <c r="I71" s="10" t="s">
        <v>177</v>
      </c>
    </row>
    <row r="72" spans="1:9">
      <c r="A72" s="11">
        <v>45658</v>
      </c>
      <c r="B72" s="10" t="s">
        <v>12</v>
      </c>
      <c r="C72" s="10">
        <v>916</v>
      </c>
      <c r="D72" s="10">
        <v>16</v>
      </c>
      <c r="E72" s="10">
        <v>6</v>
      </c>
      <c r="F72" s="10">
        <v>7</v>
      </c>
      <c r="G72" s="10">
        <v>6651200</v>
      </c>
      <c r="H72" s="10">
        <v>22800</v>
      </c>
      <c r="I72" s="10" t="s">
        <v>30</v>
      </c>
    </row>
    <row r="73" spans="1:9">
      <c r="A73" s="11">
        <v>46082</v>
      </c>
      <c r="B73" s="10" t="s">
        <v>10</v>
      </c>
      <c r="C73" s="10">
        <v>761606</v>
      </c>
      <c r="D73" s="10">
        <v>184</v>
      </c>
      <c r="E73" s="10">
        <v>139</v>
      </c>
      <c r="F73" s="10">
        <v>141</v>
      </c>
      <c r="G73" s="10">
        <v>18453920541</v>
      </c>
      <c r="H73" s="10">
        <v>2225200</v>
      </c>
      <c r="I73" s="10" t="s">
        <v>25</v>
      </c>
    </row>
    <row r="74" spans="1:9">
      <c r="A74" s="11">
        <v>45658</v>
      </c>
      <c r="B74" s="10" t="s">
        <v>8</v>
      </c>
      <c r="C74" s="10">
        <v>34311</v>
      </c>
      <c r="D74" s="10">
        <v>16713</v>
      </c>
      <c r="E74" s="10">
        <v>15572</v>
      </c>
      <c r="F74" s="10">
        <v>15381</v>
      </c>
      <c r="G74" s="10">
        <v>883215955</v>
      </c>
      <c r="H74" s="10">
        <v>305636667.98</v>
      </c>
      <c r="I74" s="10" t="s">
        <v>25</v>
      </c>
    </row>
    <row r="75" spans="1:9">
      <c r="A75" s="11">
        <v>45931</v>
      </c>
      <c r="B75" s="10" t="s">
        <v>8</v>
      </c>
      <c r="C75" s="10">
        <v>16282</v>
      </c>
      <c r="D75" s="10">
        <v>7102</v>
      </c>
      <c r="E75" s="10">
        <v>6864</v>
      </c>
      <c r="F75" s="10">
        <v>6830</v>
      </c>
      <c r="G75" s="10">
        <v>590894300</v>
      </c>
      <c r="H75" s="10">
        <v>162445600</v>
      </c>
      <c r="I75" s="10" t="s">
        <v>24</v>
      </c>
    </row>
    <row r="76" spans="1:9">
      <c r="A76" s="11">
        <v>45839</v>
      </c>
      <c r="B76" s="10" t="s">
        <v>177</v>
      </c>
      <c r="C76" s="10">
        <v>4191</v>
      </c>
      <c r="D76" s="10">
        <v>39</v>
      </c>
      <c r="E76" s="10">
        <v>30</v>
      </c>
      <c r="F76" s="10">
        <v>30</v>
      </c>
      <c r="G76" s="10">
        <v>71701915</v>
      </c>
      <c r="H76" s="10">
        <v>443230</v>
      </c>
      <c r="I76" s="10" t="s">
        <v>177</v>
      </c>
    </row>
    <row r="77" spans="1:9">
      <c r="A77" s="11">
        <v>46023</v>
      </c>
      <c r="B77" s="10" t="s">
        <v>11</v>
      </c>
      <c r="C77" s="10">
        <v>49501</v>
      </c>
      <c r="D77" s="10">
        <v>1796</v>
      </c>
      <c r="E77" s="10">
        <v>1211</v>
      </c>
      <c r="F77" s="10">
        <v>1187</v>
      </c>
      <c r="G77" s="10">
        <v>429680390</v>
      </c>
      <c r="H77" s="10">
        <v>6856800</v>
      </c>
      <c r="I77" s="10" t="s">
        <v>26</v>
      </c>
    </row>
    <row r="78" spans="1:9">
      <c r="A78" s="11">
        <v>46023</v>
      </c>
      <c r="B78" s="10" t="s">
        <v>10</v>
      </c>
      <c r="C78" s="10">
        <v>795085</v>
      </c>
      <c r="D78" s="10">
        <v>2797</v>
      </c>
      <c r="E78" s="10">
        <v>1597</v>
      </c>
      <c r="F78" s="10">
        <v>1607</v>
      </c>
      <c r="G78" s="10">
        <v>11815463429</v>
      </c>
      <c r="H78" s="10">
        <v>18568600</v>
      </c>
      <c r="I78" s="10" t="s">
        <v>58</v>
      </c>
    </row>
    <row r="79" spans="1:9">
      <c r="A79" s="11">
        <v>45809</v>
      </c>
      <c r="B79" s="10" t="s">
        <v>10</v>
      </c>
      <c r="C79" s="10">
        <v>654995</v>
      </c>
      <c r="D79" s="10">
        <v>3838</v>
      </c>
      <c r="E79" s="10">
        <v>2072</v>
      </c>
      <c r="F79" s="10">
        <v>2048</v>
      </c>
      <c r="G79" s="10">
        <v>12017621084</v>
      </c>
      <c r="H79" s="10">
        <v>27888155.13</v>
      </c>
      <c r="I79" s="10" t="s">
        <v>26</v>
      </c>
    </row>
    <row r="80" spans="1:9">
      <c r="A80" s="11">
        <v>45778</v>
      </c>
      <c r="B80" s="10" t="s">
        <v>11</v>
      </c>
      <c r="C80" s="10">
        <v>2529</v>
      </c>
      <c r="D80" s="10">
        <v>356</v>
      </c>
      <c r="E80" s="10">
        <v>279</v>
      </c>
      <c r="F80" s="10">
        <v>277</v>
      </c>
      <c r="G80" s="10">
        <v>18825385</v>
      </c>
      <c r="H80" s="10">
        <v>1912978.13</v>
      </c>
      <c r="I80" s="10" t="s">
        <v>177</v>
      </c>
    </row>
    <row r="81" spans="1:9">
      <c r="A81" s="11">
        <v>46054</v>
      </c>
      <c r="B81" s="10" t="s">
        <v>11</v>
      </c>
      <c r="C81" s="10">
        <v>7362</v>
      </c>
      <c r="D81" s="10">
        <v>403</v>
      </c>
      <c r="E81" s="10">
        <v>56</v>
      </c>
      <c r="F81" s="10">
        <v>56</v>
      </c>
      <c r="G81" s="10">
        <v>38655350</v>
      </c>
      <c r="H81" s="10">
        <v>440600</v>
      </c>
      <c r="I81" s="10" t="s">
        <v>178</v>
      </c>
    </row>
    <row r="82" spans="1:9">
      <c r="A82" s="11">
        <v>45870</v>
      </c>
      <c r="B82" s="10" t="s">
        <v>9</v>
      </c>
      <c r="C82" s="10">
        <v>100</v>
      </c>
      <c r="D82" s="10">
        <v>44</v>
      </c>
      <c r="E82" s="10">
        <v>40</v>
      </c>
      <c r="F82" s="10">
        <v>39</v>
      </c>
      <c r="G82" s="10">
        <v>1770560</v>
      </c>
      <c r="H82" s="10">
        <v>275654.38</v>
      </c>
      <c r="I82" s="10" t="s">
        <v>30</v>
      </c>
    </row>
    <row r="83" spans="1:9">
      <c r="A83" s="11">
        <v>46082</v>
      </c>
      <c r="B83" s="10" t="s">
        <v>12</v>
      </c>
      <c r="C83" s="10">
        <v>9699</v>
      </c>
      <c r="D83" s="10">
        <v>2</v>
      </c>
      <c r="E83" s="10">
        <v>1</v>
      </c>
      <c r="F83" s="10">
        <v>1</v>
      </c>
      <c r="G83" s="10">
        <v>81073510</v>
      </c>
      <c r="H83" s="10">
        <v>23400</v>
      </c>
      <c r="I83" s="10" t="s">
        <v>26</v>
      </c>
    </row>
    <row r="84" spans="1:9">
      <c r="A84" s="11">
        <v>45778</v>
      </c>
      <c r="B84" s="10" t="s">
        <v>177</v>
      </c>
      <c r="C84" s="10">
        <v>4164</v>
      </c>
      <c r="D84" s="10">
        <v>48</v>
      </c>
      <c r="E84" s="10">
        <v>39</v>
      </c>
      <c r="F84" s="10">
        <v>39</v>
      </c>
      <c r="G84" s="10">
        <v>70625115</v>
      </c>
      <c r="H84" s="10">
        <v>570900</v>
      </c>
      <c r="I84" s="10" t="s">
        <v>177</v>
      </c>
    </row>
    <row r="85" spans="1:9">
      <c r="A85" s="11">
        <v>45778</v>
      </c>
      <c r="B85" s="10" t="s">
        <v>8</v>
      </c>
      <c r="C85" s="10">
        <v>677</v>
      </c>
      <c r="D85" s="10">
        <v>423</v>
      </c>
      <c r="E85" s="10">
        <v>363</v>
      </c>
      <c r="F85" s="10">
        <v>351</v>
      </c>
      <c r="G85" s="10">
        <v>8316820</v>
      </c>
      <c r="H85" s="10">
        <v>2677545</v>
      </c>
      <c r="I85" s="10" t="s">
        <v>30</v>
      </c>
    </row>
    <row r="86" spans="1:9">
      <c r="A86" s="11">
        <v>45839</v>
      </c>
      <c r="B86" s="10" t="s">
        <v>8</v>
      </c>
      <c r="C86" s="10">
        <v>3</v>
      </c>
      <c r="D86" s="10">
        <v>2</v>
      </c>
      <c r="E86" s="10">
        <v>1</v>
      </c>
      <c r="F86" s="10">
        <v>1</v>
      </c>
      <c r="G86" s="10">
        <v>102060</v>
      </c>
      <c r="H86" s="10">
        <v>500</v>
      </c>
      <c r="I86" s="10" t="s">
        <v>177</v>
      </c>
    </row>
    <row r="87" spans="1:9">
      <c r="A87" s="11">
        <v>46054</v>
      </c>
      <c r="B87" s="10" t="s">
        <v>11</v>
      </c>
      <c r="C87" s="10">
        <v>11691</v>
      </c>
      <c r="D87" s="10">
        <v>646</v>
      </c>
      <c r="E87" s="10">
        <v>366</v>
      </c>
      <c r="F87" s="10">
        <v>361</v>
      </c>
      <c r="G87" s="10">
        <v>73941985</v>
      </c>
      <c r="H87" s="10">
        <v>1714400</v>
      </c>
      <c r="I87" s="10" t="s">
        <v>27</v>
      </c>
    </row>
    <row r="88" spans="1:9">
      <c r="A88" s="11">
        <v>45962</v>
      </c>
      <c r="B88" s="10" t="s">
        <v>12</v>
      </c>
      <c r="C88" s="10">
        <v>6066</v>
      </c>
      <c r="D88" s="10">
        <v>109</v>
      </c>
      <c r="E88" s="10">
        <v>63</v>
      </c>
      <c r="F88" s="10">
        <v>61</v>
      </c>
      <c r="G88" s="10">
        <v>54291015</v>
      </c>
      <c r="H88" s="10">
        <v>615900</v>
      </c>
      <c r="I88" s="10" t="s">
        <v>25</v>
      </c>
    </row>
    <row r="89" spans="1:9">
      <c r="A89" s="11">
        <v>45931</v>
      </c>
      <c r="B89" s="10" t="s">
        <v>9</v>
      </c>
      <c r="C89" s="10">
        <v>88</v>
      </c>
      <c r="D89" s="10">
        <v>39</v>
      </c>
      <c r="E89" s="10">
        <v>27</v>
      </c>
      <c r="F89" s="10">
        <v>27</v>
      </c>
      <c r="G89" s="10">
        <v>1228400</v>
      </c>
      <c r="H89" s="10">
        <v>230900</v>
      </c>
      <c r="I89" s="10" t="s">
        <v>30</v>
      </c>
    </row>
    <row r="90" spans="1:9">
      <c r="A90" s="11">
        <v>45748</v>
      </c>
      <c r="B90" s="10" t="s">
        <v>9</v>
      </c>
      <c r="C90" s="10">
        <v>5992</v>
      </c>
      <c r="D90" s="10">
        <v>2821</v>
      </c>
      <c r="E90" s="10">
        <v>2555</v>
      </c>
      <c r="F90" s="10">
        <v>2535</v>
      </c>
      <c r="G90" s="10">
        <v>119351365</v>
      </c>
      <c r="H90" s="10">
        <v>38569044.07</v>
      </c>
      <c r="I90" s="10" t="s">
        <v>26</v>
      </c>
    </row>
    <row r="91" spans="1:9">
      <c r="A91" s="11">
        <v>45992</v>
      </c>
      <c r="B91" s="10" t="s">
        <v>12</v>
      </c>
      <c r="C91" s="10">
        <v>391</v>
      </c>
      <c r="D91" s="10">
        <v>17</v>
      </c>
      <c r="E91" s="10">
        <v>11</v>
      </c>
      <c r="F91" s="10">
        <v>11</v>
      </c>
      <c r="G91" s="10">
        <v>3093565</v>
      </c>
      <c r="H91" s="10">
        <v>113400</v>
      </c>
      <c r="I91" s="10" t="s">
        <v>177</v>
      </c>
    </row>
    <row r="92" spans="1:9">
      <c r="A92" s="11">
        <v>45809</v>
      </c>
      <c r="B92" s="10" t="s">
        <v>12</v>
      </c>
      <c r="C92" s="10">
        <v>1013</v>
      </c>
      <c r="D92" s="10">
        <v>10</v>
      </c>
      <c r="E92" s="10">
        <v>6</v>
      </c>
      <c r="F92" s="10">
        <v>6</v>
      </c>
      <c r="G92" s="10">
        <v>7535870</v>
      </c>
      <c r="H92" s="10">
        <v>86900</v>
      </c>
      <c r="I92" s="10" t="s">
        <v>30</v>
      </c>
    </row>
    <row r="93" spans="1:9">
      <c r="A93" s="11">
        <v>45778</v>
      </c>
      <c r="B93" s="10" t="s">
        <v>12</v>
      </c>
      <c r="C93" s="10">
        <v>12604</v>
      </c>
      <c r="D93" s="10">
        <v>473</v>
      </c>
      <c r="E93" s="10">
        <v>231</v>
      </c>
      <c r="F93" s="10">
        <v>229</v>
      </c>
      <c r="G93" s="10">
        <v>90905775</v>
      </c>
      <c r="H93" s="10">
        <v>1695660</v>
      </c>
      <c r="I93" s="10" t="s">
        <v>58</v>
      </c>
    </row>
    <row r="94" spans="1:9">
      <c r="A94" s="11">
        <v>46054</v>
      </c>
      <c r="B94" s="10" t="s">
        <v>11</v>
      </c>
      <c r="C94" s="10">
        <v>26529</v>
      </c>
      <c r="D94" s="10">
        <v>822</v>
      </c>
      <c r="E94" s="10">
        <v>473</v>
      </c>
      <c r="F94" s="10">
        <v>466</v>
      </c>
      <c r="G94" s="10">
        <v>240657170</v>
      </c>
      <c r="H94" s="10">
        <v>2437300</v>
      </c>
      <c r="I94" s="10" t="s">
        <v>25</v>
      </c>
    </row>
    <row r="95" spans="1:9">
      <c r="A95" s="11">
        <v>45778</v>
      </c>
      <c r="B95" s="10" t="s">
        <v>11</v>
      </c>
      <c r="C95" s="10">
        <v>64149</v>
      </c>
      <c r="D95" s="10">
        <v>9734</v>
      </c>
      <c r="E95" s="10">
        <v>7748</v>
      </c>
      <c r="F95" s="10">
        <v>7654</v>
      </c>
      <c r="G95" s="10">
        <v>481619595</v>
      </c>
      <c r="H95" s="10">
        <v>51116005.21</v>
      </c>
      <c r="I95" s="10" t="s">
        <v>58</v>
      </c>
    </row>
    <row r="96" spans="1:9">
      <c r="A96" s="11">
        <v>45931</v>
      </c>
      <c r="B96" s="10" t="s">
        <v>8</v>
      </c>
      <c r="C96" s="10">
        <v>16571</v>
      </c>
      <c r="D96" s="10">
        <v>7201</v>
      </c>
      <c r="E96" s="10">
        <v>6905</v>
      </c>
      <c r="F96" s="10">
        <v>6777</v>
      </c>
      <c r="G96" s="10">
        <v>514652400</v>
      </c>
      <c r="H96" s="10">
        <v>158484500</v>
      </c>
      <c r="I96" s="10" t="s">
        <v>25</v>
      </c>
    </row>
    <row r="97" spans="1:9">
      <c r="A97" s="11">
        <v>46023</v>
      </c>
      <c r="B97" s="10" t="s">
        <v>8</v>
      </c>
      <c r="C97" s="10">
        <v>9</v>
      </c>
      <c r="D97" s="10">
        <v>3</v>
      </c>
      <c r="E97" s="10">
        <v>2</v>
      </c>
      <c r="F97" s="10">
        <v>2</v>
      </c>
      <c r="G97" s="10">
        <v>60200</v>
      </c>
      <c r="H97" s="10">
        <v>12100</v>
      </c>
      <c r="I97" s="10" t="s">
        <v>30</v>
      </c>
    </row>
    <row r="98" spans="1:9">
      <c r="A98" s="11">
        <v>45931</v>
      </c>
      <c r="B98" s="10" t="s">
        <v>11</v>
      </c>
      <c r="C98" s="10">
        <v>3172</v>
      </c>
      <c r="D98" s="10">
        <v>192</v>
      </c>
      <c r="E98" s="10">
        <v>143</v>
      </c>
      <c r="F98" s="10">
        <v>140</v>
      </c>
      <c r="G98" s="10">
        <v>26035070</v>
      </c>
      <c r="H98" s="10">
        <v>891800</v>
      </c>
      <c r="I98" s="10" t="s">
        <v>30</v>
      </c>
    </row>
    <row r="99" spans="1:9">
      <c r="A99" s="11">
        <v>45748</v>
      </c>
      <c r="B99" s="10" t="s">
        <v>9</v>
      </c>
      <c r="C99" s="10">
        <v>6049</v>
      </c>
      <c r="D99" s="10">
        <v>3008</v>
      </c>
      <c r="E99" s="10">
        <v>2646</v>
      </c>
      <c r="F99" s="10">
        <v>2613</v>
      </c>
      <c r="G99" s="10">
        <v>107178790</v>
      </c>
      <c r="H99" s="10">
        <v>32183677.95</v>
      </c>
      <c r="I99" s="10" t="s">
        <v>58</v>
      </c>
    </row>
    <row r="100" spans="1:9">
      <c r="A100" s="11">
        <v>45839</v>
      </c>
      <c r="B100" s="10" t="s">
        <v>9</v>
      </c>
      <c r="C100" s="10">
        <v>542</v>
      </c>
      <c r="D100" s="10">
        <v>258</v>
      </c>
      <c r="E100" s="10">
        <v>217</v>
      </c>
      <c r="F100" s="10">
        <v>214</v>
      </c>
      <c r="G100" s="10">
        <v>9007095</v>
      </c>
      <c r="H100" s="10">
        <v>2599407.88</v>
      </c>
      <c r="I100" s="10" t="s">
        <v>28</v>
      </c>
    </row>
    <row r="101" spans="1:9">
      <c r="A101" s="11">
        <v>45717</v>
      </c>
      <c r="B101" s="10" t="s">
        <v>12</v>
      </c>
      <c r="C101" s="10">
        <v>3418</v>
      </c>
      <c r="D101" s="10">
        <v>112</v>
      </c>
      <c r="E101" s="10">
        <v>68</v>
      </c>
      <c r="F101" s="10">
        <v>68</v>
      </c>
      <c r="G101" s="10">
        <v>24787956</v>
      </c>
      <c r="H101" s="10">
        <v>467400</v>
      </c>
      <c r="I101" s="10" t="s">
        <v>27</v>
      </c>
    </row>
    <row r="102" spans="1:9">
      <c r="A102" s="11">
        <v>45962</v>
      </c>
      <c r="B102" s="10" t="s">
        <v>8</v>
      </c>
      <c r="C102" s="10">
        <v>1096</v>
      </c>
      <c r="D102" s="10">
        <v>635</v>
      </c>
      <c r="E102" s="10">
        <v>577</v>
      </c>
      <c r="F102" s="10">
        <v>575</v>
      </c>
      <c r="G102" s="10">
        <v>12615300</v>
      </c>
      <c r="H102" s="10">
        <v>4579300</v>
      </c>
      <c r="I102" s="10" t="s">
        <v>28</v>
      </c>
    </row>
    <row r="103" spans="1:9">
      <c r="A103" s="11">
        <v>45839</v>
      </c>
      <c r="B103" s="10" t="s">
        <v>8</v>
      </c>
      <c r="C103" s="10">
        <v>908</v>
      </c>
      <c r="D103" s="10">
        <v>560</v>
      </c>
      <c r="E103" s="10">
        <v>514</v>
      </c>
      <c r="F103" s="10">
        <v>508</v>
      </c>
      <c r="G103" s="10">
        <v>14865880</v>
      </c>
      <c r="H103" s="10">
        <v>5532570</v>
      </c>
      <c r="I103" s="10" t="s">
        <v>28</v>
      </c>
    </row>
    <row r="104" spans="1:9">
      <c r="A104" s="11">
        <v>45931</v>
      </c>
      <c r="B104" s="10" t="s">
        <v>11</v>
      </c>
      <c r="C104" s="10">
        <v>24927</v>
      </c>
      <c r="D104" s="10">
        <v>2084</v>
      </c>
      <c r="E104" s="10">
        <v>1584</v>
      </c>
      <c r="F104" s="10">
        <v>1566</v>
      </c>
      <c r="G104" s="10">
        <v>230685505</v>
      </c>
      <c r="H104" s="10">
        <v>12139100</v>
      </c>
      <c r="I104" s="10" t="s">
        <v>25</v>
      </c>
    </row>
    <row r="105" spans="1:9">
      <c r="A105" s="11">
        <v>46023</v>
      </c>
      <c r="B105" s="10" t="s">
        <v>9</v>
      </c>
      <c r="C105" s="10">
        <v>4123</v>
      </c>
      <c r="D105" s="10">
        <v>1885</v>
      </c>
      <c r="E105" s="10">
        <v>1794</v>
      </c>
      <c r="F105" s="10">
        <v>1784</v>
      </c>
      <c r="G105" s="10">
        <v>53070800</v>
      </c>
      <c r="H105" s="10">
        <v>19717800</v>
      </c>
      <c r="I105" s="10" t="s">
        <v>26</v>
      </c>
    </row>
    <row r="106" spans="1:9">
      <c r="A106" s="11">
        <v>45748</v>
      </c>
      <c r="B106" s="10" t="s">
        <v>9</v>
      </c>
      <c r="C106" s="10">
        <v>5457</v>
      </c>
      <c r="D106" s="10">
        <v>2259</v>
      </c>
      <c r="E106" s="10">
        <v>2138</v>
      </c>
      <c r="F106" s="10">
        <v>2122</v>
      </c>
      <c r="G106" s="10">
        <v>149292370</v>
      </c>
      <c r="H106" s="10">
        <v>36821333.63</v>
      </c>
      <c r="I106" s="10" t="s">
        <v>24</v>
      </c>
    </row>
    <row r="107" spans="1:9">
      <c r="A107" s="11">
        <v>45962</v>
      </c>
      <c r="B107" s="10" t="s">
        <v>12</v>
      </c>
      <c r="C107" s="10">
        <v>9726</v>
      </c>
      <c r="D107" s="10">
        <v>172</v>
      </c>
      <c r="E107" s="10">
        <v>88</v>
      </c>
      <c r="F107" s="10">
        <v>86</v>
      </c>
      <c r="G107" s="10">
        <v>81168255</v>
      </c>
      <c r="H107" s="10">
        <v>786300</v>
      </c>
      <c r="I107" s="10" t="s">
        <v>26</v>
      </c>
    </row>
    <row r="108" spans="1:9">
      <c r="A108" s="11">
        <v>45931</v>
      </c>
      <c r="B108" s="10" t="s">
        <v>9</v>
      </c>
      <c r="C108" s="10">
        <v>5484</v>
      </c>
      <c r="D108" s="10">
        <v>2820</v>
      </c>
      <c r="E108" s="10">
        <v>2584</v>
      </c>
      <c r="F108" s="10">
        <v>2537</v>
      </c>
      <c r="G108" s="10">
        <v>136082400</v>
      </c>
      <c r="H108" s="10">
        <v>46160200</v>
      </c>
      <c r="I108" s="10" t="s">
        <v>25</v>
      </c>
    </row>
    <row r="109" spans="1:9">
      <c r="A109" s="11">
        <v>45839</v>
      </c>
      <c r="B109" s="10" t="s">
        <v>8</v>
      </c>
      <c r="C109" s="10">
        <v>7854</v>
      </c>
      <c r="D109" s="10">
        <v>4620</v>
      </c>
      <c r="E109" s="10">
        <v>4281</v>
      </c>
      <c r="F109" s="10">
        <v>4232</v>
      </c>
      <c r="G109" s="10">
        <v>139877580</v>
      </c>
      <c r="H109" s="10">
        <v>53279960</v>
      </c>
      <c r="I109" s="10" t="s">
        <v>27</v>
      </c>
    </row>
    <row r="110" spans="1:9">
      <c r="A110" s="11">
        <v>45839</v>
      </c>
      <c r="B110" s="10" t="s">
        <v>11</v>
      </c>
      <c r="C110" s="10">
        <v>2922</v>
      </c>
      <c r="D110" s="10">
        <v>200</v>
      </c>
      <c r="E110" s="10">
        <v>134</v>
      </c>
      <c r="F110" s="10">
        <v>131</v>
      </c>
      <c r="G110" s="10">
        <v>23386155</v>
      </c>
      <c r="H110" s="10">
        <v>638344.12</v>
      </c>
      <c r="I110" s="10" t="s">
        <v>30</v>
      </c>
    </row>
    <row r="111" spans="1:9">
      <c r="A111" s="11">
        <v>45778</v>
      </c>
      <c r="B111" s="10" t="s">
        <v>11</v>
      </c>
      <c r="C111" s="10">
        <v>21919</v>
      </c>
      <c r="D111" s="10">
        <v>3198</v>
      </c>
      <c r="E111" s="10">
        <v>2628</v>
      </c>
      <c r="F111" s="10">
        <v>2606</v>
      </c>
      <c r="G111" s="10">
        <v>197412760</v>
      </c>
      <c r="H111" s="10">
        <v>21450886.09</v>
      </c>
      <c r="I111" s="10" t="s">
        <v>25</v>
      </c>
    </row>
    <row r="112" spans="1:9">
      <c r="A112" s="11">
        <v>45992</v>
      </c>
      <c r="B112" s="10" t="s">
        <v>10</v>
      </c>
      <c r="C112" s="10">
        <v>129526</v>
      </c>
      <c r="D112" s="10">
        <v>329</v>
      </c>
      <c r="E112" s="10">
        <v>163</v>
      </c>
      <c r="F112" s="10">
        <v>158</v>
      </c>
      <c r="G112" s="10">
        <v>1772845082</v>
      </c>
      <c r="H112" s="10">
        <v>1650800</v>
      </c>
      <c r="I112" s="10" t="s">
        <v>28</v>
      </c>
    </row>
    <row r="113" spans="1:9">
      <c r="A113" s="11">
        <v>45992</v>
      </c>
      <c r="B113" s="10" t="s">
        <v>11</v>
      </c>
      <c r="C113" s="10">
        <v>3338</v>
      </c>
      <c r="D113" s="10">
        <v>254</v>
      </c>
      <c r="E113" s="10">
        <v>193</v>
      </c>
      <c r="F113" s="10">
        <v>190</v>
      </c>
      <c r="G113" s="10">
        <v>25791150</v>
      </c>
      <c r="H113" s="10">
        <v>1242600</v>
      </c>
      <c r="I113" s="10" t="s">
        <v>177</v>
      </c>
    </row>
    <row r="114" spans="1:9">
      <c r="A114" s="11">
        <v>45901</v>
      </c>
      <c r="B114" s="10" t="s">
        <v>9</v>
      </c>
      <c r="C114" s="10">
        <v>6089</v>
      </c>
      <c r="D114" s="10">
        <v>3167</v>
      </c>
      <c r="E114" s="10">
        <v>2651</v>
      </c>
      <c r="F114" s="10">
        <v>2624</v>
      </c>
      <c r="G114" s="10">
        <v>110078300</v>
      </c>
      <c r="H114" s="10">
        <v>35836605.99</v>
      </c>
      <c r="I114" s="10" t="s">
        <v>58</v>
      </c>
    </row>
    <row r="115" spans="1:9">
      <c r="A115" s="11">
        <v>45748</v>
      </c>
      <c r="B115" s="10" t="s">
        <v>11</v>
      </c>
      <c r="C115" s="10">
        <v>2555</v>
      </c>
      <c r="D115" s="10">
        <v>313</v>
      </c>
      <c r="E115" s="10">
        <v>237</v>
      </c>
      <c r="F115" s="10">
        <v>234</v>
      </c>
      <c r="G115" s="10">
        <v>20465965</v>
      </c>
      <c r="H115" s="10">
        <v>1450183.62</v>
      </c>
      <c r="I115" s="10" t="s">
        <v>30</v>
      </c>
    </row>
    <row r="116" spans="1:9">
      <c r="A116" s="11">
        <v>45658</v>
      </c>
      <c r="B116" s="10" t="s">
        <v>10</v>
      </c>
      <c r="C116" s="10">
        <v>225980</v>
      </c>
      <c r="D116" s="10">
        <v>1987</v>
      </c>
      <c r="E116" s="10">
        <v>614</v>
      </c>
      <c r="F116" s="10">
        <v>642</v>
      </c>
      <c r="G116" s="10">
        <v>2520233396</v>
      </c>
      <c r="H116" s="10">
        <v>7720432</v>
      </c>
      <c r="I116" s="10" t="s">
        <v>27</v>
      </c>
    </row>
    <row r="117" spans="1:9">
      <c r="A117" s="11">
        <v>45809</v>
      </c>
      <c r="B117" s="10" t="s">
        <v>10</v>
      </c>
      <c r="C117" s="10">
        <v>736214</v>
      </c>
      <c r="D117" s="10">
        <v>4480</v>
      </c>
      <c r="E117" s="10">
        <v>2140</v>
      </c>
      <c r="F117" s="10">
        <v>2121</v>
      </c>
      <c r="G117" s="10">
        <v>10677614299</v>
      </c>
      <c r="H117" s="10">
        <v>23008944.16</v>
      </c>
      <c r="I117" s="10" t="s">
        <v>58</v>
      </c>
    </row>
    <row r="118" spans="1:9">
      <c r="A118" s="11">
        <v>45658</v>
      </c>
      <c r="B118" s="10" t="s">
        <v>11</v>
      </c>
      <c r="C118" s="10">
        <v>6122</v>
      </c>
      <c r="D118" s="10">
        <v>1277</v>
      </c>
      <c r="E118" s="10">
        <v>945</v>
      </c>
      <c r="F118" s="10">
        <v>945</v>
      </c>
      <c r="G118" s="10">
        <v>33946885</v>
      </c>
      <c r="H118" s="10">
        <v>5568821.85</v>
      </c>
      <c r="I118" s="10" t="s">
        <v>27</v>
      </c>
    </row>
    <row r="119" spans="1:9">
      <c r="A119" s="11">
        <v>45658</v>
      </c>
      <c r="B119" s="10" t="s">
        <v>8</v>
      </c>
      <c r="C119" s="10">
        <v>776</v>
      </c>
      <c r="D119" s="10">
        <v>446</v>
      </c>
      <c r="E119" s="10">
        <v>405</v>
      </c>
      <c r="F119" s="10">
        <v>401</v>
      </c>
      <c r="G119" s="10">
        <v>15009945</v>
      </c>
      <c r="H119" s="10">
        <v>6482630</v>
      </c>
      <c r="I119" s="10" t="s">
        <v>29</v>
      </c>
    </row>
    <row r="120" spans="1:9">
      <c r="A120" s="11">
        <v>45809</v>
      </c>
      <c r="B120" s="10" t="s">
        <v>12</v>
      </c>
      <c r="C120" s="10">
        <v>358</v>
      </c>
      <c r="D120" s="10">
        <v>7</v>
      </c>
      <c r="E120" s="10">
        <v>3</v>
      </c>
      <c r="F120" s="10">
        <v>3</v>
      </c>
      <c r="G120" s="10">
        <v>2851820</v>
      </c>
      <c r="H120" s="10">
        <v>10800</v>
      </c>
      <c r="I120" s="10" t="s">
        <v>177</v>
      </c>
    </row>
    <row r="121" spans="1:9">
      <c r="A121" s="11">
        <v>45931</v>
      </c>
      <c r="B121" s="10" t="s">
        <v>10</v>
      </c>
      <c r="C121" s="10">
        <v>256329</v>
      </c>
      <c r="D121" s="10">
        <v>1335</v>
      </c>
      <c r="E121" s="10">
        <v>787</v>
      </c>
      <c r="F121" s="10">
        <v>781</v>
      </c>
      <c r="G121" s="10">
        <v>3151924906</v>
      </c>
      <c r="H121" s="10">
        <v>10324401.97</v>
      </c>
      <c r="I121" s="10" t="s">
        <v>27</v>
      </c>
    </row>
    <row r="122" spans="1:9">
      <c r="A122" s="11">
        <v>45870</v>
      </c>
      <c r="B122" s="10" t="s">
        <v>11</v>
      </c>
      <c r="C122" s="10">
        <v>23369</v>
      </c>
      <c r="D122" s="10">
        <v>2060</v>
      </c>
      <c r="E122" s="10">
        <v>1650</v>
      </c>
      <c r="F122" s="10">
        <v>1635</v>
      </c>
      <c r="G122" s="10">
        <v>216424735</v>
      </c>
      <c r="H122" s="10">
        <v>13181800.3</v>
      </c>
      <c r="I122" s="10" t="s">
        <v>25</v>
      </c>
    </row>
    <row r="123" spans="1:9">
      <c r="A123" s="11">
        <v>46054</v>
      </c>
      <c r="B123" s="10" t="s">
        <v>9</v>
      </c>
      <c r="C123" s="10">
        <v>326</v>
      </c>
      <c r="D123" s="10">
        <v>161</v>
      </c>
      <c r="E123" s="10">
        <v>157</v>
      </c>
      <c r="F123" s="10">
        <v>157</v>
      </c>
      <c r="G123" s="10">
        <v>5587500</v>
      </c>
      <c r="H123" s="10">
        <v>1723300</v>
      </c>
      <c r="I123" s="10" t="s">
        <v>29</v>
      </c>
    </row>
    <row r="124" spans="1:9">
      <c r="A124" s="11">
        <v>46082</v>
      </c>
      <c r="B124" s="10" t="s">
        <v>11</v>
      </c>
      <c r="C124" s="10">
        <v>3339</v>
      </c>
      <c r="D124" s="10">
        <v>16</v>
      </c>
      <c r="E124" s="10">
        <v>12</v>
      </c>
      <c r="F124" s="10">
        <v>12</v>
      </c>
      <c r="G124" s="10">
        <v>25002315</v>
      </c>
      <c r="H124" s="10">
        <v>36800</v>
      </c>
      <c r="I124" s="10" t="s">
        <v>177</v>
      </c>
    </row>
    <row r="125" spans="1:9">
      <c r="A125" s="11">
        <v>45809</v>
      </c>
      <c r="B125" s="10" t="s">
        <v>8</v>
      </c>
      <c r="C125" s="10">
        <v>14490</v>
      </c>
      <c r="D125" s="10">
        <v>7804</v>
      </c>
      <c r="E125" s="10">
        <v>7187</v>
      </c>
      <c r="F125" s="10">
        <v>7070</v>
      </c>
      <c r="G125" s="10">
        <v>275727690</v>
      </c>
      <c r="H125" s="10">
        <v>88236120</v>
      </c>
      <c r="I125" s="10" t="s">
        <v>58</v>
      </c>
    </row>
    <row r="126" spans="1:9">
      <c r="A126" s="11">
        <v>45931</v>
      </c>
      <c r="B126" s="10" t="s">
        <v>10</v>
      </c>
      <c r="C126" s="10">
        <v>109514</v>
      </c>
      <c r="D126" s="10">
        <v>116</v>
      </c>
      <c r="E126" s="10">
        <v>58</v>
      </c>
      <c r="F126" s="10">
        <v>59</v>
      </c>
      <c r="G126" s="10">
        <v>1723248155</v>
      </c>
      <c r="H126" s="10">
        <v>558038.4</v>
      </c>
      <c r="I126" s="10" t="s">
        <v>30</v>
      </c>
    </row>
    <row r="127" spans="1:9">
      <c r="A127" s="11">
        <v>45748</v>
      </c>
      <c r="B127" s="10" t="s">
        <v>11</v>
      </c>
      <c r="C127" s="10">
        <v>4199</v>
      </c>
      <c r="D127" s="10">
        <v>826</v>
      </c>
      <c r="E127" s="10">
        <v>721</v>
      </c>
      <c r="F127" s="10">
        <v>710</v>
      </c>
      <c r="G127" s="10">
        <v>35494740</v>
      </c>
      <c r="H127" s="10">
        <v>6523175.9</v>
      </c>
      <c r="I127" s="10" t="s">
        <v>24</v>
      </c>
    </row>
    <row r="128" spans="1:9">
      <c r="A128" s="11">
        <v>46054</v>
      </c>
      <c r="B128" s="10" t="s">
        <v>12</v>
      </c>
      <c r="C128" s="10">
        <v>9708</v>
      </c>
      <c r="D128" s="10">
        <v>33</v>
      </c>
      <c r="E128" s="10">
        <v>10</v>
      </c>
      <c r="F128" s="10">
        <v>9</v>
      </c>
      <c r="G128" s="10">
        <v>81263050</v>
      </c>
      <c r="H128" s="10">
        <v>112500</v>
      </c>
      <c r="I128" s="10" t="s">
        <v>26</v>
      </c>
    </row>
    <row r="129" spans="1:9">
      <c r="A129" s="11">
        <v>45962</v>
      </c>
      <c r="B129" s="10" t="s">
        <v>9</v>
      </c>
      <c r="C129" s="10">
        <v>493</v>
      </c>
      <c r="D129" s="10">
        <v>257</v>
      </c>
      <c r="E129" s="10">
        <v>217</v>
      </c>
      <c r="F129" s="10">
        <v>216</v>
      </c>
      <c r="G129" s="10">
        <v>5854900</v>
      </c>
      <c r="H129" s="10">
        <v>1462300</v>
      </c>
      <c r="I129" s="10" t="s">
        <v>28</v>
      </c>
    </row>
    <row r="130" spans="1:9">
      <c r="A130" s="11">
        <v>45778</v>
      </c>
      <c r="B130" s="10" t="s">
        <v>8</v>
      </c>
      <c r="C130" s="10">
        <v>18465</v>
      </c>
      <c r="D130" s="10">
        <v>9133</v>
      </c>
      <c r="E130" s="10">
        <v>8836</v>
      </c>
      <c r="F130" s="10">
        <v>8772</v>
      </c>
      <c r="G130" s="10">
        <v>368966590</v>
      </c>
      <c r="H130" s="10">
        <v>130297065</v>
      </c>
      <c r="I130" s="10" t="s">
        <v>26</v>
      </c>
    </row>
    <row r="131" spans="1:9">
      <c r="A131" s="11">
        <v>45901</v>
      </c>
      <c r="B131" s="10" t="s">
        <v>12</v>
      </c>
      <c r="C131" s="10">
        <v>2959</v>
      </c>
      <c r="D131" s="10">
        <v>52</v>
      </c>
      <c r="E131" s="10">
        <v>30</v>
      </c>
      <c r="F131" s="10">
        <v>30</v>
      </c>
      <c r="G131" s="10">
        <v>23517995</v>
      </c>
      <c r="H131" s="10">
        <v>306466.33</v>
      </c>
      <c r="I131" s="10" t="s">
        <v>24</v>
      </c>
    </row>
    <row r="132" spans="1:9">
      <c r="A132" s="11">
        <v>45748</v>
      </c>
      <c r="B132" s="10" t="s">
        <v>11</v>
      </c>
      <c r="C132" s="10">
        <v>4218</v>
      </c>
      <c r="D132" s="10">
        <v>1202</v>
      </c>
      <c r="E132" s="10">
        <v>1018</v>
      </c>
      <c r="F132" s="10">
        <v>1018</v>
      </c>
      <c r="G132" s="10">
        <v>26046705</v>
      </c>
      <c r="H132" s="10">
        <v>6012671.87</v>
      </c>
      <c r="I132" s="10" t="s">
        <v>178</v>
      </c>
    </row>
    <row r="133" spans="1:9">
      <c r="A133" s="11">
        <v>45931</v>
      </c>
      <c r="B133" s="10" t="s">
        <v>10</v>
      </c>
      <c r="C133" s="10">
        <v>769197</v>
      </c>
      <c r="D133" s="10">
        <v>3696</v>
      </c>
      <c r="E133" s="10">
        <v>1991</v>
      </c>
      <c r="F133" s="10">
        <v>1978</v>
      </c>
      <c r="G133" s="10">
        <v>11399137784</v>
      </c>
      <c r="H133" s="10">
        <v>25945658.83</v>
      </c>
      <c r="I133" s="10" t="s">
        <v>58</v>
      </c>
    </row>
    <row r="134" spans="1:9">
      <c r="A134" s="11">
        <v>45748</v>
      </c>
      <c r="B134" s="10" t="s">
        <v>177</v>
      </c>
      <c r="C134" s="10">
        <v>5103</v>
      </c>
      <c r="D134" s="10">
        <v>53</v>
      </c>
      <c r="E134" s="10">
        <v>23</v>
      </c>
      <c r="F134" s="10">
        <v>23</v>
      </c>
      <c r="G134" s="10">
        <v>64743010</v>
      </c>
      <c r="H134" s="10">
        <v>287475</v>
      </c>
      <c r="I134" s="10" t="s">
        <v>27</v>
      </c>
    </row>
    <row r="135" spans="1:9">
      <c r="A135" s="11">
        <v>45901</v>
      </c>
      <c r="B135" s="10" t="s">
        <v>8</v>
      </c>
      <c r="C135" s="10">
        <v>16154</v>
      </c>
      <c r="D135" s="10">
        <v>9103</v>
      </c>
      <c r="E135" s="10">
        <v>8200</v>
      </c>
      <c r="F135" s="10">
        <v>8113</v>
      </c>
      <c r="G135" s="10">
        <v>316232200</v>
      </c>
      <c r="H135" s="10">
        <v>113376900</v>
      </c>
      <c r="I135" s="10" t="s">
        <v>58</v>
      </c>
    </row>
    <row r="136" spans="1:9">
      <c r="A136" s="11">
        <v>45839</v>
      </c>
      <c r="B136" s="10" t="s">
        <v>9</v>
      </c>
      <c r="C136" s="10">
        <v>127</v>
      </c>
      <c r="D136" s="10">
        <v>62</v>
      </c>
      <c r="E136" s="10">
        <v>49</v>
      </c>
      <c r="F136" s="10">
        <v>49</v>
      </c>
      <c r="G136" s="10">
        <v>2046745</v>
      </c>
      <c r="H136" s="10">
        <v>509859.47</v>
      </c>
      <c r="I136" s="10" t="s">
        <v>177</v>
      </c>
    </row>
    <row r="137" spans="1:9">
      <c r="A137" s="11">
        <v>45931</v>
      </c>
      <c r="B137" s="10" t="s">
        <v>9</v>
      </c>
      <c r="C137" s="10">
        <v>6564</v>
      </c>
      <c r="D137" s="10">
        <v>3204</v>
      </c>
      <c r="E137" s="10">
        <v>3008</v>
      </c>
      <c r="F137" s="10">
        <v>2990</v>
      </c>
      <c r="G137" s="10">
        <v>181849600</v>
      </c>
      <c r="H137" s="10">
        <v>55255300</v>
      </c>
      <c r="I137" s="10" t="s">
        <v>24</v>
      </c>
    </row>
    <row r="138" spans="1:9">
      <c r="A138" s="11">
        <v>45992</v>
      </c>
      <c r="B138" s="10" t="s">
        <v>9</v>
      </c>
      <c r="C138" s="10">
        <v>4645</v>
      </c>
      <c r="D138" s="10">
        <v>2164</v>
      </c>
      <c r="E138" s="10">
        <v>1971</v>
      </c>
      <c r="F138" s="10">
        <v>1965</v>
      </c>
      <c r="G138" s="10">
        <v>65909300</v>
      </c>
      <c r="H138" s="10">
        <v>24435400</v>
      </c>
      <c r="I138" s="10" t="s">
        <v>26</v>
      </c>
    </row>
    <row r="139" spans="1:9">
      <c r="A139" s="11">
        <v>45717</v>
      </c>
      <c r="B139" s="10" t="s">
        <v>177</v>
      </c>
      <c r="C139" s="10">
        <v>5106</v>
      </c>
      <c r="D139" s="10">
        <v>40</v>
      </c>
      <c r="E139" s="10">
        <v>15</v>
      </c>
      <c r="F139" s="10">
        <v>15</v>
      </c>
      <c r="G139" s="10">
        <v>64600655</v>
      </c>
      <c r="H139" s="10">
        <v>106563.74</v>
      </c>
      <c r="I139" s="10" t="s">
        <v>27</v>
      </c>
    </row>
    <row r="140" spans="1:9">
      <c r="A140" s="11">
        <v>46054</v>
      </c>
      <c r="B140" s="10" t="s">
        <v>13</v>
      </c>
      <c r="C140" s="10">
        <v>136</v>
      </c>
      <c r="D140" s="10">
        <v>6</v>
      </c>
      <c r="E140" s="10">
        <v>0</v>
      </c>
      <c r="F140" s="10">
        <v>0</v>
      </c>
      <c r="G140" s="10">
        <v>1824600</v>
      </c>
      <c r="H140" s="10" t="s">
        <v>179</v>
      </c>
      <c r="I140" s="10" t="s">
        <v>177</v>
      </c>
    </row>
    <row r="141" spans="1:9">
      <c r="A141" s="11">
        <v>45839</v>
      </c>
      <c r="B141" s="10" t="s">
        <v>12</v>
      </c>
      <c r="C141" s="10">
        <v>8356</v>
      </c>
      <c r="D141" s="10">
        <v>597</v>
      </c>
      <c r="E141" s="10">
        <v>160</v>
      </c>
      <c r="F141" s="10">
        <v>162</v>
      </c>
      <c r="G141" s="10">
        <v>42247885</v>
      </c>
      <c r="H141" s="10">
        <v>640733.54</v>
      </c>
      <c r="I141" s="10" t="s">
        <v>178</v>
      </c>
    </row>
    <row r="142" spans="1:9">
      <c r="A142" s="11">
        <v>45992</v>
      </c>
      <c r="B142" s="10" t="s">
        <v>11</v>
      </c>
      <c r="C142" s="10">
        <v>3354</v>
      </c>
      <c r="D142" s="10">
        <v>154</v>
      </c>
      <c r="E142" s="10">
        <v>112</v>
      </c>
      <c r="F142" s="10">
        <v>110</v>
      </c>
      <c r="G142" s="10">
        <v>28268870</v>
      </c>
      <c r="H142" s="10">
        <v>813900</v>
      </c>
      <c r="I142" s="10" t="s">
        <v>30</v>
      </c>
    </row>
    <row r="143" spans="1:9">
      <c r="A143" s="11">
        <v>46082</v>
      </c>
      <c r="B143" s="10" t="s">
        <v>12</v>
      </c>
      <c r="C143" s="10">
        <v>379</v>
      </c>
      <c r="D143" s="10">
        <v>0</v>
      </c>
      <c r="E143" s="10" t="s">
        <v>179</v>
      </c>
      <c r="F143" s="10">
        <v>0</v>
      </c>
      <c r="G143" s="10">
        <v>2977365</v>
      </c>
      <c r="H143" s="10" t="s">
        <v>179</v>
      </c>
      <c r="I143" s="10" t="s">
        <v>177</v>
      </c>
    </row>
    <row r="144" spans="1:9">
      <c r="A144" s="11">
        <v>45689</v>
      </c>
      <c r="B144" s="10" t="s">
        <v>10</v>
      </c>
      <c r="C144" s="10">
        <v>122915</v>
      </c>
      <c r="D144" s="10">
        <v>681</v>
      </c>
      <c r="E144" s="10">
        <v>253</v>
      </c>
      <c r="F144" s="10">
        <v>249</v>
      </c>
      <c r="G144" s="10">
        <v>1652480067</v>
      </c>
      <c r="H144" s="10">
        <v>2268660.5</v>
      </c>
      <c r="I144" s="10" t="s">
        <v>28</v>
      </c>
    </row>
    <row r="145" spans="1:9">
      <c r="A145" s="11">
        <v>45748</v>
      </c>
      <c r="B145" s="10" t="s">
        <v>12</v>
      </c>
      <c r="C145" s="10">
        <v>5584</v>
      </c>
      <c r="D145" s="10">
        <v>173</v>
      </c>
      <c r="E145" s="10">
        <v>88</v>
      </c>
      <c r="F145" s="10">
        <v>86</v>
      </c>
      <c r="G145" s="10">
        <v>48370605</v>
      </c>
      <c r="H145" s="10">
        <v>717700</v>
      </c>
      <c r="I145" s="10" t="s">
        <v>25</v>
      </c>
    </row>
    <row r="146" spans="1:9">
      <c r="A146" s="11">
        <v>46054</v>
      </c>
      <c r="B146" s="10" t="s">
        <v>10</v>
      </c>
      <c r="C146" s="10">
        <v>756355</v>
      </c>
      <c r="D146" s="10">
        <v>1438</v>
      </c>
      <c r="E146" s="10">
        <v>859</v>
      </c>
      <c r="F146" s="10">
        <v>858</v>
      </c>
      <c r="G146" s="10">
        <v>18329357046</v>
      </c>
      <c r="H146" s="10">
        <v>15049500</v>
      </c>
      <c r="I146" s="10" t="s">
        <v>25</v>
      </c>
    </row>
    <row r="147" spans="1:9">
      <c r="A147" s="11">
        <v>45809</v>
      </c>
      <c r="B147" s="10" t="s">
        <v>12</v>
      </c>
      <c r="C147" s="10">
        <v>9256</v>
      </c>
      <c r="D147" s="10">
        <v>233</v>
      </c>
      <c r="E147" s="10">
        <v>111</v>
      </c>
      <c r="F147" s="10">
        <v>111</v>
      </c>
      <c r="G147" s="10">
        <v>75549860</v>
      </c>
      <c r="H147" s="10">
        <v>663380</v>
      </c>
      <c r="I147" s="10" t="s">
        <v>26</v>
      </c>
    </row>
    <row r="148" spans="1:9">
      <c r="A148" s="11">
        <v>45901</v>
      </c>
      <c r="B148" s="10" t="s">
        <v>10</v>
      </c>
      <c r="C148" s="10">
        <v>109301</v>
      </c>
      <c r="D148" s="10">
        <v>115</v>
      </c>
      <c r="E148" s="10">
        <v>48</v>
      </c>
      <c r="F148" s="10">
        <v>50</v>
      </c>
      <c r="G148" s="10">
        <v>1719181640</v>
      </c>
      <c r="H148" s="10">
        <v>326319.05</v>
      </c>
      <c r="I148" s="10" t="s">
        <v>30</v>
      </c>
    </row>
    <row r="149" spans="1:9">
      <c r="A149" s="11">
        <v>45717</v>
      </c>
      <c r="B149" s="10" t="s">
        <v>8</v>
      </c>
      <c r="C149" s="10">
        <v>17334</v>
      </c>
      <c r="D149" s="10">
        <v>6429</v>
      </c>
      <c r="E149" s="10">
        <v>6120</v>
      </c>
      <c r="F149" s="10">
        <v>6072</v>
      </c>
      <c r="G149" s="10">
        <v>569668220</v>
      </c>
      <c r="H149" s="10">
        <v>127761120.15</v>
      </c>
      <c r="I149" s="10" t="s">
        <v>24</v>
      </c>
    </row>
    <row r="150" spans="1:9">
      <c r="A150" s="11">
        <v>45778</v>
      </c>
      <c r="B150" s="10" t="s">
        <v>12</v>
      </c>
      <c r="C150" s="10">
        <v>352</v>
      </c>
      <c r="D150" s="10">
        <v>14</v>
      </c>
      <c r="E150" s="10">
        <v>9</v>
      </c>
      <c r="F150" s="10">
        <v>8</v>
      </c>
      <c r="G150" s="10">
        <v>2803650</v>
      </c>
      <c r="H150" s="10">
        <v>41100</v>
      </c>
      <c r="I150" s="10" t="s">
        <v>177</v>
      </c>
    </row>
    <row r="151" spans="1:9">
      <c r="A151" s="11">
        <v>46054</v>
      </c>
      <c r="B151" s="10" t="s">
        <v>12</v>
      </c>
      <c r="C151" s="10">
        <v>9911</v>
      </c>
      <c r="D151" s="10">
        <v>61</v>
      </c>
      <c r="E151" s="10">
        <v>1</v>
      </c>
      <c r="F151" s="10">
        <v>1</v>
      </c>
      <c r="G151" s="10">
        <v>49030680</v>
      </c>
      <c r="H151" s="10">
        <v>6400</v>
      </c>
      <c r="I151" s="10" t="s">
        <v>178</v>
      </c>
    </row>
    <row r="152" spans="1:9">
      <c r="A152" s="11">
        <v>45962</v>
      </c>
      <c r="B152" s="10" t="s">
        <v>9</v>
      </c>
      <c r="C152" s="10">
        <v>4985</v>
      </c>
      <c r="D152" s="10">
        <v>2498</v>
      </c>
      <c r="E152" s="10">
        <v>2298</v>
      </c>
      <c r="F152" s="10">
        <v>2294</v>
      </c>
      <c r="G152" s="10">
        <v>103138500</v>
      </c>
      <c r="H152" s="10">
        <v>35486800</v>
      </c>
      <c r="I152" s="10" t="s">
        <v>25</v>
      </c>
    </row>
    <row r="153" spans="1:9">
      <c r="A153" s="11">
        <v>45839</v>
      </c>
      <c r="B153" s="10" t="s">
        <v>8</v>
      </c>
      <c r="C153" s="10">
        <v>9045</v>
      </c>
      <c r="D153" s="10">
        <v>4570</v>
      </c>
      <c r="E153" s="10">
        <v>4454</v>
      </c>
      <c r="F153" s="10">
        <v>4408</v>
      </c>
      <c r="G153" s="10">
        <v>181953650</v>
      </c>
      <c r="H153" s="10">
        <v>69713320</v>
      </c>
      <c r="I153" s="10" t="s">
        <v>26</v>
      </c>
    </row>
    <row r="154" spans="1:9">
      <c r="A154" s="11">
        <v>45839</v>
      </c>
      <c r="B154" s="10" t="s">
        <v>8</v>
      </c>
      <c r="C154" s="10">
        <v>502</v>
      </c>
      <c r="D154" s="10">
        <v>226</v>
      </c>
      <c r="E154" s="10">
        <v>211</v>
      </c>
      <c r="F154" s="10">
        <v>206</v>
      </c>
      <c r="G154" s="10">
        <v>7869485</v>
      </c>
      <c r="H154" s="10">
        <v>1918275</v>
      </c>
      <c r="I154" s="10" t="s">
        <v>30</v>
      </c>
    </row>
    <row r="155" spans="1:9">
      <c r="A155" s="11">
        <v>45992</v>
      </c>
      <c r="B155" s="10" t="s">
        <v>10</v>
      </c>
      <c r="C155" s="10">
        <v>710153</v>
      </c>
      <c r="D155" s="10">
        <v>2418</v>
      </c>
      <c r="E155" s="10">
        <v>1437</v>
      </c>
      <c r="F155" s="10">
        <v>1418</v>
      </c>
      <c r="G155" s="10">
        <v>13161769424</v>
      </c>
      <c r="H155" s="10">
        <v>21842600</v>
      </c>
      <c r="I155" s="10" t="s">
        <v>26</v>
      </c>
    </row>
    <row r="156" spans="1:9">
      <c r="A156" s="11">
        <v>46082</v>
      </c>
      <c r="B156" s="10" t="s">
        <v>10</v>
      </c>
      <c r="C156" s="10">
        <v>808299</v>
      </c>
      <c r="D156" s="10">
        <v>228</v>
      </c>
      <c r="E156" s="10">
        <v>161</v>
      </c>
      <c r="F156" s="10">
        <v>167</v>
      </c>
      <c r="G156" s="10">
        <v>11987256254</v>
      </c>
      <c r="H156" s="10">
        <v>1508900</v>
      </c>
      <c r="I156" s="10" t="s">
        <v>58</v>
      </c>
    </row>
    <row r="157" spans="1:9">
      <c r="A157" s="11">
        <v>45748</v>
      </c>
      <c r="B157" s="10" t="s">
        <v>9</v>
      </c>
      <c r="C157" s="10">
        <v>817</v>
      </c>
      <c r="D157" s="10">
        <v>481</v>
      </c>
      <c r="E157" s="10">
        <v>425</v>
      </c>
      <c r="F157" s="10">
        <v>420</v>
      </c>
      <c r="G157" s="10">
        <v>13379140</v>
      </c>
      <c r="H157" s="10">
        <v>5139242.02</v>
      </c>
      <c r="I157" s="10" t="s">
        <v>27</v>
      </c>
    </row>
    <row r="158" spans="1:9">
      <c r="A158" s="11">
        <v>45901</v>
      </c>
      <c r="B158" s="10" t="s">
        <v>9</v>
      </c>
      <c r="C158" s="10">
        <v>858</v>
      </c>
      <c r="D158" s="10">
        <v>407</v>
      </c>
      <c r="E158" s="10">
        <v>355</v>
      </c>
      <c r="F158" s="10">
        <v>348</v>
      </c>
      <c r="G158" s="10">
        <v>19094000</v>
      </c>
      <c r="H158" s="10">
        <v>6728776.09</v>
      </c>
      <c r="I158" s="10" t="s">
        <v>29</v>
      </c>
    </row>
    <row r="159" spans="1:9">
      <c r="A159" s="11">
        <v>46023</v>
      </c>
      <c r="B159" s="10" t="s">
        <v>13</v>
      </c>
      <c r="C159" s="10">
        <v>139</v>
      </c>
      <c r="D159" s="10">
        <v>13</v>
      </c>
      <c r="E159" s="10">
        <v>3</v>
      </c>
      <c r="F159" s="10">
        <v>3</v>
      </c>
      <c r="G159" s="10">
        <v>1878200</v>
      </c>
      <c r="H159" s="10">
        <v>21900</v>
      </c>
      <c r="I159" s="10" t="s">
        <v>177</v>
      </c>
    </row>
    <row r="160" spans="1:9">
      <c r="A160" s="11">
        <v>46082</v>
      </c>
      <c r="B160" s="10" t="s">
        <v>12</v>
      </c>
      <c r="C160" s="10">
        <v>13294</v>
      </c>
      <c r="D160" s="10">
        <v>2</v>
      </c>
      <c r="E160" s="10">
        <v>1</v>
      </c>
      <c r="F160" s="10">
        <v>1</v>
      </c>
      <c r="G160" s="10">
        <v>97341255</v>
      </c>
      <c r="H160" s="10">
        <v>14200</v>
      </c>
      <c r="I160" s="10" t="s">
        <v>58</v>
      </c>
    </row>
    <row r="161" spans="1:9">
      <c r="A161" s="11">
        <v>46082</v>
      </c>
      <c r="B161" s="10" t="s">
        <v>12</v>
      </c>
      <c r="C161" s="10">
        <v>2388</v>
      </c>
      <c r="D161" s="10">
        <v>1</v>
      </c>
      <c r="E161" s="10">
        <v>0</v>
      </c>
      <c r="F161" s="10">
        <v>0</v>
      </c>
      <c r="G161" s="10">
        <v>16237555</v>
      </c>
      <c r="H161" s="10" t="s">
        <v>179</v>
      </c>
      <c r="I161" s="10" t="s">
        <v>28</v>
      </c>
    </row>
    <row r="162" spans="1:9">
      <c r="A162" s="11">
        <v>46023</v>
      </c>
      <c r="B162" s="10" t="s">
        <v>8</v>
      </c>
      <c r="C162" s="10">
        <v>9094</v>
      </c>
      <c r="D162" s="10">
        <v>3732</v>
      </c>
      <c r="E162" s="10">
        <v>3576</v>
      </c>
      <c r="F162" s="10">
        <v>3547</v>
      </c>
      <c r="G162" s="10">
        <v>234907300</v>
      </c>
      <c r="H162" s="10">
        <v>73081500</v>
      </c>
      <c r="I162" s="10" t="s">
        <v>25</v>
      </c>
    </row>
    <row r="163" spans="1:9">
      <c r="A163" s="11">
        <v>45689</v>
      </c>
      <c r="B163" s="10" t="s">
        <v>10</v>
      </c>
      <c r="C163" s="10">
        <v>229028</v>
      </c>
      <c r="D163" s="10">
        <v>1373</v>
      </c>
      <c r="E163" s="10">
        <v>488</v>
      </c>
      <c r="F163" s="10">
        <v>484</v>
      </c>
      <c r="G163" s="10">
        <v>2576340136</v>
      </c>
      <c r="H163" s="10">
        <v>5441968.08</v>
      </c>
      <c r="I163" s="10" t="s">
        <v>27</v>
      </c>
    </row>
    <row r="164" spans="1:9">
      <c r="A164" s="11">
        <v>46054</v>
      </c>
      <c r="B164" s="10" t="s">
        <v>8</v>
      </c>
      <c r="C164" s="10">
        <v>5756</v>
      </c>
      <c r="D164" s="10">
        <v>2359</v>
      </c>
      <c r="E164" s="10">
        <v>2311</v>
      </c>
      <c r="F164" s="10">
        <v>2297</v>
      </c>
      <c r="G164" s="10">
        <v>114479400</v>
      </c>
      <c r="H164" s="10">
        <v>49252900</v>
      </c>
      <c r="I164" s="10" t="s">
        <v>26</v>
      </c>
    </row>
    <row r="165" spans="1:9">
      <c r="A165" s="11">
        <v>46023</v>
      </c>
      <c r="B165" s="10" t="s">
        <v>8</v>
      </c>
      <c r="C165" s="10">
        <v>16478</v>
      </c>
      <c r="D165" s="10">
        <v>9375</v>
      </c>
      <c r="E165" s="10">
        <v>8872</v>
      </c>
      <c r="F165" s="10">
        <v>8839</v>
      </c>
      <c r="G165" s="10">
        <v>192952300</v>
      </c>
      <c r="H165" s="10">
        <v>75976400</v>
      </c>
      <c r="I165" s="10" t="s">
        <v>58</v>
      </c>
    </row>
    <row r="166" spans="1:9">
      <c r="A166" s="11">
        <v>45748</v>
      </c>
      <c r="B166" s="10" t="s">
        <v>11</v>
      </c>
      <c r="C166" s="10">
        <v>7054</v>
      </c>
      <c r="D166" s="10">
        <v>1076</v>
      </c>
      <c r="E166" s="10">
        <v>888</v>
      </c>
      <c r="F166" s="10">
        <v>879</v>
      </c>
      <c r="G166" s="10">
        <v>60150490</v>
      </c>
      <c r="H166" s="10">
        <v>7170409.4</v>
      </c>
      <c r="I166" s="10" t="s">
        <v>29</v>
      </c>
    </row>
    <row r="167" spans="1:9">
      <c r="A167" s="11">
        <v>45778</v>
      </c>
      <c r="B167" s="10" t="s">
        <v>10</v>
      </c>
      <c r="C167" s="10">
        <v>167007</v>
      </c>
      <c r="D167" s="10">
        <v>706</v>
      </c>
      <c r="E167" s="10">
        <v>291</v>
      </c>
      <c r="F167" s="10">
        <v>290</v>
      </c>
      <c r="G167" s="10">
        <v>3231304359</v>
      </c>
      <c r="H167" s="10">
        <v>3333047.9</v>
      </c>
      <c r="I167" s="10" t="s">
        <v>29</v>
      </c>
    </row>
    <row r="168" spans="1:9">
      <c r="A168" s="11">
        <v>46054</v>
      </c>
      <c r="B168" s="10" t="s">
        <v>10</v>
      </c>
      <c r="C168" s="10">
        <v>129855</v>
      </c>
      <c r="D168" s="10">
        <v>146</v>
      </c>
      <c r="E168" s="10">
        <v>60</v>
      </c>
      <c r="F168" s="10">
        <v>59</v>
      </c>
      <c r="G168" s="10">
        <v>1776078802</v>
      </c>
      <c r="H168" s="10">
        <v>542400</v>
      </c>
      <c r="I168" s="10" t="s">
        <v>28</v>
      </c>
    </row>
    <row r="169" spans="1:9">
      <c r="A169" s="11">
        <v>45962</v>
      </c>
      <c r="B169" s="10" t="s">
        <v>11</v>
      </c>
      <c r="C169" s="10">
        <v>3513</v>
      </c>
      <c r="D169" s="10">
        <v>503</v>
      </c>
      <c r="E169" s="10">
        <v>431</v>
      </c>
      <c r="F169" s="10">
        <v>423</v>
      </c>
      <c r="G169" s="10">
        <v>27341595</v>
      </c>
      <c r="H169" s="10">
        <v>2960900</v>
      </c>
      <c r="I169" s="10" t="s">
        <v>177</v>
      </c>
    </row>
    <row r="170" spans="1:9">
      <c r="A170" s="11">
        <v>45870</v>
      </c>
      <c r="B170" s="10" t="s">
        <v>12</v>
      </c>
      <c r="C170" s="10">
        <v>5994</v>
      </c>
      <c r="D170" s="10">
        <v>142</v>
      </c>
      <c r="E170" s="10">
        <v>92</v>
      </c>
      <c r="F170" s="10">
        <v>91</v>
      </c>
      <c r="G170" s="10">
        <v>52921140</v>
      </c>
      <c r="H170" s="10">
        <v>956920</v>
      </c>
      <c r="I170" s="10" t="s">
        <v>25</v>
      </c>
    </row>
    <row r="171" spans="1:9">
      <c r="A171" s="11">
        <v>45870</v>
      </c>
      <c r="B171" s="10" t="s">
        <v>11</v>
      </c>
      <c r="C171" s="10">
        <v>2756</v>
      </c>
      <c r="D171" s="10">
        <v>257</v>
      </c>
      <c r="E171" s="10">
        <v>203</v>
      </c>
      <c r="F171" s="10">
        <v>202</v>
      </c>
      <c r="G171" s="10">
        <v>20858355</v>
      </c>
      <c r="H171" s="10">
        <v>1308306.01</v>
      </c>
      <c r="I171" s="10" t="s">
        <v>177</v>
      </c>
    </row>
    <row r="172" spans="1:9">
      <c r="A172" s="11">
        <v>45748</v>
      </c>
      <c r="B172" s="10" t="s">
        <v>10</v>
      </c>
      <c r="C172" s="10">
        <v>634112</v>
      </c>
      <c r="D172" s="10">
        <v>4265</v>
      </c>
      <c r="E172" s="10">
        <v>1990</v>
      </c>
      <c r="F172" s="10">
        <v>1975</v>
      </c>
      <c r="G172" s="10">
        <v>11565590939</v>
      </c>
      <c r="H172" s="10">
        <v>27601574.68</v>
      </c>
      <c r="I172" s="10" t="s">
        <v>26</v>
      </c>
    </row>
    <row r="173" spans="1:9">
      <c r="A173" s="11">
        <v>45717</v>
      </c>
      <c r="B173" s="10" t="s">
        <v>10</v>
      </c>
      <c r="C173" s="10">
        <v>614491</v>
      </c>
      <c r="D173" s="10">
        <v>4275</v>
      </c>
      <c r="E173" s="10">
        <v>2303</v>
      </c>
      <c r="F173" s="10">
        <v>2291</v>
      </c>
      <c r="G173" s="10">
        <v>13992714421</v>
      </c>
      <c r="H173" s="10">
        <v>38470969.4</v>
      </c>
      <c r="I173" s="10" t="s">
        <v>25</v>
      </c>
    </row>
    <row r="174" spans="1:9">
      <c r="A174" s="11">
        <v>45962</v>
      </c>
      <c r="B174" s="10" t="s">
        <v>10</v>
      </c>
      <c r="C174" s="10">
        <v>259419</v>
      </c>
      <c r="D174" s="10">
        <v>1113</v>
      </c>
      <c r="E174" s="10">
        <v>624</v>
      </c>
      <c r="F174" s="10">
        <v>612</v>
      </c>
      <c r="G174" s="10">
        <v>3216316421</v>
      </c>
      <c r="H174" s="10">
        <v>7929400</v>
      </c>
      <c r="I174" s="10" t="s">
        <v>27</v>
      </c>
    </row>
    <row r="175" spans="1:9">
      <c r="A175" s="11">
        <v>45748</v>
      </c>
      <c r="B175" s="10" t="s">
        <v>10</v>
      </c>
      <c r="C175" s="10">
        <v>630608</v>
      </c>
      <c r="D175" s="10">
        <v>4755</v>
      </c>
      <c r="E175" s="10">
        <v>2668</v>
      </c>
      <c r="F175" s="10">
        <v>2662</v>
      </c>
      <c r="G175" s="10">
        <v>14499270811</v>
      </c>
      <c r="H175" s="10">
        <v>43584937.95</v>
      </c>
      <c r="I175" s="10" t="s">
        <v>25</v>
      </c>
    </row>
    <row r="176" spans="1:9">
      <c r="A176" s="11">
        <v>45717</v>
      </c>
      <c r="B176" s="10" t="s">
        <v>10</v>
      </c>
      <c r="C176" s="10">
        <v>5483</v>
      </c>
      <c r="D176" s="10">
        <v>39</v>
      </c>
      <c r="E176" s="10">
        <v>13</v>
      </c>
      <c r="F176" s="10">
        <v>13</v>
      </c>
      <c r="G176" s="10">
        <v>67185445</v>
      </c>
      <c r="H176" s="10">
        <v>121325</v>
      </c>
      <c r="I176" s="10" t="s">
        <v>177</v>
      </c>
    </row>
    <row r="177" spans="1:9">
      <c r="A177" s="11">
        <v>45689</v>
      </c>
      <c r="B177" s="10" t="s">
        <v>9</v>
      </c>
      <c r="C177" s="10">
        <v>5178</v>
      </c>
      <c r="D177" s="10">
        <v>2257</v>
      </c>
      <c r="E177" s="10">
        <v>2116</v>
      </c>
      <c r="F177" s="10">
        <v>2091</v>
      </c>
      <c r="G177" s="10">
        <v>119227095</v>
      </c>
      <c r="H177" s="10">
        <v>32895707.02</v>
      </c>
      <c r="I177" s="10" t="s">
        <v>24</v>
      </c>
    </row>
    <row r="178" spans="1:9">
      <c r="A178" s="11">
        <v>45962</v>
      </c>
      <c r="B178" s="10" t="s">
        <v>11</v>
      </c>
      <c r="C178" s="10">
        <v>11658</v>
      </c>
      <c r="D178" s="10">
        <v>1553</v>
      </c>
      <c r="E178" s="10">
        <v>1283</v>
      </c>
      <c r="F178" s="10">
        <v>1261</v>
      </c>
      <c r="G178" s="10">
        <v>77846990</v>
      </c>
      <c r="H178" s="10">
        <v>7632800</v>
      </c>
      <c r="I178" s="10" t="s">
        <v>27</v>
      </c>
    </row>
    <row r="179" spans="1:9">
      <c r="A179" s="11">
        <v>45809</v>
      </c>
      <c r="B179" s="10" t="s">
        <v>8</v>
      </c>
      <c r="C179" s="10">
        <v>8781</v>
      </c>
      <c r="D179" s="10">
        <v>5214</v>
      </c>
      <c r="E179" s="10">
        <v>4839</v>
      </c>
      <c r="F179" s="10">
        <v>4751</v>
      </c>
      <c r="G179" s="10">
        <v>157780710</v>
      </c>
      <c r="H179" s="10">
        <v>61419115</v>
      </c>
      <c r="I179" s="10" t="s">
        <v>27</v>
      </c>
    </row>
    <row r="180" spans="1:9">
      <c r="A180" s="11">
        <v>45931</v>
      </c>
      <c r="B180" s="10" t="s">
        <v>10</v>
      </c>
      <c r="C180" s="10">
        <v>5990</v>
      </c>
      <c r="D180" s="10">
        <v>54</v>
      </c>
      <c r="E180" s="10">
        <v>17</v>
      </c>
      <c r="F180" s="10">
        <v>17</v>
      </c>
      <c r="G180" s="10">
        <v>77296850</v>
      </c>
      <c r="H180" s="10">
        <v>284900</v>
      </c>
      <c r="I180" s="10" t="s">
        <v>177</v>
      </c>
    </row>
    <row r="181" spans="1:9">
      <c r="A181" s="11">
        <v>45839</v>
      </c>
      <c r="B181" s="10" t="s">
        <v>9</v>
      </c>
      <c r="C181" s="10">
        <v>6442</v>
      </c>
      <c r="D181" s="10">
        <v>2951</v>
      </c>
      <c r="E181" s="10">
        <v>2823</v>
      </c>
      <c r="F181" s="10">
        <v>2792</v>
      </c>
      <c r="G181" s="10">
        <v>174968795</v>
      </c>
      <c r="H181" s="10">
        <v>48643784.04</v>
      </c>
      <c r="I181" s="10" t="s">
        <v>24</v>
      </c>
    </row>
    <row r="182" spans="1:9">
      <c r="A182" s="11">
        <v>45992</v>
      </c>
      <c r="B182" s="10" t="s">
        <v>8</v>
      </c>
      <c r="C182" s="10">
        <v>11493</v>
      </c>
      <c r="D182" s="10">
        <v>4828</v>
      </c>
      <c r="E182" s="10">
        <v>4657</v>
      </c>
      <c r="F182" s="10">
        <v>4649</v>
      </c>
      <c r="G182" s="10">
        <v>211302200</v>
      </c>
      <c r="H182" s="10">
        <v>76161000</v>
      </c>
      <c r="I182" s="10" t="s">
        <v>26</v>
      </c>
    </row>
    <row r="183" spans="1:9">
      <c r="A183" s="11">
        <v>45992</v>
      </c>
      <c r="B183" s="10" t="s">
        <v>11</v>
      </c>
      <c r="C183" s="10">
        <v>49411</v>
      </c>
      <c r="D183" s="10">
        <v>2448</v>
      </c>
      <c r="E183" s="10">
        <v>1804</v>
      </c>
      <c r="F183" s="10">
        <v>1762</v>
      </c>
      <c r="G183" s="10">
        <v>436145855</v>
      </c>
      <c r="H183" s="10">
        <v>14019800</v>
      </c>
      <c r="I183" s="10" t="s">
        <v>26</v>
      </c>
    </row>
    <row r="184" spans="1:9">
      <c r="A184" s="11">
        <v>45717</v>
      </c>
      <c r="B184" s="10" t="s">
        <v>11</v>
      </c>
      <c r="C184" s="10">
        <v>55957</v>
      </c>
      <c r="D184" s="10">
        <v>12577</v>
      </c>
      <c r="E184" s="10">
        <v>10413</v>
      </c>
      <c r="F184" s="10">
        <v>10100</v>
      </c>
      <c r="G184" s="10">
        <v>410627115</v>
      </c>
      <c r="H184" s="10">
        <v>70344561.02</v>
      </c>
      <c r="I184" s="10" t="s">
        <v>58</v>
      </c>
    </row>
    <row r="185" spans="1:9">
      <c r="A185" s="11">
        <v>46082</v>
      </c>
      <c r="B185" s="10" t="s">
        <v>11</v>
      </c>
      <c r="C185" s="10">
        <v>16236</v>
      </c>
      <c r="D185" s="10">
        <v>62</v>
      </c>
      <c r="E185" s="10">
        <v>33</v>
      </c>
      <c r="F185" s="10">
        <v>32</v>
      </c>
      <c r="G185" s="10">
        <v>118099805</v>
      </c>
      <c r="H185" s="10">
        <v>198100</v>
      </c>
      <c r="I185" s="10" t="s">
        <v>28</v>
      </c>
    </row>
    <row r="186" spans="1:9">
      <c r="A186" s="11">
        <v>45717</v>
      </c>
      <c r="B186" s="10" t="s">
        <v>8</v>
      </c>
      <c r="C186" s="10">
        <v>6325</v>
      </c>
      <c r="D186" s="10">
        <v>3934</v>
      </c>
      <c r="E186" s="10">
        <v>3386</v>
      </c>
      <c r="F186" s="10">
        <v>3350</v>
      </c>
      <c r="G186" s="10">
        <v>117642075</v>
      </c>
      <c r="H186" s="10">
        <v>41638700</v>
      </c>
      <c r="I186" s="10" t="s">
        <v>27</v>
      </c>
    </row>
    <row r="187" spans="1:9">
      <c r="A187" s="11">
        <v>45962</v>
      </c>
      <c r="B187" s="10" t="s">
        <v>8</v>
      </c>
      <c r="C187" s="10">
        <v>329</v>
      </c>
      <c r="D187" s="10">
        <v>166</v>
      </c>
      <c r="E187" s="10">
        <v>154</v>
      </c>
      <c r="F187" s="10">
        <v>154</v>
      </c>
      <c r="G187" s="10">
        <v>5699400</v>
      </c>
      <c r="H187" s="10">
        <v>2124200</v>
      </c>
      <c r="I187" s="10" t="s">
        <v>29</v>
      </c>
    </row>
    <row r="188" spans="1:9">
      <c r="A188" s="11">
        <v>45962</v>
      </c>
      <c r="B188" s="10" t="s">
        <v>12</v>
      </c>
      <c r="C188" s="10">
        <v>1400</v>
      </c>
      <c r="D188" s="10">
        <v>29</v>
      </c>
      <c r="E188" s="10">
        <v>11</v>
      </c>
      <c r="F188" s="10">
        <v>11</v>
      </c>
      <c r="G188" s="10">
        <v>12297035</v>
      </c>
      <c r="H188" s="10">
        <v>95100</v>
      </c>
      <c r="I188" s="10" t="s">
        <v>29</v>
      </c>
    </row>
    <row r="189" spans="1:9">
      <c r="A189" s="11">
        <v>45839</v>
      </c>
      <c r="B189" s="10" t="s">
        <v>12</v>
      </c>
      <c r="C189" s="10">
        <v>1332</v>
      </c>
      <c r="D189" s="10">
        <v>37</v>
      </c>
      <c r="E189" s="10">
        <v>18</v>
      </c>
      <c r="F189" s="10">
        <v>18</v>
      </c>
      <c r="G189" s="10">
        <v>11395595</v>
      </c>
      <c r="H189" s="10">
        <v>114200</v>
      </c>
      <c r="I189" s="10" t="s">
        <v>29</v>
      </c>
    </row>
    <row r="190" spans="1:9">
      <c r="A190" s="11">
        <v>45689</v>
      </c>
      <c r="B190" s="10" t="s">
        <v>8</v>
      </c>
      <c r="C190" s="10">
        <v>22746</v>
      </c>
      <c r="D190" s="10">
        <v>9323</v>
      </c>
      <c r="E190" s="10">
        <v>8662</v>
      </c>
      <c r="F190" s="10">
        <v>8564</v>
      </c>
      <c r="G190" s="10">
        <v>599778455</v>
      </c>
      <c r="H190" s="10">
        <v>160103180.59</v>
      </c>
      <c r="I190" s="10" t="s">
        <v>25</v>
      </c>
    </row>
    <row r="191" spans="1:9">
      <c r="A191" s="11">
        <v>45870</v>
      </c>
      <c r="B191" s="10" t="s">
        <v>11</v>
      </c>
      <c r="C191" s="10">
        <v>68703</v>
      </c>
      <c r="D191" s="10">
        <v>6305</v>
      </c>
      <c r="E191" s="10">
        <v>4759</v>
      </c>
      <c r="F191" s="10">
        <v>4691</v>
      </c>
      <c r="G191" s="10">
        <v>521209190</v>
      </c>
      <c r="H191" s="10">
        <v>29963736.96</v>
      </c>
      <c r="I191" s="10" t="s">
        <v>58</v>
      </c>
    </row>
    <row r="192" spans="1:9">
      <c r="A192" s="11">
        <v>45839</v>
      </c>
      <c r="B192" s="10" t="s">
        <v>11</v>
      </c>
      <c r="C192" s="10">
        <v>4696</v>
      </c>
      <c r="D192" s="10">
        <v>760</v>
      </c>
      <c r="E192" s="10">
        <v>586</v>
      </c>
      <c r="F192" s="10">
        <v>582</v>
      </c>
      <c r="G192" s="10">
        <v>28456475</v>
      </c>
      <c r="H192" s="10">
        <v>3050111.66</v>
      </c>
      <c r="I192" s="10" t="s">
        <v>178</v>
      </c>
    </row>
    <row r="193" spans="1:9">
      <c r="A193" s="11">
        <v>45717</v>
      </c>
      <c r="B193" s="10" t="s">
        <v>10</v>
      </c>
      <c r="C193" s="10">
        <v>627567</v>
      </c>
      <c r="D193" s="10">
        <v>3928</v>
      </c>
      <c r="E193" s="10">
        <v>1915</v>
      </c>
      <c r="F193" s="10">
        <v>1901</v>
      </c>
      <c r="G193" s="10">
        <v>11421490019</v>
      </c>
      <c r="H193" s="10">
        <v>26025171.59</v>
      </c>
      <c r="I193" s="10" t="s">
        <v>26</v>
      </c>
    </row>
    <row r="194" spans="1:9">
      <c r="A194" s="11">
        <v>45809</v>
      </c>
      <c r="B194" s="10" t="s">
        <v>10</v>
      </c>
      <c r="C194" s="10">
        <v>125471</v>
      </c>
      <c r="D194" s="10">
        <v>600</v>
      </c>
      <c r="E194" s="10">
        <v>252</v>
      </c>
      <c r="F194" s="10">
        <v>248</v>
      </c>
      <c r="G194" s="10">
        <v>1698243882</v>
      </c>
      <c r="H194" s="10">
        <v>1988755.86</v>
      </c>
      <c r="I194" s="10" t="s">
        <v>28</v>
      </c>
    </row>
    <row r="195" spans="1:9">
      <c r="A195" s="11">
        <v>46082</v>
      </c>
      <c r="B195" s="10" t="s">
        <v>9</v>
      </c>
      <c r="C195" s="10">
        <v>16</v>
      </c>
      <c r="D195" s="10">
        <v>8</v>
      </c>
      <c r="E195" s="10">
        <v>8</v>
      </c>
      <c r="F195" s="10">
        <v>8</v>
      </c>
      <c r="G195" s="10">
        <v>136300</v>
      </c>
      <c r="H195" s="10">
        <v>56300</v>
      </c>
      <c r="I195" s="10" t="s">
        <v>28</v>
      </c>
    </row>
    <row r="196" spans="1:9">
      <c r="A196" s="11">
        <v>45962</v>
      </c>
      <c r="B196" s="10" t="s">
        <v>11</v>
      </c>
      <c r="C196" s="10">
        <v>5814</v>
      </c>
      <c r="D196" s="10">
        <v>770</v>
      </c>
      <c r="E196" s="10">
        <v>643</v>
      </c>
      <c r="F196" s="10">
        <v>630</v>
      </c>
      <c r="G196" s="10">
        <v>50960200</v>
      </c>
      <c r="H196" s="10">
        <v>5087000</v>
      </c>
      <c r="I196" s="10" t="s">
        <v>24</v>
      </c>
    </row>
    <row r="197" spans="1:9">
      <c r="A197" s="11">
        <v>45717</v>
      </c>
      <c r="B197" s="10" t="s">
        <v>9</v>
      </c>
      <c r="C197" s="10">
        <v>5972</v>
      </c>
      <c r="D197" s="10">
        <v>3104</v>
      </c>
      <c r="E197" s="10">
        <v>2783</v>
      </c>
      <c r="F197" s="10">
        <v>2764</v>
      </c>
      <c r="G197" s="10">
        <v>108798800</v>
      </c>
      <c r="H197" s="10">
        <v>34441402.28</v>
      </c>
      <c r="I197" s="10" t="s">
        <v>58</v>
      </c>
    </row>
    <row r="198" spans="1:9">
      <c r="A198" s="11">
        <v>46054</v>
      </c>
      <c r="B198" s="10" t="s">
        <v>9</v>
      </c>
      <c r="C198" s="10">
        <v>3176</v>
      </c>
      <c r="D198" s="10">
        <v>1409</v>
      </c>
      <c r="E198" s="10">
        <v>1374</v>
      </c>
      <c r="F198" s="10">
        <v>1368</v>
      </c>
      <c r="G198" s="10">
        <v>43606400</v>
      </c>
      <c r="H198" s="10">
        <v>16385900</v>
      </c>
      <c r="I198" s="10" t="s">
        <v>26</v>
      </c>
    </row>
    <row r="199" spans="1:9">
      <c r="A199" s="11">
        <v>45870</v>
      </c>
      <c r="B199" s="10" t="s">
        <v>8</v>
      </c>
      <c r="C199" s="10">
        <v>14719</v>
      </c>
      <c r="D199" s="10">
        <v>7127</v>
      </c>
      <c r="E199" s="10">
        <v>6935</v>
      </c>
      <c r="F199" s="10">
        <v>6868</v>
      </c>
      <c r="G199" s="10">
        <v>306088905</v>
      </c>
      <c r="H199" s="10">
        <v>119697920</v>
      </c>
      <c r="I199" s="10" t="s">
        <v>26</v>
      </c>
    </row>
    <row r="200" spans="1:9">
      <c r="A200" s="11">
        <v>45992</v>
      </c>
      <c r="B200" s="10" t="s">
        <v>10</v>
      </c>
      <c r="C200" s="10">
        <v>171659</v>
      </c>
      <c r="D200" s="10">
        <v>298</v>
      </c>
      <c r="E200" s="10">
        <v>144</v>
      </c>
      <c r="F200" s="10">
        <v>142</v>
      </c>
      <c r="G200" s="10">
        <v>3331998427</v>
      </c>
      <c r="H200" s="10">
        <v>1800000</v>
      </c>
      <c r="I200" s="10" t="s">
        <v>29</v>
      </c>
    </row>
    <row r="201" spans="1:9">
      <c r="A201" s="11">
        <v>45962</v>
      </c>
      <c r="B201" s="10" t="s">
        <v>10</v>
      </c>
      <c r="C201" s="10">
        <v>171317</v>
      </c>
      <c r="D201" s="10">
        <v>403</v>
      </c>
      <c r="E201" s="10">
        <v>202</v>
      </c>
      <c r="F201" s="10">
        <v>199</v>
      </c>
      <c r="G201" s="10">
        <v>3326636972</v>
      </c>
      <c r="H201" s="10">
        <v>2780300</v>
      </c>
      <c r="I201" s="10" t="s">
        <v>29</v>
      </c>
    </row>
    <row r="202" spans="1:9">
      <c r="A202" s="11">
        <v>45962</v>
      </c>
      <c r="B202" s="10" t="s">
        <v>8</v>
      </c>
      <c r="C202" s="10">
        <v>14612</v>
      </c>
      <c r="D202" s="10">
        <v>6142</v>
      </c>
      <c r="E202" s="10">
        <v>5942</v>
      </c>
      <c r="F202" s="10">
        <v>5929</v>
      </c>
      <c r="G202" s="10">
        <v>263619900</v>
      </c>
      <c r="H202" s="10">
        <v>96871900</v>
      </c>
      <c r="I202" s="10" t="s">
        <v>26</v>
      </c>
    </row>
    <row r="203" spans="1:9">
      <c r="A203" s="11">
        <v>45962</v>
      </c>
      <c r="B203" s="10" t="s">
        <v>9</v>
      </c>
      <c r="C203" s="10">
        <v>605</v>
      </c>
      <c r="D203" s="10">
        <v>272</v>
      </c>
      <c r="E203" s="10">
        <v>240</v>
      </c>
      <c r="F203" s="10">
        <v>239</v>
      </c>
      <c r="G203" s="10">
        <v>9970400</v>
      </c>
      <c r="H203" s="10">
        <v>3327600</v>
      </c>
      <c r="I203" s="10" t="s">
        <v>29</v>
      </c>
    </row>
    <row r="204" spans="1:9">
      <c r="A204" s="11">
        <v>45809</v>
      </c>
      <c r="B204" s="10" t="s">
        <v>10</v>
      </c>
      <c r="C204" s="10">
        <v>662931</v>
      </c>
      <c r="D204" s="10">
        <v>4519</v>
      </c>
      <c r="E204" s="10">
        <v>2767</v>
      </c>
      <c r="F204" s="10">
        <v>2752</v>
      </c>
      <c r="G204" s="10">
        <v>15544600381</v>
      </c>
      <c r="H204" s="10">
        <v>44114171.86</v>
      </c>
      <c r="I204" s="10" t="s">
        <v>25</v>
      </c>
    </row>
    <row r="205" spans="1:9">
      <c r="A205" s="11">
        <v>45689</v>
      </c>
      <c r="B205" s="10" t="s">
        <v>9</v>
      </c>
      <c r="C205" s="10">
        <v>136</v>
      </c>
      <c r="D205" s="10">
        <v>59</v>
      </c>
      <c r="E205" s="10">
        <v>44</v>
      </c>
      <c r="F205" s="10">
        <v>44</v>
      </c>
      <c r="G205" s="10">
        <v>1700135</v>
      </c>
      <c r="H205" s="10">
        <v>387620</v>
      </c>
      <c r="I205" s="10" t="s">
        <v>30</v>
      </c>
    </row>
    <row r="206" spans="1:9">
      <c r="A206" s="11">
        <v>45901</v>
      </c>
      <c r="B206" s="10" t="s">
        <v>8</v>
      </c>
      <c r="C206" s="10">
        <v>17622</v>
      </c>
      <c r="D206" s="10">
        <v>8719</v>
      </c>
      <c r="E206" s="10">
        <v>8248</v>
      </c>
      <c r="F206" s="10">
        <v>8154</v>
      </c>
      <c r="G206" s="10">
        <v>383148200</v>
      </c>
      <c r="H206" s="10">
        <v>153876800</v>
      </c>
      <c r="I206" s="10" t="s">
        <v>26</v>
      </c>
    </row>
    <row r="207" spans="1:9">
      <c r="A207" s="11">
        <v>45658</v>
      </c>
      <c r="B207" s="10" t="s">
        <v>11</v>
      </c>
      <c r="C207" s="10">
        <v>28450</v>
      </c>
      <c r="D207" s="10">
        <v>5213</v>
      </c>
      <c r="E207" s="10">
        <v>4219</v>
      </c>
      <c r="F207" s="10">
        <v>4206</v>
      </c>
      <c r="G207" s="10">
        <v>219942470</v>
      </c>
      <c r="H207" s="10">
        <v>32545921.51</v>
      </c>
      <c r="I207" s="10" t="s">
        <v>26</v>
      </c>
    </row>
    <row r="208" spans="1:9">
      <c r="A208" s="11">
        <v>45809</v>
      </c>
      <c r="B208" s="10" t="s">
        <v>12</v>
      </c>
      <c r="C208" s="10">
        <v>5849</v>
      </c>
      <c r="D208" s="10">
        <v>165</v>
      </c>
      <c r="E208" s="10">
        <v>103</v>
      </c>
      <c r="F208" s="10">
        <v>100</v>
      </c>
      <c r="G208" s="10">
        <v>50690140</v>
      </c>
      <c r="H208" s="10">
        <v>883180</v>
      </c>
      <c r="I208" s="10" t="s">
        <v>25</v>
      </c>
    </row>
    <row r="209" spans="1:9">
      <c r="A209" s="11">
        <v>46082</v>
      </c>
      <c r="B209" s="10" t="s">
        <v>9</v>
      </c>
      <c r="C209" s="10">
        <v>61</v>
      </c>
      <c r="D209" s="10">
        <v>27</v>
      </c>
      <c r="E209" s="10">
        <v>23</v>
      </c>
      <c r="F209" s="10">
        <v>23</v>
      </c>
      <c r="G209" s="10">
        <v>668600</v>
      </c>
      <c r="H209" s="10">
        <v>174700</v>
      </c>
      <c r="I209" s="10" t="s">
        <v>27</v>
      </c>
    </row>
    <row r="210" spans="1:9">
      <c r="A210" s="11">
        <v>45931</v>
      </c>
      <c r="B210" s="10" t="s">
        <v>10</v>
      </c>
      <c r="C210" s="10">
        <v>690767</v>
      </c>
      <c r="D210" s="10">
        <v>3204</v>
      </c>
      <c r="E210" s="10">
        <v>1900</v>
      </c>
      <c r="F210" s="10">
        <v>1877</v>
      </c>
      <c r="G210" s="10">
        <v>12790238949</v>
      </c>
      <c r="H210" s="10">
        <v>28534769.37</v>
      </c>
      <c r="I210" s="10" t="s">
        <v>26</v>
      </c>
    </row>
    <row r="211" spans="1:9">
      <c r="A211" s="11">
        <v>45901</v>
      </c>
      <c r="B211" s="10" t="s">
        <v>11</v>
      </c>
      <c r="C211" s="10">
        <v>8039</v>
      </c>
      <c r="D211" s="10">
        <v>638</v>
      </c>
      <c r="E211" s="10">
        <v>465</v>
      </c>
      <c r="F211" s="10">
        <v>461</v>
      </c>
      <c r="G211" s="10">
        <v>68727605</v>
      </c>
      <c r="H211" s="10">
        <v>3095003.51</v>
      </c>
      <c r="I211" s="10" t="s">
        <v>29</v>
      </c>
    </row>
    <row r="212" spans="1:9">
      <c r="A212" s="11">
        <v>45717</v>
      </c>
      <c r="B212" s="10" t="s">
        <v>9</v>
      </c>
      <c r="C212" s="10">
        <v>850</v>
      </c>
      <c r="D212" s="10">
        <v>487</v>
      </c>
      <c r="E212" s="10">
        <v>428</v>
      </c>
      <c r="F212" s="10">
        <v>425</v>
      </c>
      <c r="G212" s="10">
        <v>13219865</v>
      </c>
      <c r="H212" s="10">
        <v>4430125.65</v>
      </c>
      <c r="I212" s="10" t="s">
        <v>27</v>
      </c>
    </row>
    <row r="213" spans="1:9">
      <c r="A213" s="11">
        <v>45931</v>
      </c>
      <c r="B213" s="10" t="s">
        <v>12</v>
      </c>
      <c r="C213" s="10">
        <v>13300</v>
      </c>
      <c r="D213" s="10">
        <v>328</v>
      </c>
      <c r="E213" s="10">
        <v>162</v>
      </c>
      <c r="F213" s="10">
        <v>161</v>
      </c>
      <c r="G213" s="10">
        <v>97129685</v>
      </c>
      <c r="H213" s="10">
        <v>1687300</v>
      </c>
      <c r="I213" s="10" t="s">
        <v>58</v>
      </c>
    </row>
    <row r="214" spans="1:9">
      <c r="A214" s="11">
        <v>45901</v>
      </c>
      <c r="B214" s="10" t="s">
        <v>9</v>
      </c>
      <c r="C214" s="10">
        <v>6831</v>
      </c>
      <c r="D214" s="10">
        <v>3577</v>
      </c>
      <c r="E214" s="10">
        <v>3212</v>
      </c>
      <c r="F214" s="10">
        <v>3173</v>
      </c>
      <c r="G214" s="10">
        <v>170648500</v>
      </c>
      <c r="H214" s="10">
        <v>61383061.25</v>
      </c>
      <c r="I214" s="10" t="s">
        <v>25</v>
      </c>
    </row>
    <row r="215" spans="1:9">
      <c r="A215" s="11">
        <v>45992</v>
      </c>
      <c r="B215" s="10" t="s">
        <v>8</v>
      </c>
      <c r="C215" s="10">
        <v>394</v>
      </c>
      <c r="D215" s="10">
        <v>177</v>
      </c>
      <c r="E215" s="10">
        <v>170</v>
      </c>
      <c r="F215" s="10">
        <v>170</v>
      </c>
      <c r="G215" s="10">
        <v>6802800</v>
      </c>
      <c r="H215" s="10">
        <v>2851100</v>
      </c>
      <c r="I215" s="10" t="s">
        <v>29</v>
      </c>
    </row>
    <row r="216" spans="1:9">
      <c r="A216" s="11">
        <v>45809</v>
      </c>
      <c r="B216" s="10" t="s">
        <v>8</v>
      </c>
      <c r="C216" s="10">
        <v>534</v>
      </c>
      <c r="D216" s="10">
        <v>229</v>
      </c>
      <c r="E216" s="10">
        <v>211</v>
      </c>
      <c r="F216" s="10">
        <v>195</v>
      </c>
      <c r="G216" s="10">
        <v>8451020</v>
      </c>
      <c r="H216" s="10">
        <v>2019750</v>
      </c>
      <c r="I216" s="10" t="s">
        <v>30</v>
      </c>
    </row>
    <row r="217" spans="1:9">
      <c r="A217" s="11">
        <v>45809</v>
      </c>
      <c r="B217" s="10" t="s">
        <v>10</v>
      </c>
      <c r="C217" s="10">
        <v>167462</v>
      </c>
      <c r="D217" s="10">
        <v>682</v>
      </c>
      <c r="E217" s="10">
        <v>314</v>
      </c>
      <c r="F217" s="10">
        <v>315</v>
      </c>
      <c r="G217" s="10">
        <v>3241437939</v>
      </c>
      <c r="H217" s="10">
        <v>3349784.9</v>
      </c>
      <c r="I217" s="10" t="s">
        <v>29</v>
      </c>
    </row>
    <row r="218" spans="1:9">
      <c r="A218" s="11">
        <v>45901</v>
      </c>
      <c r="B218" s="10" t="s">
        <v>13</v>
      </c>
      <c r="C218" s="10">
        <v>265212</v>
      </c>
      <c r="D218" s="10">
        <v>13140</v>
      </c>
      <c r="E218" s="10">
        <v>3796</v>
      </c>
      <c r="F218" s="10">
        <v>3777</v>
      </c>
      <c r="G218" s="10">
        <v>2069397792</v>
      </c>
      <c r="H218" s="10">
        <v>23357664.99</v>
      </c>
      <c r="I218" s="10" t="s">
        <v>178</v>
      </c>
    </row>
    <row r="219" spans="1:9">
      <c r="A219" s="11">
        <v>46082</v>
      </c>
      <c r="B219" s="10" t="s">
        <v>12</v>
      </c>
      <c r="C219" s="10">
        <v>9910</v>
      </c>
      <c r="D219" s="10">
        <v>1</v>
      </c>
      <c r="E219" s="10">
        <v>0</v>
      </c>
      <c r="F219" s="10">
        <v>0</v>
      </c>
      <c r="G219" s="10">
        <v>49028680</v>
      </c>
      <c r="H219" s="10" t="s">
        <v>179</v>
      </c>
      <c r="I219" s="10" t="s">
        <v>178</v>
      </c>
    </row>
    <row r="220" spans="1:9">
      <c r="A220" s="11">
        <v>45992</v>
      </c>
      <c r="B220" s="10" t="s">
        <v>9</v>
      </c>
      <c r="C220" s="10">
        <v>6199</v>
      </c>
      <c r="D220" s="10">
        <v>2704</v>
      </c>
      <c r="E220" s="10">
        <v>2573</v>
      </c>
      <c r="F220" s="10">
        <v>2562</v>
      </c>
      <c r="G220" s="10">
        <v>141497400</v>
      </c>
      <c r="H220" s="10">
        <v>40126400</v>
      </c>
      <c r="I220" s="10" t="s">
        <v>24</v>
      </c>
    </row>
    <row r="221" spans="1:9">
      <c r="A221" s="11">
        <v>45992</v>
      </c>
      <c r="B221" s="10" t="s">
        <v>9</v>
      </c>
      <c r="C221" s="10">
        <v>104</v>
      </c>
      <c r="D221" s="10">
        <v>46</v>
      </c>
      <c r="E221" s="10">
        <v>40</v>
      </c>
      <c r="F221" s="10">
        <v>40</v>
      </c>
      <c r="G221" s="10">
        <v>919100</v>
      </c>
      <c r="H221" s="10">
        <v>198400</v>
      </c>
      <c r="I221" s="10" t="s">
        <v>177</v>
      </c>
    </row>
    <row r="222" spans="1:9">
      <c r="A222" s="11">
        <v>45962</v>
      </c>
      <c r="B222" s="10" t="s">
        <v>12</v>
      </c>
      <c r="C222" s="10">
        <v>380</v>
      </c>
      <c r="D222" s="10">
        <v>7</v>
      </c>
      <c r="E222" s="10">
        <v>3</v>
      </c>
      <c r="F222" s="10">
        <v>3</v>
      </c>
      <c r="G222" s="10">
        <v>2967165</v>
      </c>
      <c r="H222" s="10">
        <v>23000</v>
      </c>
      <c r="I222" s="10" t="s">
        <v>177</v>
      </c>
    </row>
    <row r="223" spans="1:9">
      <c r="A223" s="11">
        <v>46054</v>
      </c>
      <c r="B223" s="10" t="s">
        <v>10</v>
      </c>
      <c r="C223" s="10">
        <v>803264</v>
      </c>
      <c r="D223" s="10">
        <v>1897</v>
      </c>
      <c r="E223" s="10">
        <v>1074</v>
      </c>
      <c r="F223" s="10">
        <v>1083</v>
      </c>
      <c r="G223" s="10">
        <v>11919927569</v>
      </c>
      <c r="H223" s="10">
        <v>13198500</v>
      </c>
      <c r="I223" s="10" t="s">
        <v>58</v>
      </c>
    </row>
    <row r="224" spans="1:9">
      <c r="A224" s="11">
        <v>45809</v>
      </c>
      <c r="B224" s="10" t="s">
        <v>9</v>
      </c>
      <c r="C224" s="10">
        <v>173</v>
      </c>
      <c r="D224" s="10">
        <v>85</v>
      </c>
      <c r="E224" s="10">
        <v>77</v>
      </c>
      <c r="F224" s="10">
        <v>75</v>
      </c>
      <c r="G224" s="10">
        <v>2754335</v>
      </c>
      <c r="H224" s="10">
        <v>951975</v>
      </c>
      <c r="I224" s="10" t="s">
        <v>177</v>
      </c>
    </row>
    <row r="225" spans="1:9">
      <c r="A225" s="11">
        <v>45689</v>
      </c>
      <c r="B225" s="10" t="s">
        <v>8</v>
      </c>
      <c r="C225" s="10">
        <v>757</v>
      </c>
      <c r="D225" s="10">
        <v>518</v>
      </c>
      <c r="E225" s="10">
        <v>431</v>
      </c>
      <c r="F225" s="10">
        <v>423</v>
      </c>
      <c r="G225" s="10">
        <v>10871200</v>
      </c>
      <c r="H225" s="10">
        <v>4057345</v>
      </c>
      <c r="I225" s="10" t="s">
        <v>30</v>
      </c>
    </row>
    <row r="226" spans="1:9">
      <c r="A226" s="11">
        <v>46023</v>
      </c>
      <c r="B226" s="10" t="s">
        <v>10</v>
      </c>
      <c r="C226" s="10">
        <v>6164</v>
      </c>
      <c r="D226" s="10">
        <v>19</v>
      </c>
      <c r="E226" s="10">
        <v>7</v>
      </c>
      <c r="F226" s="10">
        <v>7</v>
      </c>
      <c r="G226" s="10">
        <v>80070730</v>
      </c>
      <c r="H226" s="10">
        <v>94500</v>
      </c>
      <c r="I226" s="10" t="s">
        <v>177</v>
      </c>
    </row>
    <row r="227" spans="1:9">
      <c r="A227" s="11">
        <v>45839</v>
      </c>
      <c r="B227" s="10" t="s">
        <v>12</v>
      </c>
      <c r="C227" s="10">
        <v>371</v>
      </c>
      <c r="D227" s="10">
        <v>13</v>
      </c>
      <c r="E227" s="10">
        <v>9</v>
      </c>
      <c r="F227" s="10">
        <v>9</v>
      </c>
      <c r="G227" s="10">
        <v>2984090</v>
      </c>
      <c r="H227" s="10">
        <v>79740</v>
      </c>
      <c r="I227" s="10" t="s">
        <v>177</v>
      </c>
    </row>
    <row r="228" spans="1:9">
      <c r="A228" s="11">
        <v>45809</v>
      </c>
      <c r="B228" s="10" t="s">
        <v>9</v>
      </c>
      <c r="C228" s="10">
        <v>700</v>
      </c>
      <c r="D228" s="10">
        <v>341</v>
      </c>
      <c r="E228" s="10">
        <v>292</v>
      </c>
      <c r="F228" s="10">
        <v>291</v>
      </c>
      <c r="G228" s="10">
        <v>9929245</v>
      </c>
      <c r="H228" s="10">
        <v>2815200.16</v>
      </c>
      <c r="I228" s="10" t="s">
        <v>28</v>
      </c>
    </row>
    <row r="229" spans="1:9">
      <c r="A229" s="11">
        <v>45748</v>
      </c>
      <c r="B229" s="10" t="s">
        <v>12</v>
      </c>
      <c r="C229" s="10">
        <v>5954</v>
      </c>
      <c r="D229" s="10">
        <v>489</v>
      </c>
      <c r="E229" s="10">
        <v>150</v>
      </c>
      <c r="F229" s="10">
        <v>151</v>
      </c>
      <c r="G229" s="10">
        <v>31336370</v>
      </c>
      <c r="H229" s="10">
        <v>471600</v>
      </c>
      <c r="I229" s="10" t="s">
        <v>178</v>
      </c>
    </row>
    <row r="230" spans="1:9">
      <c r="A230" s="11">
        <v>45931</v>
      </c>
      <c r="B230" s="10" t="s">
        <v>12</v>
      </c>
      <c r="C230" s="10">
        <v>1026</v>
      </c>
      <c r="D230" s="10">
        <v>12</v>
      </c>
      <c r="E230" s="10">
        <v>9</v>
      </c>
      <c r="F230" s="10">
        <v>9</v>
      </c>
      <c r="G230" s="10">
        <v>7611490</v>
      </c>
      <c r="H230" s="10">
        <v>52700</v>
      </c>
      <c r="I230" s="10" t="s">
        <v>30</v>
      </c>
    </row>
    <row r="231" spans="1:9">
      <c r="A231" s="11">
        <v>45778</v>
      </c>
      <c r="B231" s="10" t="s">
        <v>10</v>
      </c>
      <c r="C231" s="10">
        <v>237508</v>
      </c>
      <c r="D231" s="10">
        <v>1708</v>
      </c>
      <c r="E231" s="10">
        <v>717</v>
      </c>
      <c r="F231" s="10">
        <v>734</v>
      </c>
      <c r="G231" s="10">
        <v>2757064506</v>
      </c>
      <c r="H231" s="10">
        <v>8204188.64</v>
      </c>
      <c r="I231" s="10" t="s">
        <v>27</v>
      </c>
    </row>
    <row r="232" spans="1:9">
      <c r="A232" s="11">
        <v>45962</v>
      </c>
      <c r="B232" s="10" t="s">
        <v>10</v>
      </c>
      <c r="C232" s="10">
        <v>6046</v>
      </c>
      <c r="D232" s="10">
        <v>38</v>
      </c>
      <c r="E232" s="10">
        <v>10</v>
      </c>
      <c r="F232" s="10">
        <v>10</v>
      </c>
      <c r="G232" s="10">
        <v>78564050</v>
      </c>
      <c r="H232" s="10">
        <v>170500</v>
      </c>
      <c r="I232" s="10" t="s">
        <v>177</v>
      </c>
    </row>
    <row r="233" spans="1:9">
      <c r="A233" s="11">
        <v>45901</v>
      </c>
      <c r="B233" s="10" t="s">
        <v>177</v>
      </c>
      <c r="C233" s="10">
        <v>4192</v>
      </c>
      <c r="D233" s="10">
        <v>24</v>
      </c>
      <c r="E233" s="10">
        <v>20</v>
      </c>
      <c r="F233" s="10">
        <v>20</v>
      </c>
      <c r="G233" s="10">
        <v>71613905</v>
      </c>
      <c r="H233" s="10">
        <v>256998.55</v>
      </c>
      <c r="I233" s="10" t="s">
        <v>177</v>
      </c>
    </row>
    <row r="234" spans="1:9">
      <c r="A234" s="11">
        <v>45992</v>
      </c>
      <c r="B234" s="10" t="s">
        <v>12</v>
      </c>
      <c r="C234" s="10">
        <v>2979</v>
      </c>
      <c r="D234" s="10">
        <v>37</v>
      </c>
      <c r="E234" s="10">
        <v>20</v>
      </c>
      <c r="F234" s="10">
        <v>20</v>
      </c>
      <c r="G234" s="10">
        <v>23823065</v>
      </c>
      <c r="H234" s="10">
        <v>313700</v>
      </c>
      <c r="I234" s="10" t="s">
        <v>24</v>
      </c>
    </row>
    <row r="235" spans="1:9">
      <c r="A235" s="11">
        <v>45901</v>
      </c>
      <c r="B235" s="10" t="s">
        <v>8</v>
      </c>
      <c r="C235" s="10">
        <v>21135</v>
      </c>
      <c r="D235" s="10">
        <v>9361</v>
      </c>
      <c r="E235" s="10">
        <v>8773</v>
      </c>
      <c r="F235" s="10">
        <v>8640</v>
      </c>
      <c r="G235" s="10">
        <v>662873600</v>
      </c>
      <c r="H235" s="10">
        <v>213130200</v>
      </c>
      <c r="I235" s="10" t="s">
        <v>25</v>
      </c>
    </row>
    <row r="236" spans="1:9">
      <c r="A236" s="11">
        <v>45992</v>
      </c>
      <c r="B236" s="10" t="s">
        <v>9</v>
      </c>
      <c r="C236" s="10">
        <v>4745</v>
      </c>
      <c r="D236" s="10">
        <v>2350</v>
      </c>
      <c r="E236" s="10">
        <v>2104</v>
      </c>
      <c r="F236" s="10">
        <v>2090</v>
      </c>
      <c r="G236" s="10">
        <v>63727500</v>
      </c>
      <c r="H236" s="10">
        <v>20687000</v>
      </c>
      <c r="I236" s="10" t="s">
        <v>58</v>
      </c>
    </row>
    <row r="237" spans="1:9">
      <c r="A237" s="11">
        <v>45778</v>
      </c>
      <c r="B237" s="10" t="s">
        <v>12</v>
      </c>
      <c r="C237" s="10">
        <v>7108</v>
      </c>
      <c r="D237" s="10">
        <v>613</v>
      </c>
      <c r="E237" s="10">
        <v>144</v>
      </c>
      <c r="F237" s="10">
        <v>144</v>
      </c>
      <c r="G237" s="10">
        <v>36472750</v>
      </c>
      <c r="H237" s="10">
        <v>510450</v>
      </c>
      <c r="I237" s="10" t="s">
        <v>178</v>
      </c>
    </row>
    <row r="238" spans="1:9">
      <c r="A238" s="11">
        <v>46082</v>
      </c>
      <c r="B238" s="10" t="s">
        <v>8</v>
      </c>
      <c r="C238" s="10">
        <v>490</v>
      </c>
      <c r="D238" s="10">
        <v>160</v>
      </c>
      <c r="E238" s="10">
        <v>154</v>
      </c>
      <c r="F238" s="10">
        <v>154</v>
      </c>
      <c r="G238" s="10">
        <v>8692100</v>
      </c>
      <c r="H238" s="10">
        <v>2868600</v>
      </c>
      <c r="I238" s="10" t="s">
        <v>26</v>
      </c>
    </row>
    <row r="239" spans="1:9">
      <c r="A239" s="11">
        <v>46023</v>
      </c>
      <c r="B239" s="10" t="s">
        <v>11</v>
      </c>
      <c r="C239" s="10">
        <v>11513</v>
      </c>
      <c r="D239" s="10">
        <v>835</v>
      </c>
      <c r="E239" s="10">
        <v>548</v>
      </c>
      <c r="F239" s="10">
        <v>539</v>
      </c>
      <c r="G239" s="10">
        <v>74228365</v>
      </c>
      <c r="H239" s="10">
        <v>2962500</v>
      </c>
      <c r="I239" s="10" t="s">
        <v>27</v>
      </c>
    </row>
    <row r="240" spans="1:9">
      <c r="A240" s="11">
        <v>45717</v>
      </c>
      <c r="B240" s="10" t="s">
        <v>12</v>
      </c>
      <c r="C240" s="10">
        <v>8705</v>
      </c>
      <c r="D240" s="10">
        <v>263</v>
      </c>
      <c r="E240" s="10">
        <v>150</v>
      </c>
      <c r="F240" s="10">
        <v>150</v>
      </c>
      <c r="G240" s="10">
        <v>71824640</v>
      </c>
      <c r="H240" s="10">
        <v>1162500</v>
      </c>
      <c r="I240" s="10" t="s">
        <v>26</v>
      </c>
    </row>
    <row r="241" spans="1:9">
      <c r="A241" s="11">
        <v>45748</v>
      </c>
      <c r="B241" s="10" t="s">
        <v>10</v>
      </c>
      <c r="C241" s="10">
        <v>414978</v>
      </c>
      <c r="D241" s="10">
        <v>3175</v>
      </c>
      <c r="E241" s="10">
        <v>1718</v>
      </c>
      <c r="F241" s="10">
        <v>1722</v>
      </c>
      <c r="G241" s="10">
        <v>9008002923</v>
      </c>
      <c r="H241" s="10">
        <v>30104607.75</v>
      </c>
      <c r="I241" s="10" t="s">
        <v>24</v>
      </c>
    </row>
    <row r="242" spans="1:9">
      <c r="A242" s="11">
        <v>45901</v>
      </c>
      <c r="B242" s="10" t="s">
        <v>10</v>
      </c>
      <c r="C242" s="10">
        <v>759724</v>
      </c>
      <c r="D242" s="10">
        <v>3589</v>
      </c>
      <c r="E242" s="10">
        <v>2019</v>
      </c>
      <c r="F242" s="10">
        <v>2033</v>
      </c>
      <c r="G242" s="10">
        <v>11196961485</v>
      </c>
      <c r="H242" s="10">
        <v>24433290.94</v>
      </c>
      <c r="I242" s="10" t="s">
        <v>58</v>
      </c>
    </row>
    <row r="243" spans="1:9">
      <c r="A243" s="11">
        <v>45748</v>
      </c>
      <c r="B243" s="10" t="s">
        <v>9</v>
      </c>
      <c r="C243" s="10">
        <v>777</v>
      </c>
      <c r="D243" s="10">
        <v>351</v>
      </c>
      <c r="E243" s="10">
        <v>316</v>
      </c>
      <c r="F243" s="10">
        <v>316</v>
      </c>
      <c r="G243" s="10">
        <v>15482625</v>
      </c>
      <c r="H243" s="10">
        <v>4675395.19</v>
      </c>
      <c r="I243" s="10" t="s">
        <v>29</v>
      </c>
    </row>
    <row r="244" spans="1:9">
      <c r="A244" s="11">
        <v>45931</v>
      </c>
      <c r="B244" s="10" t="s">
        <v>12</v>
      </c>
      <c r="C244" s="10">
        <v>2389</v>
      </c>
      <c r="D244" s="10">
        <v>56</v>
      </c>
      <c r="E244" s="10">
        <v>26</v>
      </c>
      <c r="F244" s="10">
        <v>26</v>
      </c>
      <c r="G244" s="10">
        <v>16394305</v>
      </c>
      <c r="H244" s="10">
        <v>179700</v>
      </c>
      <c r="I244" s="10" t="s">
        <v>28</v>
      </c>
    </row>
    <row r="245" spans="1:9">
      <c r="A245" s="11">
        <v>45901</v>
      </c>
      <c r="B245" s="10" t="s">
        <v>8</v>
      </c>
      <c r="C245" s="10">
        <v>1623</v>
      </c>
      <c r="D245" s="10">
        <v>932</v>
      </c>
      <c r="E245" s="10">
        <v>803</v>
      </c>
      <c r="F245" s="10">
        <v>791</v>
      </c>
      <c r="G245" s="10">
        <v>30661300</v>
      </c>
      <c r="H245" s="10">
        <v>9593200</v>
      </c>
      <c r="I245" s="10" t="s">
        <v>28</v>
      </c>
    </row>
    <row r="246" spans="1:9">
      <c r="A246" s="11">
        <v>46023</v>
      </c>
      <c r="B246" s="10" t="s">
        <v>12</v>
      </c>
      <c r="C246" s="10">
        <v>13399</v>
      </c>
      <c r="D246" s="10">
        <v>176</v>
      </c>
      <c r="E246" s="10">
        <v>93</v>
      </c>
      <c r="F246" s="10">
        <v>90</v>
      </c>
      <c r="G246" s="10">
        <v>98364840</v>
      </c>
      <c r="H246" s="10">
        <v>877100</v>
      </c>
      <c r="I246" s="10" t="s">
        <v>58</v>
      </c>
    </row>
    <row r="247" spans="1:9">
      <c r="A247" s="11">
        <v>45689</v>
      </c>
      <c r="B247" s="10" t="s">
        <v>10</v>
      </c>
      <c r="C247" s="10">
        <v>106992</v>
      </c>
      <c r="D247" s="10">
        <v>192</v>
      </c>
      <c r="E247" s="10">
        <v>63</v>
      </c>
      <c r="F247" s="10">
        <v>61</v>
      </c>
      <c r="G247" s="10">
        <v>1677626775</v>
      </c>
      <c r="H247" s="10">
        <v>444401.82</v>
      </c>
      <c r="I247" s="10" t="s">
        <v>30</v>
      </c>
    </row>
    <row r="248" spans="1:9">
      <c r="A248" s="11">
        <v>45689</v>
      </c>
      <c r="B248" s="10" t="s">
        <v>10</v>
      </c>
      <c r="C248" s="10">
        <v>619073</v>
      </c>
      <c r="D248" s="10">
        <v>3602</v>
      </c>
      <c r="E248" s="10">
        <v>1725</v>
      </c>
      <c r="F248" s="10">
        <v>1708</v>
      </c>
      <c r="G248" s="10">
        <v>11242249879</v>
      </c>
      <c r="H248" s="10">
        <v>26420989.26</v>
      </c>
      <c r="I248" s="10" t="s">
        <v>26</v>
      </c>
    </row>
    <row r="249" spans="1:9">
      <c r="A249" s="11">
        <v>46023</v>
      </c>
      <c r="B249" s="10" t="s">
        <v>8</v>
      </c>
      <c r="C249" s="10">
        <v>11374</v>
      </c>
      <c r="D249" s="10">
        <v>4220</v>
      </c>
      <c r="E249" s="10">
        <v>4124</v>
      </c>
      <c r="F249" s="10">
        <v>4102</v>
      </c>
      <c r="G249" s="10">
        <v>228467400</v>
      </c>
      <c r="H249" s="10">
        <v>79918800</v>
      </c>
      <c r="I249" s="10" t="s">
        <v>26</v>
      </c>
    </row>
    <row r="250" spans="1:9">
      <c r="A250" s="11">
        <v>45658</v>
      </c>
      <c r="B250" s="10" t="s">
        <v>11</v>
      </c>
      <c r="C250" s="10">
        <v>1734</v>
      </c>
      <c r="D250" s="10">
        <v>185</v>
      </c>
      <c r="E250" s="10">
        <v>133</v>
      </c>
      <c r="F250" s="10">
        <v>131</v>
      </c>
      <c r="G250" s="10">
        <v>12313860</v>
      </c>
      <c r="H250" s="10">
        <v>856420</v>
      </c>
      <c r="I250" s="10" t="s">
        <v>30</v>
      </c>
    </row>
    <row r="251" spans="1:9">
      <c r="A251" s="11">
        <v>45689</v>
      </c>
      <c r="B251" s="10" t="s">
        <v>13</v>
      </c>
      <c r="C251" s="10">
        <v>191243</v>
      </c>
      <c r="D251" s="10">
        <v>12489</v>
      </c>
      <c r="E251" s="10">
        <v>4588</v>
      </c>
      <c r="F251" s="10">
        <v>4568</v>
      </c>
      <c r="G251" s="10">
        <v>1353899002</v>
      </c>
      <c r="H251" s="10">
        <v>27224935.59</v>
      </c>
      <c r="I251" s="10" t="s">
        <v>178</v>
      </c>
    </row>
    <row r="252" spans="1:9">
      <c r="A252" s="11">
        <v>45901</v>
      </c>
      <c r="B252" s="10" t="s">
        <v>9</v>
      </c>
      <c r="C252" s="10">
        <v>1108</v>
      </c>
      <c r="D252" s="10">
        <v>672</v>
      </c>
      <c r="E252" s="10">
        <v>564</v>
      </c>
      <c r="F252" s="10">
        <v>560</v>
      </c>
      <c r="G252" s="10">
        <v>16877400</v>
      </c>
      <c r="H252" s="10">
        <v>6383798.46</v>
      </c>
      <c r="I252" s="10" t="s">
        <v>27</v>
      </c>
    </row>
    <row r="253" spans="1:9">
      <c r="A253" s="11">
        <v>45839</v>
      </c>
      <c r="B253" s="10" t="s">
        <v>11</v>
      </c>
      <c r="C253" s="10">
        <v>42164</v>
      </c>
      <c r="D253" s="10">
        <v>3170</v>
      </c>
      <c r="E253" s="10">
        <v>2424</v>
      </c>
      <c r="F253" s="10">
        <v>2386</v>
      </c>
      <c r="G253" s="10">
        <v>366480925</v>
      </c>
      <c r="H253" s="10">
        <v>17128633.85</v>
      </c>
      <c r="I253" s="10" t="s">
        <v>26</v>
      </c>
    </row>
    <row r="254" spans="1:9">
      <c r="A254" s="11">
        <v>45809</v>
      </c>
      <c r="B254" s="10" t="s">
        <v>11</v>
      </c>
      <c r="C254" s="10">
        <v>13031</v>
      </c>
      <c r="D254" s="10">
        <v>1798</v>
      </c>
      <c r="E254" s="10">
        <v>1475</v>
      </c>
      <c r="F254" s="10">
        <v>1430</v>
      </c>
      <c r="G254" s="10">
        <v>95455120</v>
      </c>
      <c r="H254" s="10">
        <v>8772387.21</v>
      </c>
      <c r="I254" s="10" t="s">
        <v>28</v>
      </c>
    </row>
    <row r="255" spans="1:9">
      <c r="A255" s="11">
        <v>45870</v>
      </c>
      <c r="B255" s="10" t="s">
        <v>8</v>
      </c>
      <c r="C255" s="10">
        <v>984</v>
      </c>
      <c r="D255" s="10">
        <v>484</v>
      </c>
      <c r="E255" s="10">
        <v>463</v>
      </c>
      <c r="F255" s="10">
        <v>458</v>
      </c>
      <c r="G255" s="10">
        <v>19945870</v>
      </c>
      <c r="H255" s="10">
        <v>7467510</v>
      </c>
      <c r="I255" s="10" t="s">
        <v>29</v>
      </c>
    </row>
    <row r="256" spans="1:9">
      <c r="A256" s="11">
        <v>45748</v>
      </c>
      <c r="B256" s="10" t="s">
        <v>8</v>
      </c>
      <c r="C256" s="10">
        <v>265</v>
      </c>
      <c r="D256" s="10">
        <v>160</v>
      </c>
      <c r="E256" s="10">
        <v>150</v>
      </c>
      <c r="F256" s="10">
        <v>149</v>
      </c>
      <c r="G256" s="10">
        <v>4604500</v>
      </c>
      <c r="H256" s="10">
        <v>1962980</v>
      </c>
      <c r="I256" s="10" t="s">
        <v>29</v>
      </c>
    </row>
    <row r="257" spans="1:9">
      <c r="A257" s="11">
        <v>46082</v>
      </c>
      <c r="B257" s="10" t="s">
        <v>8</v>
      </c>
      <c r="C257" s="10">
        <v>656</v>
      </c>
      <c r="D257" s="10">
        <v>304</v>
      </c>
      <c r="E257" s="10">
        <v>286</v>
      </c>
      <c r="F257" s="10">
        <v>284</v>
      </c>
      <c r="G257" s="10">
        <v>7862400</v>
      </c>
      <c r="H257" s="10">
        <v>2557100</v>
      </c>
      <c r="I257" s="10" t="s">
        <v>58</v>
      </c>
    </row>
    <row r="258" spans="1:9">
      <c r="A258" s="11">
        <v>46054</v>
      </c>
      <c r="B258" s="10" t="s">
        <v>11</v>
      </c>
      <c r="C258" s="10">
        <v>3402</v>
      </c>
      <c r="D258" s="10">
        <v>139</v>
      </c>
      <c r="E258" s="10">
        <v>83</v>
      </c>
      <c r="F258" s="10">
        <v>83</v>
      </c>
      <c r="G258" s="10">
        <v>25385415</v>
      </c>
      <c r="H258" s="10">
        <v>400100</v>
      </c>
      <c r="I258" s="10" t="s">
        <v>177</v>
      </c>
    </row>
    <row r="259" spans="1:9">
      <c r="A259" s="11">
        <v>46054</v>
      </c>
      <c r="B259" s="10" t="s">
        <v>11</v>
      </c>
      <c r="C259" s="10">
        <v>5861</v>
      </c>
      <c r="D259" s="10">
        <v>300</v>
      </c>
      <c r="E259" s="10">
        <v>168</v>
      </c>
      <c r="F259" s="10">
        <v>165</v>
      </c>
      <c r="G259" s="10">
        <v>48539045</v>
      </c>
      <c r="H259" s="10">
        <v>860200</v>
      </c>
      <c r="I259" s="10" t="s">
        <v>24</v>
      </c>
    </row>
    <row r="260" spans="1:9">
      <c r="A260" s="11">
        <v>46023</v>
      </c>
      <c r="B260" s="10" t="s">
        <v>8</v>
      </c>
      <c r="C260" s="10">
        <v>385</v>
      </c>
      <c r="D260" s="10">
        <v>183</v>
      </c>
      <c r="E260" s="10">
        <v>171</v>
      </c>
      <c r="F260" s="10">
        <v>171</v>
      </c>
      <c r="G260" s="10">
        <v>4506100</v>
      </c>
      <c r="H260" s="10">
        <v>2075900</v>
      </c>
      <c r="I260" s="10" t="s">
        <v>29</v>
      </c>
    </row>
    <row r="261" spans="1:9">
      <c r="A261" s="11">
        <v>45717</v>
      </c>
      <c r="B261" s="10" t="s">
        <v>8</v>
      </c>
      <c r="C261" s="10">
        <v>1</v>
      </c>
      <c r="D261" s="10">
        <v>1</v>
      </c>
      <c r="E261" s="10">
        <v>1</v>
      </c>
      <c r="F261" s="10">
        <v>1</v>
      </c>
      <c r="G261" s="10">
        <v>31800</v>
      </c>
      <c r="H261" s="10">
        <v>31800</v>
      </c>
      <c r="I261" s="10" t="s">
        <v>177</v>
      </c>
    </row>
    <row r="262" spans="1:9">
      <c r="A262" s="11">
        <v>45901</v>
      </c>
      <c r="B262" s="10" t="s">
        <v>12</v>
      </c>
      <c r="C262" s="10">
        <v>370</v>
      </c>
      <c r="D262" s="10">
        <v>4</v>
      </c>
      <c r="E262" s="10">
        <v>3</v>
      </c>
      <c r="F262" s="10">
        <v>3</v>
      </c>
      <c r="G262" s="10">
        <v>2887995</v>
      </c>
      <c r="H262" s="10">
        <v>5900</v>
      </c>
      <c r="I262" s="10" t="s">
        <v>177</v>
      </c>
    </row>
    <row r="263" spans="1:9">
      <c r="A263" s="11">
        <v>45689</v>
      </c>
      <c r="B263" s="10" t="s">
        <v>12</v>
      </c>
      <c r="C263" s="10">
        <v>935</v>
      </c>
      <c r="D263" s="10">
        <v>6</v>
      </c>
      <c r="E263" s="10">
        <v>3</v>
      </c>
      <c r="F263" s="10">
        <v>3</v>
      </c>
      <c r="G263" s="10">
        <v>6799200</v>
      </c>
      <c r="H263" s="10">
        <v>20800</v>
      </c>
      <c r="I263" s="10" t="s">
        <v>30</v>
      </c>
    </row>
    <row r="264" spans="1:9">
      <c r="A264" s="11">
        <v>46082</v>
      </c>
      <c r="B264" s="10" t="s">
        <v>12</v>
      </c>
      <c r="C264" s="10">
        <v>2956</v>
      </c>
      <c r="D264" s="10">
        <v>1</v>
      </c>
      <c r="E264" s="10">
        <v>1</v>
      </c>
      <c r="F264" s="10">
        <v>1</v>
      </c>
      <c r="G264" s="10">
        <v>23559085</v>
      </c>
      <c r="H264" s="10">
        <v>3000</v>
      </c>
      <c r="I264" s="10" t="s">
        <v>24</v>
      </c>
    </row>
    <row r="265" spans="1:9">
      <c r="A265" s="11">
        <v>45992</v>
      </c>
      <c r="B265" s="10" t="s">
        <v>11</v>
      </c>
      <c r="C265" s="10">
        <v>5721</v>
      </c>
      <c r="D265" s="10">
        <v>487</v>
      </c>
      <c r="E265" s="10">
        <v>393</v>
      </c>
      <c r="F265" s="10">
        <v>382</v>
      </c>
      <c r="G265" s="10">
        <v>50151805</v>
      </c>
      <c r="H265" s="10">
        <v>2995000</v>
      </c>
      <c r="I265" s="10" t="s">
        <v>24</v>
      </c>
    </row>
    <row r="266" spans="1:9">
      <c r="A266" s="11">
        <v>45717</v>
      </c>
      <c r="B266" s="10" t="s">
        <v>9</v>
      </c>
      <c r="C266" s="10">
        <v>615</v>
      </c>
      <c r="D266" s="10">
        <v>312</v>
      </c>
      <c r="E266" s="10">
        <v>267</v>
      </c>
      <c r="F266" s="10">
        <v>264</v>
      </c>
      <c r="G266" s="10">
        <v>9261595</v>
      </c>
      <c r="H266" s="10">
        <v>2615674.73</v>
      </c>
      <c r="I266" s="10" t="s">
        <v>28</v>
      </c>
    </row>
    <row r="267" spans="1:9">
      <c r="A267" s="11">
        <v>45748</v>
      </c>
      <c r="B267" s="10" t="s">
        <v>12</v>
      </c>
      <c r="C267" s="10">
        <v>8887</v>
      </c>
      <c r="D267" s="10">
        <v>279</v>
      </c>
      <c r="E267" s="10">
        <v>128</v>
      </c>
      <c r="F267" s="10">
        <v>128</v>
      </c>
      <c r="G267" s="10">
        <v>73544795</v>
      </c>
      <c r="H267" s="10">
        <v>1030018.92</v>
      </c>
      <c r="I267" s="10" t="s">
        <v>26</v>
      </c>
    </row>
    <row r="268" spans="1:9">
      <c r="A268" s="11">
        <v>45658</v>
      </c>
      <c r="B268" s="10" t="s">
        <v>8</v>
      </c>
      <c r="C268" s="10">
        <v>22359</v>
      </c>
      <c r="D268" s="10">
        <v>9677</v>
      </c>
      <c r="E268" s="10">
        <v>9299</v>
      </c>
      <c r="F268" s="10">
        <v>9219</v>
      </c>
      <c r="G268" s="10">
        <v>623559590</v>
      </c>
      <c r="H268" s="10">
        <v>179491252.4</v>
      </c>
      <c r="I268" s="10" t="s">
        <v>24</v>
      </c>
    </row>
    <row r="269" spans="1:9">
      <c r="A269" s="11">
        <v>45992</v>
      </c>
      <c r="B269" s="10" t="s">
        <v>9</v>
      </c>
      <c r="C269" s="10">
        <v>975</v>
      </c>
      <c r="D269" s="10">
        <v>550</v>
      </c>
      <c r="E269" s="10">
        <v>487</v>
      </c>
      <c r="F269" s="10">
        <v>486</v>
      </c>
      <c r="G269" s="10">
        <v>10837100</v>
      </c>
      <c r="H269" s="10">
        <v>3516900</v>
      </c>
      <c r="I269" s="10" t="s">
        <v>27</v>
      </c>
    </row>
    <row r="270" spans="1:9">
      <c r="A270" s="11">
        <v>45870</v>
      </c>
      <c r="B270" s="10" t="s">
        <v>10</v>
      </c>
      <c r="C270" s="10">
        <v>126531</v>
      </c>
      <c r="D270" s="10">
        <v>496</v>
      </c>
      <c r="E270" s="10">
        <v>283</v>
      </c>
      <c r="F270" s="10">
        <v>278</v>
      </c>
      <c r="G270" s="10">
        <v>1717937072</v>
      </c>
      <c r="H270" s="10">
        <v>2154550.69</v>
      </c>
      <c r="I270" s="10" t="s">
        <v>28</v>
      </c>
    </row>
    <row r="271" spans="1:9">
      <c r="A271" s="11">
        <v>45870</v>
      </c>
      <c r="B271" s="10" t="s">
        <v>9</v>
      </c>
      <c r="C271" s="10">
        <v>6023</v>
      </c>
      <c r="D271" s="10">
        <v>2915</v>
      </c>
      <c r="E271" s="10">
        <v>2675</v>
      </c>
      <c r="F271" s="10">
        <v>2660</v>
      </c>
      <c r="G271" s="10">
        <v>123503265</v>
      </c>
      <c r="H271" s="10">
        <v>41806949.35</v>
      </c>
      <c r="I271" s="10" t="s">
        <v>26</v>
      </c>
    </row>
    <row r="272" spans="1:9">
      <c r="A272" s="11">
        <v>45809</v>
      </c>
      <c r="B272" s="10" t="s">
        <v>11</v>
      </c>
      <c r="C272" s="10">
        <v>4564</v>
      </c>
      <c r="D272" s="10">
        <v>696</v>
      </c>
      <c r="E272" s="10">
        <v>602</v>
      </c>
      <c r="F272" s="10">
        <v>579</v>
      </c>
      <c r="G272" s="10">
        <v>39309220</v>
      </c>
      <c r="H272" s="10">
        <v>4816346.76</v>
      </c>
      <c r="I272" s="10" t="s">
        <v>24</v>
      </c>
    </row>
    <row r="273" spans="1:9">
      <c r="A273" s="11">
        <v>45870</v>
      </c>
      <c r="B273" s="10" t="s">
        <v>11</v>
      </c>
      <c r="C273" s="10">
        <v>7870</v>
      </c>
      <c r="D273" s="10">
        <v>662</v>
      </c>
      <c r="E273" s="10">
        <v>525</v>
      </c>
      <c r="F273" s="10">
        <v>524</v>
      </c>
      <c r="G273" s="10">
        <v>67476360</v>
      </c>
      <c r="H273" s="10">
        <v>3937362.71</v>
      </c>
      <c r="I273" s="10" t="s">
        <v>29</v>
      </c>
    </row>
    <row r="274" spans="1:9">
      <c r="A274" s="11">
        <v>45931</v>
      </c>
      <c r="B274" s="10" t="s">
        <v>8</v>
      </c>
      <c r="C274" s="10">
        <v>756</v>
      </c>
      <c r="D274" s="10">
        <v>394</v>
      </c>
      <c r="E274" s="10">
        <v>372</v>
      </c>
      <c r="F274" s="10">
        <v>369</v>
      </c>
      <c r="G274" s="10">
        <v>16207100</v>
      </c>
      <c r="H274" s="10">
        <v>6683900</v>
      </c>
      <c r="I274" s="10" t="s">
        <v>29</v>
      </c>
    </row>
    <row r="275" spans="1:9">
      <c r="A275" s="11">
        <v>45809</v>
      </c>
      <c r="B275" s="10" t="s">
        <v>11</v>
      </c>
      <c r="C275" s="10">
        <v>9599</v>
      </c>
      <c r="D275" s="10">
        <v>1519</v>
      </c>
      <c r="E275" s="10">
        <v>1220</v>
      </c>
      <c r="F275" s="10">
        <v>1190</v>
      </c>
      <c r="G275" s="10">
        <v>62462365</v>
      </c>
      <c r="H275" s="10">
        <v>7065089.92</v>
      </c>
      <c r="I275" s="10" t="s">
        <v>27</v>
      </c>
    </row>
    <row r="276" spans="1:9">
      <c r="A276" s="11">
        <v>45717</v>
      </c>
      <c r="B276" s="10" t="s">
        <v>10</v>
      </c>
      <c r="C276" s="10">
        <v>402195</v>
      </c>
      <c r="D276" s="10">
        <v>2715</v>
      </c>
      <c r="E276" s="10">
        <v>1547</v>
      </c>
      <c r="F276" s="10">
        <v>1545</v>
      </c>
      <c r="G276" s="10">
        <v>8558572383</v>
      </c>
      <c r="H276" s="10">
        <v>25764729.53</v>
      </c>
      <c r="I276" s="10" t="s">
        <v>24</v>
      </c>
    </row>
    <row r="277" spans="1:9">
      <c r="A277" s="11">
        <v>45901</v>
      </c>
      <c r="B277" s="10" t="s">
        <v>9</v>
      </c>
      <c r="C277" s="10">
        <v>526</v>
      </c>
      <c r="D277" s="10">
        <v>308</v>
      </c>
      <c r="E277" s="10">
        <v>240</v>
      </c>
      <c r="F277" s="10">
        <v>238</v>
      </c>
      <c r="G277" s="10">
        <v>8749100</v>
      </c>
      <c r="H277" s="10">
        <v>2311765.86</v>
      </c>
      <c r="I277" s="10" t="s">
        <v>28</v>
      </c>
    </row>
    <row r="278" spans="1:9">
      <c r="A278" s="11">
        <v>45901</v>
      </c>
      <c r="B278" s="10" t="s">
        <v>10</v>
      </c>
      <c r="C278" s="10">
        <v>513806</v>
      </c>
      <c r="D278" s="10">
        <v>3486</v>
      </c>
      <c r="E278" s="10">
        <v>2565</v>
      </c>
      <c r="F278" s="10">
        <v>2577</v>
      </c>
      <c r="G278" s="10">
        <v>12445020678</v>
      </c>
      <c r="H278" s="10">
        <v>50694181.86</v>
      </c>
      <c r="I278" s="10" t="s">
        <v>24</v>
      </c>
    </row>
    <row r="279" spans="1:9">
      <c r="A279" s="11">
        <v>45901</v>
      </c>
      <c r="B279" s="10" t="s">
        <v>8</v>
      </c>
      <c r="C279" s="10">
        <v>8720</v>
      </c>
      <c r="D279" s="10">
        <v>4918</v>
      </c>
      <c r="E279" s="10">
        <v>4373</v>
      </c>
      <c r="F279" s="10">
        <v>4321</v>
      </c>
      <c r="G279" s="10">
        <v>170254300</v>
      </c>
      <c r="H279" s="10">
        <v>63305300</v>
      </c>
      <c r="I279" s="10" t="s">
        <v>27</v>
      </c>
    </row>
    <row r="280" spans="1:9">
      <c r="A280" s="11">
        <v>45870</v>
      </c>
      <c r="B280" s="10" t="s">
        <v>9</v>
      </c>
      <c r="C280" s="10">
        <v>5882</v>
      </c>
      <c r="D280" s="10">
        <v>2875</v>
      </c>
      <c r="E280" s="10">
        <v>2571</v>
      </c>
      <c r="F280" s="10">
        <v>2546</v>
      </c>
      <c r="G280" s="10">
        <v>107250945</v>
      </c>
      <c r="H280" s="10">
        <v>32282049.29</v>
      </c>
      <c r="I280" s="10" t="s">
        <v>58</v>
      </c>
    </row>
    <row r="281" spans="1:9">
      <c r="A281" s="11">
        <v>45658</v>
      </c>
      <c r="B281" s="10" t="s">
        <v>10</v>
      </c>
      <c r="C281" s="10">
        <v>608647</v>
      </c>
      <c r="D281" s="10">
        <v>5615</v>
      </c>
      <c r="E281" s="10">
        <v>2776</v>
      </c>
      <c r="F281" s="10">
        <v>2939</v>
      </c>
      <c r="G281" s="10">
        <v>11016937064</v>
      </c>
      <c r="H281" s="10">
        <v>48758259.5</v>
      </c>
      <c r="I281" s="10" t="s">
        <v>26</v>
      </c>
    </row>
    <row r="282" spans="1:9">
      <c r="A282" s="11">
        <v>45689</v>
      </c>
      <c r="B282" s="10" t="s">
        <v>10</v>
      </c>
      <c r="C282" s="10">
        <v>599296</v>
      </c>
      <c r="D282" s="10">
        <v>4027</v>
      </c>
      <c r="E282" s="10">
        <v>2278</v>
      </c>
      <c r="F282" s="10">
        <v>2269</v>
      </c>
      <c r="G282" s="10">
        <v>13564894438</v>
      </c>
      <c r="H282" s="10">
        <v>39090013.63</v>
      </c>
      <c r="I282" s="10" t="s">
        <v>25</v>
      </c>
    </row>
    <row r="283" spans="1:9">
      <c r="A283" s="11">
        <v>46023</v>
      </c>
      <c r="B283" s="10" t="s">
        <v>10</v>
      </c>
      <c r="C283" s="10">
        <v>571212</v>
      </c>
      <c r="D283" s="10">
        <v>2464</v>
      </c>
      <c r="E283" s="10">
        <v>1675</v>
      </c>
      <c r="F283" s="10">
        <v>1672</v>
      </c>
      <c r="G283" s="10">
        <v>14501305148</v>
      </c>
      <c r="H283" s="10">
        <v>31174400</v>
      </c>
      <c r="I283" s="10" t="s">
        <v>24</v>
      </c>
    </row>
    <row r="284" spans="1:9">
      <c r="A284" s="11">
        <v>45870</v>
      </c>
      <c r="B284" s="10" t="s">
        <v>10</v>
      </c>
      <c r="C284" s="10">
        <v>494836</v>
      </c>
      <c r="D284" s="10">
        <v>3328</v>
      </c>
      <c r="E284" s="10">
        <v>2471</v>
      </c>
      <c r="F284" s="10">
        <v>2461</v>
      </c>
      <c r="G284" s="10">
        <v>11729092703</v>
      </c>
      <c r="H284" s="10">
        <v>41748194.08</v>
      </c>
      <c r="I284" s="10" t="s">
        <v>24</v>
      </c>
    </row>
    <row r="285" spans="1:9">
      <c r="A285" s="11">
        <v>45658</v>
      </c>
      <c r="B285" s="10" t="s">
        <v>177</v>
      </c>
      <c r="C285" s="10">
        <v>5108</v>
      </c>
      <c r="D285" s="10">
        <v>59</v>
      </c>
      <c r="E285" s="10">
        <v>16</v>
      </c>
      <c r="F285" s="10">
        <v>16</v>
      </c>
      <c r="G285" s="10">
        <v>64635560</v>
      </c>
      <c r="H285" s="10">
        <v>184515.8</v>
      </c>
      <c r="I285" s="10" t="s">
        <v>27</v>
      </c>
    </row>
    <row r="286" spans="1:9">
      <c r="A286" s="11">
        <v>45931</v>
      </c>
      <c r="B286" s="10" t="s">
        <v>11</v>
      </c>
      <c r="C286" s="10">
        <v>7061</v>
      </c>
      <c r="D286" s="10">
        <v>1844</v>
      </c>
      <c r="E286" s="10">
        <v>1461</v>
      </c>
      <c r="F286" s="10">
        <v>1445</v>
      </c>
      <c r="G286" s="10">
        <v>39894245</v>
      </c>
      <c r="H286" s="10">
        <v>6269500</v>
      </c>
      <c r="I286" s="10" t="s">
        <v>178</v>
      </c>
    </row>
    <row r="287" spans="1:9">
      <c r="A287" s="11">
        <v>45870</v>
      </c>
      <c r="B287" s="10" t="s">
        <v>12</v>
      </c>
      <c r="C287" s="10">
        <v>3661</v>
      </c>
      <c r="D287" s="10">
        <v>86</v>
      </c>
      <c r="E287" s="10">
        <v>44</v>
      </c>
      <c r="F287" s="10">
        <v>43</v>
      </c>
      <c r="G287" s="10">
        <v>26511216</v>
      </c>
      <c r="H287" s="10">
        <v>294690</v>
      </c>
      <c r="I287" s="10" t="s">
        <v>27</v>
      </c>
    </row>
    <row r="288" spans="1:9">
      <c r="A288" s="11">
        <v>46054</v>
      </c>
      <c r="B288" s="10" t="s">
        <v>8</v>
      </c>
      <c r="C288" s="10">
        <v>13</v>
      </c>
      <c r="D288" s="10">
        <v>6</v>
      </c>
      <c r="E288" s="10">
        <v>6</v>
      </c>
      <c r="F288" s="10">
        <v>6</v>
      </c>
      <c r="G288" s="10">
        <v>217600</v>
      </c>
      <c r="H288" s="10">
        <v>60700</v>
      </c>
      <c r="I288" s="10" t="s">
        <v>30</v>
      </c>
    </row>
    <row r="289" spans="1:9">
      <c r="A289" s="11">
        <v>46054</v>
      </c>
      <c r="B289" s="10" t="s">
        <v>12</v>
      </c>
      <c r="C289" s="10">
        <v>2391</v>
      </c>
      <c r="D289" s="10">
        <v>10</v>
      </c>
      <c r="E289" s="10">
        <v>3</v>
      </c>
      <c r="F289" s="10">
        <v>3</v>
      </c>
      <c r="G289" s="10">
        <v>16275555</v>
      </c>
      <c r="H289" s="10">
        <v>9100</v>
      </c>
      <c r="I289" s="10" t="s">
        <v>28</v>
      </c>
    </row>
    <row r="290" spans="1:9">
      <c r="A290" s="11">
        <v>45689</v>
      </c>
      <c r="B290" s="10" t="s">
        <v>9</v>
      </c>
      <c r="C290" s="10">
        <v>5839</v>
      </c>
      <c r="D290" s="10">
        <v>2888</v>
      </c>
      <c r="E290" s="10">
        <v>2655</v>
      </c>
      <c r="F290" s="10">
        <v>2627</v>
      </c>
      <c r="G290" s="10">
        <v>112704100</v>
      </c>
      <c r="H290" s="10">
        <v>37365404.34</v>
      </c>
      <c r="I290" s="10" t="s">
        <v>26</v>
      </c>
    </row>
    <row r="291" spans="1:9">
      <c r="A291" s="11">
        <v>45901</v>
      </c>
      <c r="B291" s="10" t="s">
        <v>9</v>
      </c>
      <c r="C291" s="10">
        <v>153</v>
      </c>
      <c r="D291" s="10">
        <v>76</v>
      </c>
      <c r="E291" s="10">
        <v>58</v>
      </c>
      <c r="F291" s="10">
        <v>58</v>
      </c>
      <c r="G291" s="10">
        <v>2941400</v>
      </c>
      <c r="H291" s="10">
        <v>847100</v>
      </c>
      <c r="I291" s="10" t="s">
        <v>177</v>
      </c>
    </row>
    <row r="292" spans="1:9">
      <c r="A292" s="11">
        <v>46054</v>
      </c>
      <c r="B292" s="10" t="s">
        <v>13</v>
      </c>
      <c r="C292" s="10">
        <v>281532</v>
      </c>
      <c r="D292" s="10">
        <v>963</v>
      </c>
      <c r="E292" s="10">
        <v>12</v>
      </c>
      <c r="F292" s="10">
        <v>12</v>
      </c>
      <c r="G292" s="10">
        <v>2245987245</v>
      </c>
      <c r="H292" s="10">
        <v>77900</v>
      </c>
      <c r="I292" s="10" t="s">
        <v>178</v>
      </c>
    </row>
    <row r="293" spans="1:9">
      <c r="A293" s="11">
        <v>45931</v>
      </c>
      <c r="B293" s="10" t="s">
        <v>10</v>
      </c>
      <c r="C293" s="10">
        <v>170763</v>
      </c>
      <c r="D293" s="10">
        <v>503</v>
      </c>
      <c r="E293" s="10">
        <v>258</v>
      </c>
      <c r="F293" s="10">
        <v>258</v>
      </c>
      <c r="G293" s="10">
        <v>3314648777</v>
      </c>
      <c r="H293" s="10">
        <v>3694711.7</v>
      </c>
      <c r="I293" s="10" t="s">
        <v>29</v>
      </c>
    </row>
    <row r="294" spans="1:9">
      <c r="A294" s="11">
        <v>45901</v>
      </c>
      <c r="B294" s="10" t="s">
        <v>10</v>
      </c>
      <c r="C294" s="10">
        <v>127236</v>
      </c>
      <c r="D294" s="10">
        <v>453</v>
      </c>
      <c r="E294" s="10">
        <v>235</v>
      </c>
      <c r="F294" s="10">
        <v>239</v>
      </c>
      <c r="G294" s="10">
        <v>1731305632</v>
      </c>
      <c r="H294" s="10">
        <v>2366762.89</v>
      </c>
      <c r="I294" s="10" t="s">
        <v>28</v>
      </c>
    </row>
    <row r="295" spans="1:9">
      <c r="A295" s="11">
        <v>45658</v>
      </c>
      <c r="B295" s="10" t="s">
        <v>11</v>
      </c>
      <c r="C295" s="10">
        <v>2977</v>
      </c>
      <c r="D295" s="10">
        <v>652</v>
      </c>
      <c r="E295" s="10">
        <v>538</v>
      </c>
      <c r="F295" s="10">
        <v>532</v>
      </c>
      <c r="G295" s="10">
        <v>19765360</v>
      </c>
      <c r="H295" s="10">
        <v>3689770.03</v>
      </c>
      <c r="I295" s="10" t="s">
        <v>24</v>
      </c>
    </row>
    <row r="296" spans="1:9">
      <c r="A296" s="11">
        <v>45962</v>
      </c>
      <c r="B296" s="10" t="s">
        <v>10</v>
      </c>
      <c r="C296" s="10">
        <v>700148</v>
      </c>
      <c r="D296" s="10">
        <v>2867</v>
      </c>
      <c r="E296" s="10">
        <v>1693</v>
      </c>
      <c r="F296" s="10">
        <v>1667</v>
      </c>
      <c r="G296" s="10">
        <v>12997148309</v>
      </c>
      <c r="H296" s="10">
        <v>26024400</v>
      </c>
      <c r="I296" s="10" t="s">
        <v>26</v>
      </c>
    </row>
    <row r="297" spans="1:9">
      <c r="A297" s="11">
        <v>45809</v>
      </c>
      <c r="B297" s="10" t="s">
        <v>11</v>
      </c>
      <c r="C297" s="10">
        <v>7564</v>
      </c>
      <c r="D297" s="10">
        <v>867</v>
      </c>
      <c r="E297" s="10">
        <v>706</v>
      </c>
      <c r="F297" s="10">
        <v>698</v>
      </c>
      <c r="G297" s="10">
        <v>64270460</v>
      </c>
      <c r="H297" s="10">
        <v>5260456.44</v>
      </c>
      <c r="I297" s="10" t="s">
        <v>29</v>
      </c>
    </row>
    <row r="298" spans="1:9">
      <c r="A298" s="11">
        <v>45931</v>
      </c>
      <c r="B298" s="10" t="s">
        <v>12</v>
      </c>
      <c r="C298" s="10">
        <v>3658</v>
      </c>
      <c r="D298" s="10">
        <v>60</v>
      </c>
      <c r="E298" s="10">
        <v>26</v>
      </c>
      <c r="F298" s="10">
        <v>26</v>
      </c>
      <c r="G298" s="10">
        <v>26548651</v>
      </c>
      <c r="H298" s="10">
        <v>283700</v>
      </c>
      <c r="I298" s="10" t="s">
        <v>27</v>
      </c>
    </row>
    <row r="299" spans="1:9">
      <c r="A299" s="11">
        <v>45748</v>
      </c>
      <c r="B299" s="10" t="s">
        <v>12</v>
      </c>
      <c r="C299" s="10">
        <v>1268</v>
      </c>
      <c r="D299" s="10">
        <v>43</v>
      </c>
      <c r="E299" s="10">
        <v>26</v>
      </c>
      <c r="F299" s="10">
        <v>26</v>
      </c>
      <c r="G299" s="10">
        <v>10834815</v>
      </c>
      <c r="H299" s="10">
        <v>219200</v>
      </c>
      <c r="I299" s="10" t="s">
        <v>29</v>
      </c>
    </row>
    <row r="300" spans="1:9">
      <c r="A300" s="11">
        <v>45778</v>
      </c>
      <c r="B300" s="10" t="s">
        <v>10</v>
      </c>
      <c r="C300" s="10">
        <v>643277</v>
      </c>
      <c r="D300" s="10">
        <v>4241</v>
      </c>
      <c r="E300" s="10">
        <v>2017</v>
      </c>
      <c r="F300" s="10">
        <v>2007</v>
      </c>
      <c r="G300" s="10">
        <v>11764747354</v>
      </c>
      <c r="H300" s="10">
        <v>27428587.52</v>
      </c>
      <c r="I300" s="10" t="s">
        <v>26</v>
      </c>
    </row>
    <row r="301" spans="1:9">
      <c r="A301" s="11">
        <v>45778</v>
      </c>
      <c r="B301" s="10" t="s">
        <v>11</v>
      </c>
      <c r="C301" s="10">
        <v>41047</v>
      </c>
      <c r="D301" s="10">
        <v>5293</v>
      </c>
      <c r="E301" s="10">
        <v>4239</v>
      </c>
      <c r="F301" s="10">
        <v>4176</v>
      </c>
      <c r="G301" s="10">
        <v>356075995</v>
      </c>
      <c r="H301" s="10">
        <v>31536041.12</v>
      </c>
      <c r="I301" s="10" t="s">
        <v>26</v>
      </c>
    </row>
    <row r="302" spans="1:9">
      <c r="A302" s="11">
        <v>46023</v>
      </c>
      <c r="B302" s="10" t="s">
        <v>12</v>
      </c>
      <c r="C302" s="10">
        <v>3682</v>
      </c>
      <c r="D302" s="10">
        <v>36</v>
      </c>
      <c r="E302" s="10">
        <v>18</v>
      </c>
      <c r="F302" s="10">
        <v>18</v>
      </c>
      <c r="G302" s="10">
        <v>26933651</v>
      </c>
      <c r="H302" s="10">
        <v>126500</v>
      </c>
      <c r="I302" s="10" t="s">
        <v>27</v>
      </c>
    </row>
    <row r="303" spans="1:9">
      <c r="A303" s="11">
        <v>45931</v>
      </c>
      <c r="B303" s="10" t="s">
        <v>12</v>
      </c>
      <c r="C303" s="10">
        <v>9486</v>
      </c>
      <c r="D303" s="10">
        <v>795</v>
      </c>
      <c r="E303" s="10">
        <v>103</v>
      </c>
      <c r="F303" s="10">
        <v>103</v>
      </c>
      <c r="G303" s="10">
        <v>47643255</v>
      </c>
      <c r="H303" s="10">
        <v>745300</v>
      </c>
      <c r="I303" s="10" t="s">
        <v>178</v>
      </c>
    </row>
    <row r="304" spans="1:9">
      <c r="A304" s="11">
        <v>45689</v>
      </c>
      <c r="B304" s="10" t="s">
        <v>8</v>
      </c>
      <c r="C304" s="10">
        <v>5736</v>
      </c>
      <c r="D304" s="10">
        <v>3585</v>
      </c>
      <c r="E304" s="10">
        <v>3024</v>
      </c>
      <c r="F304" s="10">
        <v>2981</v>
      </c>
      <c r="G304" s="10">
        <v>100581365</v>
      </c>
      <c r="H304" s="10">
        <v>37684155</v>
      </c>
      <c r="I304" s="10" t="s">
        <v>27</v>
      </c>
    </row>
    <row r="305" spans="1:9">
      <c r="A305" s="11">
        <v>45839</v>
      </c>
      <c r="B305" s="10" t="s">
        <v>11</v>
      </c>
      <c r="C305" s="10">
        <v>67078</v>
      </c>
      <c r="D305" s="10">
        <v>6569</v>
      </c>
      <c r="E305" s="10">
        <v>4962</v>
      </c>
      <c r="F305" s="10">
        <v>4860</v>
      </c>
      <c r="G305" s="10">
        <v>507017870</v>
      </c>
      <c r="H305" s="10">
        <v>31005861.15</v>
      </c>
      <c r="I305" s="10" t="s">
        <v>58</v>
      </c>
    </row>
    <row r="306" spans="1:9">
      <c r="A306" s="11">
        <v>45992</v>
      </c>
      <c r="B306" s="10" t="s">
        <v>11</v>
      </c>
      <c r="C306" s="10">
        <v>26091</v>
      </c>
      <c r="D306" s="10">
        <v>1373</v>
      </c>
      <c r="E306" s="10">
        <v>1056</v>
      </c>
      <c r="F306" s="10">
        <v>1035</v>
      </c>
      <c r="G306" s="10">
        <v>245321960</v>
      </c>
      <c r="H306" s="10">
        <v>8677300</v>
      </c>
      <c r="I306" s="10" t="s">
        <v>25</v>
      </c>
    </row>
    <row r="307" spans="1:9">
      <c r="A307" s="11">
        <v>45717</v>
      </c>
      <c r="B307" s="10" t="s">
        <v>9</v>
      </c>
      <c r="C307" s="10">
        <v>5800</v>
      </c>
      <c r="D307" s="10">
        <v>2814</v>
      </c>
      <c r="E307" s="10">
        <v>2565</v>
      </c>
      <c r="F307" s="10">
        <v>2540</v>
      </c>
      <c r="G307" s="10">
        <v>137767745</v>
      </c>
      <c r="H307" s="10">
        <v>44338040.25</v>
      </c>
      <c r="I307" s="10" t="s">
        <v>25</v>
      </c>
    </row>
    <row r="308" spans="1:9">
      <c r="A308" s="11">
        <v>45839</v>
      </c>
      <c r="B308" s="10" t="s">
        <v>12</v>
      </c>
      <c r="C308" s="10">
        <v>3641</v>
      </c>
      <c r="D308" s="10">
        <v>70</v>
      </c>
      <c r="E308" s="10">
        <v>43</v>
      </c>
      <c r="F308" s="10">
        <v>43</v>
      </c>
      <c r="G308" s="10">
        <v>26300931</v>
      </c>
      <c r="H308" s="10">
        <v>341800</v>
      </c>
      <c r="I308" s="10" t="s">
        <v>27</v>
      </c>
    </row>
    <row r="309" spans="1:9">
      <c r="A309" s="11">
        <v>46023</v>
      </c>
      <c r="B309" s="10" t="s">
        <v>8</v>
      </c>
      <c r="C309" s="10">
        <v>15905</v>
      </c>
      <c r="D309" s="10">
        <v>6110</v>
      </c>
      <c r="E309" s="10">
        <v>5918</v>
      </c>
      <c r="F309" s="10">
        <v>5879</v>
      </c>
      <c r="G309" s="10">
        <v>517220100</v>
      </c>
      <c r="H309" s="10">
        <v>127483200</v>
      </c>
      <c r="I309" s="10" t="s">
        <v>24</v>
      </c>
    </row>
    <row r="310" spans="1:9">
      <c r="A310" s="11">
        <v>45778</v>
      </c>
      <c r="B310" s="10" t="s">
        <v>8</v>
      </c>
      <c r="C310" s="10">
        <v>26209</v>
      </c>
      <c r="D310" s="10">
        <v>11125</v>
      </c>
      <c r="E310" s="10">
        <v>10595</v>
      </c>
      <c r="F310" s="10">
        <v>10457</v>
      </c>
      <c r="G310" s="10">
        <v>770785355</v>
      </c>
      <c r="H310" s="10">
        <v>214085697.4</v>
      </c>
      <c r="I310" s="10" t="s">
        <v>25</v>
      </c>
    </row>
    <row r="311" spans="1:9">
      <c r="A311" s="11">
        <v>46082</v>
      </c>
      <c r="B311" s="10" t="s">
        <v>11</v>
      </c>
      <c r="C311" s="10">
        <v>3368</v>
      </c>
      <c r="D311" s="10">
        <v>7</v>
      </c>
      <c r="E311" s="10">
        <v>3</v>
      </c>
      <c r="F311" s="10">
        <v>3</v>
      </c>
      <c r="G311" s="10">
        <v>27831415</v>
      </c>
      <c r="H311" s="10">
        <v>9000</v>
      </c>
      <c r="I311" s="10" t="s">
        <v>30</v>
      </c>
    </row>
    <row r="312" spans="1:9">
      <c r="A312" s="11">
        <v>46054</v>
      </c>
      <c r="B312" s="10" t="s">
        <v>12</v>
      </c>
      <c r="C312" s="10">
        <v>2961</v>
      </c>
      <c r="D312" s="10">
        <v>12</v>
      </c>
      <c r="E312" s="10">
        <v>5</v>
      </c>
      <c r="F312" s="10">
        <v>5</v>
      </c>
      <c r="G312" s="10">
        <v>23643585</v>
      </c>
      <c r="H312" s="10">
        <v>66100</v>
      </c>
      <c r="I312" s="10" t="s">
        <v>24</v>
      </c>
    </row>
    <row r="313" spans="1:9">
      <c r="A313" s="11">
        <v>45931</v>
      </c>
      <c r="B313" s="10" t="s">
        <v>9</v>
      </c>
      <c r="C313" s="10">
        <v>5299</v>
      </c>
      <c r="D313" s="10">
        <v>2905</v>
      </c>
      <c r="E313" s="10">
        <v>2519</v>
      </c>
      <c r="F313" s="10">
        <v>2495</v>
      </c>
      <c r="G313" s="10">
        <v>93357100</v>
      </c>
      <c r="H313" s="10">
        <v>32532700</v>
      </c>
      <c r="I313" s="10" t="s">
        <v>58</v>
      </c>
    </row>
    <row r="314" spans="1:9">
      <c r="A314" s="11">
        <v>45901</v>
      </c>
      <c r="B314" s="10" t="s">
        <v>12</v>
      </c>
      <c r="C314" s="10">
        <v>1372</v>
      </c>
      <c r="D314" s="10">
        <v>31</v>
      </c>
      <c r="E314" s="10">
        <v>18</v>
      </c>
      <c r="F314" s="10">
        <v>18</v>
      </c>
      <c r="G314" s="10">
        <v>11977265</v>
      </c>
      <c r="H314" s="10">
        <v>128600</v>
      </c>
      <c r="I314" s="10" t="s">
        <v>29</v>
      </c>
    </row>
    <row r="315" spans="1:9">
      <c r="A315" s="11">
        <v>45778</v>
      </c>
      <c r="B315" s="10" t="s">
        <v>12</v>
      </c>
      <c r="C315" s="10">
        <v>999</v>
      </c>
      <c r="D315" s="10">
        <v>16</v>
      </c>
      <c r="E315" s="10">
        <v>10</v>
      </c>
      <c r="F315" s="10">
        <v>10</v>
      </c>
      <c r="G315" s="10">
        <v>7367190</v>
      </c>
      <c r="H315" s="10">
        <v>57900</v>
      </c>
      <c r="I315" s="10" t="s">
        <v>30</v>
      </c>
    </row>
    <row r="316" spans="1:9">
      <c r="A316" s="11">
        <v>45809</v>
      </c>
      <c r="B316" s="10" t="s">
        <v>10</v>
      </c>
      <c r="C316" s="10">
        <v>5712</v>
      </c>
      <c r="D316" s="10">
        <v>52</v>
      </c>
      <c r="E316" s="10">
        <v>18</v>
      </c>
      <c r="F316" s="10">
        <v>19</v>
      </c>
      <c r="G316" s="10">
        <v>72110925</v>
      </c>
      <c r="H316" s="10">
        <v>266139.89</v>
      </c>
      <c r="I316" s="10" t="s">
        <v>177</v>
      </c>
    </row>
    <row r="317" spans="1:9">
      <c r="A317" s="11">
        <v>45689</v>
      </c>
      <c r="B317" s="10" t="s">
        <v>9</v>
      </c>
      <c r="C317" s="10">
        <v>645</v>
      </c>
      <c r="D317" s="10">
        <v>337</v>
      </c>
      <c r="E317" s="10">
        <v>287</v>
      </c>
      <c r="F317" s="10">
        <v>285</v>
      </c>
      <c r="G317" s="10">
        <v>9625545</v>
      </c>
      <c r="H317" s="10">
        <v>3223304.47</v>
      </c>
      <c r="I317" s="10" t="s">
        <v>28</v>
      </c>
    </row>
    <row r="318" spans="1:9">
      <c r="A318" s="11">
        <v>45931</v>
      </c>
      <c r="B318" s="10" t="s">
        <v>9</v>
      </c>
      <c r="C318" s="10">
        <v>112</v>
      </c>
      <c r="D318" s="10">
        <v>49</v>
      </c>
      <c r="E318" s="10">
        <v>41</v>
      </c>
      <c r="F318" s="10">
        <v>40</v>
      </c>
      <c r="G318" s="10">
        <v>2189200</v>
      </c>
      <c r="H318" s="10">
        <v>564800</v>
      </c>
      <c r="I318" s="10" t="s">
        <v>177</v>
      </c>
    </row>
    <row r="319" spans="1:9">
      <c r="A319" s="11">
        <v>46082</v>
      </c>
      <c r="B319" s="10" t="s">
        <v>11</v>
      </c>
      <c r="C319" s="10">
        <v>7341</v>
      </c>
      <c r="D319" s="10">
        <v>26</v>
      </c>
      <c r="E319" s="10">
        <v>2</v>
      </c>
      <c r="F319" s="10">
        <v>2</v>
      </c>
      <c r="G319" s="10">
        <v>38233550</v>
      </c>
      <c r="H319" s="10">
        <v>32000</v>
      </c>
      <c r="I319" s="10" t="s">
        <v>178</v>
      </c>
    </row>
    <row r="320" spans="1:9">
      <c r="A320" s="11">
        <v>45870</v>
      </c>
      <c r="B320" s="10" t="s">
        <v>11</v>
      </c>
      <c r="C320" s="10">
        <v>9700</v>
      </c>
      <c r="D320" s="10">
        <v>967</v>
      </c>
      <c r="E320" s="10">
        <v>744</v>
      </c>
      <c r="F320" s="10">
        <v>732</v>
      </c>
      <c r="G320" s="10">
        <v>63376665</v>
      </c>
      <c r="H320" s="10">
        <v>4369754.91</v>
      </c>
      <c r="I320" s="10" t="s">
        <v>27</v>
      </c>
    </row>
    <row r="321" spans="1:9">
      <c r="A321" s="11">
        <v>46054</v>
      </c>
      <c r="B321" s="10" t="s">
        <v>10</v>
      </c>
      <c r="C321" s="10">
        <v>109607</v>
      </c>
      <c r="D321" s="10">
        <v>26</v>
      </c>
      <c r="E321" s="10">
        <v>9</v>
      </c>
      <c r="F321" s="10">
        <v>9</v>
      </c>
      <c r="G321" s="10">
        <v>1725077775</v>
      </c>
      <c r="H321" s="10">
        <v>56500</v>
      </c>
      <c r="I321" s="10" t="s">
        <v>30</v>
      </c>
    </row>
    <row r="322" spans="1:9">
      <c r="A322" s="11">
        <v>45809</v>
      </c>
      <c r="B322" s="10" t="s">
        <v>11</v>
      </c>
      <c r="C322" s="10">
        <v>2886</v>
      </c>
      <c r="D322" s="10">
        <v>259</v>
      </c>
      <c r="E322" s="10">
        <v>186</v>
      </c>
      <c r="F322" s="10">
        <v>178</v>
      </c>
      <c r="G322" s="10">
        <v>23324395</v>
      </c>
      <c r="H322" s="10">
        <v>1046328.08</v>
      </c>
      <c r="I322" s="10" t="s">
        <v>30</v>
      </c>
    </row>
    <row r="323" spans="1:9">
      <c r="A323" s="11">
        <v>45658</v>
      </c>
      <c r="B323" s="10" t="s">
        <v>12</v>
      </c>
      <c r="C323" s="10">
        <v>2625</v>
      </c>
      <c r="D323" s="10">
        <v>66</v>
      </c>
      <c r="E323" s="10">
        <v>26</v>
      </c>
      <c r="F323" s="10">
        <v>26</v>
      </c>
      <c r="G323" s="10">
        <v>20326375</v>
      </c>
      <c r="H323" s="10">
        <v>135800</v>
      </c>
      <c r="I323" s="10" t="s">
        <v>24</v>
      </c>
    </row>
    <row r="324" spans="1:9">
      <c r="A324" s="11">
        <v>45931</v>
      </c>
      <c r="B324" s="10" t="s">
        <v>10</v>
      </c>
      <c r="C324" s="10">
        <v>725286</v>
      </c>
      <c r="D324" s="10">
        <v>3713</v>
      </c>
      <c r="E324" s="10">
        <v>2531</v>
      </c>
      <c r="F324" s="10">
        <v>2499</v>
      </c>
      <c r="G324" s="10">
        <v>17475510376</v>
      </c>
      <c r="H324" s="10">
        <v>42689275.94</v>
      </c>
      <c r="I324" s="10" t="s">
        <v>25</v>
      </c>
    </row>
    <row r="325" spans="1:9">
      <c r="A325" s="11">
        <v>45809</v>
      </c>
      <c r="B325" s="10" t="s">
        <v>177</v>
      </c>
      <c r="C325" s="10">
        <v>4172</v>
      </c>
      <c r="D325" s="10">
        <v>30</v>
      </c>
      <c r="E325" s="10">
        <v>21</v>
      </c>
      <c r="F325" s="10">
        <v>19</v>
      </c>
      <c r="G325" s="10">
        <v>71221025</v>
      </c>
      <c r="H325" s="10">
        <v>315990</v>
      </c>
      <c r="I325" s="10" t="s">
        <v>177</v>
      </c>
    </row>
    <row r="326" spans="1:9">
      <c r="A326" s="11">
        <v>45778</v>
      </c>
      <c r="B326" s="10" t="s">
        <v>11</v>
      </c>
      <c r="C326" s="10">
        <v>4327</v>
      </c>
      <c r="D326" s="10">
        <v>702</v>
      </c>
      <c r="E326" s="10">
        <v>593</v>
      </c>
      <c r="F326" s="10">
        <v>588</v>
      </c>
      <c r="G326" s="10">
        <v>36644115</v>
      </c>
      <c r="H326" s="10">
        <v>4808019.78</v>
      </c>
      <c r="I326" s="10" t="s">
        <v>24</v>
      </c>
    </row>
    <row r="327" spans="1:9">
      <c r="A327" s="11">
        <v>46082</v>
      </c>
      <c r="B327" s="10" t="s">
        <v>10</v>
      </c>
      <c r="C327" s="10">
        <v>6214</v>
      </c>
      <c r="D327" s="10">
        <v>1</v>
      </c>
      <c r="E327" s="10">
        <v>1</v>
      </c>
      <c r="F327" s="10">
        <v>1</v>
      </c>
      <c r="G327" s="10">
        <v>80626930</v>
      </c>
      <c r="H327" s="10">
        <v>2000</v>
      </c>
      <c r="I327" s="10" t="s">
        <v>177</v>
      </c>
    </row>
    <row r="328" spans="1:9">
      <c r="A328" s="11">
        <v>45717</v>
      </c>
      <c r="B328" s="10" t="s">
        <v>12</v>
      </c>
      <c r="C328" s="10">
        <v>2757</v>
      </c>
      <c r="D328" s="10">
        <v>51</v>
      </c>
      <c r="E328" s="10">
        <v>30</v>
      </c>
      <c r="F328" s="10">
        <v>30</v>
      </c>
      <c r="G328" s="10">
        <v>21584390</v>
      </c>
      <c r="H328" s="10">
        <v>186800</v>
      </c>
      <c r="I328" s="10" t="s">
        <v>24</v>
      </c>
    </row>
    <row r="329" spans="1:9">
      <c r="A329" s="11">
        <v>45809</v>
      </c>
      <c r="B329" s="10" t="s">
        <v>12</v>
      </c>
      <c r="C329" s="10">
        <v>1301</v>
      </c>
      <c r="D329" s="10">
        <v>33</v>
      </c>
      <c r="E329" s="10">
        <v>17</v>
      </c>
      <c r="F329" s="10">
        <v>17</v>
      </c>
      <c r="G329" s="10">
        <v>11115730</v>
      </c>
      <c r="H329" s="10">
        <v>116100</v>
      </c>
      <c r="I329" s="10" t="s">
        <v>29</v>
      </c>
    </row>
    <row r="330" spans="1:9">
      <c r="A330" s="11">
        <v>45689</v>
      </c>
      <c r="B330" s="10" t="s">
        <v>8</v>
      </c>
      <c r="C330" s="10">
        <v>2</v>
      </c>
      <c r="D330" s="10">
        <v>1</v>
      </c>
      <c r="E330" s="10">
        <v>1</v>
      </c>
      <c r="F330" s="10">
        <v>1</v>
      </c>
      <c r="G330" s="10">
        <v>51950</v>
      </c>
      <c r="H330" s="10">
        <v>5000</v>
      </c>
      <c r="I330" s="10" t="s">
        <v>177</v>
      </c>
    </row>
    <row r="331" spans="1:9">
      <c r="A331" s="11">
        <v>45839</v>
      </c>
      <c r="B331" s="10" t="s">
        <v>11</v>
      </c>
      <c r="C331" s="10">
        <v>22698</v>
      </c>
      <c r="D331" s="10">
        <v>2032</v>
      </c>
      <c r="E331" s="10">
        <v>1581</v>
      </c>
      <c r="F331" s="10">
        <v>1571</v>
      </c>
      <c r="G331" s="10">
        <v>206735170</v>
      </c>
      <c r="H331" s="10">
        <v>11545378.12</v>
      </c>
      <c r="I331" s="10" t="s">
        <v>25</v>
      </c>
    </row>
    <row r="332" spans="1:9">
      <c r="A332" s="11">
        <v>45748</v>
      </c>
      <c r="B332" s="10" t="s">
        <v>8</v>
      </c>
      <c r="C332" s="10">
        <v>1152</v>
      </c>
      <c r="D332" s="10">
        <v>721</v>
      </c>
      <c r="E332" s="10">
        <v>648</v>
      </c>
      <c r="F332" s="10">
        <v>635</v>
      </c>
      <c r="G332" s="10">
        <v>18133960</v>
      </c>
      <c r="H332" s="10">
        <v>7202480</v>
      </c>
      <c r="I332" s="10" t="s">
        <v>28</v>
      </c>
    </row>
    <row r="333" spans="1:9">
      <c r="A333" s="11">
        <v>46023</v>
      </c>
      <c r="B333" s="10" t="s">
        <v>9</v>
      </c>
      <c r="C333" s="10">
        <v>3946</v>
      </c>
      <c r="D333" s="10">
        <v>1927</v>
      </c>
      <c r="E333" s="10">
        <v>1831</v>
      </c>
      <c r="F333" s="10">
        <v>1821</v>
      </c>
      <c r="G333" s="10">
        <v>73921800</v>
      </c>
      <c r="H333" s="10">
        <v>27494900</v>
      </c>
      <c r="I333" s="10" t="s">
        <v>25</v>
      </c>
    </row>
    <row r="334" spans="1:9">
      <c r="A334" s="11">
        <v>46023</v>
      </c>
      <c r="B334" s="10" t="s">
        <v>8</v>
      </c>
      <c r="C334" s="10">
        <v>234</v>
      </c>
      <c r="D334" s="10">
        <v>161</v>
      </c>
      <c r="E334" s="10">
        <v>154</v>
      </c>
      <c r="F334" s="10">
        <v>154</v>
      </c>
      <c r="G334" s="10">
        <v>1509200</v>
      </c>
      <c r="H334" s="10">
        <v>696900</v>
      </c>
      <c r="I334" s="10" t="s">
        <v>28</v>
      </c>
    </row>
    <row r="335" spans="1:9">
      <c r="A335" s="11">
        <v>45689</v>
      </c>
      <c r="B335" s="10" t="s">
        <v>11</v>
      </c>
      <c r="C335" s="10">
        <v>2682</v>
      </c>
      <c r="D335" s="10">
        <v>709</v>
      </c>
      <c r="E335" s="10">
        <v>583</v>
      </c>
      <c r="F335" s="10">
        <v>576</v>
      </c>
      <c r="G335" s="10">
        <v>14255780</v>
      </c>
      <c r="H335" s="10">
        <v>2991340.43</v>
      </c>
      <c r="I335" s="10" t="s">
        <v>178</v>
      </c>
    </row>
    <row r="336" spans="1:9">
      <c r="A336" s="11">
        <v>45992</v>
      </c>
      <c r="B336" s="10" t="s">
        <v>12</v>
      </c>
      <c r="C336" s="10">
        <v>9803</v>
      </c>
      <c r="D336" s="10">
        <v>169</v>
      </c>
      <c r="E336" s="10">
        <v>103</v>
      </c>
      <c r="F336" s="10">
        <v>99</v>
      </c>
      <c r="G336" s="10">
        <v>82418260</v>
      </c>
      <c r="H336" s="10">
        <v>1165600</v>
      </c>
      <c r="I336" s="10" t="s">
        <v>26</v>
      </c>
    </row>
    <row r="337" spans="1:9">
      <c r="A337" s="11">
        <v>46082</v>
      </c>
      <c r="B337" s="10" t="s">
        <v>13</v>
      </c>
      <c r="C337" s="10">
        <v>136</v>
      </c>
      <c r="D337" s="10">
        <v>0</v>
      </c>
      <c r="E337" s="10" t="s">
        <v>179</v>
      </c>
      <c r="F337" s="10">
        <v>0</v>
      </c>
      <c r="G337" s="10">
        <v>1824600</v>
      </c>
      <c r="H337" s="10" t="s">
        <v>179</v>
      </c>
      <c r="I337" s="10" t="s">
        <v>177</v>
      </c>
    </row>
    <row r="338" spans="1:9">
      <c r="A338" s="11">
        <v>45839</v>
      </c>
      <c r="B338" s="10" t="s">
        <v>12</v>
      </c>
      <c r="C338" s="10">
        <v>2323</v>
      </c>
      <c r="D338" s="10">
        <v>56</v>
      </c>
      <c r="E338" s="10">
        <v>25</v>
      </c>
      <c r="F338" s="10">
        <v>25</v>
      </c>
      <c r="G338" s="10">
        <v>15633230</v>
      </c>
      <c r="H338" s="10">
        <v>125005</v>
      </c>
      <c r="I338" s="10" t="s">
        <v>28</v>
      </c>
    </row>
    <row r="339" spans="1:9">
      <c r="A339" s="11">
        <v>45809</v>
      </c>
      <c r="B339" s="10" t="s">
        <v>8</v>
      </c>
      <c r="C339" s="10">
        <v>15269</v>
      </c>
      <c r="D339" s="10">
        <v>7653</v>
      </c>
      <c r="E339" s="10">
        <v>7472</v>
      </c>
      <c r="F339" s="10">
        <v>7382</v>
      </c>
      <c r="G339" s="10">
        <v>299863520</v>
      </c>
      <c r="H339" s="10">
        <v>115943750</v>
      </c>
      <c r="I339" s="10" t="s">
        <v>26</v>
      </c>
    </row>
    <row r="340" spans="1:9">
      <c r="A340" s="11">
        <v>45717</v>
      </c>
      <c r="B340" s="10" t="s">
        <v>9</v>
      </c>
      <c r="C340" s="10">
        <v>5206</v>
      </c>
      <c r="D340" s="10">
        <v>2275</v>
      </c>
      <c r="E340" s="10">
        <v>2160</v>
      </c>
      <c r="F340" s="10">
        <v>2140</v>
      </c>
      <c r="G340" s="10">
        <v>134862940</v>
      </c>
      <c r="H340" s="10">
        <v>35844860.44</v>
      </c>
      <c r="I340" s="10" t="s">
        <v>24</v>
      </c>
    </row>
    <row r="341" spans="1:9">
      <c r="A341" s="11">
        <v>45809</v>
      </c>
      <c r="B341" s="10" t="s">
        <v>9</v>
      </c>
      <c r="C341" s="10">
        <v>940</v>
      </c>
      <c r="D341" s="10">
        <v>420</v>
      </c>
      <c r="E341" s="10">
        <v>387</v>
      </c>
      <c r="F341" s="10">
        <v>380</v>
      </c>
      <c r="G341" s="10">
        <v>19696655</v>
      </c>
      <c r="H341" s="10">
        <v>6162977.02</v>
      </c>
      <c r="I341" s="10" t="s">
        <v>29</v>
      </c>
    </row>
    <row r="342" spans="1:9">
      <c r="A342" s="11">
        <v>45931</v>
      </c>
      <c r="B342" s="10" t="s">
        <v>11</v>
      </c>
      <c r="C342" s="10">
        <v>46979</v>
      </c>
      <c r="D342" s="10">
        <v>3820</v>
      </c>
      <c r="E342" s="10">
        <v>2906</v>
      </c>
      <c r="F342" s="10">
        <v>2865</v>
      </c>
      <c r="G342" s="10">
        <v>410779955</v>
      </c>
      <c r="H342" s="10">
        <v>20917000</v>
      </c>
      <c r="I342" s="10" t="s">
        <v>26</v>
      </c>
    </row>
    <row r="343" spans="1:9">
      <c r="A343" s="11">
        <v>45778</v>
      </c>
      <c r="B343" s="10" t="s">
        <v>9</v>
      </c>
      <c r="C343" s="10">
        <v>177</v>
      </c>
      <c r="D343" s="10">
        <v>70</v>
      </c>
      <c r="E343" s="10">
        <v>51</v>
      </c>
      <c r="F343" s="10">
        <v>50</v>
      </c>
      <c r="G343" s="10">
        <v>2782695</v>
      </c>
      <c r="H343" s="10">
        <v>554680</v>
      </c>
      <c r="I343" s="10" t="s">
        <v>30</v>
      </c>
    </row>
    <row r="344" spans="1:9">
      <c r="A344" s="11">
        <v>45689</v>
      </c>
      <c r="B344" s="10" t="s">
        <v>12</v>
      </c>
      <c r="C344" s="10">
        <v>1191</v>
      </c>
      <c r="D344" s="10">
        <v>44</v>
      </c>
      <c r="E344" s="10">
        <v>23</v>
      </c>
      <c r="F344" s="10">
        <v>23</v>
      </c>
      <c r="G344" s="10">
        <v>10245170</v>
      </c>
      <c r="H344" s="10">
        <v>271500</v>
      </c>
      <c r="I344" s="10" t="s">
        <v>29</v>
      </c>
    </row>
    <row r="345" spans="1:9">
      <c r="A345" s="11">
        <v>46054</v>
      </c>
      <c r="B345" s="10" t="s">
        <v>10</v>
      </c>
      <c r="C345" s="10">
        <v>726653</v>
      </c>
      <c r="D345" s="10">
        <v>1343</v>
      </c>
      <c r="E345" s="10">
        <v>801</v>
      </c>
      <c r="F345" s="10">
        <v>796</v>
      </c>
      <c r="G345" s="10">
        <v>13440506284</v>
      </c>
      <c r="H345" s="10">
        <v>13349400</v>
      </c>
      <c r="I345" s="10" t="s">
        <v>26</v>
      </c>
    </row>
    <row r="346" spans="1:9">
      <c r="A346" s="11">
        <v>45992</v>
      </c>
      <c r="B346" s="10" t="s">
        <v>10</v>
      </c>
      <c r="C346" s="10">
        <v>557696</v>
      </c>
      <c r="D346" s="10">
        <v>2629</v>
      </c>
      <c r="E346" s="10">
        <v>1762</v>
      </c>
      <c r="F346" s="10">
        <v>1769</v>
      </c>
      <c r="G346" s="10">
        <v>14105582873</v>
      </c>
      <c r="H346" s="10">
        <v>34328400</v>
      </c>
      <c r="I346" s="10" t="s">
        <v>24</v>
      </c>
    </row>
    <row r="347" spans="1:9">
      <c r="A347" s="11">
        <v>45839</v>
      </c>
      <c r="B347" s="10" t="s">
        <v>11</v>
      </c>
      <c r="C347" s="10">
        <v>9541</v>
      </c>
      <c r="D347" s="10">
        <v>1103</v>
      </c>
      <c r="E347" s="10">
        <v>841</v>
      </c>
      <c r="F347" s="10">
        <v>823</v>
      </c>
      <c r="G347" s="10">
        <v>61850605</v>
      </c>
      <c r="H347" s="10">
        <v>4778438.56</v>
      </c>
      <c r="I347" s="10" t="s">
        <v>27</v>
      </c>
    </row>
    <row r="348" spans="1:9">
      <c r="A348" s="11">
        <v>45809</v>
      </c>
      <c r="B348" s="10" t="s">
        <v>11</v>
      </c>
      <c r="C348" s="10">
        <v>67374</v>
      </c>
      <c r="D348" s="10">
        <v>9180</v>
      </c>
      <c r="E348" s="10">
        <v>7459</v>
      </c>
      <c r="F348" s="10">
        <v>7276</v>
      </c>
      <c r="G348" s="10">
        <v>509808780</v>
      </c>
      <c r="H348" s="10">
        <v>47876259.21</v>
      </c>
      <c r="I348" s="10" t="s">
        <v>58</v>
      </c>
    </row>
    <row r="349" spans="1:9">
      <c r="A349" s="11">
        <v>45778</v>
      </c>
      <c r="B349" s="10" t="s">
        <v>177</v>
      </c>
      <c r="C349" s="10">
        <v>5096</v>
      </c>
      <c r="D349" s="10">
        <v>33</v>
      </c>
      <c r="E349" s="10">
        <v>16</v>
      </c>
      <c r="F349" s="10">
        <v>16</v>
      </c>
      <c r="G349" s="10">
        <v>64686875</v>
      </c>
      <c r="H349" s="10">
        <v>131069.62</v>
      </c>
      <c r="I349" s="10" t="s">
        <v>27</v>
      </c>
    </row>
    <row r="350" spans="1:9">
      <c r="A350" s="11">
        <v>45717</v>
      </c>
      <c r="B350" s="10" t="s">
        <v>11</v>
      </c>
      <c r="C350" s="10">
        <v>10932</v>
      </c>
      <c r="D350" s="10">
        <v>2490</v>
      </c>
      <c r="E350" s="10">
        <v>2111</v>
      </c>
      <c r="F350" s="10">
        <v>2089</v>
      </c>
      <c r="G350" s="10">
        <v>77131480</v>
      </c>
      <c r="H350" s="10">
        <v>14716846.56</v>
      </c>
      <c r="I350" s="10" t="s">
        <v>28</v>
      </c>
    </row>
    <row r="351" spans="1:9">
      <c r="A351" s="11">
        <v>45870</v>
      </c>
      <c r="B351" s="10" t="s">
        <v>8</v>
      </c>
      <c r="C351" s="10">
        <v>1409</v>
      </c>
      <c r="D351" s="10">
        <v>820</v>
      </c>
      <c r="E351" s="10">
        <v>744</v>
      </c>
      <c r="F351" s="10">
        <v>736</v>
      </c>
      <c r="G351" s="10">
        <v>24263485</v>
      </c>
      <c r="H351" s="10">
        <v>8024790</v>
      </c>
      <c r="I351" s="10" t="s">
        <v>28</v>
      </c>
    </row>
    <row r="352" spans="1:9">
      <c r="A352" s="11">
        <v>45778</v>
      </c>
      <c r="B352" s="10" t="s">
        <v>9</v>
      </c>
      <c r="C352" s="10">
        <v>6614</v>
      </c>
      <c r="D352" s="10">
        <v>2908</v>
      </c>
      <c r="E352" s="10">
        <v>2751</v>
      </c>
      <c r="F352" s="10">
        <v>2730</v>
      </c>
      <c r="G352" s="10">
        <v>173492175</v>
      </c>
      <c r="H352" s="10">
        <v>45983977.72</v>
      </c>
      <c r="I352" s="10" t="s">
        <v>24</v>
      </c>
    </row>
    <row r="353" spans="1:9">
      <c r="A353" s="11">
        <v>45931</v>
      </c>
      <c r="B353" s="10" t="s">
        <v>11</v>
      </c>
      <c r="C353" s="10">
        <v>5279</v>
      </c>
      <c r="D353" s="10">
        <v>624</v>
      </c>
      <c r="E353" s="10">
        <v>478</v>
      </c>
      <c r="F353" s="10">
        <v>465</v>
      </c>
      <c r="G353" s="10">
        <v>45427040</v>
      </c>
      <c r="H353" s="10">
        <v>3447800</v>
      </c>
      <c r="I353" s="10" t="s">
        <v>24</v>
      </c>
    </row>
    <row r="354" spans="1:9">
      <c r="A354" s="11">
        <v>45870</v>
      </c>
      <c r="B354" s="10" t="s">
        <v>9</v>
      </c>
      <c r="C354" s="10">
        <v>7153</v>
      </c>
      <c r="D354" s="10">
        <v>3706</v>
      </c>
      <c r="E354" s="10">
        <v>3459</v>
      </c>
      <c r="F354" s="10">
        <v>3416</v>
      </c>
      <c r="G354" s="10">
        <v>174652765</v>
      </c>
      <c r="H354" s="10">
        <v>62503408.13</v>
      </c>
      <c r="I354" s="10" t="s">
        <v>25</v>
      </c>
    </row>
    <row r="355" spans="1:9">
      <c r="A355" s="11">
        <v>45689</v>
      </c>
      <c r="B355" s="10" t="s">
        <v>8</v>
      </c>
      <c r="C355" s="10">
        <v>12993</v>
      </c>
      <c r="D355" s="10">
        <v>6288</v>
      </c>
      <c r="E355" s="10">
        <v>6054</v>
      </c>
      <c r="F355" s="10">
        <v>6003</v>
      </c>
      <c r="G355" s="10">
        <v>257385265</v>
      </c>
      <c r="H355" s="10">
        <v>92534005</v>
      </c>
      <c r="I355" s="10" t="s">
        <v>26</v>
      </c>
    </row>
    <row r="356" spans="1:9">
      <c r="A356" s="11">
        <v>45962</v>
      </c>
      <c r="B356" s="10" t="s">
        <v>9</v>
      </c>
      <c r="C356" s="10">
        <v>5064</v>
      </c>
      <c r="D356" s="10">
        <v>2587</v>
      </c>
      <c r="E356" s="10">
        <v>2286</v>
      </c>
      <c r="F356" s="10">
        <v>2281</v>
      </c>
      <c r="G356" s="10">
        <v>73767100</v>
      </c>
      <c r="H356" s="10">
        <v>24305300</v>
      </c>
      <c r="I356" s="10" t="s">
        <v>58</v>
      </c>
    </row>
    <row r="357" spans="1:9">
      <c r="A357" s="11">
        <v>46082</v>
      </c>
      <c r="B357" s="10" t="s">
        <v>13</v>
      </c>
      <c r="C357" s="10">
        <v>281523</v>
      </c>
      <c r="D357" s="10">
        <v>40</v>
      </c>
      <c r="E357" s="10">
        <v>5</v>
      </c>
      <c r="F357" s="10">
        <v>5</v>
      </c>
      <c r="G357" s="10">
        <v>2245954645</v>
      </c>
      <c r="H357" s="10">
        <v>21200</v>
      </c>
      <c r="I357" s="10" t="s">
        <v>178</v>
      </c>
    </row>
    <row r="358" spans="1:9">
      <c r="A358" s="11">
        <v>45717</v>
      </c>
      <c r="B358" s="10" t="s">
        <v>10</v>
      </c>
      <c r="C358" s="10">
        <v>123625</v>
      </c>
      <c r="D358" s="10">
        <v>759</v>
      </c>
      <c r="E358" s="10">
        <v>278</v>
      </c>
      <c r="F358" s="10">
        <v>275</v>
      </c>
      <c r="G358" s="10">
        <v>1665581037</v>
      </c>
      <c r="H358" s="10">
        <v>2707326.2</v>
      </c>
      <c r="I358" s="10" t="s">
        <v>28</v>
      </c>
    </row>
    <row r="359" spans="1:9">
      <c r="A359" s="11">
        <v>45992</v>
      </c>
      <c r="B359" s="10" t="s">
        <v>12</v>
      </c>
      <c r="C359" s="10">
        <v>1421</v>
      </c>
      <c r="D359" s="10">
        <v>31</v>
      </c>
      <c r="E359" s="10">
        <v>20</v>
      </c>
      <c r="F359" s="10">
        <v>19</v>
      </c>
      <c r="G359" s="10">
        <v>12621435</v>
      </c>
      <c r="H359" s="10">
        <v>221500</v>
      </c>
      <c r="I359" s="10" t="s">
        <v>29</v>
      </c>
    </row>
    <row r="360" spans="1:9">
      <c r="A360" s="11">
        <v>45962</v>
      </c>
      <c r="B360" s="10" t="s">
        <v>12</v>
      </c>
      <c r="C360" s="10">
        <v>2388</v>
      </c>
      <c r="D360" s="10">
        <v>30</v>
      </c>
      <c r="E360" s="10">
        <v>13</v>
      </c>
      <c r="F360" s="10">
        <v>13</v>
      </c>
      <c r="G360" s="10">
        <v>16450355</v>
      </c>
      <c r="H360" s="10">
        <v>196800</v>
      </c>
      <c r="I360" s="10" t="s">
        <v>28</v>
      </c>
    </row>
    <row r="361" spans="1:9">
      <c r="A361" s="11">
        <v>45931</v>
      </c>
      <c r="B361" s="10" t="s">
        <v>9</v>
      </c>
      <c r="C361" s="10">
        <v>688</v>
      </c>
      <c r="D361" s="10">
        <v>315</v>
      </c>
      <c r="E361" s="10">
        <v>269</v>
      </c>
      <c r="F361" s="10">
        <v>263</v>
      </c>
      <c r="G361" s="10">
        <v>14302400</v>
      </c>
      <c r="H361" s="10">
        <v>4205000</v>
      </c>
      <c r="I361" s="10" t="s">
        <v>29</v>
      </c>
    </row>
    <row r="362" spans="1:9">
      <c r="A362" s="11">
        <v>45717</v>
      </c>
      <c r="B362" s="10" t="s">
        <v>11</v>
      </c>
      <c r="C362" s="10">
        <v>3689</v>
      </c>
      <c r="D362" s="10">
        <v>1202</v>
      </c>
      <c r="E362" s="10">
        <v>1040</v>
      </c>
      <c r="F362" s="10">
        <v>1037</v>
      </c>
      <c r="G362" s="10">
        <v>21913510</v>
      </c>
      <c r="H362" s="10">
        <v>5714181.51</v>
      </c>
      <c r="I362" s="10" t="s">
        <v>178</v>
      </c>
    </row>
    <row r="363" spans="1:9">
      <c r="A363" s="11">
        <v>46082</v>
      </c>
      <c r="B363" s="10" t="s">
        <v>10</v>
      </c>
      <c r="C363" s="10">
        <v>589555</v>
      </c>
      <c r="D363" s="10">
        <v>197</v>
      </c>
      <c r="E363" s="10">
        <v>155</v>
      </c>
      <c r="F363" s="10">
        <v>159</v>
      </c>
      <c r="G363" s="10">
        <v>15124865613</v>
      </c>
      <c r="H363" s="10">
        <v>3175700</v>
      </c>
      <c r="I363" s="10" t="s">
        <v>24</v>
      </c>
    </row>
    <row r="364" spans="1:9">
      <c r="A364" s="11">
        <v>45778</v>
      </c>
      <c r="B364" s="10" t="s">
        <v>9</v>
      </c>
      <c r="C364" s="10">
        <v>7318</v>
      </c>
      <c r="D364" s="10">
        <v>3631</v>
      </c>
      <c r="E364" s="10">
        <v>3316</v>
      </c>
      <c r="F364" s="10">
        <v>3286</v>
      </c>
      <c r="G364" s="10">
        <v>142217750</v>
      </c>
      <c r="H364" s="10">
        <v>46982343.35</v>
      </c>
      <c r="I364" s="10" t="s">
        <v>26</v>
      </c>
    </row>
    <row r="365" spans="1:9">
      <c r="A365" s="11">
        <v>46054</v>
      </c>
      <c r="B365" s="10" t="s">
        <v>177</v>
      </c>
      <c r="C365" s="10">
        <v>4193</v>
      </c>
      <c r="D365" s="10">
        <v>7</v>
      </c>
      <c r="E365" s="10">
        <v>6</v>
      </c>
      <c r="F365" s="10">
        <v>6</v>
      </c>
      <c r="G365" s="10">
        <v>71670005</v>
      </c>
      <c r="H365" s="10">
        <v>82000</v>
      </c>
      <c r="I365" s="10" t="s">
        <v>177</v>
      </c>
    </row>
    <row r="366" spans="1:9">
      <c r="A366" s="11">
        <v>45901</v>
      </c>
      <c r="B366" s="10" t="s">
        <v>11</v>
      </c>
      <c r="C366" s="10">
        <v>13880</v>
      </c>
      <c r="D366" s="10">
        <v>1266</v>
      </c>
      <c r="E366" s="10">
        <v>894</v>
      </c>
      <c r="F366" s="10">
        <v>883</v>
      </c>
      <c r="G366" s="10">
        <v>103675445</v>
      </c>
      <c r="H366" s="10">
        <v>5772086.71</v>
      </c>
      <c r="I366" s="10" t="s">
        <v>28</v>
      </c>
    </row>
    <row r="367" spans="1:9">
      <c r="A367" s="11">
        <v>46023</v>
      </c>
      <c r="B367" s="10" t="s">
        <v>10</v>
      </c>
      <c r="C367" s="10">
        <v>750167</v>
      </c>
      <c r="D367" s="10">
        <v>2355</v>
      </c>
      <c r="E367" s="10">
        <v>1498</v>
      </c>
      <c r="F367" s="10">
        <v>1484</v>
      </c>
      <c r="G367" s="10">
        <v>18181674206</v>
      </c>
      <c r="H367" s="10">
        <v>25875000</v>
      </c>
      <c r="I367" s="10" t="s">
        <v>25</v>
      </c>
    </row>
    <row r="368" spans="1:9">
      <c r="A368" s="11">
        <v>46082</v>
      </c>
      <c r="B368" s="10" t="s">
        <v>10</v>
      </c>
      <c r="C368" s="10">
        <v>268059</v>
      </c>
      <c r="D368" s="10">
        <v>63</v>
      </c>
      <c r="E368" s="10">
        <v>37</v>
      </c>
      <c r="F368" s="10">
        <v>40</v>
      </c>
      <c r="G368" s="10">
        <v>3347667071</v>
      </c>
      <c r="H368" s="10">
        <v>395600</v>
      </c>
      <c r="I368" s="10" t="s">
        <v>27</v>
      </c>
    </row>
    <row r="369" spans="1:9">
      <c r="A369" s="11">
        <v>45809</v>
      </c>
      <c r="B369" s="10" t="s">
        <v>10</v>
      </c>
      <c r="C369" s="10">
        <v>108498</v>
      </c>
      <c r="D369" s="10">
        <v>224</v>
      </c>
      <c r="E369" s="10">
        <v>86</v>
      </c>
      <c r="F369" s="10">
        <v>83</v>
      </c>
      <c r="G369" s="10">
        <v>1703695695</v>
      </c>
      <c r="H369" s="10">
        <v>486472.99</v>
      </c>
      <c r="I369" s="10" t="s">
        <v>30</v>
      </c>
    </row>
    <row r="370" spans="1:9">
      <c r="A370" s="11">
        <v>45870</v>
      </c>
      <c r="B370" s="10" t="s">
        <v>10</v>
      </c>
      <c r="C370" s="10">
        <v>109101</v>
      </c>
      <c r="D370" s="10">
        <v>155</v>
      </c>
      <c r="E370" s="10">
        <v>85</v>
      </c>
      <c r="F370" s="10">
        <v>84</v>
      </c>
      <c r="G370" s="10">
        <v>1714854815</v>
      </c>
      <c r="H370" s="10">
        <v>560581.9</v>
      </c>
      <c r="I370" s="10" t="s">
        <v>30</v>
      </c>
    </row>
    <row r="371" spans="1:9">
      <c r="A371" s="11">
        <v>45870</v>
      </c>
      <c r="B371" s="10" t="s">
        <v>8</v>
      </c>
      <c r="C371" s="10">
        <v>27949</v>
      </c>
      <c r="D371" s="10">
        <v>11260</v>
      </c>
      <c r="E371" s="10">
        <v>10944</v>
      </c>
      <c r="F371" s="10">
        <v>10811</v>
      </c>
      <c r="G371" s="10">
        <v>984288740</v>
      </c>
      <c r="H371" s="10">
        <v>260460540</v>
      </c>
      <c r="I371" s="10" t="s">
        <v>24</v>
      </c>
    </row>
    <row r="372" spans="1:9">
      <c r="A372" s="11">
        <v>45689</v>
      </c>
      <c r="B372" s="10" t="s">
        <v>10</v>
      </c>
      <c r="C372" s="10">
        <v>700106</v>
      </c>
      <c r="D372" s="10">
        <v>4569</v>
      </c>
      <c r="E372" s="10">
        <v>1978</v>
      </c>
      <c r="F372" s="10">
        <v>1969</v>
      </c>
      <c r="G372" s="10">
        <v>9889838824</v>
      </c>
      <c r="H372" s="10">
        <v>23423178.86</v>
      </c>
      <c r="I372" s="10" t="s">
        <v>58</v>
      </c>
    </row>
    <row r="373" spans="1:9">
      <c r="A373" s="11">
        <v>45870</v>
      </c>
      <c r="B373" s="10" t="s">
        <v>10</v>
      </c>
      <c r="C373" s="10">
        <v>169218</v>
      </c>
      <c r="D373" s="10">
        <v>560</v>
      </c>
      <c r="E373" s="10">
        <v>333</v>
      </c>
      <c r="F373" s="10">
        <v>334</v>
      </c>
      <c r="G373" s="10">
        <v>3279949309</v>
      </c>
      <c r="H373" s="10">
        <v>3452770.94</v>
      </c>
      <c r="I373" s="10" t="s">
        <v>29</v>
      </c>
    </row>
    <row r="374" spans="1:9">
      <c r="A374" s="11">
        <v>45778</v>
      </c>
      <c r="B374" s="10" t="s">
        <v>13</v>
      </c>
      <c r="C374" s="10">
        <v>226162</v>
      </c>
      <c r="D374" s="10">
        <v>16570</v>
      </c>
      <c r="E374" s="10">
        <v>6706</v>
      </c>
      <c r="F374" s="10">
        <v>6692</v>
      </c>
      <c r="G374" s="10">
        <v>1682088621</v>
      </c>
      <c r="H374" s="10">
        <v>35700879.17</v>
      </c>
      <c r="I374" s="10" t="s">
        <v>178</v>
      </c>
    </row>
    <row r="375" spans="1:9">
      <c r="A375" s="11">
        <v>46023</v>
      </c>
      <c r="B375" s="10" t="s">
        <v>177</v>
      </c>
      <c r="C375" s="10">
        <v>4200</v>
      </c>
      <c r="D375" s="10">
        <v>13</v>
      </c>
      <c r="E375" s="10">
        <v>13</v>
      </c>
      <c r="F375" s="10">
        <v>13</v>
      </c>
      <c r="G375" s="10">
        <v>71713905</v>
      </c>
      <c r="H375" s="10">
        <v>53900</v>
      </c>
      <c r="I375" s="10" t="s">
        <v>177</v>
      </c>
    </row>
    <row r="376" spans="1:9">
      <c r="A376" s="11">
        <v>45748</v>
      </c>
      <c r="B376" s="10" t="s">
        <v>12</v>
      </c>
      <c r="C376" s="10">
        <v>3482</v>
      </c>
      <c r="D376" s="10">
        <v>97</v>
      </c>
      <c r="E376" s="10">
        <v>45</v>
      </c>
      <c r="F376" s="10">
        <v>45</v>
      </c>
      <c r="G376" s="10">
        <v>25257891</v>
      </c>
      <c r="H376" s="10">
        <v>317600</v>
      </c>
      <c r="I376" s="10" t="s">
        <v>27</v>
      </c>
    </row>
    <row r="377" spans="1:9">
      <c r="A377" s="11">
        <v>45748</v>
      </c>
      <c r="B377" s="10" t="s">
        <v>11</v>
      </c>
      <c r="C377" s="10">
        <v>61980</v>
      </c>
      <c r="D377" s="10">
        <v>11809</v>
      </c>
      <c r="E377" s="10">
        <v>9749</v>
      </c>
      <c r="F377" s="10">
        <v>9577</v>
      </c>
      <c r="G377" s="10">
        <v>470598035</v>
      </c>
      <c r="H377" s="10">
        <v>68244508.38</v>
      </c>
      <c r="I377" s="10" t="s">
        <v>58</v>
      </c>
    </row>
    <row r="378" spans="1:9">
      <c r="A378" s="11">
        <v>45809</v>
      </c>
      <c r="B378" s="10" t="s">
        <v>11</v>
      </c>
      <c r="C378" s="10">
        <v>42306</v>
      </c>
      <c r="D378" s="10">
        <v>4612</v>
      </c>
      <c r="E378" s="10">
        <v>3795</v>
      </c>
      <c r="F378" s="10">
        <v>3721</v>
      </c>
      <c r="G378" s="10">
        <v>367351600</v>
      </c>
      <c r="H378" s="10">
        <v>28019830.98</v>
      </c>
      <c r="I378" s="10" t="s">
        <v>26</v>
      </c>
    </row>
    <row r="379" spans="1:9">
      <c r="A379" s="11">
        <v>45992</v>
      </c>
      <c r="B379" s="10" t="s">
        <v>8</v>
      </c>
      <c r="C379" s="10">
        <v>17371</v>
      </c>
      <c r="D379" s="10">
        <v>9872</v>
      </c>
      <c r="E379" s="10">
        <v>9221</v>
      </c>
      <c r="F379" s="10">
        <v>9157</v>
      </c>
      <c r="G379" s="10">
        <v>220053500</v>
      </c>
      <c r="H379" s="10">
        <v>86088700</v>
      </c>
      <c r="I379" s="10" t="s">
        <v>58</v>
      </c>
    </row>
    <row r="380" spans="1:9">
      <c r="A380" s="11">
        <v>45778</v>
      </c>
      <c r="B380" s="10" t="s">
        <v>11</v>
      </c>
      <c r="C380" s="10">
        <v>2719</v>
      </c>
      <c r="D380" s="10">
        <v>257</v>
      </c>
      <c r="E380" s="10">
        <v>183</v>
      </c>
      <c r="F380" s="10">
        <v>179</v>
      </c>
      <c r="G380" s="10">
        <v>22131740</v>
      </c>
      <c r="H380" s="10">
        <v>1250849.57</v>
      </c>
      <c r="I380" s="10" t="s">
        <v>30</v>
      </c>
    </row>
    <row r="381" spans="1:9">
      <c r="A381" s="11">
        <v>45931</v>
      </c>
      <c r="B381" s="10" t="s">
        <v>177</v>
      </c>
      <c r="C381" s="10">
        <v>5076</v>
      </c>
      <c r="D381" s="10">
        <v>27</v>
      </c>
      <c r="E381" s="10">
        <v>14</v>
      </c>
      <c r="F381" s="10">
        <v>13</v>
      </c>
      <c r="G381" s="10">
        <v>64689945</v>
      </c>
      <c r="H381" s="10">
        <v>97500</v>
      </c>
      <c r="I381" s="10" t="s">
        <v>27</v>
      </c>
    </row>
    <row r="382" spans="1:9">
      <c r="A382" s="11">
        <v>45931</v>
      </c>
      <c r="B382" s="10" t="s">
        <v>13</v>
      </c>
      <c r="C382" s="10">
        <v>273801</v>
      </c>
      <c r="D382" s="10">
        <v>13728</v>
      </c>
      <c r="E382" s="10">
        <v>3189</v>
      </c>
      <c r="F382" s="10">
        <v>3171</v>
      </c>
      <c r="G382" s="10">
        <v>2159520957</v>
      </c>
      <c r="H382" s="10">
        <v>20094468.8</v>
      </c>
      <c r="I382" s="10" t="s">
        <v>178</v>
      </c>
    </row>
    <row r="383" spans="1:9">
      <c r="A383" s="11">
        <v>45809</v>
      </c>
      <c r="B383" s="10" t="s">
        <v>8</v>
      </c>
      <c r="C383" s="10">
        <v>920</v>
      </c>
      <c r="D383" s="10">
        <v>441</v>
      </c>
      <c r="E383" s="10">
        <v>425</v>
      </c>
      <c r="F383" s="10">
        <v>415</v>
      </c>
      <c r="G383" s="10">
        <v>15997475</v>
      </c>
      <c r="H383" s="10">
        <v>5188160</v>
      </c>
      <c r="I383" s="10" t="s">
        <v>29</v>
      </c>
    </row>
    <row r="384" spans="1:9">
      <c r="A384" s="11">
        <v>45870</v>
      </c>
      <c r="B384" s="10" t="s">
        <v>10</v>
      </c>
      <c r="C384" s="10">
        <v>670465</v>
      </c>
      <c r="D384" s="10">
        <v>3045</v>
      </c>
      <c r="E384" s="10">
        <v>1916</v>
      </c>
      <c r="F384" s="10">
        <v>1907</v>
      </c>
      <c r="G384" s="10">
        <v>12341217269</v>
      </c>
      <c r="H384" s="10">
        <v>23959071.11</v>
      </c>
      <c r="I384" s="10" t="s">
        <v>26</v>
      </c>
    </row>
    <row r="385" spans="1:9">
      <c r="A385" s="11">
        <v>45689</v>
      </c>
      <c r="B385" s="10" t="s">
        <v>11</v>
      </c>
      <c r="C385" s="10">
        <v>16822</v>
      </c>
      <c r="D385" s="10">
        <v>2761</v>
      </c>
      <c r="E385" s="10">
        <v>2341</v>
      </c>
      <c r="F385" s="10">
        <v>2323</v>
      </c>
      <c r="G385" s="10">
        <v>130710655</v>
      </c>
      <c r="H385" s="10">
        <v>17091180.94</v>
      </c>
      <c r="I385" s="10" t="s">
        <v>25</v>
      </c>
    </row>
    <row r="386" spans="1:9">
      <c r="A386" s="11">
        <v>45962</v>
      </c>
      <c r="B386" s="10" t="s">
        <v>11</v>
      </c>
      <c r="C386" s="10">
        <v>8194</v>
      </c>
      <c r="D386" s="10">
        <v>2194</v>
      </c>
      <c r="E386" s="10">
        <v>1759</v>
      </c>
      <c r="F386" s="10">
        <v>1741</v>
      </c>
      <c r="G386" s="10">
        <v>43719575</v>
      </c>
      <c r="H386" s="10">
        <v>7036500</v>
      </c>
      <c r="I386" s="10" t="s">
        <v>178</v>
      </c>
    </row>
    <row r="387" spans="1:9">
      <c r="A387" s="11">
        <v>46023</v>
      </c>
      <c r="B387" s="10" t="s">
        <v>9</v>
      </c>
      <c r="C387" s="10">
        <v>469</v>
      </c>
      <c r="D387" s="10">
        <v>231</v>
      </c>
      <c r="E387" s="10">
        <v>216</v>
      </c>
      <c r="F387" s="10">
        <v>215</v>
      </c>
      <c r="G387" s="10">
        <v>7671800</v>
      </c>
      <c r="H387" s="10">
        <v>2509600</v>
      </c>
      <c r="I387" s="10" t="s">
        <v>29</v>
      </c>
    </row>
    <row r="388" spans="1:9">
      <c r="A388" s="11">
        <v>46023</v>
      </c>
      <c r="B388" s="10" t="s">
        <v>11</v>
      </c>
      <c r="C388" s="10">
        <v>79072</v>
      </c>
      <c r="D388" s="10">
        <v>4330</v>
      </c>
      <c r="E388" s="10">
        <v>2833</v>
      </c>
      <c r="F388" s="10">
        <v>2803</v>
      </c>
      <c r="G388" s="10">
        <v>594937320</v>
      </c>
      <c r="H388" s="10">
        <v>16859300</v>
      </c>
      <c r="I388" s="10" t="s">
        <v>58</v>
      </c>
    </row>
    <row r="389" spans="1:9">
      <c r="A389" s="11">
        <v>46023</v>
      </c>
      <c r="B389" s="10" t="s">
        <v>11</v>
      </c>
      <c r="C389" s="10">
        <v>16247</v>
      </c>
      <c r="D389" s="10">
        <v>993</v>
      </c>
      <c r="E389" s="10">
        <v>644</v>
      </c>
      <c r="F389" s="10">
        <v>639</v>
      </c>
      <c r="G389" s="10">
        <v>120131535</v>
      </c>
      <c r="H389" s="10">
        <v>3807400</v>
      </c>
      <c r="I389" s="10" t="s">
        <v>28</v>
      </c>
    </row>
    <row r="390" spans="1:9">
      <c r="A390" s="11">
        <v>45962</v>
      </c>
      <c r="B390" s="10" t="s">
        <v>12</v>
      </c>
      <c r="C390" s="10">
        <v>1022</v>
      </c>
      <c r="D390" s="10">
        <v>13</v>
      </c>
      <c r="E390" s="10">
        <v>9</v>
      </c>
      <c r="F390" s="10">
        <v>9</v>
      </c>
      <c r="G390" s="10">
        <v>7580900</v>
      </c>
      <c r="H390" s="10">
        <v>76300</v>
      </c>
      <c r="I390" s="10" t="s">
        <v>30</v>
      </c>
    </row>
    <row r="391" spans="1:9">
      <c r="A391" s="11">
        <v>45992</v>
      </c>
      <c r="B391" s="10" t="s">
        <v>8</v>
      </c>
      <c r="C391" s="10">
        <v>4215</v>
      </c>
      <c r="D391" s="10">
        <v>2225</v>
      </c>
      <c r="E391" s="10">
        <v>2072</v>
      </c>
      <c r="F391" s="10">
        <v>2058</v>
      </c>
      <c r="G391" s="10">
        <v>63363300</v>
      </c>
      <c r="H391" s="10">
        <v>23411300</v>
      </c>
      <c r="I391" s="10" t="s">
        <v>27</v>
      </c>
    </row>
    <row r="392" spans="1:9">
      <c r="A392" s="11">
        <v>45992</v>
      </c>
      <c r="B392" s="10" t="s">
        <v>11</v>
      </c>
      <c r="C392" s="10">
        <v>78054</v>
      </c>
      <c r="D392" s="10">
        <v>4718</v>
      </c>
      <c r="E392" s="10">
        <v>3519</v>
      </c>
      <c r="F392" s="10">
        <v>3430</v>
      </c>
      <c r="G392" s="10">
        <v>599841540</v>
      </c>
      <c r="H392" s="10">
        <v>23797100</v>
      </c>
      <c r="I392" s="10" t="s">
        <v>58</v>
      </c>
    </row>
    <row r="393" spans="1:9">
      <c r="A393" s="11">
        <v>45992</v>
      </c>
      <c r="B393" s="10" t="s">
        <v>10</v>
      </c>
      <c r="C393" s="10">
        <v>109593</v>
      </c>
      <c r="D393" s="10">
        <v>61</v>
      </c>
      <c r="E393" s="10">
        <v>32</v>
      </c>
      <c r="F393" s="10">
        <v>31</v>
      </c>
      <c r="G393" s="10">
        <v>1725053480</v>
      </c>
      <c r="H393" s="10">
        <v>255500</v>
      </c>
      <c r="I393" s="10" t="s">
        <v>30</v>
      </c>
    </row>
    <row r="394" spans="1:9">
      <c r="A394" s="11">
        <v>45962</v>
      </c>
      <c r="B394" s="10" t="s">
        <v>10</v>
      </c>
      <c r="C394" s="10">
        <v>735528</v>
      </c>
      <c r="D394" s="10">
        <v>3255</v>
      </c>
      <c r="E394" s="10">
        <v>2197</v>
      </c>
      <c r="F394" s="10">
        <v>2167</v>
      </c>
      <c r="G394" s="10">
        <v>17806814051</v>
      </c>
      <c r="H394" s="10">
        <v>39414800</v>
      </c>
      <c r="I394" s="10" t="s">
        <v>25</v>
      </c>
    </row>
    <row r="395" spans="1:9">
      <c r="A395" s="11">
        <v>45778</v>
      </c>
      <c r="B395" s="10" t="s">
        <v>12</v>
      </c>
      <c r="C395" s="10">
        <v>3565</v>
      </c>
      <c r="D395" s="10">
        <v>97</v>
      </c>
      <c r="E395" s="10">
        <v>41</v>
      </c>
      <c r="F395" s="10">
        <v>41</v>
      </c>
      <c r="G395" s="10">
        <v>25735836</v>
      </c>
      <c r="H395" s="10">
        <v>248800</v>
      </c>
      <c r="I395" s="10" t="s">
        <v>27</v>
      </c>
    </row>
    <row r="396" spans="1:9">
      <c r="A396" s="11">
        <v>45962</v>
      </c>
      <c r="B396" s="10" t="s">
        <v>11</v>
      </c>
      <c r="C396" s="10">
        <v>26755</v>
      </c>
      <c r="D396" s="10">
        <v>2443</v>
      </c>
      <c r="E396" s="10">
        <v>2100</v>
      </c>
      <c r="F396" s="10">
        <v>2058</v>
      </c>
      <c r="G396" s="10">
        <v>249408675</v>
      </c>
      <c r="H396" s="10">
        <v>15237700</v>
      </c>
      <c r="I396" s="10" t="s">
        <v>25</v>
      </c>
    </row>
    <row r="397" spans="1:9">
      <c r="A397" s="11">
        <v>45992</v>
      </c>
      <c r="B397" s="10" t="s">
        <v>10</v>
      </c>
      <c r="C397" s="10">
        <v>6107</v>
      </c>
      <c r="D397" s="10">
        <v>23</v>
      </c>
      <c r="E397" s="10">
        <v>7</v>
      </c>
      <c r="F397" s="10">
        <v>7</v>
      </c>
      <c r="G397" s="10">
        <v>79464150</v>
      </c>
      <c r="H397" s="10">
        <v>66400</v>
      </c>
      <c r="I397" s="10" t="s">
        <v>177</v>
      </c>
    </row>
    <row r="398" spans="1:9">
      <c r="A398" s="11">
        <v>45931</v>
      </c>
      <c r="B398" s="10" t="s">
        <v>10</v>
      </c>
      <c r="C398" s="10">
        <v>128117</v>
      </c>
      <c r="D398" s="10">
        <v>419</v>
      </c>
      <c r="E398" s="10">
        <v>204</v>
      </c>
      <c r="F398" s="10">
        <v>199</v>
      </c>
      <c r="G398" s="10">
        <v>1749032207</v>
      </c>
      <c r="H398" s="10">
        <v>1993726.8</v>
      </c>
      <c r="I398" s="10" t="s">
        <v>28</v>
      </c>
    </row>
    <row r="399" spans="1:9">
      <c r="A399" s="11">
        <v>45717</v>
      </c>
      <c r="B399" s="10" t="s">
        <v>10</v>
      </c>
      <c r="C399" s="10">
        <v>107357</v>
      </c>
      <c r="D399" s="10">
        <v>235</v>
      </c>
      <c r="E399" s="10">
        <v>87</v>
      </c>
      <c r="F399" s="10">
        <v>82</v>
      </c>
      <c r="G399" s="10">
        <v>1684108650</v>
      </c>
      <c r="H399" s="10">
        <v>533881.7</v>
      </c>
      <c r="I399" s="10" t="s">
        <v>30</v>
      </c>
    </row>
    <row r="400" spans="1:9">
      <c r="A400" s="11">
        <v>45748</v>
      </c>
      <c r="B400" s="10" t="s">
        <v>9</v>
      </c>
      <c r="C400" s="10">
        <v>5872</v>
      </c>
      <c r="D400" s="10">
        <v>2728</v>
      </c>
      <c r="E400" s="10">
        <v>2481</v>
      </c>
      <c r="F400" s="10">
        <v>2448</v>
      </c>
      <c r="G400" s="10">
        <v>147673060</v>
      </c>
      <c r="H400" s="10">
        <v>43133169.95</v>
      </c>
      <c r="I400" s="10" t="s">
        <v>25</v>
      </c>
    </row>
    <row r="401" spans="1:9">
      <c r="A401" s="11">
        <v>45809</v>
      </c>
      <c r="B401" s="10" t="s">
        <v>13</v>
      </c>
      <c r="C401" s="10">
        <v>237059</v>
      </c>
      <c r="D401" s="10">
        <v>15730</v>
      </c>
      <c r="E401" s="10">
        <v>6464</v>
      </c>
      <c r="F401" s="10">
        <v>6431</v>
      </c>
      <c r="G401" s="10">
        <v>1783915171</v>
      </c>
      <c r="H401" s="10">
        <v>33108592.24</v>
      </c>
      <c r="I401" s="10" t="s">
        <v>178</v>
      </c>
    </row>
    <row r="402" spans="1:9">
      <c r="A402" s="11">
        <v>46023</v>
      </c>
      <c r="B402" s="10" t="s">
        <v>12</v>
      </c>
      <c r="C402" s="10">
        <v>388</v>
      </c>
      <c r="D402" s="10">
        <v>13</v>
      </c>
      <c r="E402" s="10">
        <v>8</v>
      </c>
      <c r="F402" s="10">
        <v>8</v>
      </c>
      <c r="G402" s="10">
        <v>3060565</v>
      </c>
      <c r="H402" s="10">
        <v>83800</v>
      </c>
      <c r="I402" s="10" t="s">
        <v>177</v>
      </c>
    </row>
    <row r="403" spans="1:9">
      <c r="A403" s="11">
        <v>46082</v>
      </c>
      <c r="B403" s="10" t="s">
        <v>8</v>
      </c>
      <c r="C403" s="10">
        <v>551</v>
      </c>
      <c r="D403" s="10">
        <v>164</v>
      </c>
      <c r="E403" s="10">
        <v>156</v>
      </c>
      <c r="F403" s="10">
        <v>155</v>
      </c>
      <c r="G403" s="10">
        <v>22569400</v>
      </c>
      <c r="H403" s="10">
        <v>4542200</v>
      </c>
      <c r="I403" s="10" t="s">
        <v>24</v>
      </c>
    </row>
    <row r="404" spans="1:9">
      <c r="A404" s="11">
        <v>45901</v>
      </c>
      <c r="B404" s="10" t="s">
        <v>10</v>
      </c>
      <c r="C404" s="10">
        <v>711971</v>
      </c>
      <c r="D404" s="10">
        <v>4069</v>
      </c>
      <c r="E404" s="10">
        <v>2839</v>
      </c>
      <c r="F404" s="10">
        <v>2838</v>
      </c>
      <c r="G404" s="10">
        <v>17051045041</v>
      </c>
      <c r="H404" s="10">
        <v>50386804.94</v>
      </c>
      <c r="I404" s="10" t="s">
        <v>25</v>
      </c>
    </row>
    <row r="405" spans="1:9">
      <c r="A405" s="11">
        <v>45931</v>
      </c>
      <c r="B405" s="10" t="s">
        <v>177</v>
      </c>
      <c r="C405" s="10">
        <v>4184</v>
      </c>
      <c r="D405" s="10">
        <v>13</v>
      </c>
      <c r="E405" s="10">
        <v>9</v>
      </c>
      <c r="F405" s="10">
        <v>9</v>
      </c>
      <c r="G405" s="10">
        <v>71468805</v>
      </c>
      <c r="H405" s="10">
        <v>89400</v>
      </c>
      <c r="I405" s="10" t="s">
        <v>177</v>
      </c>
    </row>
    <row r="406" spans="1:9">
      <c r="A406" s="11">
        <v>45748</v>
      </c>
      <c r="B406" s="10" t="s">
        <v>11</v>
      </c>
      <c r="C406" s="10">
        <v>8870</v>
      </c>
      <c r="D406" s="10">
        <v>1772</v>
      </c>
      <c r="E406" s="10">
        <v>1440</v>
      </c>
      <c r="F406" s="10">
        <v>1420</v>
      </c>
      <c r="G406" s="10">
        <v>58510700</v>
      </c>
      <c r="H406" s="10">
        <v>8940232.99</v>
      </c>
      <c r="I406" s="10" t="s">
        <v>27</v>
      </c>
    </row>
    <row r="407" spans="1:9">
      <c r="A407" s="11">
        <v>45658</v>
      </c>
      <c r="B407" s="10" t="s">
        <v>13</v>
      </c>
      <c r="C407" s="10">
        <v>183474</v>
      </c>
      <c r="D407" s="10">
        <v>16063</v>
      </c>
      <c r="E407" s="10">
        <v>5821</v>
      </c>
      <c r="F407" s="10">
        <v>5843</v>
      </c>
      <c r="G407" s="10">
        <v>1279829952</v>
      </c>
      <c r="H407" s="10">
        <v>38847991.69</v>
      </c>
      <c r="I407" s="10" t="s">
        <v>178</v>
      </c>
    </row>
    <row r="408" spans="1:9">
      <c r="A408" s="11">
        <v>45901</v>
      </c>
      <c r="B408" s="10" t="s">
        <v>11</v>
      </c>
      <c r="C408" s="10">
        <v>4867</v>
      </c>
      <c r="D408" s="10">
        <v>475</v>
      </c>
      <c r="E408" s="10">
        <v>343</v>
      </c>
      <c r="F408" s="10">
        <v>336</v>
      </c>
      <c r="G408" s="10">
        <v>41769650</v>
      </c>
      <c r="H408" s="10">
        <v>2528726.98</v>
      </c>
      <c r="I408" s="10" t="s">
        <v>24</v>
      </c>
    </row>
    <row r="409" spans="1:9">
      <c r="A409" s="11">
        <v>45689</v>
      </c>
      <c r="B409" s="10" t="s">
        <v>10</v>
      </c>
      <c r="C409" s="10">
        <v>5421</v>
      </c>
      <c r="D409" s="10">
        <v>40</v>
      </c>
      <c r="E409" s="10">
        <v>12</v>
      </c>
      <c r="F409" s="10">
        <v>12</v>
      </c>
      <c r="G409" s="10">
        <v>66137195</v>
      </c>
      <c r="H409" s="10">
        <v>72600</v>
      </c>
      <c r="I409" s="10" t="s">
        <v>177</v>
      </c>
    </row>
    <row r="410" spans="1:9">
      <c r="A410" s="11">
        <v>45658</v>
      </c>
      <c r="B410" s="10" t="s">
        <v>10</v>
      </c>
      <c r="C410" s="10">
        <v>5350</v>
      </c>
      <c r="D410" s="10">
        <v>61</v>
      </c>
      <c r="E410" s="10">
        <v>10</v>
      </c>
      <c r="F410" s="10">
        <v>10</v>
      </c>
      <c r="G410" s="10">
        <v>64660350</v>
      </c>
      <c r="H410" s="10">
        <v>218500</v>
      </c>
      <c r="I410" s="10" t="s">
        <v>177</v>
      </c>
    </row>
    <row r="411" spans="1:9">
      <c r="A411" s="11">
        <v>46023</v>
      </c>
      <c r="B411" s="10" t="s">
        <v>11</v>
      </c>
      <c r="C411" s="10">
        <v>3379</v>
      </c>
      <c r="D411" s="10">
        <v>133</v>
      </c>
      <c r="E411" s="10">
        <v>87</v>
      </c>
      <c r="F411" s="10">
        <v>84</v>
      </c>
      <c r="G411" s="10">
        <v>28007745</v>
      </c>
      <c r="H411" s="10">
        <v>383600</v>
      </c>
      <c r="I411" s="10" t="s">
        <v>30</v>
      </c>
    </row>
    <row r="412" spans="1:9">
      <c r="A412" s="11">
        <v>45839</v>
      </c>
      <c r="B412" s="10" t="s">
        <v>11</v>
      </c>
      <c r="C412" s="10">
        <v>4574</v>
      </c>
      <c r="D412" s="10">
        <v>521</v>
      </c>
      <c r="E412" s="10">
        <v>428</v>
      </c>
      <c r="F412" s="10">
        <v>413</v>
      </c>
      <c r="G412" s="10">
        <v>39378785</v>
      </c>
      <c r="H412" s="10">
        <v>3552951.48</v>
      </c>
      <c r="I412" s="10" t="s">
        <v>24</v>
      </c>
    </row>
    <row r="413" spans="1:9">
      <c r="A413" s="11">
        <v>46023</v>
      </c>
      <c r="B413" s="10" t="s">
        <v>177</v>
      </c>
      <c r="C413" s="10">
        <v>5062</v>
      </c>
      <c r="D413" s="10">
        <v>8</v>
      </c>
      <c r="E413" s="10">
        <v>5</v>
      </c>
      <c r="F413" s="10">
        <v>5</v>
      </c>
      <c r="G413" s="10">
        <v>64473845</v>
      </c>
      <c r="H413" s="10">
        <v>75000</v>
      </c>
      <c r="I413" s="10" t="s">
        <v>27</v>
      </c>
    </row>
    <row r="414" spans="1:9">
      <c r="A414" s="11">
        <v>45658</v>
      </c>
      <c r="B414" s="10" t="s">
        <v>10</v>
      </c>
      <c r="C414" s="10">
        <v>373598</v>
      </c>
      <c r="D414" s="10">
        <v>3451</v>
      </c>
      <c r="E414" s="10">
        <v>1831</v>
      </c>
      <c r="F414" s="10">
        <v>1907</v>
      </c>
      <c r="G414" s="10">
        <v>7678862338</v>
      </c>
      <c r="H414" s="10">
        <v>34425213.23</v>
      </c>
      <c r="I414" s="10" t="s">
        <v>24</v>
      </c>
    </row>
    <row r="415" spans="1:9">
      <c r="A415" s="11">
        <v>46023</v>
      </c>
      <c r="B415" s="10" t="s">
        <v>10</v>
      </c>
      <c r="C415" s="10">
        <v>129734</v>
      </c>
      <c r="D415" s="10">
        <v>283</v>
      </c>
      <c r="E415" s="10">
        <v>153</v>
      </c>
      <c r="F415" s="10">
        <v>146</v>
      </c>
      <c r="G415" s="10">
        <v>1774640402</v>
      </c>
      <c r="H415" s="10">
        <v>1641500</v>
      </c>
      <c r="I415" s="10" t="s">
        <v>28</v>
      </c>
    </row>
    <row r="416" spans="1:9">
      <c r="A416" s="11">
        <v>45658</v>
      </c>
      <c r="B416" s="10" t="s">
        <v>8</v>
      </c>
      <c r="C416" s="10">
        <v>19380</v>
      </c>
      <c r="D416" s="10">
        <v>10812</v>
      </c>
      <c r="E416" s="10">
        <v>10481</v>
      </c>
      <c r="F416" s="10">
        <v>10386</v>
      </c>
      <c r="G416" s="10">
        <v>388744430</v>
      </c>
      <c r="H416" s="10">
        <v>165370202</v>
      </c>
      <c r="I416" s="10" t="s">
        <v>26</v>
      </c>
    </row>
    <row r="417" spans="1:9">
      <c r="A417" s="11">
        <v>45717</v>
      </c>
      <c r="B417" s="10" t="s">
        <v>12</v>
      </c>
      <c r="C417" s="10">
        <v>5491</v>
      </c>
      <c r="D417" s="10">
        <v>179</v>
      </c>
      <c r="E417" s="10">
        <v>111</v>
      </c>
      <c r="F417" s="10">
        <v>111</v>
      </c>
      <c r="G417" s="10">
        <v>47137410</v>
      </c>
      <c r="H417" s="10">
        <v>814300</v>
      </c>
      <c r="I417" s="10" t="s">
        <v>25</v>
      </c>
    </row>
    <row r="418" spans="1:9">
      <c r="A418" s="11">
        <v>45778</v>
      </c>
      <c r="B418" s="10" t="s">
        <v>12</v>
      </c>
      <c r="C418" s="10">
        <v>2840</v>
      </c>
      <c r="D418" s="10">
        <v>43</v>
      </c>
      <c r="E418" s="10">
        <v>21</v>
      </c>
      <c r="F418" s="10">
        <v>21</v>
      </c>
      <c r="G418" s="10">
        <v>22159810</v>
      </c>
      <c r="H418" s="10">
        <v>144000</v>
      </c>
      <c r="I418" s="10" t="s">
        <v>24</v>
      </c>
    </row>
    <row r="419" spans="1:9">
      <c r="A419" s="11">
        <v>45748</v>
      </c>
      <c r="B419" s="10" t="s">
        <v>10</v>
      </c>
      <c r="C419" s="10">
        <v>718131</v>
      </c>
      <c r="D419" s="10">
        <v>5278</v>
      </c>
      <c r="E419" s="10">
        <v>2320</v>
      </c>
      <c r="F419" s="10">
        <v>2306</v>
      </c>
      <c r="G419" s="10">
        <v>10277285509</v>
      </c>
      <c r="H419" s="10">
        <v>25420818.27</v>
      </c>
      <c r="I419" s="10" t="s">
        <v>58</v>
      </c>
    </row>
    <row r="420" spans="1:9">
      <c r="A420" s="11">
        <v>46082</v>
      </c>
      <c r="B420" s="10" t="s">
        <v>11</v>
      </c>
      <c r="C420" s="10">
        <v>8912</v>
      </c>
      <c r="D420" s="10">
        <v>28</v>
      </c>
      <c r="E420" s="10">
        <v>14</v>
      </c>
      <c r="F420" s="10">
        <v>13</v>
      </c>
      <c r="G420" s="10">
        <v>74279650</v>
      </c>
      <c r="H420" s="10">
        <v>51000</v>
      </c>
      <c r="I420" s="10" t="s">
        <v>29</v>
      </c>
    </row>
    <row r="421" spans="1:9">
      <c r="A421" s="11">
        <v>46054</v>
      </c>
      <c r="B421" s="10" t="s">
        <v>12</v>
      </c>
      <c r="C421" s="10">
        <v>6046</v>
      </c>
      <c r="D421" s="10">
        <v>27</v>
      </c>
      <c r="E421" s="10">
        <v>10</v>
      </c>
      <c r="F421" s="10">
        <v>10</v>
      </c>
      <c r="G421" s="10">
        <v>53903575</v>
      </c>
      <c r="H421" s="10">
        <v>77100</v>
      </c>
      <c r="I421" s="10" t="s">
        <v>25</v>
      </c>
    </row>
    <row r="422" spans="1:9">
      <c r="A422" s="11">
        <v>45901</v>
      </c>
      <c r="B422" s="10" t="s">
        <v>13</v>
      </c>
      <c r="C422" s="10">
        <v>26</v>
      </c>
      <c r="D422" s="10">
        <v>8</v>
      </c>
      <c r="E422" s="10">
        <v>4</v>
      </c>
      <c r="F422" s="10">
        <v>4</v>
      </c>
      <c r="G422" s="10">
        <v>276100</v>
      </c>
      <c r="H422" s="10">
        <v>45400</v>
      </c>
      <c r="I422" s="10" t="s">
        <v>177</v>
      </c>
    </row>
    <row r="423" spans="1:9">
      <c r="A423" s="11">
        <v>45901</v>
      </c>
      <c r="B423" s="10" t="s">
        <v>11</v>
      </c>
      <c r="C423" s="10">
        <v>5677</v>
      </c>
      <c r="D423" s="10">
        <v>1202</v>
      </c>
      <c r="E423" s="10">
        <v>876</v>
      </c>
      <c r="F423" s="10">
        <v>867</v>
      </c>
      <c r="G423" s="10">
        <v>32812615</v>
      </c>
      <c r="H423" s="10">
        <v>3627553.02</v>
      </c>
      <c r="I423" s="10" t="s">
        <v>178</v>
      </c>
    </row>
    <row r="424" spans="1:9">
      <c r="A424" s="11">
        <v>45658</v>
      </c>
      <c r="B424" s="10" t="s">
        <v>12</v>
      </c>
      <c r="C424" s="10">
        <v>3038</v>
      </c>
      <c r="D424" s="10">
        <v>284</v>
      </c>
      <c r="E424" s="10">
        <v>139</v>
      </c>
      <c r="F424" s="10">
        <v>139</v>
      </c>
      <c r="G424" s="10">
        <v>16247640</v>
      </c>
      <c r="H424" s="10">
        <v>683200</v>
      </c>
      <c r="I424" s="10" t="s">
        <v>178</v>
      </c>
    </row>
    <row r="425" spans="1:9">
      <c r="A425" s="11">
        <v>45778</v>
      </c>
      <c r="B425" s="10" t="s">
        <v>11</v>
      </c>
      <c r="C425" s="10">
        <v>7287</v>
      </c>
      <c r="D425" s="10">
        <v>959</v>
      </c>
      <c r="E425" s="10">
        <v>750</v>
      </c>
      <c r="F425" s="10">
        <v>743</v>
      </c>
      <c r="G425" s="10">
        <v>61644010</v>
      </c>
      <c r="H425" s="10">
        <v>5676546.62</v>
      </c>
      <c r="I425" s="10" t="s">
        <v>29</v>
      </c>
    </row>
    <row r="426" spans="1:9">
      <c r="A426" s="11">
        <v>46054</v>
      </c>
      <c r="B426" s="10" t="s">
        <v>8</v>
      </c>
      <c r="C426" s="10">
        <v>3135</v>
      </c>
      <c r="D426" s="10">
        <v>1785</v>
      </c>
      <c r="E426" s="10">
        <v>1717</v>
      </c>
      <c r="F426" s="10">
        <v>1712</v>
      </c>
      <c r="G426" s="10">
        <v>46448300</v>
      </c>
      <c r="H426" s="10">
        <v>20702000</v>
      </c>
      <c r="I426" s="10" t="s">
        <v>27</v>
      </c>
    </row>
    <row r="427" spans="1:9">
      <c r="A427" s="11">
        <v>45870</v>
      </c>
      <c r="B427" s="10" t="s">
        <v>13</v>
      </c>
      <c r="C427" s="10">
        <v>254868</v>
      </c>
      <c r="D427" s="10">
        <v>12522</v>
      </c>
      <c r="E427" s="10">
        <v>5088</v>
      </c>
      <c r="F427" s="10">
        <v>5072</v>
      </c>
      <c r="G427" s="10">
        <v>1960797657</v>
      </c>
      <c r="H427" s="10">
        <v>29042744.37</v>
      </c>
      <c r="I427" s="10" t="s">
        <v>178</v>
      </c>
    </row>
    <row r="428" spans="1:9">
      <c r="A428" s="11">
        <v>45809</v>
      </c>
      <c r="B428" s="10" t="s">
        <v>9</v>
      </c>
      <c r="C428" s="10">
        <v>6901</v>
      </c>
      <c r="D428" s="10">
        <v>3342</v>
      </c>
      <c r="E428" s="10">
        <v>3110</v>
      </c>
      <c r="F428" s="10">
        <v>3063</v>
      </c>
      <c r="G428" s="10">
        <v>134204485</v>
      </c>
      <c r="H428" s="10">
        <v>43690818.16</v>
      </c>
      <c r="I428" s="10" t="s">
        <v>26</v>
      </c>
    </row>
    <row r="429" spans="1:9">
      <c r="A429" s="11">
        <v>45689</v>
      </c>
      <c r="B429" s="10" t="s">
        <v>12</v>
      </c>
      <c r="C429" s="10">
        <v>2072</v>
      </c>
      <c r="D429" s="10">
        <v>52</v>
      </c>
      <c r="E429" s="10">
        <v>28</v>
      </c>
      <c r="F429" s="10">
        <v>28</v>
      </c>
      <c r="G429" s="10">
        <v>13661265</v>
      </c>
      <c r="H429" s="10">
        <v>124400</v>
      </c>
      <c r="I429" s="10" t="s">
        <v>28</v>
      </c>
    </row>
    <row r="430" spans="1:9">
      <c r="A430" s="11">
        <v>45658</v>
      </c>
      <c r="B430" s="10" t="s">
        <v>9</v>
      </c>
      <c r="C430" s="10">
        <v>773</v>
      </c>
      <c r="D430" s="10">
        <v>456</v>
      </c>
      <c r="E430" s="10">
        <v>400</v>
      </c>
      <c r="F430" s="10">
        <v>394</v>
      </c>
      <c r="G430" s="10">
        <v>11150705</v>
      </c>
      <c r="H430" s="10">
        <v>4237213.6</v>
      </c>
      <c r="I430" s="10" t="s">
        <v>28</v>
      </c>
    </row>
    <row r="431" spans="1:9">
      <c r="A431" s="11">
        <v>45658</v>
      </c>
      <c r="B431" s="10" t="s">
        <v>9</v>
      </c>
      <c r="C431" s="10">
        <v>8883</v>
      </c>
      <c r="D431" s="10">
        <v>4977</v>
      </c>
      <c r="E431" s="10">
        <v>4558</v>
      </c>
      <c r="F431" s="10">
        <v>4512</v>
      </c>
      <c r="G431" s="10">
        <v>169316420</v>
      </c>
      <c r="H431" s="10">
        <v>68947377.58</v>
      </c>
      <c r="I431" s="10" t="s">
        <v>26</v>
      </c>
    </row>
    <row r="432" spans="1:9">
      <c r="A432" s="11">
        <v>45748</v>
      </c>
      <c r="B432" s="10" t="s">
        <v>12</v>
      </c>
      <c r="C432" s="10">
        <v>984</v>
      </c>
      <c r="D432" s="10">
        <v>16</v>
      </c>
      <c r="E432" s="10">
        <v>8</v>
      </c>
      <c r="F432" s="10">
        <v>8</v>
      </c>
      <c r="G432" s="10">
        <v>7143510</v>
      </c>
      <c r="H432" s="10">
        <v>43300</v>
      </c>
      <c r="I432" s="10" t="s">
        <v>30</v>
      </c>
    </row>
    <row r="433" spans="1:9">
      <c r="A433" s="11">
        <v>45962</v>
      </c>
      <c r="B433" s="10" t="s">
        <v>11</v>
      </c>
      <c r="C433" s="10">
        <v>80539</v>
      </c>
      <c r="D433" s="10">
        <v>8823</v>
      </c>
      <c r="E433" s="10">
        <v>7268</v>
      </c>
      <c r="F433" s="10">
        <v>7133</v>
      </c>
      <c r="G433" s="10">
        <v>614997570</v>
      </c>
      <c r="H433" s="10">
        <v>46166900</v>
      </c>
      <c r="I433" s="10" t="s">
        <v>58</v>
      </c>
    </row>
    <row r="434" spans="1:9">
      <c r="A434" s="11">
        <v>45717</v>
      </c>
      <c r="B434" s="10" t="s">
        <v>12</v>
      </c>
      <c r="C434" s="10">
        <v>2159</v>
      </c>
      <c r="D434" s="10">
        <v>63</v>
      </c>
      <c r="E434" s="10">
        <v>33</v>
      </c>
      <c r="F434" s="10">
        <v>33</v>
      </c>
      <c r="G434" s="10">
        <v>14358565</v>
      </c>
      <c r="H434" s="10">
        <v>184200</v>
      </c>
      <c r="I434" s="10" t="s">
        <v>28</v>
      </c>
    </row>
    <row r="435" spans="1:9">
      <c r="A435" s="11">
        <v>46082</v>
      </c>
      <c r="B435" s="10" t="s">
        <v>12</v>
      </c>
      <c r="C435" s="10">
        <v>3662</v>
      </c>
      <c r="D435" s="10">
        <v>0</v>
      </c>
      <c r="E435" s="10" t="s">
        <v>179</v>
      </c>
      <c r="F435" s="10">
        <v>0</v>
      </c>
      <c r="G435" s="10">
        <v>26717411</v>
      </c>
      <c r="H435" s="10" t="s">
        <v>179</v>
      </c>
      <c r="I435" s="10" t="s">
        <v>27</v>
      </c>
    </row>
    <row r="436" spans="1:9">
      <c r="A436" s="11">
        <v>45748</v>
      </c>
      <c r="B436" s="10" t="s">
        <v>10</v>
      </c>
      <c r="C436" s="10">
        <v>107765</v>
      </c>
      <c r="D436" s="10">
        <v>247</v>
      </c>
      <c r="E436" s="10">
        <v>98</v>
      </c>
      <c r="F436" s="10">
        <v>98</v>
      </c>
      <c r="G436" s="10">
        <v>1690957340</v>
      </c>
      <c r="H436" s="10">
        <v>674759.78</v>
      </c>
      <c r="I436" s="10" t="s">
        <v>30</v>
      </c>
    </row>
    <row r="437" spans="1:9">
      <c r="A437" s="11">
        <v>45901</v>
      </c>
      <c r="B437" s="10" t="s">
        <v>10</v>
      </c>
      <c r="C437" s="10">
        <v>170027</v>
      </c>
      <c r="D437" s="10">
        <v>521</v>
      </c>
      <c r="E437" s="10">
        <v>286</v>
      </c>
      <c r="F437" s="10">
        <v>284</v>
      </c>
      <c r="G437" s="10">
        <v>3298771774</v>
      </c>
      <c r="H437" s="10">
        <v>3472745.96</v>
      </c>
      <c r="I437" s="10" t="s">
        <v>29</v>
      </c>
    </row>
    <row r="438" spans="1:9">
      <c r="A438" s="11">
        <v>46054</v>
      </c>
      <c r="B438" s="10" t="s">
        <v>9</v>
      </c>
      <c r="C438" s="10">
        <v>558</v>
      </c>
      <c r="D438" s="10">
        <v>306</v>
      </c>
      <c r="E438" s="10">
        <v>297</v>
      </c>
      <c r="F438" s="10">
        <v>297</v>
      </c>
      <c r="G438" s="10">
        <v>5865600</v>
      </c>
      <c r="H438" s="10">
        <v>2743600</v>
      </c>
      <c r="I438" s="10" t="s">
        <v>27</v>
      </c>
    </row>
    <row r="439" spans="1:9">
      <c r="A439" s="11">
        <v>45992</v>
      </c>
      <c r="B439" s="10" t="s">
        <v>13</v>
      </c>
      <c r="C439" s="10">
        <v>123</v>
      </c>
      <c r="D439" s="10">
        <v>9</v>
      </c>
      <c r="E439" s="10">
        <v>3</v>
      </c>
      <c r="F439" s="10">
        <v>3</v>
      </c>
      <c r="G439" s="10">
        <v>1562800</v>
      </c>
      <c r="H439" s="10">
        <v>30300</v>
      </c>
      <c r="I439" s="10" t="s">
        <v>177</v>
      </c>
    </row>
    <row r="440" spans="1:9">
      <c r="A440" s="11">
        <v>45870</v>
      </c>
      <c r="B440" s="10" t="s">
        <v>10</v>
      </c>
      <c r="C440" s="10">
        <v>248224</v>
      </c>
      <c r="D440" s="10">
        <v>1362</v>
      </c>
      <c r="E440" s="10">
        <v>825</v>
      </c>
      <c r="F440" s="10">
        <v>823</v>
      </c>
      <c r="G440" s="10">
        <v>2978375481</v>
      </c>
      <c r="H440" s="10">
        <v>9043215.48</v>
      </c>
      <c r="I440" s="10" t="s">
        <v>27</v>
      </c>
    </row>
    <row r="441" spans="1:9">
      <c r="A441" s="11">
        <v>45809</v>
      </c>
      <c r="B441" s="10" t="s">
        <v>12</v>
      </c>
      <c r="C441" s="10">
        <v>3615</v>
      </c>
      <c r="D441" s="10">
        <v>89</v>
      </c>
      <c r="E441" s="10">
        <v>49</v>
      </c>
      <c r="F441" s="10">
        <v>49</v>
      </c>
      <c r="G441" s="10">
        <v>26129486</v>
      </c>
      <c r="H441" s="10">
        <v>386300</v>
      </c>
      <c r="I441" s="10" t="s">
        <v>27</v>
      </c>
    </row>
    <row r="442" spans="1:9">
      <c r="A442" s="11">
        <v>46082</v>
      </c>
      <c r="B442" s="10" t="s">
        <v>8</v>
      </c>
      <c r="C442" s="10">
        <v>11</v>
      </c>
      <c r="D442" s="10">
        <v>6</v>
      </c>
      <c r="E442" s="10">
        <v>5</v>
      </c>
      <c r="F442" s="10">
        <v>5</v>
      </c>
      <c r="G442" s="10">
        <v>84700</v>
      </c>
      <c r="H442" s="10">
        <v>22300</v>
      </c>
      <c r="I442" s="10" t="s">
        <v>28</v>
      </c>
    </row>
    <row r="443" spans="1:9">
      <c r="A443" s="11">
        <v>46054</v>
      </c>
      <c r="B443" s="10" t="s">
        <v>12</v>
      </c>
      <c r="C443" s="10">
        <v>380</v>
      </c>
      <c r="D443" s="10">
        <v>3</v>
      </c>
      <c r="E443" s="10">
        <v>1</v>
      </c>
      <c r="F443" s="10">
        <v>1</v>
      </c>
      <c r="G443" s="10">
        <v>3008765</v>
      </c>
      <c r="H443" s="10">
        <v>14000</v>
      </c>
      <c r="I443" s="10" t="s">
        <v>177</v>
      </c>
    </row>
    <row r="444" spans="1:9">
      <c r="A444" s="11">
        <v>45931</v>
      </c>
      <c r="B444" s="10" t="s">
        <v>13</v>
      </c>
      <c r="C444" s="10">
        <v>35</v>
      </c>
      <c r="D444" s="10">
        <v>5</v>
      </c>
      <c r="E444" s="10">
        <v>2</v>
      </c>
      <c r="F444" s="10">
        <v>1</v>
      </c>
      <c r="G444" s="10">
        <v>350500</v>
      </c>
      <c r="H444" s="10">
        <v>2900</v>
      </c>
      <c r="I444" s="10" t="s">
        <v>177</v>
      </c>
    </row>
    <row r="445" spans="1:9">
      <c r="A445" s="11">
        <v>45962</v>
      </c>
      <c r="B445" s="10" t="s">
        <v>13</v>
      </c>
      <c r="C445" s="10">
        <v>82</v>
      </c>
      <c r="D445" s="10">
        <v>19</v>
      </c>
      <c r="E445" s="10">
        <v>11</v>
      </c>
      <c r="F445" s="10">
        <v>12</v>
      </c>
      <c r="G445" s="10">
        <v>683600</v>
      </c>
      <c r="H445" s="10">
        <v>60300</v>
      </c>
      <c r="I445" s="10" t="s">
        <v>177</v>
      </c>
    </row>
    <row r="446" spans="1:9">
      <c r="A446" s="11">
        <v>45778</v>
      </c>
      <c r="B446" s="10" t="s">
        <v>9</v>
      </c>
      <c r="C446" s="10">
        <v>987</v>
      </c>
      <c r="D446" s="10">
        <v>466</v>
      </c>
      <c r="E446" s="10">
        <v>438</v>
      </c>
      <c r="F446" s="10">
        <v>436</v>
      </c>
      <c r="G446" s="10">
        <v>19491415</v>
      </c>
      <c r="H446" s="10">
        <v>6328216.39</v>
      </c>
      <c r="I446" s="10" t="s">
        <v>29</v>
      </c>
    </row>
    <row r="447" spans="1:9">
      <c r="A447" s="11">
        <v>45809</v>
      </c>
      <c r="B447" s="10" t="s">
        <v>10</v>
      </c>
      <c r="C447" s="10">
        <v>452706</v>
      </c>
      <c r="D447" s="10">
        <v>3301</v>
      </c>
      <c r="E447" s="10">
        <v>2170</v>
      </c>
      <c r="F447" s="10">
        <v>2172</v>
      </c>
      <c r="G447" s="10">
        <v>10269312608</v>
      </c>
      <c r="H447" s="10">
        <v>38715474.43</v>
      </c>
      <c r="I447" s="10" t="s">
        <v>24</v>
      </c>
    </row>
    <row r="448" spans="1:9">
      <c r="A448" s="11">
        <v>46023</v>
      </c>
      <c r="B448" s="10" t="s">
        <v>11</v>
      </c>
      <c r="C448" s="10">
        <v>6954</v>
      </c>
      <c r="D448" s="10">
        <v>433</v>
      </c>
      <c r="E448" s="10">
        <v>92</v>
      </c>
      <c r="F448" s="10">
        <v>93</v>
      </c>
      <c r="G448" s="10">
        <v>37478000</v>
      </c>
      <c r="H448" s="10">
        <v>617600</v>
      </c>
      <c r="I448" s="10" t="s">
        <v>178</v>
      </c>
    </row>
    <row r="449" spans="1:9">
      <c r="A449" s="11">
        <v>46054</v>
      </c>
      <c r="B449" s="10" t="s">
        <v>9</v>
      </c>
      <c r="C449" s="10">
        <v>216</v>
      </c>
      <c r="D449" s="10">
        <v>113</v>
      </c>
      <c r="E449" s="10">
        <v>112</v>
      </c>
      <c r="F449" s="10">
        <v>112</v>
      </c>
      <c r="G449" s="10">
        <v>2436400</v>
      </c>
      <c r="H449" s="10">
        <v>1171600</v>
      </c>
      <c r="I449" s="10" t="s">
        <v>28</v>
      </c>
    </row>
    <row r="450" spans="1:9">
      <c r="A450" s="11">
        <v>45748</v>
      </c>
      <c r="B450" s="10" t="s">
        <v>11</v>
      </c>
      <c r="C450" s="10">
        <v>39886</v>
      </c>
      <c r="D450" s="10">
        <v>6328</v>
      </c>
      <c r="E450" s="10">
        <v>5297</v>
      </c>
      <c r="F450" s="10">
        <v>5224</v>
      </c>
      <c r="G450" s="10">
        <v>347021280</v>
      </c>
      <c r="H450" s="10">
        <v>42091223.19</v>
      </c>
      <c r="I450" s="10" t="s">
        <v>26</v>
      </c>
    </row>
    <row r="451" spans="1:9">
      <c r="A451" s="11">
        <v>45748</v>
      </c>
      <c r="B451" s="10" t="s">
        <v>11</v>
      </c>
      <c r="C451" s="10">
        <v>12048</v>
      </c>
      <c r="D451" s="10">
        <v>2308</v>
      </c>
      <c r="E451" s="10">
        <v>1920</v>
      </c>
      <c r="F451" s="10">
        <v>1899</v>
      </c>
      <c r="G451" s="10">
        <v>88594155</v>
      </c>
      <c r="H451" s="10">
        <v>13399513.17</v>
      </c>
      <c r="I451" s="10" t="s">
        <v>28</v>
      </c>
    </row>
    <row r="452" spans="1:9">
      <c r="A452" s="11">
        <v>45748</v>
      </c>
      <c r="B452" s="10" t="s">
        <v>9</v>
      </c>
      <c r="C452" s="10">
        <v>133</v>
      </c>
      <c r="D452" s="10">
        <v>60</v>
      </c>
      <c r="E452" s="10">
        <v>46</v>
      </c>
      <c r="F452" s="10">
        <v>46</v>
      </c>
      <c r="G452" s="10">
        <v>2715720</v>
      </c>
      <c r="H452" s="10">
        <v>481306.28</v>
      </c>
      <c r="I452" s="10" t="s">
        <v>177</v>
      </c>
    </row>
    <row r="453" spans="1:9">
      <c r="A453" s="11">
        <v>45962</v>
      </c>
      <c r="B453" s="10" t="s">
        <v>10</v>
      </c>
      <c r="C453" s="10">
        <v>109563</v>
      </c>
      <c r="D453" s="10">
        <v>87</v>
      </c>
      <c r="E453" s="10">
        <v>32</v>
      </c>
      <c r="F453" s="10">
        <v>31</v>
      </c>
      <c r="G453" s="10">
        <v>1724498095</v>
      </c>
      <c r="H453" s="10">
        <v>191100</v>
      </c>
      <c r="I453" s="10" t="s">
        <v>30</v>
      </c>
    </row>
    <row r="454" spans="1:9">
      <c r="A454" s="11">
        <v>45870</v>
      </c>
      <c r="B454" s="10" t="s">
        <v>8</v>
      </c>
      <c r="C454" s="10">
        <v>26360</v>
      </c>
      <c r="D454" s="10">
        <v>11828</v>
      </c>
      <c r="E454" s="10">
        <v>11336</v>
      </c>
      <c r="F454" s="10">
        <v>11228</v>
      </c>
      <c r="G454" s="10">
        <v>786714040</v>
      </c>
      <c r="H454" s="10">
        <v>259386150</v>
      </c>
      <c r="I454" s="10" t="s">
        <v>25</v>
      </c>
    </row>
    <row r="455" spans="1:9">
      <c r="A455" s="11">
        <v>45658</v>
      </c>
      <c r="B455" s="10" t="s">
        <v>8</v>
      </c>
      <c r="C455" s="10">
        <v>24113</v>
      </c>
      <c r="D455" s="10">
        <v>15221</v>
      </c>
      <c r="E455" s="10">
        <v>13396</v>
      </c>
      <c r="F455" s="10">
        <v>13265</v>
      </c>
      <c r="G455" s="10">
        <v>425556765</v>
      </c>
      <c r="H455" s="10">
        <v>169454099.9</v>
      </c>
      <c r="I455" s="10" t="s">
        <v>58</v>
      </c>
    </row>
    <row r="456" spans="1:9">
      <c r="A456" s="11">
        <v>45689</v>
      </c>
      <c r="B456" s="10" t="s">
        <v>177</v>
      </c>
      <c r="C456" s="10">
        <v>4082</v>
      </c>
      <c r="D456" s="10">
        <v>27</v>
      </c>
      <c r="E456" s="10">
        <v>15</v>
      </c>
      <c r="F456" s="10">
        <v>15</v>
      </c>
      <c r="G456" s="10">
        <v>68241350</v>
      </c>
      <c r="H456" s="10">
        <v>239245</v>
      </c>
      <c r="I456" s="10" t="s">
        <v>177</v>
      </c>
    </row>
    <row r="457" spans="1:9">
      <c r="A457" s="11">
        <v>45901</v>
      </c>
      <c r="B457" s="10" t="s">
        <v>12</v>
      </c>
      <c r="C457" s="10">
        <v>2381</v>
      </c>
      <c r="D457" s="10">
        <v>45</v>
      </c>
      <c r="E457" s="10">
        <v>23</v>
      </c>
      <c r="F457" s="10">
        <v>23</v>
      </c>
      <c r="G457" s="10">
        <v>16195505</v>
      </c>
      <c r="H457" s="10">
        <v>135700</v>
      </c>
      <c r="I457" s="10" t="s">
        <v>28</v>
      </c>
    </row>
    <row r="458" spans="1:9">
      <c r="A458" s="11">
        <v>45992</v>
      </c>
      <c r="B458" s="10" t="s">
        <v>11</v>
      </c>
      <c r="C458" s="10">
        <v>16029</v>
      </c>
      <c r="D458" s="10">
        <v>1154</v>
      </c>
      <c r="E458" s="10">
        <v>889</v>
      </c>
      <c r="F458" s="10">
        <v>862</v>
      </c>
      <c r="G458" s="10">
        <v>121072335</v>
      </c>
      <c r="H458" s="10">
        <v>5790300</v>
      </c>
      <c r="I458" s="10" t="s">
        <v>28</v>
      </c>
    </row>
    <row r="459" spans="1:9">
      <c r="A459" s="11">
        <v>45962</v>
      </c>
      <c r="B459" s="10" t="s">
        <v>12</v>
      </c>
      <c r="C459" s="10">
        <v>9732</v>
      </c>
      <c r="D459" s="10">
        <v>607</v>
      </c>
      <c r="E459" s="10">
        <v>82</v>
      </c>
      <c r="F459" s="10">
        <v>82</v>
      </c>
      <c r="G459" s="10">
        <v>48488550</v>
      </c>
      <c r="H459" s="10">
        <v>674800</v>
      </c>
      <c r="I459" s="10" t="s">
        <v>178</v>
      </c>
    </row>
    <row r="460" spans="1:9">
      <c r="A460" s="11">
        <v>45717</v>
      </c>
      <c r="B460" s="10" t="s">
        <v>12</v>
      </c>
      <c r="C460" s="10">
        <v>959</v>
      </c>
      <c r="D460" s="10">
        <v>12</v>
      </c>
      <c r="E460" s="10">
        <v>4</v>
      </c>
      <c r="F460" s="10">
        <v>4</v>
      </c>
      <c r="G460" s="10">
        <v>6919400</v>
      </c>
      <c r="H460" s="10">
        <v>25300</v>
      </c>
      <c r="I460" s="10" t="s">
        <v>30</v>
      </c>
    </row>
    <row r="461" spans="1:9">
      <c r="A461" s="11">
        <v>45658</v>
      </c>
      <c r="B461" s="10" t="s">
        <v>9</v>
      </c>
      <c r="C461" s="10">
        <v>120</v>
      </c>
      <c r="D461" s="10">
        <v>67</v>
      </c>
      <c r="E461" s="10">
        <v>57</v>
      </c>
      <c r="F461" s="10">
        <v>56</v>
      </c>
      <c r="G461" s="10">
        <v>1716010</v>
      </c>
      <c r="H461" s="10">
        <v>547006.11</v>
      </c>
      <c r="I461" s="10" t="s">
        <v>30</v>
      </c>
    </row>
    <row r="462" spans="1:9">
      <c r="A462" s="11">
        <v>45992</v>
      </c>
      <c r="B462" s="10" t="s">
        <v>10</v>
      </c>
      <c r="C462" s="10">
        <v>785832</v>
      </c>
      <c r="D462" s="10">
        <v>2833</v>
      </c>
      <c r="E462" s="10">
        <v>1629</v>
      </c>
      <c r="F462" s="10">
        <v>1616</v>
      </c>
      <c r="G462" s="10">
        <v>11692663539</v>
      </c>
      <c r="H462" s="10">
        <v>19824200</v>
      </c>
      <c r="I462" s="10" t="s">
        <v>58</v>
      </c>
    </row>
    <row r="463" spans="1:9">
      <c r="A463" s="11">
        <v>45717</v>
      </c>
      <c r="B463" s="10" t="s">
        <v>10</v>
      </c>
      <c r="C463" s="10">
        <v>709339</v>
      </c>
      <c r="D463" s="10">
        <v>5076</v>
      </c>
      <c r="E463" s="10">
        <v>2313</v>
      </c>
      <c r="F463" s="10">
        <v>2317</v>
      </c>
      <c r="G463" s="10">
        <v>10080475269</v>
      </c>
      <c r="H463" s="10">
        <v>26645657.28</v>
      </c>
      <c r="I463" s="10" t="s">
        <v>58</v>
      </c>
    </row>
    <row r="464" spans="1:9">
      <c r="A464" s="11">
        <v>45748</v>
      </c>
      <c r="B464" s="10" t="s">
        <v>10</v>
      </c>
      <c r="C464" s="10">
        <v>124255</v>
      </c>
      <c r="D464" s="10">
        <v>784</v>
      </c>
      <c r="E464" s="10">
        <v>284</v>
      </c>
      <c r="F464" s="10">
        <v>284</v>
      </c>
      <c r="G464" s="10">
        <v>1677096137</v>
      </c>
      <c r="H464" s="10">
        <v>2684181.9</v>
      </c>
      <c r="I464" s="10" t="s">
        <v>28</v>
      </c>
    </row>
    <row r="465" spans="1:9">
      <c r="A465" s="11">
        <v>45901</v>
      </c>
      <c r="B465" s="10" t="s">
        <v>11</v>
      </c>
      <c r="C465" s="10">
        <v>23719</v>
      </c>
      <c r="D465" s="10">
        <v>1867</v>
      </c>
      <c r="E465" s="10">
        <v>1311</v>
      </c>
      <c r="F465" s="10">
        <v>1306</v>
      </c>
      <c r="G465" s="10">
        <v>219514625</v>
      </c>
      <c r="H465" s="10">
        <v>9168783.11</v>
      </c>
      <c r="I465" s="10" t="s">
        <v>25</v>
      </c>
    </row>
    <row r="466" spans="1:9">
      <c r="A466" s="11">
        <v>45717</v>
      </c>
      <c r="B466" s="10" t="s">
        <v>9</v>
      </c>
      <c r="C466" s="10">
        <v>123</v>
      </c>
      <c r="D466" s="10">
        <v>56</v>
      </c>
      <c r="E466" s="10">
        <v>42</v>
      </c>
      <c r="F466" s="10">
        <v>42</v>
      </c>
      <c r="G466" s="10">
        <v>1760510</v>
      </c>
      <c r="H466" s="10">
        <v>299670.21</v>
      </c>
      <c r="I466" s="10" t="s">
        <v>30</v>
      </c>
    </row>
    <row r="467" spans="1:9">
      <c r="A467" s="11">
        <v>46023</v>
      </c>
      <c r="B467" s="10" t="s">
        <v>12</v>
      </c>
      <c r="C467" s="10">
        <v>9928</v>
      </c>
      <c r="D467" s="10">
        <v>213</v>
      </c>
      <c r="E467" s="10">
        <v>17</v>
      </c>
      <c r="F467" s="10">
        <v>17</v>
      </c>
      <c r="G467" s="10">
        <v>49208580</v>
      </c>
      <c r="H467" s="10">
        <v>100900</v>
      </c>
      <c r="I467" s="10" t="s">
        <v>178</v>
      </c>
    </row>
    <row r="468" spans="1:9">
      <c r="A468" s="11">
        <v>45839</v>
      </c>
      <c r="B468" s="10" t="s">
        <v>9</v>
      </c>
      <c r="C468" s="10">
        <v>6617</v>
      </c>
      <c r="D468" s="10">
        <v>3379</v>
      </c>
      <c r="E468" s="10">
        <v>3176</v>
      </c>
      <c r="F468" s="10">
        <v>3146</v>
      </c>
      <c r="G468" s="10">
        <v>160268340</v>
      </c>
      <c r="H468" s="10">
        <v>55796473.35</v>
      </c>
      <c r="I468" s="10" t="s">
        <v>25</v>
      </c>
    </row>
    <row r="469" spans="1:9">
      <c r="A469" s="11">
        <v>45658</v>
      </c>
      <c r="B469" s="10" t="s">
        <v>12</v>
      </c>
      <c r="C469" s="10">
        <v>1141</v>
      </c>
      <c r="D469" s="10">
        <v>48</v>
      </c>
      <c r="E469" s="10">
        <v>27</v>
      </c>
      <c r="F469" s="10">
        <v>26</v>
      </c>
      <c r="G469" s="10">
        <v>9865650</v>
      </c>
      <c r="H469" s="10">
        <v>341900</v>
      </c>
      <c r="I469" s="10" t="s">
        <v>29</v>
      </c>
    </row>
    <row r="470" spans="1:9">
      <c r="A470" s="11">
        <v>45931</v>
      </c>
      <c r="B470" s="10" t="s">
        <v>9</v>
      </c>
      <c r="C470" s="10">
        <v>5231</v>
      </c>
      <c r="D470" s="10">
        <v>2645</v>
      </c>
      <c r="E470" s="10">
        <v>2390</v>
      </c>
      <c r="F470" s="10">
        <v>2348</v>
      </c>
      <c r="G470" s="10">
        <v>99140200</v>
      </c>
      <c r="H470" s="10">
        <v>33720700</v>
      </c>
      <c r="I470" s="10" t="s">
        <v>26</v>
      </c>
    </row>
    <row r="471" spans="1:9">
      <c r="A471" s="11">
        <v>45931</v>
      </c>
      <c r="B471" s="10" t="s">
        <v>12</v>
      </c>
      <c r="C471" s="10">
        <v>380</v>
      </c>
      <c r="D471" s="10">
        <v>9</v>
      </c>
      <c r="E471" s="10">
        <v>6</v>
      </c>
      <c r="F471" s="10">
        <v>6</v>
      </c>
      <c r="G471" s="10">
        <v>2956895</v>
      </c>
      <c r="H471" s="10">
        <v>32800</v>
      </c>
      <c r="I471" s="10" t="s">
        <v>177</v>
      </c>
    </row>
    <row r="472" spans="1:9">
      <c r="A472" s="11">
        <v>45689</v>
      </c>
      <c r="B472" s="10" t="s">
        <v>177</v>
      </c>
      <c r="C472" s="10">
        <v>5100</v>
      </c>
      <c r="D472" s="10">
        <v>32</v>
      </c>
      <c r="E472" s="10">
        <v>11</v>
      </c>
      <c r="F472" s="10">
        <v>10</v>
      </c>
      <c r="G472" s="10">
        <v>64473185</v>
      </c>
      <c r="H472" s="10">
        <v>185197.26</v>
      </c>
      <c r="I472" s="10" t="s">
        <v>27</v>
      </c>
    </row>
    <row r="473" spans="1:9">
      <c r="A473" s="11">
        <v>46082</v>
      </c>
      <c r="B473" s="10" t="s">
        <v>8</v>
      </c>
      <c r="C473" s="10">
        <v>431</v>
      </c>
      <c r="D473" s="10">
        <v>147</v>
      </c>
      <c r="E473" s="10">
        <v>145</v>
      </c>
      <c r="F473" s="10">
        <v>144</v>
      </c>
      <c r="G473" s="10">
        <v>10893900</v>
      </c>
      <c r="H473" s="10">
        <v>3214500</v>
      </c>
      <c r="I473" s="10" t="s">
        <v>25</v>
      </c>
    </row>
    <row r="474" spans="1:9">
      <c r="A474" s="11">
        <v>45689</v>
      </c>
      <c r="B474" s="10" t="s">
        <v>11</v>
      </c>
      <c r="C474" s="10">
        <v>1808</v>
      </c>
      <c r="D474" s="10">
        <v>304</v>
      </c>
      <c r="E474" s="10">
        <v>250</v>
      </c>
      <c r="F474" s="10">
        <v>248</v>
      </c>
      <c r="G474" s="10">
        <v>11586010</v>
      </c>
      <c r="H474" s="10">
        <v>1598698.43</v>
      </c>
      <c r="I474" s="10" t="s">
        <v>177</v>
      </c>
    </row>
    <row r="475" spans="1:9">
      <c r="A475" s="11">
        <v>45839</v>
      </c>
      <c r="B475" s="10" t="s">
        <v>11</v>
      </c>
      <c r="C475" s="10">
        <v>2607</v>
      </c>
      <c r="D475" s="10">
        <v>220</v>
      </c>
      <c r="E475" s="10">
        <v>166</v>
      </c>
      <c r="F475" s="10">
        <v>164</v>
      </c>
      <c r="G475" s="10">
        <v>19270025</v>
      </c>
      <c r="H475" s="10">
        <v>1092557.18</v>
      </c>
      <c r="I475" s="10" t="s">
        <v>177</v>
      </c>
    </row>
    <row r="476" spans="1:9">
      <c r="A476" s="11">
        <v>45658</v>
      </c>
      <c r="B476" s="10" t="s">
        <v>9</v>
      </c>
      <c r="C476" s="10">
        <v>1117</v>
      </c>
      <c r="D476" s="10">
        <v>593</v>
      </c>
      <c r="E476" s="10">
        <v>533</v>
      </c>
      <c r="F476" s="10">
        <v>527</v>
      </c>
      <c r="G476" s="10">
        <v>22653345</v>
      </c>
      <c r="H476" s="10">
        <v>8323248.44</v>
      </c>
      <c r="I476" s="10" t="s">
        <v>29</v>
      </c>
    </row>
    <row r="477" spans="1:9">
      <c r="A477" s="11">
        <v>46082</v>
      </c>
      <c r="B477" s="10" t="s">
        <v>10</v>
      </c>
      <c r="C477" s="10">
        <v>731124</v>
      </c>
      <c r="D477" s="10">
        <v>142</v>
      </c>
      <c r="E477" s="10">
        <v>100</v>
      </c>
      <c r="F477" s="10">
        <v>103</v>
      </c>
      <c r="G477" s="10">
        <v>13510510424</v>
      </c>
      <c r="H477" s="10">
        <v>1486400</v>
      </c>
      <c r="I477" s="10" t="s">
        <v>26</v>
      </c>
    </row>
    <row r="478" spans="1:9">
      <c r="A478" s="11">
        <v>46054</v>
      </c>
      <c r="B478" s="10" t="s">
        <v>12</v>
      </c>
      <c r="C478" s="10">
        <v>13309</v>
      </c>
      <c r="D478" s="10">
        <v>60</v>
      </c>
      <c r="E478" s="10">
        <v>15</v>
      </c>
      <c r="F478" s="10">
        <v>15</v>
      </c>
      <c r="G478" s="10">
        <v>97471720</v>
      </c>
      <c r="H478" s="10">
        <v>50900</v>
      </c>
      <c r="I478" s="10" t="s">
        <v>58</v>
      </c>
    </row>
    <row r="479" spans="1:9">
      <c r="A479" s="11">
        <v>45962</v>
      </c>
      <c r="B479" s="10" t="s">
        <v>9</v>
      </c>
      <c r="C479" s="10">
        <v>122</v>
      </c>
      <c r="D479" s="10">
        <v>61</v>
      </c>
      <c r="E479" s="10">
        <v>51</v>
      </c>
      <c r="F479" s="10">
        <v>51</v>
      </c>
      <c r="G479" s="10">
        <v>1510000</v>
      </c>
      <c r="H479" s="10">
        <v>471800</v>
      </c>
      <c r="I479" s="10" t="s">
        <v>177</v>
      </c>
    </row>
    <row r="480" spans="1:9">
      <c r="A480" s="11">
        <v>45809</v>
      </c>
      <c r="B480" s="10" t="s">
        <v>8</v>
      </c>
      <c r="C480" s="10">
        <v>28652</v>
      </c>
      <c r="D480" s="10">
        <v>12485</v>
      </c>
      <c r="E480" s="10">
        <v>11989</v>
      </c>
      <c r="F480" s="10">
        <v>11795</v>
      </c>
      <c r="G480" s="10">
        <v>798278380</v>
      </c>
      <c r="H480" s="10">
        <v>234725955</v>
      </c>
      <c r="I480" s="10" t="s">
        <v>25</v>
      </c>
    </row>
    <row r="481" spans="1:9">
      <c r="A481" s="11">
        <v>45717</v>
      </c>
      <c r="B481" s="10" t="s">
        <v>8</v>
      </c>
      <c r="C481" s="10">
        <v>9869</v>
      </c>
      <c r="D481" s="10">
        <v>4886</v>
      </c>
      <c r="E481" s="10">
        <v>4733</v>
      </c>
      <c r="F481" s="10">
        <v>4700</v>
      </c>
      <c r="G481" s="10">
        <v>200217565</v>
      </c>
      <c r="H481" s="10">
        <v>74355075</v>
      </c>
      <c r="I481" s="10" t="s">
        <v>26</v>
      </c>
    </row>
    <row r="482" spans="1:9">
      <c r="A482" s="11">
        <v>45992</v>
      </c>
      <c r="B482" s="10" t="s">
        <v>12</v>
      </c>
      <c r="C482" s="10">
        <v>9887</v>
      </c>
      <c r="D482" s="10">
        <v>279</v>
      </c>
      <c r="E482" s="10">
        <v>13</v>
      </c>
      <c r="F482" s="10">
        <v>13</v>
      </c>
      <c r="G482" s="10">
        <v>48895380</v>
      </c>
      <c r="H482" s="10">
        <v>171100</v>
      </c>
      <c r="I482" s="10" t="s">
        <v>178</v>
      </c>
    </row>
    <row r="483" spans="1:9">
      <c r="A483" s="11">
        <v>45717</v>
      </c>
      <c r="B483" s="10" t="s">
        <v>8</v>
      </c>
      <c r="C483" s="10">
        <v>916</v>
      </c>
      <c r="D483" s="10">
        <v>608</v>
      </c>
      <c r="E483" s="10">
        <v>517</v>
      </c>
      <c r="F483" s="10">
        <v>507</v>
      </c>
      <c r="G483" s="10">
        <v>11730865</v>
      </c>
      <c r="H483" s="10">
        <v>4122986</v>
      </c>
      <c r="I483" s="10" t="s">
        <v>30</v>
      </c>
    </row>
    <row r="484" spans="1:9">
      <c r="A484" s="11">
        <v>45717</v>
      </c>
      <c r="B484" s="10" t="s">
        <v>9</v>
      </c>
      <c r="C484" s="10">
        <v>111</v>
      </c>
      <c r="D484" s="10">
        <v>51</v>
      </c>
      <c r="E484" s="10">
        <v>40</v>
      </c>
      <c r="F484" s="10">
        <v>39</v>
      </c>
      <c r="G484" s="10">
        <v>2098110</v>
      </c>
      <c r="H484" s="10">
        <v>442400</v>
      </c>
      <c r="I484" s="10" t="s">
        <v>177</v>
      </c>
    </row>
    <row r="485" spans="1:9">
      <c r="A485" s="11">
        <v>45901</v>
      </c>
      <c r="B485" s="10" t="s">
        <v>9</v>
      </c>
      <c r="C485" s="10">
        <v>82</v>
      </c>
      <c r="D485" s="10">
        <v>36</v>
      </c>
      <c r="E485" s="10">
        <v>28</v>
      </c>
      <c r="F485" s="10">
        <v>28</v>
      </c>
      <c r="G485" s="10">
        <v>1253200</v>
      </c>
      <c r="H485" s="10">
        <v>364000</v>
      </c>
      <c r="I485" s="10" t="s">
        <v>30</v>
      </c>
    </row>
    <row r="486" spans="1:9">
      <c r="A486" s="11">
        <v>45748</v>
      </c>
      <c r="B486" s="10" t="s">
        <v>10</v>
      </c>
      <c r="C486" s="10">
        <v>234469</v>
      </c>
      <c r="D486" s="10">
        <v>1761</v>
      </c>
      <c r="E486" s="10">
        <v>739</v>
      </c>
      <c r="F486" s="10">
        <v>735</v>
      </c>
      <c r="G486" s="10">
        <v>2690191656</v>
      </c>
      <c r="H486" s="10">
        <v>7273563.02</v>
      </c>
      <c r="I486" s="10" t="s">
        <v>27</v>
      </c>
    </row>
    <row r="487" spans="1:9">
      <c r="A487" s="11">
        <v>45689</v>
      </c>
      <c r="B487" s="10" t="s">
        <v>11</v>
      </c>
      <c r="C487" s="10">
        <v>31701</v>
      </c>
      <c r="D487" s="10">
        <v>5179</v>
      </c>
      <c r="E487" s="10">
        <v>4312</v>
      </c>
      <c r="F487" s="10">
        <v>4267</v>
      </c>
      <c r="G487" s="10">
        <v>250323285</v>
      </c>
      <c r="H487" s="10">
        <v>31998333.38</v>
      </c>
      <c r="I487" s="10" t="s">
        <v>26</v>
      </c>
    </row>
    <row r="488" spans="1:9">
      <c r="A488" s="11">
        <v>45809</v>
      </c>
      <c r="B488" s="10" t="s">
        <v>177</v>
      </c>
      <c r="C488" s="10">
        <v>5095</v>
      </c>
      <c r="D488" s="10">
        <v>38</v>
      </c>
      <c r="E488" s="10">
        <v>18</v>
      </c>
      <c r="F488" s="10">
        <v>17</v>
      </c>
      <c r="G488" s="10">
        <v>64806765</v>
      </c>
      <c r="H488" s="10">
        <v>272700</v>
      </c>
      <c r="I488" s="10" t="s">
        <v>27</v>
      </c>
    </row>
    <row r="489" spans="1:9">
      <c r="A489" s="11">
        <v>45839</v>
      </c>
      <c r="B489" s="10" t="s">
        <v>8</v>
      </c>
      <c r="C489" s="10">
        <v>12162</v>
      </c>
      <c r="D489" s="10">
        <v>6880</v>
      </c>
      <c r="E489" s="10">
        <v>6426</v>
      </c>
      <c r="F489" s="10">
        <v>6342</v>
      </c>
      <c r="G489" s="10">
        <v>229218610</v>
      </c>
      <c r="H489" s="10">
        <v>79800410</v>
      </c>
      <c r="I489" s="10" t="s">
        <v>58</v>
      </c>
    </row>
    <row r="490" spans="1:9">
      <c r="A490" s="11">
        <v>45809</v>
      </c>
      <c r="B490" s="10" t="s">
        <v>9</v>
      </c>
      <c r="C490" s="10">
        <v>7537</v>
      </c>
      <c r="D490" s="10">
        <v>3835</v>
      </c>
      <c r="E490" s="10">
        <v>3614</v>
      </c>
      <c r="F490" s="10">
        <v>3557</v>
      </c>
      <c r="G490" s="10">
        <v>181862880</v>
      </c>
      <c r="H490" s="10">
        <v>63146147.61</v>
      </c>
      <c r="I490" s="10" t="s">
        <v>25</v>
      </c>
    </row>
    <row r="491" spans="1:9">
      <c r="A491" s="11">
        <v>45839</v>
      </c>
      <c r="B491" s="10" t="s">
        <v>8</v>
      </c>
      <c r="C491" s="10">
        <v>27630</v>
      </c>
      <c r="D491" s="10">
        <v>11355</v>
      </c>
      <c r="E491" s="10">
        <v>11040</v>
      </c>
      <c r="F491" s="10">
        <v>10927</v>
      </c>
      <c r="G491" s="10">
        <v>900212185</v>
      </c>
      <c r="H491" s="10">
        <v>227278590</v>
      </c>
      <c r="I491" s="10" t="s">
        <v>24</v>
      </c>
    </row>
    <row r="492" spans="1:9">
      <c r="A492" s="11">
        <v>45689</v>
      </c>
      <c r="B492" s="10" t="s">
        <v>8</v>
      </c>
      <c r="C492" s="10">
        <v>18907</v>
      </c>
      <c r="D492" s="10">
        <v>6900</v>
      </c>
      <c r="E492" s="10">
        <v>6592</v>
      </c>
      <c r="F492" s="10">
        <v>6538</v>
      </c>
      <c r="G492" s="10">
        <v>565315115</v>
      </c>
      <c r="H492" s="10">
        <v>126392642</v>
      </c>
      <c r="I492" s="10" t="s">
        <v>24</v>
      </c>
    </row>
    <row r="493" spans="1:9">
      <c r="A493" s="11">
        <v>45931</v>
      </c>
      <c r="B493" s="10" t="s">
        <v>12</v>
      </c>
      <c r="C493" s="10">
        <v>1387</v>
      </c>
      <c r="D493" s="10">
        <v>31</v>
      </c>
      <c r="E493" s="10">
        <v>16</v>
      </c>
      <c r="F493" s="10">
        <v>14</v>
      </c>
      <c r="G493" s="10">
        <v>12160735</v>
      </c>
      <c r="H493" s="10">
        <v>123200</v>
      </c>
      <c r="I493" s="10" t="s">
        <v>29</v>
      </c>
    </row>
    <row r="494" spans="1:9">
      <c r="A494" s="11">
        <v>46082</v>
      </c>
      <c r="B494" s="10" t="s">
        <v>9</v>
      </c>
      <c r="C494" s="10">
        <v>3</v>
      </c>
      <c r="D494" s="10">
        <v>0</v>
      </c>
      <c r="E494" s="10" t="s">
        <v>179</v>
      </c>
      <c r="F494" s="10">
        <v>0</v>
      </c>
      <c r="G494" s="10">
        <v>34000</v>
      </c>
      <c r="H494" s="10" t="s">
        <v>179</v>
      </c>
      <c r="I494" s="10" t="s">
        <v>177</v>
      </c>
    </row>
    <row r="495" spans="1:9">
      <c r="A495" s="11">
        <v>45717</v>
      </c>
      <c r="B495" s="10" t="s">
        <v>11</v>
      </c>
      <c r="C495" s="10">
        <v>36603</v>
      </c>
      <c r="D495" s="10">
        <v>6656</v>
      </c>
      <c r="E495" s="10">
        <v>5650</v>
      </c>
      <c r="F495" s="10">
        <v>5598</v>
      </c>
      <c r="G495" s="10">
        <v>309773735</v>
      </c>
      <c r="H495" s="10">
        <v>45389304.3</v>
      </c>
      <c r="I495" s="10" t="s">
        <v>26</v>
      </c>
    </row>
    <row r="496" spans="1:9">
      <c r="A496" s="11">
        <v>45870</v>
      </c>
      <c r="B496" s="10" t="s">
        <v>9</v>
      </c>
      <c r="C496" s="10">
        <v>7466</v>
      </c>
      <c r="D496" s="10">
        <v>3391</v>
      </c>
      <c r="E496" s="10">
        <v>3205</v>
      </c>
      <c r="F496" s="10">
        <v>3173</v>
      </c>
      <c r="G496" s="10">
        <v>205183300</v>
      </c>
      <c r="H496" s="10">
        <v>59431160.03</v>
      </c>
      <c r="I496" s="10" t="s">
        <v>24</v>
      </c>
    </row>
    <row r="497" spans="1:9">
      <c r="A497" s="11">
        <v>45839</v>
      </c>
      <c r="B497" s="10" t="s">
        <v>8</v>
      </c>
      <c r="C497" s="10">
        <v>25486</v>
      </c>
      <c r="D497" s="10">
        <v>11416</v>
      </c>
      <c r="E497" s="10">
        <v>10945</v>
      </c>
      <c r="F497" s="10">
        <v>10817</v>
      </c>
      <c r="G497" s="10">
        <v>745583815</v>
      </c>
      <c r="H497" s="10">
        <v>234721680</v>
      </c>
      <c r="I497" s="10" t="s">
        <v>25</v>
      </c>
    </row>
    <row r="498" spans="1:9">
      <c r="A498" s="11">
        <v>45809</v>
      </c>
      <c r="B498" s="10" t="s">
        <v>11</v>
      </c>
      <c r="C498" s="10">
        <v>22767</v>
      </c>
      <c r="D498" s="10">
        <v>2928</v>
      </c>
      <c r="E498" s="10">
        <v>2445</v>
      </c>
      <c r="F498" s="10">
        <v>2388</v>
      </c>
      <c r="G498" s="10">
        <v>207530505</v>
      </c>
      <c r="H498" s="10">
        <v>19022143.04</v>
      </c>
      <c r="I498" s="10" t="s">
        <v>25</v>
      </c>
    </row>
    <row r="499" spans="1:9">
      <c r="A499" s="11">
        <v>46054</v>
      </c>
      <c r="B499" s="10" t="s">
        <v>8</v>
      </c>
      <c r="C499" s="10">
        <v>9805</v>
      </c>
      <c r="D499" s="10">
        <v>4060</v>
      </c>
      <c r="E499" s="10">
        <v>3963</v>
      </c>
      <c r="F499" s="10">
        <v>3939</v>
      </c>
      <c r="G499" s="10">
        <v>365740300</v>
      </c>
      <c r="H499" s="10">
        <v>107035200</v>
      </c>
      <c r="I499" s="10" t="s">
        <v>24</v>
      </c>
    </row>
    <row r="500" spans="1:9">
      <c r="A500" s="11">
        <v>45962</v>
      </c>
      <c r="B500" s="10" t="s">
        <v>11</v>
      </c>
      <c r="C500" s="10">
        <v>3410</v>
      </c>
      <c r="D500" s="10">
        <v>253</v>
      </c>
      <c r="E500" s="10">
        <v>216</v>
      </c>
      <c r="F500" s="10">
        <v>210</v>
      </c>
      <c r="G500" s="10">
        <v>28581770</v>
      </c>
      <c r="H500" s="10">
        <v>1341600</v>
      </c>
      <c r="I500" s="10" t="s">
        <v>30</v>
      </c>
    </row>
    <row r="501" spans="1:9">
      <c r="A501" s="11">
        <v>46054</v>
      </c>
      <c r="B501" s="10" t="s">
        <v>8</v>
      </c>
      <c r="C501" s="10">
        <v>10494</v>
      </c>
      <c r="D501" s="10">
        <v>6095</v>
      </c>
      <c r="E501" s="10">
        <v>5817</v>
      </c>
      <c r="F501" s="10">
        <v>5805</v>
      </c>
      <c r="G501" s="10">
        <v>131282400</v>
      </c>
      <c r="H501" s="10">
        <v>56649400</v>
      </c>
      <c r="I501" s="10" t="s">
        <v>58</v>
      </c>
    </row>
    <row r="502" spans="1:9">
      <c r="A502" s="11">
        <v>45748</v>
      </c>
      <c r="B502" s="10" t="s">
        <v>12</v>
      </c>
      <c r="C502" s="10">
        <v>2217</v>
      </c>
      <c r="D502" s="10">
        <v>78</v>
      </c>
      <c r="E502" s="10">
        <v>36</v>
      </c>
      <c r="F502" s="10">
        <v>35</v>
      </c>
      <c r="G502" s="10">
        <v>14871915</v>
      </c>
      <c r="H502" s="10">
        <v>282700</v>
      </c>
      <c r="I502" s="10" t="s">
        <v>28</v>
      </c>
    </row>
    <row r="503" spans="1:9">
      <c r="A503" s="11">
        <v>45870</v>
      </c>
      <c r="B503" s="10" t="s">
        <v>12</v>
      </c>
      <c r="C503" s="10">
        <v>2368</v>
      </c>
      <c r="D503" s="10">
        <v>58</v>
      </c>
      <c r="E503" s="10">
        <v>31</v>
      </c>
      <c r="F503" s="10">
        <v>31</v>
      </c>
      <c r="G503" s="10">
        <v>16017465</v>
      </c>
      <c r="H503" s="10">
        <v>198040.27</v>
      </c>
      <c r="I503" s="10" t="s">
        <v>28</v>
      </c>
    </row>
    <row r="504" spans="1:9">
      <c r="A504" s="11">
        <v>46054</v>
      </c>
      <c r="B504" s="10" t="s">
        <v>11</v>
      </c>
      <c r="C504" s="10">
        <v>16565</v>
      </c>
      <c r="D504" s="10">
        <v>824</v>
      </c>
      <c r="E504" s="10">
        <v>404</v>
      </c>
      <c r="F504" s="10">
        <v>399</v>
      </c>
      <c r="G504" s="10">
        <v>120188795</v>
      </c>
      <c r="H504" s="10">
        <v>2069900</v>
      </c>
      <c r="I504" s="10" t="s">
        <v>28</v>
      </c>
    </row>
    <row r="505" spans="1:9">
      <c r="A505" s="11">
        <v>45962</v>
      </c>
      <c r="B505" s="10" t="s">
        <v>9</v>
      </c>
      <c r="C505" s="10">
        <v>5082</v>
      </c>
      <c r="D505" s="10">
        <v>2313</v>
      </c>
      <c r="E505" s="10">
        <v>2101</v>
      </c>
      <c r="F505" s="10">
        <v>2093</v>
      </c>
      <c r="G505" s="10">
        <v>84244200</v>
      </c>
      <c r="H505" s="10">
        <v>28654700</v>
      </c>
      <c r="I505" s="10" t="s">
        <v>26</v>
      </c>
    </row>
    <row r="506" spans="1:9">
      <c r="A506" s="11">
        <v>45658</v>
      </c>
      <c r="B506" s="10" t="s">
        <v>11</v>
      </c>
      <c r="C506" s="10">
        <v>2223</v>
      </c>
      <c r="D506" s="10">
        <v>556</v>
      </c>
      <c r="E506" s="10">
        <v>439</v>
      </c>
      <c r="F506" s="10">
        <v>439</v>
      </c>
      <c r="G506" s="10">
        <v>11428430</v>
      </c>
      <c r="H506" s="10">
        <v>2310507.24</v>
      </c>
      <c r="I506" s="10" t="s">
        <v>178</v>
      </c>
    </row>
    <row r="507" spans="1:9">
      <c r="A507" s="11">
        <v>45778</v>
      </c>
      <c r="B507" s="10" t="s">
        <v>12</v>
      </c>
      <c r="C507" s="10">
        <v>2258</v>
      </c>
      <c r="D507" s="10">
        <v>73</v>
      </c>
      <c r="E507" s="10">
        <v>31</v>
      </c>
      <c r="F507" s="10">
        <v>31</v>
      </c>
      <c r="G507" s="10">
        <v>15166495</v>
      </c>
      <c r="H507" s="10">
        <v>213700</v>
      </c>
      <c r="I507" s="10" t="s">
        <v>28</v>
      </c>
    </row>
    <row r="508" spans="1:9">
      <c r="A508" s="11">
        <v>46082</v>
      </c>
      <c r="B508" s="10" t="s">
        <v>9</v>
      </c>
      <c r="C508" s="10">
        <v>268</v>
      </c>
      <c r="D508" s="10">
        <v>119</v>
      </c>
      <c r="E508" s="10">
        <v>113</v>
      </c>
      <c r="F508" s="10">
        <v>112</v>
      </c>
      <c r="G508" s="10">
        <v>3555400</v>
      </c>
      <c r="H508" s="10">
        <v>1290700</v>
      </c>
      <c r="I508" s="10" t="s">
        <v>58</v>
      </c>
    </row>
    <row r="509" spans="1:9">
      <c r="A509" s="11">
        <v>46082</v>
      </c>
      <c r="B509" s="10" t="s">
        <v>9</v>
      </c>
      <c r="C509" s="10">
        <v>228</v>
      </c>
      <c r="D509" s="10">
        <v>109</v>
      </c>
      <c r="E509" s="10">
        <v>106</v>
      </c>
      <c r="F509" s="10">
        <v>106</v>
      </c>
      <c r="G509" s="10">
        <v>4907000</v>
      </c>
      <c r="H509" s="10">
        <v>1895200</v>
      </c>
      <c r="I509" s="10" t="s">
        <v>25</v>
      </c>
    </row>
    <row r="510" spans="1:9">
      <c r="A510" s="11">
        <v>45870</v>
      </c>
      <c r="B510" s="10" t="s">
        <v>9</v>
      </c>
      <c r="C510" s="10">
        <v>1024</v>
      </c>
      <c r="D510" s="10">
        <v>454</v>
      </c>
      <c r="E510" s="10">
        <v>409</v>
      </c>
      <c r="F510" s="10">
        <v>407</v>
      </c>
      <c r="G510" s="10">
        <v>22062330</v>
      </c>
      <c r="H510" s="10">
        <v>6550900.36</v>
      </c>
      <c r="I510" s="10" t="s">
        <v>29</v>
      </c>
    </row>
    <row r="511" spans="1:9">
      <c r="A511" s="11">
        <v>45839</v>
      </c>
      <c r="B511" s="10" t="s">
        <v>8</v>
      </c>
      <c r="C511" s="10">
        <v>1318</v>
      </c>
      <c r="D511" s="10">
        <v>564</v>
      </c>
      <c r="E511" s="10">
        <v>542</v>
      </c>
      <c r="F511" s="10">
        <v>536</v>
      </c>
      <c r="G511" s="10">
        <v>26652745</v>
      </c>
      <c r="H511" s="10">
        <v>7710040</v>
      </c>
      <c r="I511" s="10" t="s">
        <v>29</v>
      </c>
    </row>
    <row r="512" spans="1:9">
      <c r="A512" s="11">
        <v>45962</v>
      </c>
      <c r="B512" s="10" t="s">
        <v>8</v>
      </c>
      <c r="C512" s="10">
        <v>15903</v>
      </c>
      <c r="D512" s="10">
        <v>8771</v>
      </c>
      <c r="E512" s="10">
        <v>8146</v>
      </c>
      <c r="F512" s="10">
        <v>8114</v>
      </c>
      <c r="G512" s="10">
        <v>237416700</v>
      </c>
      <c r="H512" s="10">
        <v>87789500</v>
      </c>
      <c r="I512" s="10" t="s">
        <v>58</v>
      </c>
    </row>
    <row r="513" spans="1:9">
      <c r="A513" s="11">
        <v>46023</v>
      </c>
      <c r="B513" s="10" t="s">
        <v>11</v>
      </c>
      <c r="C513" s="10">
        <v>5778</v>
      </c>
      <c r="D513" s="10">
        <v>380</v>
      </c>
      <c r="E513" s="10">
        <v>278</v>
      </c>
      <c r="F513" s="10">
        <v>273</v>
      </c>
      <c r="G513" s="10">
        <v>48999465</v>
      </c>
      <c r="H513" s="10">
        <v>1682000</v>
      </c>
      <c r="I513" s="10" t="s">
        <v>24</v>
      </c>
    </row>
    <row r="514" spans="1:9">
      <c r="A514" s="11">
        <v>45962</v>
      </c>
      <c r="B514" s="10" t="s">
        <v>9</v>
      </c>
      <c r="C514" s="10">
        <v>89</v>
      </c>
      <c r="D514" s="10">
        <v>44</v>
      </c>
      <c r="E514" s="10">
        <v>34</v>
      </c>
      <c r="F514" s="10">
        <v>34</v>
      </c>
      <c r="G514" s="10">
        <v>1142800</v>
      </c>
      <c r="H514" s="10">
        <v>221500</v>
      </c>
      <c r="I514" s="10" t="s">
        <v>30</v>
      </c>
    </row>
    <row r="515" spans="1:9">
      <c r="A515" s="11">
        <v>45992</v>
      </c>
      <c r="B515" s="10" t="s">
        <v>9</v>
      </c>
      <c r="C515" s="10">
        <v>66</v>
      </c>
      <c r="D515" s="10">
        <v>28</v>
      </c>
      <c r="E515" s="10">
        <v>23</v>
      </c>
      <c r="F515" s="10">
        <v>23</v>
      </c>
      <c r="G515" s="10">
        <v>445100</v>
      </c>
      <c r="H515" s="10">
        <v>111400</v>
      </c>
      <c r="I515" s="10" t="s">
        <v>30</v>
      </c>
    </row>
    <row r="516" spans="1:9">
      <c r="A516" s="11">
        <v>45931</v>
      </c>
      <c r="B516" s="10" t="s">
        <v>8</v>
      </c>
      <c r="C516" s="10">
        <v>1</v>
      </c>
      <c r="D516" s="10">
        <v>1</v>
      </c>
      <c r="E516" s="10">
        <v>0</v>
      </c>
      <c r="F516" s="10">
        <v>0</v>
      </c>
      <c r="G516" s="10">
        <v>15000</v>
      </c>
      <c r="H516" s="10" t="s">
        <v>179</v>
      </c>
      <c r="I516" s="10" t="s">
        <v>177</v>
      </c>
    </row>
    <row r="517" spans="1:9">
      <c r="A517" s="11">
        <v>46023</v>
      </c>
      <c r="B517" s="10" t="s">
        <v>10</v>
      </c>
      <c r="C517" s="10">
        <v>718259</v>
      </c>
      <c r="D517" s="10">
        <v>2150</v>
      </c>
      <c r="E517" s="10">
        <v>1259</v>
      </c>
      <c r="F517" s="10">
        <v>1217</v>
      </c>
      <c r="G517" s="10">
        <v>13293209844</v>
      </c>
      <c r="H517" s="10">
        <v>19702600</v>
      </c>
      <c r="I517" s="10" t="s">
        <v>26</v>
      </c>
    </row>
    <row r="518" spans="1:9">
      <c r="A518" s="11">
        <v>45689</v>
      </c>
      <c r="B518" s="10" t="s">
        <v>9</v>
      </c>
      <c r="C518" s="10">
        <v>5857</v>
      </c>
      <c r="D518" s="10">
        <v>2994</v>
      </c>
      <c r="E518" s="10">
        <v>2644</v>
      </c>
      <c r="F518" s="10">
        <v>2617</v>
      </c>
      <c r="G518" s="10">
        <v>101944295</v>
      </c>
      <c r="H518" s="10">
        <v>32363675.99</v>
      </c>
      <c r="I518" s="10" t="s">
        <v>58</v>
      </c>
    </row>
    <row r="519" spans="1:9">
      <c r="A519" s="11">
        <v>46082</v>
      </c>
      <c r="B519" s="10" t="s">
        <v>11</v>
      </c>
      <c r="C519" s="10">
        <v>11373</v>
      </c>
      <c r="D519" s="10">
        <v>49</v>
      </c>
      <c r="E519" s="10">
        <v>23</v>
      </c>
      <c r="F519" s="10">
        <v>23</v>
      </c>
      <c r="G519" s="10">
        <v>72119635</v>
      </c>
      <c r="H519" s="10">
        <v>130000</v>
      </c>
      <c r="I519" s="10" t="s">
        <v>27</v>
      </c>
    </row>
    <row r="520" spans="1:9">
      <c r="A520" s="11">
        <v>45748</v>
      </c>
      <c r="B520" s="10" t="s">
        <v>177</v>
      </c>
      <c r="C520" s="10">
        <v>4114</v>
      </c>
      <c r="D520" s="10">
        <v>31</v>
      </c>
      <c r="E520" s="10">
        <v>24</v>
      </c>
      <c r="F520" s="10">
        <v>24</v>
      </c>
      <c r="G520" s="10">
        <v>69226430</v>
      </c>
      <c r="H520" s="10">
        <v>375700</v>
      </c>
      <c r="I520" s="10" t="s">
        <v>177</v>
      </c>
    </row>
    <row r="521" spans="1:9">
      <c r="A521" s="11">
        <v>46082</v>
      </c>
      <c r="B521" s="10" t="s">
        <v>8</v>
      </c>
      <c r="C521" s="10">
        <v>6</v>
      </c>
      <c r="D521" s="10">
        <v>2</v>
      </c>
      <c r="E521" s="10">
        <v>2</v>
      </c>
      <c r="F521" s="10">
        <v>2</v>
      </c>
      <c r="G521" s="10">
        <v>25400</v>
      </c>
      <c r="H521" s="10">
        <v>4300</v>
      </c>
      <c r="I521" s="10" t="s">
        <v>29</v>
      </c>
    </row>
    <row r="522" spans="1:9">
      <c r="A522" s="11">
        <v>45748</v>
      </c>
      <c r="B522" s="10" t="s">
        <v>12</v>
      </c>
      <c r="C522" s="10">
        <v>12290</v>
      </c>
      <c r="D522" s="10">
        <v>463</v>
      </c>
      <c r="E522" s="10">
        <v>231</v>
      </c>
      <c r="F522" s="10">
        <v>229</v>
      </c>
      <c r="G522" s="10">
        <v>88142875</v>
      </c>
      <c r="H522" s="10">
        <v>1367600</v>
      </c>
      <c r="I522" s="10" t="s">
        <v>58</v>
      </c>
    </row>
    <row r="523" spans="1:9">
      <c r="A523" s="11">
        <v>45870</v>
      </c>
      <c r="B523" s="10" t="s">
        <v>12</v>
      </c>
      <c r="C523" s="10">
        <v>8773</v>
      </c>
      <c r="D523" s="10">
        <v>660</v>
      </c>
      <c r="E523" s="10">
        <v>196</v>
      </c>
      <c r="F523" s="10">
        <v>195</v>
      </c>
      <c r="G523" s="10">
        <v>44839210</v>
      </c>
      <c r="H523" s="10">
        <v>864811.99</v>
      </c>
      <c r="I523" s="10" t="s">
        <v>178</v>
      </c>
    </row>
    <row r="524" spans="1:9">
      <c r="A524" s="11">
        <v>46082</v>
      </c>
      <c r="B524" s="10" t="s">
        <v>12</v>
      </c>
      <c r="C524" s="10">
        <v>1405</v>
      </c>
      <c r="D524" s="10">
        <v>0</v>
      </c>
      <c r="E524" s="10" t="s">
        <v>179</v>
      </c>
      <c r="F524" s="10">
        <v>0</v>
      </c>
      <c r="G524" s="10">
        <v>12408735</v>
      </c>
      <c r="H524" s="10" t="s">
        <v>179</v>
      </c>
      <c r="I524" s="10" t="s">
        <v>29</v>
      </c>
    </row>
    <row r="525" spans="1:9">
      <c r="A525" s="11">
        <v>46023</v>
      </c>
      <c r="B525" s="10" t="s">
        <v>9</v>
      </c>
      <c r="C525" s="10">
        <v>4169</v>
      </c>
      <c r="D525" s="10">
        <v>2145</v>
      </c>
      <c r="E525" s="10">
        <v>2023</v>
      </c>
      <c r="F525" s="10">
        <v>2022</v>
      </c>
      <c r="G525" s="10">
        <v>50319400</v>
      </c>
      <c r="H525" s="10">
        <v>17598800</v>
      </c>
      <c r="I525" s="10" t="s">
        <v>58</v>
      </c>
    </row>
    <row r="526" spans="1:9">
      <c r="A526" s="11">
        <v>45689</v>
      </c>
      <c r="B526" s="10" t="s">
        <v>12</v>
      </c>
      <c r="C526" s="10">
        <v>5301</v>
      </c>
      <c r="D526" s="10">
        <v>130</v>
      </c>
      <c r="E526" s="10">
        <v>66</v>
      </c>
      <c r="F526" s="10">
        <v>66</v>
      </c>
      <c r="G526" s="10">
        <v>45336180</v>
      </c>
      <c r="H526" s="10">
        <v>569100</v>
      </c>
      <c r="I526" s="10" t="s">
        <v>25</v>
      </c>
    </row>
    <row r="527" spans="1:9">
      <c r="A527" s="11">
        <v>45658</v>
      </c>
      <c r="B527" s="10" t="s">
        <v>10</v>
      </c>
      <c r="C527" s="10">
        <v>122115</v>
      </c>
      <c r="D527" s="10">
        <v>1028</v>
      </c>
      <c r="E527" s="10">
        <v>327</v>
      </c>
      <c r="F527" s="10">
        <v>337</v>
      </c>
      <c r="G527" s="10">
        <v>1637856447</v>
      </c>
      <c r="H527" s="10">
        <v>3454333.92</v>
      </c>
      <c r="I527" s="10" t="s">
        <v>28</v>
      </c>
    </row>
    <row r="528" spans="1:9">
      <c r="A528" s="11">
        <v>45748</v>
      </c>
      <c r="B528" s="10" t="s">
        <v>8</v>
      </c>
      <c r="C528" s="10">
        <v>15075</v>
      </c>
      <c r="D528" s="10">
        <v>8498</v>
      </c>
      <c r="E528" s="10">
        <v>7514</v>
      </c>
      <c r="F528" s="10">
        <v>7441</v>
      </c>
      <c r="G528" s="10">
        <v>288613140</v>
      </c>
      <c r="H528" s="10">
        <v>90395037.6</v>
      </c>
      <c r="I528" s="10" t="s">
        <v>58</v>
      </c>
    </row>
    <row r="529" spans="1:9">
      <c r="A529" s="11">
        <v>45717</v>
      </c>
      <c r="B529" s="10" t="s">
        <v>8</v>
      </c>
      <c r="C529" s="10">
        <v>23718</v>
      </c>
      <c r="D529" s="10">
        <v>9230</v>
      </c>
      <c r="E529" s="10">
        <v>8654</v>
      </c>
      <c r="F529" s="10">
        <v>8570</v>
      </c>
      <c r="G529" s="10">
        <v>703648715</v>
      </c>
      <c r="H529" s="10">
        <v>181862763.5</v>
      </c>
      <c r="I529" s="10" t="s">
        <v>25</v>
      </c>
    </row>
    <row r="530" spans="1:9">
      <c r="A530" s="11">
        <v>45809</v>
      </c>
      <c r="B530" s="10" t="s">
        <v>9</v>
      </c>
      <c r="C530" s="10">
        <v>7505</v>
      </c>
      <c r="D530" s="10">
        <v>3347</v>
      </c>
      <c r="E530" s="10">
        <v>3185</v>
      </c>
      <c r="F530" s="10">
        <v>3142</v>
      </c>
      <c r="G530" s="10">
        <v>207065555</v>
      </c>
      <c r="H530" s="10">
        <v>53979774.86</v>
      </c>
      <c r="I530" s="10" t="s">
        <v>24</v>
      </c>
    </row>
    <row r="531" spans="1:9">
      <c r="A531" s="11">
        <v>45748</v>
      </c>
      <c r="B531" s="10" t="s">
        <v>8</v>
      </c>
      <c r="C531" s="10">
        <v>7133</v>
      </c>
      <c r="D531" s="10">
        <v>4278</v>
      </c>
      <c r="E531" s="10">
        <v>3813</v>
      </c>
      <c r="F531" s="10">
        <v>3756</v>
      </c>
      <c r="G531" s="10">
        <v>132746540</v>
      </c>
      <c r="H531" s="10">
        <v>47731799.52</v>
      </c>
      <c r="I531" s="10" t="s">
        <v>27</v>
      </c>
    </row>
    <row r="532" spans="1:9">
      <c r="A532" s="11">
        <v>45809</v>
      </c>
      <c r="B532" s="10" t="s">
        <v>8</v>
      </c>
      <c r="C532" s="10">
        <v>35332</v>
      </c>
      <c r="D532" s="10">
        <v>14137</v>
      </c>
      <c r="E532" s="10">
        <v>13749</v>
      </c>
      <c r="F532" s="10">
        <v>13539</v>
      </c>
      <c r="G532" s="10">
        <v>1087663425</v>
      </c>
      <c r="H532" s="10">
        <v>264977345</v>
      </c>
      <c r="I532" s="10" t="s">
        <v>24</v>
      </c>
    </row>
    <row r="533" spans="1:9">
      <c r="A533" s="11">
        <v>45962</v>
      </c>
      <c r="B533" s="10" t="s">
        <v>12</v>
      </c>
      <c r="C533" s="10">
        <v>2968</v>
      </c>
      <c r="D533" s="10">
        <v>44</v>
      </c>
      <c r="E533" s="10">
        <v>22</v>
      </c>
      <c r="F533" s="10">
        <v>22</v>
      </c>
      <c r="G533" s="10">
        <v>23468395</v>
      </c>
      <c r="H533" s="10">
        <v>153900</v>
      </c>
      <c r="I533" s="10" t="s">
        <v>24</v>
      </c>
    </row>
    <row r="534" spans="1:9">
      <c r="A534" s="11">
        <v>45901</v>
      </c>
      <c r="B534" s="10" t="s">
        <v>12</v>
      </c>
      <c r="C534" s="10">
        <v>3663</v>
      </c>
      <c r="D534" s="10">
        <v>86</v>
      </c>
      <c r="E534" s="10">
        <v>46</v>
      </c>
      <c r="F534" s="10">
        <v>47</v>
      </c>
      <c r="G534" s="10">
        <v>26486471</v>
      </c>
      <c r="H534" s="10">
        <v>326700</v>
      </c>
      <c r="I534" s="10" t="s">
        <v>27</v>
      </c>
    </row>
    <row r="535" spans="1:9">
      <c r="A535" s="11">
        <v>45839</v>
      </c>
      <c r="B535" s="10" t="s">
        <v>12</v>
      </c>
      <c r="C535" s="10">
        <v>5908</v>
      </c>
      <c r="D535" s="10">
        <v>149</v>
      </c>
      <c r="E535" s="10">
        <v>91</v>
      </c>
      <c r="F535" s="10">
        <v>91</v>
      </c>
      <c r="G535" s="10">
        <v>51466565</v>
      </c>
      <c r="H535" s="10">
        <v>928986.86</v>
      </c>
      <c r="I535" s="10" t="s">
        <v>25</v>
      </c>
    </row>
    <row r="536" spans="1:9">
      <c r="A536" s="11">
        <v>45839</v>
      </c>
      <c r="B536" s="10" t="s">
        <v>12</v>
      </c>
      <c r="C536" s="10">
        <v>9417</v>
      </c>
      <c r="D536" s="10">
        <v>208</v>
      </c>
      <c r="E536" s="10">
        <v>139</v>
      </c>
      <c r="F536" s="10">
        <v>139</v>
      </c>
      <c r="G536" s="10">
        <v>77494655</v>
      </c>
      <c r="H536" s="10">
        <v>1221274.15</v>
      </c>
      <c r="I536" s="10" t="s">
        <v>26</v>
      </c>
    </row>
    <row r="537" spans="1:9">
      <c r="A537" s="11">
        <v>45658</v>
      </c>
      <c r="B537" s="10" t="s">
        <v>9</v>
      </c>
      <c r="C537" s="10">
        <v>7439</v>
      </c>
      <c r="D537" s="10">
        <v>4365</v>
      </c>
      <c r="E537" s="10">
        <v>3896</v>
      </c>
      <c r="F537" s="10">
        <v>3868</v>
      </c>
      <c r="G537" s="10">
        <v>126512220</v>
      </c>
      <c r="H537" s="10">
        <v>49331978</v>
      </c>
      <c r="I537" s="10" t="s">
        <v>58</v>
      </c>
    </row>
    <row r="538" spans="1:9">
      <c r="A538" s="11">
        <v>45931</v>
      </c>
      <c r="B538" s="10" t="s">
        <v>8</v>
      </c>
      <c r="C538" s="10">
        <v>15506</v>
      </c>
      <c r="D538" s="10">
        <v>7545</v>
      </c>
      <c r="E538" s="10">
        <v>7229</v>
      </c>
      <c r="F538" s="10">
        <v>7131</v>
      </c>
      <c r="G538" s="10">
        <v>344850700</v>
      </c>
      <c r="H538" s="10">
        <v>131912500</v>
      </c>
      <c r="I538" s="10" t="s">
        <v>26</v>
      </c>
    </row>
    <row r="539" spans="1:9">
      <c r="A539" s="11">
        <v>45689</v>
      </c>
      <c r="B539" s="10" t="s">
        <v>11</v>
      </c>
      <c r="C539" s="10">
        <v>3295</v>
      </c>
      <c r="D539" s="10">
        <v>603</v>
      </c>
      <c r="E539" s="10">
        <v>509</v>
      </c>
      <c r="F539" s="10">
        <v>504</v>
      </c>
      <c r="G539" s="10">
        <v>22622885</v>
      </c>
      <c r="H539" s="10">
        <v>3583554.41</v>
      </c>
      <c r="I539" s="10" t="s">
        <v>24</v>
      </c>
    </row>
    <row r="540" spans="1:9">
      <c r="A540" s="11">
        <v>45931</v>
      </c>
      <c r="B540" s="10" t="s">
        <v>9</v>
      </c>
      <c r="C540" s="10">
        <v>550</v>
      </c>
      <c r="D540" s="10">
        <v>313</v>
      </c>
      <c r="E540" s="10">
        <v>255</v>
      </c>
      <c r="F540" s="10">
        <v>249</v>
      </c>
      <c r="G540" s="10">
        <v>8611800</v>
      </c>
      <c r="H540" s="10">
        <v>2765400</v>
      </c>
      <c r="I540" s="10" t="s">
        <v>28</v>
      </c>
    </row>
    <row r="541" spans="1:9">
      <c r="A541" s="11">
        <v>45748</v>
      </c>
      <c r="B541" s="10" t="s">
        <v>11</v>
      </c>
      <c r="C541" s="10">
        <v>21132</v>
      </c>
      <c r="D541" s="10">
        <v>3615</v>
      </c>
      <c r="E541" s="10">
        <v>3045</v>
      </c>
      <c r="F541" s="10">
        <v>3000</v>
      </c>
      <c r="G541" s="10">
        <v>191675570</v>
      </c>
      <c r="H541" s="10">
        <v>26672443.08</v>
      </c>
      <c r="I541" s="10" t="s">
        <v>25</v>
      </c>
    </row>
    <row r="542" spans="1:9">
      <c r="A542" s="11">
        <v>45901</v>
      </c>
      <c r="B542" s="10" t="s">
        <v>11</v>
      </c>
      <c r="C542" s="10">
        <v>3038</v>
      </c>
      <c r="D542" s="10">
        <v>166</v>
      </c>
      <c r="E542" s="10">
        <v>108</v>
      </c>
      <c r="F542" s="10">
        <v>107</v>
      </c>
      <c r="G542" s="10">
        <v>24803590</v>
      </c>
      <c r="H542" s="10">
        <v>589582.83</v>
      </c>
      <c r="I542" s="10" t="s">
        <v>30</v>
      </c>
    </row>
    <row r="543" spans="1:9">
      <c r="A543" s="11">
        <v>45809</v>
      </c>
      <c r="B543" s="10" t="s">
        <v>12</v>
      </c>
      <c r="C543" s="10">
        <v>12819</v>
      </c>
      <c r="D543" s="10">
        <v>404</v>
      </c>
      <c r="E543" s="10">
        <v>204</v>
      </c>
      <c r="F543" s="10">
        <v>204</v>
      </c>
      <c r="G543" s="10">
        <v>91915695</v>
      </c>
      <c r="H543" s="10">
        <v>1392500</v>
      </c>
      <c r="I543" s="10" t="s">
        <v>58</v>
      </c>
    </row>
    <row r="544" spans="1:9">
      <c r="A544" s="11">
        <v>46054</v>
      </c>
      <c r="B544" s="10" t="s">
        <v>10</v>
      </c>
      <c r="C544" s="10">
        <v>266660</v>
      </c>
      <c r="D544" s="10">
        <v>506</v>
      </c>
      <c r="E544" s="10">
        <v>286</v>
      </c>
      <c r="F544" s="10">
        <v>285</v>
      </c>
      <c r="G544" s="10">
        <v>3327636281</v>
      </c>
      <c r="H544" s="10">
        <v>3124200</v>
      </c>
      <c r="I544" s="10" t="s">
        <v>27</v>
      </c>
    </row>
    <row r="545" spans="1:9">
      <c r="A545" s="11">
        <v>45992</v>
      </c>
      <c r="B545" s="10" t="s">
        <v>13</v>
      </c>
      <c r="C545" s="10">
        <v>281872</v>
      </c>
      <c r="D545" s="10">
        <v>6034</v>
      </c>
      <c r="E545" s="10">
        <v>1189</v>
      </c>
      <c r="F545" s="10">
        <v>1170</v>
      </c>
      <c r="G545" s="10">
        <v>2248481231</v>
      </c>
      <c r="H545" s="10">
        <v>7002700</v>
      </c>
      <c r="I545" s="10" t="s">
        <v>178</v>
      </c>
    </row>
    <row r="546" spans="1:9">
      <c r="A546" s="11">
        <v>45992</v>
      </c>
      <c r="B546" s="10" t="s">
        <v>12</v>
      </c>
      <c r="C546" s="10">
        <v>6101</v>
      </c>
      <c r="D546" s="10">
        <v>97</v>
      </c>
      <c r="E546" s="10">
        <v>61</v>
      </c>
      <c r="F546" s="10">
        <v>57</v>
      </c>
      <c r="G546" s="10">
        <v>54760945</v>
      </c>
      <c r="H546" s="10">
        <v>827900</v>
      </c>
      <c r="I546" s="10" t="s">
        <v>25</v>
      </c>
    </row>
    <row r="547" spans="1:9">
      <c r="A547" s="11">
        <v>45658</v>
      </c>
      <c r="B547" s="10" t="s">
        <v>9</v>
      </c>
      <c r="C547" s="10">
        <v>8082</v>
      </c>
      <c r="D547" s="10">
        <v>4472</v>
      </c>
      <c r="E547" s="10">
        <v>4069</v>
      </c>
      <c r="F547" s="10">
        <v>4028</v>
      </c>
      <c r="G547" s="10">
        <v>166397060</v>
      </c>
      <c r="H547" s="10">
        <v>64582653.3</v>
      </c>
      <c r="I547" s="10" t="s">
        <v>25</v>
      </c>
    </row>
    <row r="548" spans="1:9">
      <c r="A548" s="11">
        <v>45870</v>
      </c>
      <c r="B548" s="10" t="s">
        <v>10</v>
      </c>
      <c r="C548" s="10">
        <v>696279</v>
      </c>
      <c r="D548" s="10">
        <v>4384</v>
      </c>
      <c r="E548" s="10">
        <v>3169</v>
      </c>
      <c r="F548" s="10">
        <v>3177</v>
      </c>
      <c r="G548" s="10">
        <v>16560439726</v>
      </c>
      <c r="H548" s="10">
        <v>53078345.09</v>
      </c>
      <c r="I548" s="10" t="s">
        <v>25</v>
      </c>
    </row>
    <row r="549" spans="1:9">
      <c r="A549" s="11">
        <v>45809</v>
      </c>
      <c r="B549" s="10" t="s">
        <v>10</v>
      </c>
      <c r="C549" s="10">
        <v>241167</v>
      </c>
      <c r="D549" s="10">
        <v>1593</v>
      </c>
      <c r="E549" s="10">
        <v>752</v>
      </c>
      <c r="F549" s="10">
        <v>749</v>
      </c>
      <c r="G549" s="10">
        <v>2835321876</v>
      </c>
      <c r="H549" s="10">
        <v>7944453</v>
      </c>
      <c r="I549" s="10" t="s">
        <v>27</v>
      </c>
    </row>
    <row r="550" spans="1:9">
      <c r="A550" s="11">
        <v>45992</v>
      </c>
      <c r="B550" s="10" t="s">
        <v>9</v>
      </c>
      <c r="C550" s="10">
        <v>427</v>
      </c>
      <c r="D550" s="10">
        <v>228</v>
      </c>
      <c r="E550" s="10">
        <v>200</v>
      </c>
      <c r="F550" s="10">
        <v>198</v>
      </c>
      <c r="G550" s="10">
        <v>4873500</v>
      </c>
      <c r="H550" s="10">
        <v>1712100</v>
      </c>
      <c r="I550" s="10" t="s">
        <v>28</v>
      </c>
    </row>
    <row r="551" spans="1:9">
      <c r="A551" s="11">
        <v>45748</v>
      </c>
      <c r="B551" s="10" t="s">
        <v>8</v>
      </c>
      <c r="C551" s="10">
        <v>23390</v>
      </c>
      <c r="D551" s="10">
        <v>9449</v>
      </c>
      <c r="E551" s="10">
        <v>8888</v>
      </c>
      <c r="F551" s="10">
        <v>8768</v>
      </c>
      <c r="G551" s="10">
        <v>710273375</v>
      </c>
      <c r="H551" s="10">
        <v>182315636.57</v>
      </c>
      <c r="I551" s="10" t="s">
        <v>25</v>
      </c>
    </row>
    <row r="552" spans="1:9">
      <c r="A552" s="11">
        <v>45901</v>
      </c>
      <c r="B552" s="10" t="s">
        <v>11</v>
      </c>
      <c r="C552" s="10">
        <v>2889</v>
      </c>
      <c r="D552" s="10">
        <v>274</v>
      </c>
      <c r="E552" s="10">
        <v>198</v>
      </c>
      <c r="F552" s="10">
        <v>195</v>
      </c>
      <c r="G552" s="10">
        <v>21965330</v>
      </c>
      <c r="H552" s="10">
        <v>1240520.75</v>
      </c>
      <c r="I552" s="10" t="s">
        <v>177</v>
      </c>
    </row>
    <row r="553" spans="1:9">
      <c r="A553" s="11">
        <v>45658</v>
      </c>
      <c r="B553" s="10" t="s">
        <v>177</v>
      </c>
      <c r="C553" s="10">
        <v>4096</v>
      </c>
      <c r="D553" s="10">
        <v>45</v>
      </c>
      <c r="E553" s="10">
        <v>36</v>
      </c>
      <c r="F553" s="10">
        <v>37</v>
      </c>
      <c r="G553" s="10">
        <v>68289430</v>
      </c>
      <c r="H553" s="10">
        <v>491165</v>
      </c>
      <c r="I553" s="10" t="s">
        <v>177</v>
      </c>
    </row>
    <row r="554" spans="1:9">
      <c r="A554" s="11">
        <v>46023</v>
      </c>
      <c r="B554" s="10" t="s">
        <v>13</v>
      </c>
      <c r="C554" s="10">
        <v>282127</v>
      </c>
      <c r="D554" s="10">
        <v>3526</v>
      </c>
      <c r="E554" s="10">
        <v>610</v>
      </c>
      <c r="F554" s="10">
        <v>611</v>
      </c>
      <c r="G554" s="10">
        <v>2252222031</v>
      </c>
      <c r="H554" s="10">
        <v>3864500</v>
      </c>
      <c r="I554" s="10" t="s">
        <v>178</v>
      </c>
    </row>
    <row r="555" spans="1:9">
      <c r="A555" s="11">
        <v>45658</v>
      </c>
      <c r="B555" s="10" t="s">
        <v>11</v>
      </c>
      <c r="C555" s="10">
        <v>41049</v>
      </c>
      <c r="D555" s="10">
        <v>7862</v>
      </c>
      <c r="E555" s="10">
        <v>6122</v>
      </c>
      <c r="F555" s="10">
        <v>6091</v>
      </c>
      <c r="G555" s="10">
        <v>269106885</v>
      </c>
      <c r="H555" s="10">
        <v>38865914.08</v>
      </c>
      <c r="I555" s="10" t="s">
        <v>58</v>
      </c>
    </row>
    <row r="556" spans="1:9">
      <c r="A556" s="11">
        <v>45809</v>
      </c>
      <c r="B556" s="10" t="s">
        <v>9</v>
      </c>
      <c r="C556" s="10">
        <v>6684</v>
      </c>
      <c r="D556" s="10">
        <v>3293</v>
      </c>
      <c r="E556" s="10">
        <v>2959</v>
      </c>
      <c r="F556" s="10">
        <v>2920</v>
      </c>
      <c r="G556" s="10">
        <v>118669690</v>
      </c>
      <c r="H556" s="10">
        <v>35729769.83</v>
      </c>
      <c r="I556" s="10" t="s">
        <v>58</v>
      </c>
    </row>
    <row r="557" spans="1:9">
      <c r="A557" s="11">
        <v>45839</v>
      </c>
      <c r="B557" s="10" t="s">
        <v>12</v>
      </c>
      <c r="C557" s="10">
        <v>2911</v>
      </c>
      <c r="D557" s="10">
        <v>40</v>
      </c>
      <c r="E557" s="10">
        <v>26</v>
      </c>
      <c r="F557" s="10">
        <v>25</v>
      </c>
      <c r="G557" s="10">
        <v>22856260</v>
      </c>
      <c r="H557" s="10">
        <v>181720</v>
      </c>
      <c r="I557" s="10" t="s">
        <v>24</v>
      </c>
    </row>
    <row r="558" spans="1:9">
      <c r="A558" s="11">
        <v>45778</v>
      </c>
      <c r="B558" s="10" t="s">
        <v>11</v>
      </c>
      <c r="C558" s="10">
        <v>4272</v>
      </c>
      <c r="D558" s="10">
        <v>950</v>
      </c>
      <c r="E558" s="10">
        <v>756</v>
      </c>
      <c r="F558" s="10">
        <v>754</v>
      </c>
      <c r="G558" s="10">
        <v>26117175</v>
      </c>
      <c r="H558" s="10">
        <v>4418046</v>
      </c>
      <c r="I558" s="10" t="s">
        <v>178</v>
      </c>
    </row>
    <row r="559" spans="1:9">
      <c r="A559" s="11">
        <v>46082</v>
      </c>
      <c r="B559" s="10" t="s">
        <v>10</v>
      </c>
      <c r="C559" s="10">
        <v>109611</v>
      </c>
      <c r="D559" s="10">
        <v>1</v>
      </c>
      <c r="E559" s="10">
        <v>1</v>
      </c>
      <c r="F559" s="10">
        <v>1</v>
      </c>
      <c r="G559" s="10">
        <v>1725091975</v>
      </c>
      <c r="H559" s="10">
        <v>4000</v>
      </c>
      <c r="I559" s="10" t="s">
        <v>30</v>
      </c>
    </row>
    <row r="560" spans="1:9">
      <c r="A560" s="11">
        <v>45992</v>
      </c>
      <c r="B560" s="10" t="s">
        <v>177</v>
      </c>
      <c r="C560" s="10">
        <v>5065</v>
      </c>
      <c r="D560" s="10">
        <v>14</v>
      </c>
      <c r="E560" s="10">
        <v>8</v>
      </c>
      <c r="F560" s="10">
        <v>8</v>
      </c>
      <c r="G560" s="10">
        <v>64606645</v>
      </c>
      <c r="H560" s="10">
        <v>131400</v>
      </c>
      <c r="I560" s="10" t="s">
        <v>27</v>
      </c>
    </row>
    <row r="561" spans="1:9">
      <c r="A561" s="11">
        <v>45839</v>
      </c>
      <c r="B561" s="10" t="s">
        <v>9</v>
      </c>
      <c r="C561" s="10">
        <v>5498</v>
      </c>
      <c r="D561" s="10">
        <v>2712</v>
      </c>
      <c r="E561" s="10">
        <v>2507</v>
      </c>
      <c r="F561" s="10">
        <v>2480</v>
      </c>
      <c r="G561" s="10">
        <v>106953680</v>
      </c>
      <c r="H561" s="10">
        <v>37159980.04</v>
      </c>
      <c r="I561" s="10" t="s">
        <v>26</v>
      </c>
    </row>
    <row r="562" spans="1:9">
      <c r="A562" s="11">
        <v>45778</v>
      </c>
      <c r="B562" s="10" t="s">
        <v>12</v>
      </c>
      <c r="C562" s="10">
        <v>5712</v>
      </c>
      <c r="D562" s="10">
        <v>172</v>
      </c>
      <c r="E562" s="10">
        <v>73</v>
      </c>
      <c r="F562" s="10">
        <v>73</v>
      </c>
      <c r="G562" s="10">
        <v>49666940</v>
      </c>
      <c r="H562" s="10">
        <v>733850</v>
      </c>
      <c r="I562" s="10" t="s">
        <v>25</v>
      </c>
    </row>
    <row r="563" spans="1:9">
      <c r="A563" s="11">
        <v>45748</v>
      </c>
      <c r="B563" s="10" t="s">
        <v>12</v>
      </c>
      <c r="C563" s="10">
        <v>339</v>
      </c>
      <c r="D563" s="10">
        <v>10</v>
      </c>
      <c r="E563" s="10">
        <v>3</v>
      </c>
      <c r="F563" s="10">
        <v>3</v>
      </c>
      <c r="G563" s="10">
        <v>2751710</v>
      </c>
      <c r="H563" s="10">
        <v>57600</v>
      </c>
      <c r="I563" s="10" t="s">
        <v>177</v>
      </c>
    </row>
    <row r="564" spans="1:9">
      <c r="A564" s="11">
        <v>45839</v>
      </c>
      <c r="B564" s="10" t="s">
        <v>10</v>
      </c>
      <c r="C564" s="10">
        <v>745277</v>
      </c>
      <c r="D564" s="10">
        <v>3859</v>
      </c>
      <c r="E564" s="10">
        <v>2255</v>
      </c>
      <c r="F564" s="10">
        <v>2236</v>
      </c>
      <c r="G564" s="10">
        <v>10872487359</v>
      </c>
      <c r="H564" s="10">
        <v>22343328.31</v>
      </c>
      <c r="I564" s="10" t="s">
        <v>58</v>
      </c>
    </row>
    <row r="565" spans="1:9">
      <c r="A565" s="11">
        <v>45931</v>
      </c>
      <c r="B565" s="10" t="s">
        <v>10</v>
      </c>
      <c r="C565" s="10">
        <v>532994</v>
      </c>
      <c r="D565" s="10">
        <v>3275</v>
      </c>
      <c r="E565" s="10">
        <v>2279</v>
      </c>
      <c r="F565" s="10">
        <v>2259</v>
      </c>
      <c r="G565" s="10">
        <v>13186748678</v>
      </c>
      <c r="H565" s="10">
        <v>46403395.45</v>
      </c>
      <c r="I565" s="10" t="s">
        <v>24</v>
      </c>
    </row>
    <row r="566" spans="1:9">
      <c r="A566" s="11">
        <v>45901</v>
      </c>
      <c r="B566" s="10" t="s">
        <v>10</v>
      </c>
      <c r="C566" s="10">
        <v>679772</v>
      </c>
      <c r="D566" s="10">
        <v>3165</v>
      </c>
      <c r="E566" s="10">
        <v>1989</v>
      </c>
      <c r="F566" s="10">
        <v>1986</v>
      </c>
      <c r="G566" s="10">
        <v>12548738699</v>
      </c>
      <c r="H566" s="10">
        <v>28551422.25</v>
      </c>
      <c r="I566" s="10" t="s">
        <v>26</v>
      </c>
    </row>
    <row r="567" spans="1:9">
      <c r="A567" s="11">
        <v>45748</v>
      </c>
      <c r="B567" s="10" t="s">
        <v>10</v>
      </c>
      <c r="C567" s="10">
        <v>166742</v>
      </c>
      <c r="D567" s="10">
        <v>778</v>
      </c>
      <c r="E567" s="10">
        <v>315</v>
      </c>
      <c r="F567" s="10">
        <v>312</v>
      </c>
      <c r="G567" s="10">
        <v>3225769069</v>
      </c>
      <c r="H567" s="10">
        <v>3950143.15</v>
      </c>
      <c r="I567" s="10" t="s">
        <v>29</v>
      </c>
    </row>
    <row r="568" spans="1:9">
      <c r="A568" s="11">
        <v>46023</v>
      </c>
      <c r="B568" s="10" t="s">
        <v>10</v>
      </c>
      <c r="C568" s="10">
        <v>109610</v>
      </c>
      <c r="D568" s="10">
        <v>53</v>
      </c>
      <c r="E568" s="10">
        <v>27</v>
      </c>
      <c r="F568" s="10">
        <v>27</v>
      </c>
      <c r="G568" s="10">
        <v>1725081395</v>
      </c>
      <c r="H568" s="10">
        <v>196500</v>
      </c>
      <c r="I568" s="10" t="s">
        <v>30</v>
      </c>
    </row>
    <row r="569" spans="1:9">
      <c r="A569" s="11">
        <v>45992</v>
      </c>
      <c r="B569" s="10" t="s">
        <v>12</v>
      </c>
      <c r="C569" s="10">
        <v>13426</v>
      </c>
      <c r="D569" s="10">
        <v>259</v>
      </c>
      <c r="E569" s="10">
        <v>142</v>
      </c>
      <c r="F569" s="10">
        <v>137</v>
      </c>
      <c r="G569" s="10">
        <v>98478075</v>
      </c>
      <c r="H569" s="10">
        <v>1382500</v>
      </c>
      <c r="I569" s="10" t="s">
        <v>58</v>
      </c>
    </row>
    <row r="570" spans="1:9">
      <c r="A570" s="11">
        <v>46054</v>
      </c>
      <c r="B570" s="10" t="s">
        <v>10</v>
      </c>
      <c r="C570" s="10">
        <v>172401</v>
      </c>
      <c r="D570" s="10">
        <v>135</v>
      </c>
      <c r="E570" s="10">
        <v>63</v>
      </c>
      <c r="F570" s="10">
        <v>61</v>
      </c>
      <c r="G570" s="10">
        <v>3342343252</v>
      </c>
      <c r="H570" s="10">
        <v>570800</v>
      </c>
      <c r="I570" s="10" t="s">
        <v>29</v>
      </c>
    </row>
    <row r="571" spans="1:9">
      <c r="A571" s="11">
        <v>46082</v>
      </c>
      <c r="B571" s="10" t="s">
        <v>12</v>
      </c>
      <c r="C571" s="10">
        <v>6036</v>
      </c>
      <c r="D571" s="10">
        <v>2</v>
      </c>
      <c r="E571" s="10">
        <v>1</v>
      </c>
      <c r="F571" s="10">
        <v>1</v>
      </c>
      <c r="G571" s="10">
        <v>53824435</v>
      </c>
      <c r="H571" s="10">
        <v>19000</v>
      </c>
      <c r="I571" s="10" t="s">
        <v>25</v>
      </c>
    </row>
    <row r="572" spans="1:9">
      <c r="A572" s="11">
        <v>45689</v>
      </c>
      <c r="B572" s="10" t="s">
        <v>12</v>
      </c>
      <c r="C572" s="10">
        <v>2687</v>
      </c>
      <c r="D572" s="10">
        <v>41</v>
      </c>
      <c r="E572" s="10">
        <v>30</v>
      </c>
      <c r="F572" s="10">
        <v>30</v>
      </c>
      <c r="G572" s="10">
        <v>20864320</v>
      </c>
      <c r="H572" s="10">
        <v>233300</v>
      </c>
      <c r="I572" s="10" t="s">
        <v>24</v>
      </c>
    </row>
    <row r="573" spans="1:9">
      <c r="A573" s="11">
        <v>46082</v>
      </c>
      <c r="B573" s="10" t="s">
        <v>12</v>
      </c>
      <c r="C573" s="10">
        <v>1012</v>
      </c>
      <c r="D573" s="10">
        <v>0</v>
      </c>
      <c r="E573" s="10" t="s">
        <v>179</v>
      </c>
      <c r="F573" s="10">
        <v>0</v>
      </c>
      <c r="G573" s="10">
        <v>7471300</v>
      </c>
      <c r="H573" s="10" t="s">
        <v>179</v>
      </c>
      <c r="I573" s="10" t="s">
        <v>30</v>
      </c>
    </row>
    <row r="574" spans="1:9">
      <c r="A574" s="11">
        <v>45778</v>
      </c>
      <c r="B574" s="10" t="s">
        <v>8</v>
      </c>
      <c r="C574" s="10">
        <v>1071</v>
      </c>
      <c r="D574" s="10">
        <v>647</v>
      </c>
      <c r="E574" s="10">
        <v>584</v>
      </c>
      <c r="F574" s="10">
        <v>572</v>
      </c>
      <c r="G574" s="10">
        <v>15422885</v>
      </c>
      <c r="H574" s="10">
        <v>5703460</v>
      </c>
      <c r="I574" s="10" t="s">
        <v>28</v>
      </c>
    </row>
    <row r="575" spans="1:9">
      <c r="A575" s="11">
        <v>45992</v>
      </c>
      <c r="B575" s="10" t="s">
        <v>8</v>
      </c>
      <c r="C575" s="10">
        <v>314</v>
      </c>
      <c r="D575" s="10">
        <v>183</v>
      </c>
      <c r="E575" s="10">
        <v>177</v>
      </c>
      <c r="F575" s="10">
        <v>177</v>
      </c>
      <c r="G575" s="10">
        <v>2515300</v>
      </c>
      <c r="H575" s="10">
        <v>1144100</v>
      </c>
      <c r="I575" s="10" t="s">
        <v>28</v>
      </c>
    </row>
    <row r="576" spans="1:9">
      <c r="A576" s="11">
        <v>46023</v>
      </c>
      <c r="B576" s="10" t="s">
        <v>10</v>
      </c>
      <c r="C576" s="10">
        <v>172076</v>
      </c>
      <c r="D576" s="10">
        <v>285</v>
      </c>
      <c r="E576" s="10">
        <v>155</v>
      </c>
      <c r="F576" s="10">
        <v>143</v>
      </c>
      <c r="G576" s="10">
        <v>3338480872</v>
      </c>
      <c r="H576" s="10">
        <v>2393200</v>
      </c>
      <c r="I576" s="10" t="s">
        <v>29</v>
      </c>
    </row>
    <row r="577" spans="1:9">
      <c r="A577" s="11">
        <v>46023</v>
      </c>
      <c r="B577" s="10" t="s">
        <v>12</v>
      </c>
      <c r="C577" s="10">
        <v>2975</v>
      </c>
      <c r="D577" s="10">
        <v>25</v>
      </c>
      <c r="E577" s="10">
        <v>14</v>
      </c>
      <c r="F577" s="10">
        <v>14</v>
      </c>
      <c r="G577" s="10">
        <v>23772285</v>
      </c>
      <c r="H577" s="10">
        <v>166700</v>
      </c>
      <c r="I577" s="10" t="s">
        <v>24</v>
      </c>
    </row>
    <row r="578" spans="1:9">
      <c r="A578" s="11">
        <v>45901</v>
      </c>
      <c r="B578" s="10" t="s">
        <v>10</v>
      </c>
      <c r="C578" s="10">
        <v>5908</v>
      </c>
      <c r="D578" s="10">
        <v>35</v>
      </c>
      <c r="E578" s="10">
        <v>13</v>
      </c>
      <c r="F578" s="10">
        <v>13</v>
      </c>
      <c r="G578" s="10">
        <v>75592070</v>
      </c>
      <c r="H578" s="10">
        <v>148829.99</v>
      </c>
      <c r="I578" s="10" t="s">
        <v>177</v>
      </c>
    </row>
    <row r="579" spans="1:9">
      <c r="A579" s="11">
        <v>45962</v>
      </c>
      <c r="B579" s="10" t="s">
        <v>12</v>
      </c>
      <c r="C579" s="10">
        <v>3682</v>
      </c>
      <c r="D579" s="10">
        <v>60</v>
      </c>
      <c r="E579" s="10">
        <v>33</v>
      </c>
      <c r="F579" s="10">
        <v>33</v>
      </c>
      <c r="G579" s="10">
        <v>26774151</v>
      </c>
      <c r="H579" s="10">
        <v>254900</v>
      </c>
      <c r="I579" s="10" t="s">
        <v>27</v>
      </c>
    </row>
    <row r="580" spans="1:9">
      <c r="A580" s="11">
        <v>45658</v>
      </c>
      <c r="B580" s="10" t="s">
        <v>8</v>
      </c>
      <c r="C580" s="10">
        <v>1873</v>
      </c>
      <c r="D580" s="10">
        <v>1276</v>
      </c>
      <c r="E580" s="10">
        <v>1137</v>
      </c>
      <c r="F580" s="10">
        <v>1115</v>
      </c>
      <c r="G580" s="10">
        <v>29184370</v>
      </c>
      <c r="H580" s="10">
        <v>12497718</v>
      </c>
      <c r="I580" s="10" t="s">
        <v>28</v>
      </c>
    </row>
    <row r="581" spans="1:9">
      <c r="A581" s="11">
        <v>46082</v>
      </c>
      <c r="B581" s="10" t="s">
        <v>11</v>
      </c>
      <c r="C581" s="10">
        <v>49313</v>
      </c>
      <c r="D581" s="10">
        <v>97</v>
      </c>
      <c r="E581" s="10">
        <v>50</v>
      </c>
      <c r="F581" s="10">
        <v>51</v>
      </c>
      <c r="G581" s="10">
        <v>424563155</v>
      </c>
      <c r="H581" s="10">
        <v>258700</v>
      </c>
      <c r="I581" s="10" t="s">
        <v>26</v>
      </c>
    </row>
    <row r="582" spans="1:9">
      <c r="A582" s="11">
        <v>45839</v>
      </c>
      <c r="B582" s="10" t="s">
        <v>10</v>
      </c>
      <c r="C582" s="10">
        <v>476690</v>
      </c>
      <c r="D582" s="10">
        <v>3033</v>
      </c>
      <c r="E582" s="10">
        <v>2214</v>
      </c>
      <c r="F582" s="10">
        <v>2207</v>
      </c>
      <c r="G582" s="10">
        <v>11077194038</v>
      </c>
      <c r="H582" s="10">
        <v>37418842.24</v>
      </c>
      <c r="I582" s="10" t="s">
        <v>24</v>
      </c>
    </row>
    <row r="583" spans="1:9">
      <c r="A583" s="11">
        <v>45962</v>
      </c>
      <c r="B583" s="10" t="s">
        <v>10</v>
      </c>
      <c r="C583" s="10">
        <v>777049</v>
      </c>
      <c r="D583" s="10">
        <v>3472</v>
      </c>
      <c r="E583" s="10">
        <v>1807</v>
      </c>
      <c r="F583" s="10">
        <v>1789</v>
      </c>
      <c r="G583" s="10">
        <v>11554881694</v>
      </c>
      <c r="H583" s="10">
        <v>22834700</v>
      </c>
      <c r="I583" s="10" t="s">
        <v>58</v>
      </c>
    </row>
    <row r="584" spans="1:9">
      <c r="A584" s="11">
        <v>45689</v>
      </c>
      <c r="B584" s="10" t="s">
        <v>12</v>
      </c>
      <c r="C584" s="10">
        <v>11564</v>
      </c>
      <c r="D584" s="10">
        <v>404</v>
      </c>
      <c r="E584" s="10">
        <v>218</v>
      </c>
      <c r="F584" s="10">
        <v>217</v>
      </c>
      <c r="G584" s="10">
        <v>82520675</v>
      </c>
      <c r="H584" s="10">
        <v>1606780</v>
      </c>
      <c r="I584" s="10" t="s">
        <v>58</v>
      </c>
    </row>
    <row r="585" spans="1:9">
      <c r="A585" s="11">
        <v>45748</v>
      </c>
      <c r="B585" s="10" t="s">
        <v>10</v>
      </c>
      <c r="C585" s="10">
        <v>5542</v>
      </c>
      <c r="D585" s="10">
        <v>55</v>
      </c>
      <c r="E585" s="10">
        <v>16</v>
      </c>
      <c r="F585" s="10">
        <v>16</v>
      </c>
      <c r="G585" s="10">
        <v>68589805</v>
      </c>
      <c r="H585" s="10">
        <v>166205</v>
      </c>
      <c r="I585" s="10" t="s">
        <v>177</v>
      </c>
    </row>
    <row r="586" spans="1:9">
      <c r="A586" s="11">
        <v>46023</v>
      </c>
      <c r="B586" s="10" t="s">
        <v>8</v>
      </c>
      <c r="C586" s="10">
        <v>4343</v>
      </c>
      <c r="D586" s="10">
        <v>2244</v>
      </c>
      <c r="E586" s="10">
        <v>2138</v>
      </c>
      <c r="F586" s="10">
        <v>2131</v>
      </c>
      <c r="G586" s="10">
        <v>67333100</v>
      </c>
      <c r="H586" s="10">
        <v>24652600</v>
      </c>
      <c r="I586" s="10" t="s">
        <v>27</v>
      </c>
    </row>
    <row r="587" spans="1:9">
      <c r="A587" s="11">
        <v>45839</v>
      </c>
      <c r="B587" s="10" t="s">
        <v>13</v>
      </c>
      <c r="C587" s="10">
        <v>245072</v>
      </c>
      <c r="D587" s="10">
        <v>12886</v>
      </c>
      <c r="E587" s="10">
        <v>5330</v>
      </c>
      <c r="F587" s="10">
        <v>5311</v>
      </c>
      <c r="G587" s="10">
        <v>1864509227</v>
      </c>
      <c r="H587" s="10">
        <v>27588704</v>
      </c>
      <c r="I587" s="10" t="s">
        <v>178</v>
      </c>
    </row>
    <row r="588" spans="1:9">
      <c r="A588" s="11">
        <v>45901</v>
      </c>
      <c r="B588" s="10" t="s">
        <v>11</v>
      </c>
      <c r="C588" s="10">
        <v>44449</v>
      </c>
      <c r="D588" s="10">
        <v>3194</v>
      </c>
      <c r="E588" s="10">
        <v>2220</v>
      </c>
      <c r="F588" s="10">
        <v>2196</v>
      </c>
      <c r="G588" s="10">
        <v>389024105</v>
      </c>
      <c r="H588" s="10">
        <v>15945828.71</v>
      </c>
      <c r="I588" s="10" t="s">
        <v>26</v>
      </c>
    </row>
    <row r="589" spans="1:9">
      <c r="A589" s="11">
        <v>45901</v>
      </c>
      <c r="B589" s="10" t="s">
        <v>12</v>
      </c>
      <c r="C589" s="10">
        <v>9600</v>
      </c>
      <c r="D589" s="10">
        <v>177</v>
      </c>
      <c r="E589" s="10">
        <v>92</v>
      </c>
      <c r="F589" s="10">
        <v>91</v>
      </c>
      <c r="G589" s="10">
        <v>79951585</v>
      </c>
      <c r="H589" s="10">
        <v>758960.57</v>
      </c>
      <c r="I589" s="10" t="s">
        <v>26</v>
      </c>
    </row>
    <row r="590" spans="1:9">
      <c r="A590" s="11">
        <v>45748</v>
      </c>
      <c r="B590" s="10" t="s">
        <v>8</v>
      </c>
      <c r="C590" s="10">
        <v>22645</v>
      </c>
      <c r="D590" s="10">
        <v>8281</v>
      </c>
      <c r="E590" s="10">
        <v>7992</v>
      </c>
      <c r="F590" s="10">
        <v>7892</v>
      </c>
      <c r="G590" s="10">
        <v>722529730</v>
      </c>
      <c r="H590" s="10">
        <v>158820175</v>
      </c>
      <c r="I590" s="10" t="s">
        <v>24</v>
      </c>
    </row>
    <row r="591" spans="1:9">
      <c r="A591" s="11">
        <v>46023</v>
      </c>
      <c r="B591" s="10" t="s">
        <v>9</v>
      </c>
      <c r="C591" s="10">
        <v>776</v>
      </c>
      <c r="D591" s="10">
        <v>439</v>
      </c>
      <c r="E591" s="10">
        <v>413</v>
      </c>
      <c r="F591" s="10">
        <v>411</v>
      </c>
      <c r="G591" s="10">
        <v>7222600</v>
      </c>
      <c r="H591" s="10">
        <v>3497000</v>
      </c>
      <c r="I591" s="10" t="s">
        <v>27</v>
      </c>
    </row>
    <row r="592" spans="1:9">
      <c r="A592" s="11">
        <v>45778</v>
      </c>
      <c r="B592" s="10" t="s">
        <v>9</v>
      </c>
      <c r="C592" s="10">
        <v>7021</v>
      </c>
      <c r="D592" s="10">
        <v>3534</v>
      </c>
      <c r="E592" s="10">
        <v>3254</v>
      </c>
      <c r="F592" s="10">
        <v>3224</v>
      </c>
      <c r="G592" s="10">
        <v>162445125</v>
      </c>
      <c r="H592" s="10">
        <v>52379777.58</v>
      </c>
      <c r="I592" s="10" t="s">
        <v>25</v>
      </c>
    </row>
    <row r="593" spans="1:9">
      <c r="A593" s="11">
        <v>45992</v>
      </c>
      <c r="B593" s="10" t="s">
        <v>11</v>
      </c>
      <c r="C593" s="10">
        <v>6621</v>
      </c>
      <c r="D593" s="10">
        <v>300</v>
      </c>
      <c r="E593" s="10">
        <v>136</v>
      </c>
      <c r="F593" s="10">
        <v>133</v>
      </c>
      <c r="G593" s="10">
        <v>37110900</v>
      </c>
      <c r="H593" s="10">
        <v>1020300</v>
      </c>
      <c r="I593" s="10" t="s">
        <v>178</v>
      </c>
    </row>
    <row r="594" spans="1:9">
      <c r="A594" s="11">
        <v>45962</v>
      </c>
      <c r="B594" s="10" t="s">
        <v>12</v>
      </c>
      <c r="C594" s="10">
        <v>13351</v>
      </c>
      <c r="D594" s="10">
        <v>315</v>
      </c>
      <c r="E594" s="10">
        <v>158</v>
      </c>
      <c r="F594" s="10">
        <v>157</v>
      </c>
      <c r="G594" s="10">
        <v>97447965</v>
      </c>
      <c r="H594" s="10">
        <v>1350400</v>
      </c>
      <c r="I594" s="10" t="s">
        <v>58</v>
      </c>
    </row>
    <row r="595" spans="1:9">
      <c r="A595" s="11">
        <v>45839</v>
      </c>
      <c r="B595" s="10" t="s">
        <v>12</v>
      </c>
      <c r="C595" s="10">
        <v>12944</v>
      </c>
      <c r="D595" s="10">
        <v>296</v>
      </c>
      <c r="E595" s="10">
        <v>172</v>
      </c>
      <c r="F595" s="10">
        <v>168</v>
      </c>
      <c r="G595" s="10">
        <v>93463245</v>
      </c>
      <c r="H595" s="10">
        <v>1306251.75</v>
      </c>
      <c r="I595" s="10" t="s">
        <v>58</v>
      </c>
    </row>
    <row r="596" spans="1:9">
      <c r="A596" s="11">
        <v>45658</v>
      </c>
      <c r="B596" s="10" t="s">
        <v>12</v>
      </c>
      <c r="C596" s="10">
        <v>2018</v>
      </c>
      <c r="D596" s="10">
        <v>70</v>
      </c>
      <c r="E596" s="10">
        <v>37</v>
      </c>
      <c r="F596" s="10">
        <v>36</v>
      </c>
      <c r="G596" s="10">
        <v>13386440</v>
      </c>
      <c r="H596" s="10">
        <v>244200</v>
      </c>
      <c r="I596" s="10" t="s">
        <v>28</v>
      </c>
    </row>
    <row r="597" spans="1:9">
      <c r="A597" s="11">
        <v>46082</v>
      </c>
      <c r="B597" s="10" t="s">
        <v>10</v>
      </c>
      <c r="C597" s="10">
        <v>129953</v>
      </c>
      <c r="D597" s="10">
        <v>13</v>
      </c>
      <c r="E597" s="10">
        <v>5</v>
      </c>
      <c r="F597" s="10">
        <v>5</v>
      </c>
      <c r="G597" s="10">
        <v>1776567442</v>
      </c>
      <c r="H597" s="10">
        <v>20400</v>
      </c>
      <c r="I597" s="10" t="s">
        <v>28</v>
      </c>
    </row>
    <row r="598" spans="1:9">
      <c r="A598" s="11">
        <v>45658</v>
      </c>
      <c r="B598" s="10" t="s">
        <v>12</v>
      </c>
      <c r="C598" s="10">
        <v>11196</v>
      </c>
      <c r="D598" s="10">
        <v>496</v>
      </c>
      <c r="E598" s="10">
        <v>252</v>
      </c>
      <c r="F598" s="10">
        <v>255</v>
      </c>
      <c r="G598" s="10">
        <v>80382945</v>
      </c>
      <c r="H598" s="10">
        <v>2118900</v>
      </c>
      <c r="I598" s="10" t="s">
        <v>58</v>
      </c>
    </row>
    <row r="599" spans="1:9">
      <c r="A599" s="11">
        <v>45689</v>
      </c>
      <c r="B599" s="10" t="s">
        <v>11</v>
      </c>
      <c r="C599" s="10">
        <v>5642</v>
      </c>
      <c r="D599" s="10">
        <v>843</v>
      </c>
      <c r="E599" s="10">
        <v>702</v>
      </c>
      <c r="F599" s="10">
        <v>692</v>
      </c>
      <c r="G599" s="10">
        <v>42282895</v>
      </c>
      <c r="H599" s="10">
        <v>4844128.93</v>
      </c>
      <c r="I599" s="10" t="s">
        <v>29</v>
      </c>
    </row>
    <row r="600" spans="1:9">
      <c r="A600" s="11">
        <v>45839</v>
      </c>
      <c r="B600" s="10" t="s">
        <v>177</v>
      </c>
      <c r="C600" s="10">
        <v>5098</v>
      </c>
      <c r="D600" s="10">
        <v>28</v>
      </c>
      <c r="E600" s="10">
        <v>17</v>
      </c>
      <c r="F600" s="10">
        <v>16</v>
      </c>
      <c r="G600" s="10">
        <v>64788420</v>
      </c>
      <c r="H600" s="10">
        <v>157100</v>
      </c>
      <c r="I600" s="10" t="s">
        <v>27</v>
      </c>
    </row>
    <row r="601" spans="1:9">
      <c r="A601" s="11">
        <v>45748</v>
      </c>
      <c r="B601" s="10" t="s">
        <v>9</v>
      </c>
      <c r="C601" s="10">
        <v>647</v>
      </c>
      <c r="D601" s="10">
        <v>339</v>
      </c>
      <c r="E601" s="10">
        <v>288</v>
      </c>
      <c r="F601" s="10">
        <v>284</v>
      </c>
      <c r="G601" s="10">
        <v>9649455</v>
      </c>
      <c r="H601" s="10">
        <v>2924650.36</v>
      </c>
      <c r="I601" s="10" t="s">
        <v>28</v>
      </c>
    </row>
    <row r="602" spans="1:9">
      <c r="A602" s="11">
        <v>45717</v>
      </c>
      <c r="B602" s="10" t="s">
        <v>12</v>
      </c>
      <c r="C602" s="10">
        <v>11968</v>
      </c>
      <c r="D602" s="10">
        <v>433</v>
      </c>
      <c r="E602" s="10">
        <v>228</v>
      </c>
      <c r="F602" s="10">
        <v>228</v>
      </c>
      <c r="G602" s="10">
        <v>85163880</v>
      </c>
      <c r="H602" s="10">
        <v>1416700</v>
      </c>
      <c r="I602" s="10" t="s">
        <v>58</v>
      </c>
    </row>
    <row r="603" spans="1:9">
      <c r="A603" s="11">
        <v>45962</v>
      </c>
      <c r="B603" s="10" t="s">
        <v>177</v>
      </c>
      <c r="C603" s="10">
        <v>5074</v>
      </c>
      <c r="D603" s="10">
        <v>27</v>
      </c>
      <c r="E603" s="10">
        <v>17</v>
      </c>
      <c r="F603" s="10">
        <v>17</v>
      </c>
      <c r="G603" s="10">
        <v>64750345</v>
      </c>
      <c r="H603" s="10">
        <v>162600</v>
      </c>
      <c r="I603" s="10" t="s">
        <v>27</v>
      </c>
    </row>
    <row r="604" spans="1:9">
      <c r="A604" s="11">
        <v>45689</v>
      </c>
      <c r="B604" s="10" t="s">
        <v>12</v>
      </c>
      <c r="C604" s="10">
        <v>3995</v>
      </c>
      <c r="D604" s="10">
        <v>309</v>
      </c>
      <c r="E604" s="10">
        <v>124</v>
      </c>
      <c r="F604" s="10">
        <v>124</v>
      </c>
      <c r="G604" s="10">
        <v>21428585</v>
      </c>
      <c r="H604" s="10">
        <v>462100</v>
      </c>
      <c r="I604" s="10" t="s">
        <v>178</v>
      </c>
    </row>
    <row r="605" spans="1:9">
      <c r="A605" s="11">
        <v>46023</v>
      </c>
      <c r="B605" s="10" t="s">
        <v>9</v>
      </c>
      <c r="C605" s="10">
        <v>364</v>
      </c>
      <c r="D605" s="10">
        <v>193</v>
      </c>
      <c r="E605" s="10">
        <v>178</v>
      </c>
      <c r="F605" s="10">
        <v>177</v>
      </c>
      <c r="G605" s="10">
        <v>4386300</v>
      </c>
      <c r="H605" s="10">
        <v>1248200</v>
      </c>
      <c r="I605" s="10" t="s">
        <v>28</v>
      </c>
    </row>
    <row r="606" spans="1:9">
      <c r="A606" s="11">
        <v>45901</v>
      </c>
      <c r="B606" s="10" t="s">
        <v>8</v>
      </c>
      <c r="C606" s="10">
        <v>27369</v>
      </c>
      <c r="D606" s="10">
        <v>11294</v>
      </c>
      <c r="E606" s="10">
        <v>10711</v>
      </c>
      <c r="F606" s="10">
        <v>10586</v>
      </c>
      <c r="G606" s="10">
        <v>1000909500</v>
      </c>
      <c r="H606" s="10">
        <v>262170100</v>
      </c>
      <c r="I606" s="10" t="s">
        <v>24</v>
      </c>
    </row>
    <row r="607" spans="1:9">
      <c r="A607" s="11">
        <v>45992</v>
      </c>
      <c r="B607" s="10" t="s">
        <v>11</v>
      </c>
      <c r="C607" s="10">
        <v>8972</v>
      </c>
      <c r="D607" s="10">
        <v>544</v>
      </c>
      <c r="E607" s="10">
        <v>420</v>
      </c>
      <c r="F607" s="10">
        <v>408</v>
      </c>
      <c r="G607" s="10">
        <v>77141045</v>
      </c>
      <c r="H607" s="10">
        <v>3096100</v>
      </c>
      <c r="I607" s="10" t="s">
        <v>29</v>
      </c>
    </row>
    <row r="608" spans="1:9">
      <c r="A608" s="11">
        <v>46082</v>
      </c>
      <c r="B608" s="10" t="s">
        <v>10</v>
      </c>
      <c r="C608" s="10">
        <v>172558</v>
      </c>
      <c r="D608" s="10">
        <v>23</v>
      </c>
      <c r="E608" s="10">
        <v>14</v>
      </c>
      <c r="F608" s="10">
        <v>14</v>
      </c>
      <c r="G608" s="10">
        <v>3345175602</v>
      </c>
      <c r="H608" s="10">
        <v>204900</v>
      </c>
      <c r="I608" s="10" t="s">
        <v>29</v>
      </c>
    </row>
    <row r="609" spans="1:9">
      <c r="A609" s="11">
        <v>45778</v>
      </c>
      <c r="B609" s="10" t="s">
        <v>10</v>
      </c>
      <c r="C609" s="10">
        <v>124851</v>
      </c>
      <c r="D609" s="10">
        <v>756</v>
      </c>
      <c r="E609" s="10">
        <v>277</v>
      </c>
      <c r="F609" s="10">
        <v>277</v>
      </c>
      <c r="G609" s="10">
        <v>1688166057</v>
      </c>
      <c r="H609" s="10">
        <v>2319765.69</v>
      </c>
      <c r="I609" s="10" t="s">
        <v>28</v>
      </c>
    </row>
    <row r="610" spans="1:9">
      <c r="A610" s="11">
        <v>46023</v>
      </c>
      <c r="B610" s="10" t="s">
        <v>11</v>
      </c>
      <c r="C610" s="10">
        <v>9015</v>
      </c>
      <c r="D610" s="10">
        <v>443</v>
      </c>
      <c r="E610" s="10">
        <v>306</v>
      </c>
      <c r="F610" s="10">
        <v>296</v>
      </c>
      <c r="G610" s="10">
        <v>75762795</v>
      </c>
      <c r="H610" s="10">
        <v>1752400</v>
      </c>
      <c r="I610" s="10" t="s">
        <v>29</v>
      </c>
    </row>
    <row r="611" spans="1:9">
      <c r="A611" s="11">
        <v>45809</v>
      </c>
      <c r="B611" s="10" t="s">
        <v>12</v>
      </c>
      <c r="C611" s="10">
        <v>2862</v>
      </c>
      <c r="D611" s="10">
        <v>43</v>
      </c>
      <c r="E611" s="10">
        <v>19</v>
      </c>
      <c r="F611" s="10">
        <v>18</v>
      </c>
      <c r="G611" s="10">
        <v>22286620</v>
      </c>
      <c r="H611" s="10">
        <v>141200</v>
      </c>
      <c r="I611" s="10" t="s">
        <v>24</v>
      </c>
    </row>
    <row r="612" spans="1:9">
      <c r="A612" s="11">
        <v>45901</v>
      </c>
      <c r="B612" s="10" t="s">
        <v>10</v>
      </c>
      <c r="C612" s="10">
        <v>252172</v>
      </c>
      <c r="D612" s="10">
        <v>1344</v>
      </c>
      <c r="E612" s="10">
        <v>781</v>
      </c>
      <c r="F612" s="10">
        <v>790</v>
      </c>
      <c r="G612" s="10">
        <v>3063224796</v>
      </c>
      <c r="H612" s="10">
        <v>9017759.72</v>
      </c>
      <c r="I612" s="10" t="s">
        <v>27</v>
      </c>
    </row>
    <row r="613" spans="1:9">
      <c r="A613" s="11">
        <v>45809</v>
      </c>
      <c r="B613" s="10" t="s">
        <v>8</v>
      </c>
      <c r="C613" s="10">
        <v>966</v>
      </c>
      <c r="D613" s="10">
        <v>601</v>
      </c>
      <c r="E613" s="10">
        <v>555</v>
      </c>
      <c r="F613" s="10">
        <v>537</v>
      </c>
      <c r="G613" s="10">
        <v>13681185</v>
      </c>
      <c r="H613" s="10">
        <v>5338220</v>
      </c>
      <c r="I613" s="10" t="s">
        <v>28</v>
      </c>
    </row>
    <row r="614" spans="1:9">
      <c r="A614" s="11">
        <v>45658</v>
      </c>
      <c r="B614" s="10" t="s">
        <v>10</v>
      </c>
      <c r="C614" s="10">
        <v>688269</v>
      </c>
      <c r="D614" s="10">
        <v>5938</v>
      </c>
      <c r="E614" s="10">
        <v>2433</v>
      </c>
      <c r="F614" s="10">
        <v>2582</v>
      </c>
      <c r="G614" s="10">
        <v>9652811869</v>
      </c>
      <c r="H614" s="10">
        <v>33924788.11</v>
      </c>
      <c r="I614" s="10" t="s">
        <v>58</v>
      </c>
    </row>
    <row r="615" spans="1:9">
      <c r="A615" s="11">
        <v>45839</v>
      </c>
      <c r="B615" s="10" t="s">
        <v>11</v>
      </c>
      <c r="C615" s="10">
        <v>13020</v>
      </c>
      <c r="D615" s="10">
        <v>1290</v>
      </c>
      <c r="E615" s="10">
        <v>1007</v>
      </c>
      <c r="F615" s="10">
        <v>988</v>
      </c>
      <c r="G615" s="10">
        <v>95866860</v>
      </c>
      <c r="H615" s="10">
        <v>6007373.58</v>
      </c>
      <c r="I615" s="10" t="s">
        <v>28</v>
      </c>
    </row>
    <row r="616" spans="1:9">
      <c r="A616" s="11">
        <v>46054</v>
      </c>
      <c r="B616" s="10" t="s">
        <v>11</v>
      </c>
      <c r="C616" s="10">
        <v>49964</v>
      </c>
      <c r="D616" s="10">
        <v>1422</v>
      </c>
      <c r="E616" s="10">
        <v>789</v>
      </c>
      <c r="F616" s="10">
        <v>773</v>
      </c>
      <c r="G616" s="10">
        <v>428314210</v>
      </c>
      <c r="H616" s="10">
        <v>3633200</v>
      </c>
      <c r="I616" s="10" t="s">
        <v>26</v>
      </c>
    </row>
    <row r="617" spans="1:9">
      <c r="A617" s="11">
        <v>45717</v>
      </c>
      <c r="B617" s="10" t="s">
        <v>11</v>
      </c>
      <c r="C617" s="10">
        <v>3790</v>
      </c>
      <c r="D617" s="10">
        <v>753</v>
      </c>
      <c r="E617" s="10">
        <v>666</v>
      </c>
      <c r="F617" s="10">
        <v>658</v>
      </c>
      <c r="G617" s="10">
        <v>29837155</v>
      </c>
      <c r="H617" s="10">
        <v>5625977.96</v>
      </c>
      <c r="I617" s="10" t="s">
        <v>24</v>
      </c>
    </row>
    <row r="618" spans="1:9">
      <c r="A618" s="11">
        <v>46054</v>
      </c>
      <c r="B618" s="10" t="s">
        <v>8</v>
      </c>
      <c r="C618" s="10">
        <v>7807</v>
      </c>
      <c r="D618" s="10">
        <v>3347</v>
      </c>
      <c r="E618" s="10">
        <v>3245</v>
      </c>
      <c r="F618" s="10">
        <v>3222</v>
      </c>
      <c r="G618" s="10">
        <v>198998700</v>
      </c>
      <c r="H618" s="10">
        <v>67717200</v>
      </c>
      <c r="I618" s="10" t="s">
        <v>25</v>
      </c>
    </row>
    <row r="619" spans="1:9">
      <c r="A619" s="11">
        <v>45717</v>
      </c>
      <c r="B619" s="10" t="s">
        <v>10</v>
      </c>
      <c r="C619" s="10">
        <v>231703</v>
      </c>
      <c r="D619" s="10">
        <v>1577</v>
      </c>
      <c r="E619" s="10">
        <v>626</v>
      </c>
      <c r="F619" s="10">
        <v>634</v>
      </c>
      <c r="G619" s="10">
        <v>2629370806</v>
      </c>
      <c r="H619" s="10">
        <v>6831225.67</v>
      </c>
      <c r="I619" s="10" t="s">
        <v>27</v>
      </c>
    </row>
    <row r="620" spans="1:9">
      <c r="A620" s="11">
        <v>45839</v>
      </c>
      <c r="B620" s="10" t="s">
        <v>9</v>
      </c>
      <c r="C620" s="10">
        <v>5591</v>
      </c>
      <c r="D620" s="10">
        <v>2724</v>
      </c>
      <c r="E620" s="10">
        <v>2458</v>
      </c>
      <c r="F620" s="10">
        <v>2434</v>
      </c>
      <c r="G620" s="10">
        <v>96752575</v>
      </c>
      <c r="H620" s="10">
        <v>29673148.61</v>
      </c>
      <c r="I620" s="10" t="s">
        <v>58</v>
      </c>
    </row>
    <row r="621" spans="1:9">
      <c r="A621" s="11">
        <v>45809</v>
      </c>
      <c r="B621" s="10" t="s">
        <v>11</v>
      </c>
      <c r="C621" s="10">
        <v>4609</v>
      </c>
      <c r="D621" s="10">
        <v>942</v>
      </c>
      <c r="E621" s="10">
        <v>774</v>
      </c>
      <c r="F621" s="10">
        <v>763</v>
      </c>
      <c r="G621" s="10">
        <v>28402905</v>
      </c>
      <c r="H621" s="10">
        <v>4428767.72</v>
      </c>
      <c r="I621" s="10" t="s">
        <v>178</v>
      </c>
    </row>
    <row r="622" spans="1:9">
      <c r="A622" s="11">
        <v>45870</v>
      </c>
      <c r="B622" s="10" t="s">
        <v>177</v>
      </c>
      <c r="C622" s="10">
        <v>4185</v>
      </c>
      <c r="D622" s="10">
        <v>23</v>
      </c>
      <c r="E622" s="10">
        <v>16</v>
      </c>
      <c r="F622" s="10">
        <v>16</v>
      </c>
      <c r="G622" s="10">
        <v>71619110</v>
      </c>
      <c r="H622" s="10">
        <v>224440</v>
      </c>
      <c r="I622" s="10" t="s">
        <v>177</v>
      </c>
    </row>
    <row r="623" spans="1:9">
      <c r="A623" s="11">
        <v>45901</v>
      </c>
      <c r="B623" s="10" t="s">
        <v>11</v>
      </c>
      <c r="C623" s="10">
        <v>9953</v>
      </c>
      <c r="D623" s="10">
        <v>974</v>
      </c>
      <c r="E623" s="10">
        <v>664</v>
      </c>
      <c r="F623" s="10">
        <v>658</v>
      </c>
      <c r="G623" s="10">
        <v>65189090</v>
      </c>
      <c r="H623" s="10">
        <v>3868470.29</v>
      </c>
      <c r="I623" s="10" t="s">
        <v>27</v>
      </c>
    </row>
    <row r="624" spans="1:9">
      <c r="A624" s="11">
        <v>45748</v>
      </c>
      <c r="B624" s="10" t="s">
        <v>8</v>
      </c>
      <c r="C624" s="10">
        <v>635</v>
      </c>
      <c r="D624" s="10">
        <v>331</v>
      </c>
      <c r="E624" s="10">
        <v>292</v>
      </c>
      <c r="F624" s="10">
        <v>284</v>
      </c>
      <c r="G624" s="10">
        <v>9866685</v>
      </c>
      <c r="H624" s="10">
        <v>2370995</v>
      </c>
      <c r="I624" s="10" t="s">
        <v>30</v>
      </c>
    </row>
    <row r="625" spans="1:9">
      <c r="A625" s="11">
        <v>46082</v>
      </c>
      <c r="B625" s="10" t="s">
        <v>177</v>
      </c>
      <c r="C625" s="10">
        <v>4187</v>
      </c>
      <c r="D625" s="10">
        <v>0</v>
      </c>
      <c r="E625" s="10" t="s">
        <v>179</v>
      </c>
      <c r="F625" s="10">
        <v>0</v>
      </c>
      <c r="G625" s="10">
        <v>71598905</v>
      </c>
      <c r="H625" s="10" t="s">
        <v>179</v>
      </c>
      <c r="I625" s="10" t="s">
        <v>177</v>
      </c>
    </row>
    <row r="626" spans="1:9">
      <c r="A626" s="11">
        <v>45689</v>
      </c>
      <c r="B626" s="10" t="s">
        <v>9</v>
      </c>
      <c r="C626" s="10">
        <v>117</v>
      </c>
      <c r="D626" s="10">
        <v>55</v>
      </c>
      <c r="E626" s="10">
        <v>44</v>
      </c>
      <c r="F626" s="10">
        <v>44</v>
      </c>
      <c r="G626" s="10">
        <v>1634060</v>
      </c>
      <c r="H626" s="10">
        <v>422705</v>
      </c>
      <c r="I626" s="10" t="s">
        <v>177</v>
      </c>
    </row>
    <row r="627" spans="1:9">
      <c r="A627" s="11">
        <v>45717</v>
      </c>
      <c r="B627" s="10" t="s">
        <v>8</v>
      </c>
      <c r="C627" s="10">
        <v>1319</v>
      </c>
      <c r="D627" s="10">
        <v>874</v>
      </c>
      <c r="E627" s="10">
        <v>773</v>
      </c>
      <c r="F627" s="10">
        <v>765</v>
      </c>
      <c r="G627" s="10">
        <v>20268380</v>
      </c>
      <c r="H627" s="10">
        <v>7764335</v>
      </c>
      <c r="I627" s="10" t="s">
        <v>28</v>
      </c>
    </row>
    <row r="628" spans="1:9">
      <c r="A628" s="11">
        <v>45992</v>
      </c>
      <c r="B628" s="10" t="s">
        <v>8</v>
      </c>
      <c r="C628" s="10">
        <v>10</v>
      </c>
      <c r="D628" s="10">
        <v>6</v>
      </c>
      <c r="E628" s="10">
        <v>5</v>
      </c>
      <c r="F628" s="10">
        <v>5</v>
      </c>
      <c r="G628" s="10">
        <v>91400</v>
      </c>
      <c r="H628" s="10">
        <v>52300</v>
      </c>
      <c r="I628" s="10" t="s">
        <v>30</v>
      </c>
    </row>
    <row r="629" spans="1:9">
      <c r="A629" s="11">
        <v>45962</v>
      </c>
      <c r="B629" s="10" t="s">
        <v>10</v>
      </c>
      <c r="C629" s="10">
        <v>543761</v>
      </c>
      <c r="D629" s="10">
        <v>2779</v>
      </c>
      <c r="E629" s="10">
        <v>1934</v>
      </c>
      <c r="F629" s="10">
        <v>1930</v>
      </c>
      <c r="G629" s="10">
        <v>13606515358</v>
      </c>
      <c r="H629" s="10">
        <v>38836000</v>
      </c>
      <c r="I629" s="10" t="s">
        <v>24</v>
      </c>
    </row>
    <row r="630" spans="1:9">
      <c r="A630" s="11">
        <v>45992</v>
      </c>
      <c r="B630" s="10" t="s">
        <v>12</v>
      </c>
      <c r="C630" s="10">
        <v>1014</v>
      </c>
      <c r="D630" s="10">
        <v>4</v>
      </c>
      <c r="E630" s="10">
        <v>2</v>
      </c>
      <c r="F630" s="10">
        <v>2</v>
      </c>
      <c r="G630" s="10">
        <v>7475500</v>
      </c>
      <c r="H630" s="10">
        <v>28800</v>
      </c>
      <c r="I630" s="10" t="s">
        <v>30</v>
      </c>
    </row>
    <row r="631" spans="1:9">
      <c r="A631" s="11">
        <v>46023</v>
      </c>
      <c r="B631" s="10" t="s">
        <v>12</v>
      </c>
      <c r="C631" s="10">
        <v>1013</v>
      </c>
      <c r="D631" s="10">
        <v>2</v>
      </c>
      <c r="E631" s="10">
        <v>1</v>
      </c>
      <c r="F631" s="10">
        <v>1</v>
      </c>
      <c r="G631" s="10">
        <v>7475300</v>
      </c>
      <c r="H631" s="10">
        <v>2500</v>
      </c>
      <c r="I631" s="10" t="s">
        <v>30</v>
      </c>
    </row>
    <row r="632" spans="1:9">
      <c r="A632" s="11">
        <v>45717</v>
      </c>
      <c r="B632" s="10" t="s">
        <v>8</v>
      </c>
      <c r="C632" s="10">
        <v>16547</v>
      </c>
      <c r="D632" s="10">
        <v>9948</v>
      </c>
      <c r="E632" s="10">
        <v>8723</v>
      </c>
      <c r="F632" s="10">
        <v>8646</v>
      </c>
      <c r="G632" s="10">
        <v>311030790</v>
      </c>
      <c r="H632" s="10">
        <v>104682030</v>
      </c>
      <c r="I632" s="10" t="s">
        <v>58</v>
      </c>
    </row>
    <row r="633" spans="1:9">
      <c r="A633" s="11">
        <v>45717</v>
      </c>
      <c r="B633" s="10" t="s">
        <v>177</v>
      </c>
      <c r="C633" s="10">
        <v>4092</v>
      </c>
      <c r="D633" s="10">
        <v>22</v>
      </c>
      <c r="E633" s="10">
        <v>12</v>
      </c>
      <c r="F633" s="10">
        <v>12</v>
      </c>
      <c r="G633" s="10">
        <v>68574260</v>
      </c>
      <c r="H633" s="10">
        <v>155600</v>
      </c>
      <c r="I633" s="10" t="s">
        <v>177</v>
      </c>
    </row>
    <row r="634" spans="1:9">
      <c r="A634" s="11">
        <v>45870</v>
      </c>
      <c r="B634" s="10" t="s">
        <v>12</v>
      </c>
      <c r="C634" s="10">
        <v>375</v>
      </c>
      <c r="D634" s="10">
        <v>16</v>
      </c>
      <c r="E634" s="10">
        <v>10</v>
      </c>
      <c r="F634" s="10">
        <v>10</v>
      </c>
      <c r="G634" s="10">
        <v>2927140</v>
      </c>
      <c r="H634" s="10">
        <v>27600</v>
      </c>
      <c r="I634" s="10" t="s">
        <v>177</v>
      </c>
    </row>
    <row r="635" spans="1:9">
      <c r="A635" s="11">
        <v>46054</v>
      </c>
      <c r="B635" s="10" t="s">
        <v>9</v>
      </c>
      <c r="C635" s="10">
        <v>3889</v>
      </c>
      <c r="D635" s="10">
        <v>1875</v>
      </c>
      <c r="E635" s="10">
        <v>1829</v>
      </c>
      <c r="F635" s="10">
        <v>1822</v>
      </c>
      <c r="G635" s="10">
        <v>89189400</v>
      </c>
      <c r="H635" s="10">
        <v>31021500</v>
      </c>
      <c r="I635" s="10" t="s">
        <v>24</v>
      </c>
    </row>
    <row r="636" spans="1:9">
      <c r="A636" s="11">
        <v>45839</v>
      </c>
      <c r="B636" s="10" t="s">
        <v>10</v>
      </c>
      <c r="C636" s="10">
        <v>244963</v>
      </c>
      <c r="D636" s="10">
        <v>1412</v>
      </c>
      <c r="E636" s="10">
        <v>838</v>
      </c>
      <c r="F636" s="10">
        <v>837</v>
      </c>
      <c r="G636" s="10">
        <v>2911634906</v>
      </c>
      <c r="H636" s="10">
        <v>8064253.72</v>
      </c>
      <c r="I636" s="10" t="s">
        <v>27</v>
      </c>
    </row>
    <row r="637" spans="1:9">
      <c r="A637" s="11">
        <v>45748</v>
      </c>
      <c r="B637" s="10" t="s">
        <v>11</v>
      </c>
      <c r="C637" s="10">
        <v>2443</v>
      </c>
      <c r="D637" s="10">
        <v>426</v>
      </c>
      <c r="E637" s="10">
        <v>359</v>
      </c>
      <c r="F637" s="10">
        <v>356</v>
      </c>
      <c r="G637" s="10">
        <v>17576770</v>
      </c>
      <c r="H637" s="10">
        <v>2278437.01</v>
      </c>
      <c r="I637" s="10" t="s">
        <v>177</v>
      </c>
    </row>
    <row r="638" spans="1:9">
      <c r="A638" s="11">
        <v>45992</v>
      </c>
      <c r="B638" s="10" t="s">
        <v>10</v>
      </c>
      <c r="C638" s="10">
        <v>262517</v>
      </c>
      <c r="D638" s="10">
        <v>940</v>
      </c>
      <c r="E638" s="10">
        <v>576</v>
      </c>
      <c r="F638" s="10">
        <v>575</v>
      </c>
      <c r="G638" s="10">
        <v>3263709201</v>
      </c>
      <c r="H638" s="10">
        <v>6631400</v>
      </c>
      <c r="I638" s="10" t="s">
        <v>27</v>
      </c>
    </row>
    <row r="639" spans="1:9">
      <c r="A639" s="11">
        <v>45870</v>
      </c>
      <c r="B639" s="10" t="s">
        <v>12</v>
      </c>
      <c r="C639" s="10">
        <v>9555</v>
      </c>
      <c r="D639" s="10">
        <v>206</v>
      </c>
      <c r="E639" s="10">
        <v>130</v>
      </c>
      <c r="F639" s="10">
        <v>129</v>
      </c>
      <c r="G639" s="10">
        <v>79413645</v>
      </c>
      <c r="H639" s="10">
        <v>1178974.09</v>
      </c>
      <c r="I639" s="10" t="s">
        <v>26</v>
      </c>
    </row>
    <row r="640" spans="1:9">
      <c r="A640" s="11">
        <v>45778</v>
      </c>
      <c r="B640" s="10" t="s">
        <v>8</v>
      </c>
      <c r="C640" s="10">
        <v>8247</v>
      </c>
      <c r="D640" s="10">
        <v>4893</v>
      </c>
      <c r="E640" s="10">
        <v>4412</v>
      </c>
      <c r="F640" s="10">
        <v>4361</v>
      </c>
      <c r="G640" s="10">
        <v>149779035</v>
      </c>
      <c r="H640" s="10">
        <v>53927842</v>
      </c>
      <c r="I640" s="10" t="s">
        <v>27</v>
      </c>
    </row>
    <row r="641" spans="1:9">
      <c r="A641" s="11">
        <v>46023</v>
      </c>
      <c r="B641" s="10" t="s">
        <v>11</v>
      </c>
      <c r="C641" s="10">
        <v>3374</v>
      </c>
      <c r="D641" s="10">
        <v>211</v>
      </c>
      <c r="E641" s="10">
        <v>144</v>
      </c>
      <c r="F641" s="10">
        <v>143</v>
      </c>
      <c r="G641" s="10">
        <v>25530110</v>
      </c>
      <c r="H641" s="10">
        <v>771600</v>
      </c>
      <c r="I641" s="10" t="s">
        <v>177</v>
      </c>
    </row>
    <row r="642" spans="1:9">
      <c r="A642" s="11">
        <v>45870</v>
      </c>
      <c r="B642" s="10" t="s">
        <v>10</v>
      </c>
      <c r="C642" s="10">
        <v>752018</v>
      </c>
      <c r="D642" s="10">
        <v>3881</v>
      </c>
      <c r="E642" s="10">
        <v>2341</v>
      </c>
      <c r="F642" s="10">
        <v>2321</v>
      </c>
      <c r="G642" s="10">
        <v>11020081790</v>
      </c>
      <c r="H642" s="10">
        <v>23277517.41</v>
      </c>
      <c r="I642" s="10" t="s">
        <v>58</v>
      </c>
    </row>
    <row r="643" spans="1:9">
      <c r="A643" s="11">
        <v>45778</v>
      </c>
      <c r="B643" s="10" t="s">
        <v>10</v>
      </c>
      <c r="C643" s="10">
        <v>645992</v>
      </c>
      <c r="D643" s="10">
        <v>4809</v>
      </c>
      <c r="E643" s="10">
        <v>2619</v>
      </c>
      <c r="F643" s="10">
        <v>2610</v>
      </c>
      <c r="G643" s="10">
        <v>15009745376</v>
      </c>
      <c r="H643" s="10">
        <v>43523602.59</v>
      </c>
      <c r="I643" s="10" t="s">
        <v>25</v>
      </c>
    </row>
    <row r="644" spans="1:9">
      <c r="A644" s="11">
        <v>45992</v>
      </c>
      <c r="B644" s="10" t="s">
        <v>177</v>
      </c>
      <c r="C644" s="10">
        <v>4196</v>
      </c>
      <c r="D644" s="10">
        <v>13</v>
      </c>
      <c r="E644" s="10">
        <v>12</v>
      </c>
      <c r="F644" s="10">
        <v>11</v>
      </c>
      <c r="G644" s="10">
        <v>71572905</v>
      </c>
      <c r="H644" s="10">
        <v>63400</v>
      </c>
      <c r="I644" s="10" t="s">
        <v>177</v>
      </c>
    </row>
    <row r="645" spans="1:9">
      <c r="A645" s="11">
        <v>45778</v>
      </c>
      <c r="B645" s="10" t="s">
        <v>10</v>
      </c>
      <c r="C645" s="10">
        <v>431344</v>
      </c>
      <c r="D645" s="10">
        <v>3202</v>
      </c>
      <c r="E645" s="10">
        <v>1812</v>
      </c>
      <c r="F645" s="10">
        <v>1812</v>
      </c>
      <c r="G645" s="10">
        <v>9580567608</v>
      </c>
      <c r="H645" s="10">
        <v>31884932.59</v>
      </c>
      <c r="I645" s="10" t="s">
        <v>24</v>
      </c>
    </row>
    <row r="646" spans="1:9">
      <c r="A646" s="11">
        <v>45839</v>
      </c>
      <c r="B646" s="10" t="s">
        <v>10</v>
      </c>
      <c r="C646" s="10">
        <v>168212</v>
      </c>
      <c r="D646" s="10">
        <v>547</v>
      </c>
      <c r="E646" s="10">
        <v>314</v>
      </c>
      <c r="F646" s="10">
        <v>313</v>
      </c>
      <c r="G646" s="10">
        <v>3257234754</v>
      </c>
      <c r="H646" s="10">
        <v>3567778.6</v>
      </c>
      <c r="I646" s="10" t="s">
        <v>29</v>
      </c>
    </row>
    <row r="647" spans="1:9">
      <c r="A647" s="11">
        <v>45658</v>
      </c>
      <c r="B647" s="10" t="s">
        <v>11</v>
      </c>
      <c r="C647" s="10">
        <v>1614</v>
      </c>
      <c r="D647" s="10">
        <v>270</v>
      </c>
      <c r="E647" s="10">
        <v>201</v>
      </c>
      <c r="F647" s="10">
        <v>200</v>
      </c>
      <c r="G647" s="10">
        <v>10369635</v>
      </c>
      <c r="H647" s="10">
        <v>1494817.23</v>
      </c>
      <c r="I647" s="10" t="s">
        <v>177</v>
      </c>
    </row>
    <row r="648" spans="1:9">
      <c r="A648" s="11">
        <v>45658</v>
      </c>
      <c r="B648" s="10" t="s">
        <v>11</v>
      </c>
      <c r="C648" s="10">
        <v>5135</v>
      </c>
      <c r="D648" s="10">
        <v>966</v>
      </c>
      <c r="E648" s="10">
        <v>762</v>
      </c>
      <c r="F648" s="10">
        <v>750</v>
      </c>
      <c r="G648" s="10">
        <v>37209180</v>
      </c>
      <c r="H648" s="10">
        <v>5044546.8</v>
      </c>
      <c r="I648" s="10" t="s">
        <v>29</v>
      </c>
    </row>
    <row r="649" spans="1:9">
      <c r="A649" s="11">
        <v>45778</v>
      </c>
      <c r="B649" s="10" t="s">
        <v>8</v>
      </c>
      <c r="C649" s="10">
        <v>379</v>
      </c>
      <c r="D649" s="10">
        <v>210</v>
      </c>
      <c r="E649" s="10">
        <v>191</v>
      </c>
      <c r="F649" s="10">
        <v>185</v>
      </c>
      <c r="G649" s="10">
        <v>6895325</v>
      </c>
      <c r="H649" s="10">
        <v>2321400</v>
      </c>
      <c r="I649" s="10" t="s">
        <v>29</v>
      </c>
    </row>
    <row r="650" spans="1:9">
      <c r="A650" s="11">
        <v>46054</v>
      </c>
      <c r="B650" s="10" t="s">
        <v>177</v>
      </c>
      <c r="C650" s="10">
        <v>5060</v>
      </c>
      <c r="D650" s="10">
        <v>9</v>
      </c>
      <c r="E650" s="10">
        <v>5</v>
      </c>
      <c r="F650" s="10">
        <v>5</v>
      </c>
      <c r="G650" s="10">
        <v>64408245</v>
      </c>
      <c r="H650" s="10">
        <v>20600</v>
      </c>
      <c r="I650" s="10" t="s">
        <v>27</v>
      </c>
    </row>
    <row r="651" spans="1:9">
      <c r="A651" s="11">
        <v>45931</v>
      </c>
      <c r="B651" s="10" t="s">
        <v>8</v>
      </c>
      <c r="C651" s="10">
        <v>1457</v>
      </c>
      <c r="D651" s="10">
        <v>854</v>
      </c>
      <c r="E651" s="10">
        <v>778</v>
      </c>
      <c r="F651" s="10">
        <v>765</v>
      </c>
      <c r="G651" s="10">
        <v>25953200</v>
      </c>
      <c r="H651" s="10">
        <v>8330900</v>
      </c>
      <c r="I651" s="10" t="s">
        <v>28</v>
      </c>
    </row>
    <row r="652" spans="1:9">
      <c r="A652" s="11">
        <v>45992</v>
      </c>
      <c r="B652" s="10" t="s">
        <v>9</v>
      </c>
      <c r="C652" s="10">
        <v>4460</v>
      </c>
      <c r="D652" s="10">
        <v>2132</v>
      </c>
      <c r="E652" s="10">
        <v>2003</v>
      </c>
      <c r="F652" s="10">
        <v>1995</v>
      </c>
      <c r="G652" s="10">
        <v>78552100</v>
      </c>
      <c r="H652" s="10">
        <v>27060800</v>
      </c>
      <c r="I652" s="10" t="s">
        <v>25</v>
      </c>
    </row>
    <row r="653" spans="1:9">
      <c r="A653" s="11">
        <v>45901</v>
      </c>
      <c r="B653" s="10" t="s">
        <v>12</v>
      </c>
      <c r="C653" s="10">
        <v>13175</v>
      </c>
      <c r="D653" s="10">
        <v>292</v>
      </c>
      <c r="E653" s="10">
        <v>145</v>
      </c>
      <c r="F653" s="10">
        <v>144</v>
      </c>
      <c r="G653" s="10">
        <v>95866260</v>
      </c>
      <c r="H653" s="10">
        <v>1200517.86</v>
      </c>
      <c r="I653" s="10" t="s">
        <v>58</v>
      </c>
    </row>
    <row r="654" spans="1:9">
      <c r="A654" s="11">
        <v>45689</v>
      </c>
      <c r="B654" s="10" t="s">
        <v>12</v>
      </c>
      <c r="C654" s="10">
        <v>8425</v>
      </c>
      <c r="D654" s="10">
        <v>230</v>
      </c>
      <c r="E654" s="10">
        <v>126</v>
      </c>
      <c r="F654" s="10">
        <v>126</v>
      </c>
      <c r="G654" s="10">
        <v>69747660</v>
      </c>
      <c r="H654" s="10">
        <v>945200</v>
      </c>
      <c r="I654" s="10" t="s">
        <v>26</v>
      </c>
    </row>
    <row r="655" spans="1:9">
      <c r="A655" s="11">
        <v>45870</v>
      </c>
      <c r="B655" s="10" t="s">
        <v>12</v>
      </c>
      <c r="C655" s="10">
        <v>1359</v>
      </c>
      <c r="D655" s="10">
        <v>33</v>
      </c>
      <c r="E655" s="10">
        <v>24</v>
      </c>
      <c r="F655" s="10">
        <v>24</v>
      </c>
      <c r="G655" s="10">
        <v>11845895</v>
      </c>
      <c r="H655" s="10">
        <v>214720</v>
      </c>
      <c r="I655" s="10" t="s">
        <v>29</v>
      </c>
    </row>
    <row r="656" spans="1:9">
      <c r="A656" s="11">
        <v>45717</v>
      </c>
      <c r="B656" s="10" t="s">
        <v>9</v>
      </c>
      <c r="C656" s="10">
        <v>5754</v>
      </c>
      <c r="D656" s="10">
        <v>2758</v>
      </c>
      <c r="E656" s="10">
        <v>2495</v>
      </c>
      <c r="F656" s="10">
        <v>2477</v>
      </c>
      <c r="G656" s="10">
        <v>114469180</v>
      </c>
      <c r="H656" s="10">
        <v>36925186.22</v>
      </c>
      <c r="I656" s="10" t="s">
        <v>26</v>
      </c>
    </row>
    <row r="657" spans="1:9">
      <c r="A657" s="11">
        <v>45962</v>
      </c>
      <c r="B657" s="10" t="s">
        <v>8</v>
      </c>
      <c r="C657" s="10">
        <v>12357</v>
      </c>
      <c r="D657" s="10">
        <v>5114</v>
      </c>
      <c r="E657" s="10">
        <v>4915</v>
      </c>
      <c r="F657" s="10">
        <v>4882</v>
      </c>
      <c r="G657" s="10">
        <v>349981200</v>
      </c>
      <c r="H657" s="10">
        <v>106666100</v>
      </c>
      <c r="I657" s="10" t="s">
        <v>25</v>
      </c>
    </row>
    <row r="658" spans="1:9">
      <c r="A658" s="11">
        <v>45962</v>
      </c>
      <c r="B658" s="10" t="s">
        <v>11</v>
      </c>
      <c r="C658" s="10">
        <v>50974</v>
      </c>
      <c r="D658" s="10">
        <v>4899</v>
      </c>
      <c r="E658" s="10">
        <v>4141</v>
      </c>
      <c r="F658" s="10">
        <v>4054</v>
      </c>
      <c r="G658" s="10">
        <v>447820105</v>
      </c>
      <c r="H658" s="10">
        <v>30207000</v>
      </c>
      <c r="I658" s="10" t="s">
        <v>26</v>
      </c>
    </row>
    <row r="659" spans="1:9">
      <c r="A659" s="11">
        <v>45748</v>
      </c>
      <c r="B659" s="10" t="s">
        <v>8</v>
      </c>
      <c r="C659" s="10">
        <v>13979</v>
      </c>
      <c r="D659" s="10">
        <v>6530</v>
      </c>
      <c r="E659" s="10">
        <v>6340</v>
      </c>
      <c r="F659" s="10">
        <v>6296</v>
      </c>
      <c r="G659" s="10">
        <v>286803470</v>
      </c>
      <c r="H659" s="10">
        <v>97796793.99</v>
      </c>
      <c r="I659" s="10" t="s">
        <v>26</v>
      </c>
    </row>
    <row r="660" spans="1:9">
      <c r="A660" s="11">
        <v>45809</v>
      </c>
      <c r="B660" s="10" t="s">
        <v>12</v>
      </c>
      <c r="C660" s="10">
        <v>7661</v>
      </c>
      <c r="D660" s="10">
        <v>625</v>
      </c>
      <c r="E660" s="10">
        <v>176</v>
      </c>
      <c r="F660" s="10">
        <v>173</v>
      </c>
      <c r="G660" s="10">
        <v>38913920</v>
      </c>
      <c r="H660" s="10">
        <v>682215</v>
      </c>
      <c r="I660" s="10" t="s">
        <v>178</v>
      </c>
    </row>
    <row r="661" spans="1:9">
      <c r="A661" s="11">
        <v>45717</v>
      </c>
      <c r="B661" s="10" t="s">
        <v>12</v>
      </c>
      <c r="C661" s="10">
        <v>1236</v>
      </c>
      <c r="D661" s="10">
        <v>50</v>
      </c>
      <c r="E661" s="10">
        <v>21</v>
      </c>
      <c r="F661" s="10">
        <v>21</v>
      </c>
      <c r="G661" s="10">
        <v>10500160</v>
      </c>
      <c r="H661" s="10">
        <v>178100</v>
      </c>
      <c r="I661" s="10" t="s">
        <v>29</v>
      </c>
    </row>
    <row r="662" spans="1:9">
      <c r="A662" s="11">
        <v>45839</v>
      </c>
      <c r="B662" s="10" t="s">
        <v>9</v>
      </c>
      <c r="C662" s="10">
        <v>87</v>
      </c>
      <c r="D662" s="10">
        <v>46</v>
      </c>
      <c r="E662" s="10">
        <v>34</v>
      </c>
      <c r="F662" s="10">
        <v>34</v>
      </c>
      <c r="G662" s="10">
        <v>1211505</v>
      </c>
      <c r="H662" s="10">
        <v>335900</v>
      </c>
      <c r="I662" s="10" t="s">
        <v>30</v>
      </c>
    </row>
    <row r="663" spans="1:9">
      <c r="A663" s="11">
        <v>45992</v>
      </c>
      <c r="B663" s="10" t="s">
        <v>11</v>
      </c>
      <c r="C663" s="10">
        <v>11214</v>
      </c>
      <c r="D663" s="10">
        <v>834</v>
      </c>
      <c r="E663" s="10">
        <v>613</v>
      </c>
      <c r="F663" s="10">
        <v>597</v>
      </c>
      <c r="G663" s="10">
        <v>75007810</v>
      </c>
      <c r="H663" s="10">
        <v>4145300</v>
      </c>
      <c r="I663" s="10" t="s">
        <v>27</v>
      </c>
    </row>
    <row r="664" spans="1:9">
      <c r="A664" s="11">
        <v>45962</v>
      </c>
      <c r="B664" s="10" t="s">
        <v>8</v>
      </c>
      <c r="C664" s="10">
        <v>19351</v>
      </c>
      <c r="D664" s="10">
        <v>7676</v>
      </c>
      <c r="E664" s="10">
        <v>7400</v>
      </c>
      <c r="F664" s="10">
        <v>7361</v>
      </c>
      <c r="G664" s="10">
        <v>672370300</v>
      </c>
      <c r="H664" s="10">
        <v>163458800</v>
      </c>
      <c r="I664" s="10" t="s">
        <v>24</v>
      </c>
    </row>
    <row r="665" spans="1:9">
      <c r="A665" s="11">
        <v>45962</v>
      </c>
      <c r="B665" s="10" t="s">
        <v>13</v>
      </c>
      <c r="C665" s="10">
        <v>279934</v>
      </c>
      <c r="D665" s="10">
        <v>11153</v>
      </c>
      <c r="E665" s="10">
        <v>2428</v>
      </c>
      <c r="F665" s="10">
        <v>2413</v>
      </c>
      <c r="G665" s="10">
        <v>2221481992</v>
      </c>
      <c r="H665" s="10">
        <v>13795500</v>
      </c>
      <c r="I665" s="10" t="s">
        <v>178</v>
      </c>
    </row>
    <row r="666" spans="1:9">
      <c r="A666" s="11">
        <v>45689</v>
      </c>
      <c r="B666" s="10" t="s">
        <v>11</v>
      </c>
      <c r="C666" s="10">
        <v>6723</v>
      </c>
      <c r="D666" s="10">
        <v>1214</v>
      </c>
      <c r="E666" s="10">
        <v>951</v>
      </c>
      <c r="F666" s="10">
        <v>940</v>
      </c>
      <c r="G666" s="10">
        <v>38471910</v>
      </c>
      <c r="H666" s="10">
        <v>5344270.54</v>
      </c>
      <c r="I666" s="10" t="s">
        <v>27</v>
      </c>
    </row>
    <row r="667" spans="1:9">
      <c r="A667" s="11">
        <v>45689</v>
      </c>
      <c r="B667" s="10" t="s">
        <v>12</v>
      </c>
      <c r="C667" s="10">
        <v>3325</v>
      </c>
      <c r="D667" s="10">
        <v>93</v>
      </c>
      <c r="E667" s="10">
        <v>48</v>
      </c>
      <c r="F667" s="10">
        <v>48</v>
      </c>
      <c r="G667" s="10">
        <v>24253301</v>
      </c>
      <c r="H667" s="10">
        <v>328700</v>
      </c>
      <c r="I667" s="10" t="s">
        <v>27</v>
      </c>
    </row>
    <row r="668" spans="1:9">
      <c r="A668" s="11">
        <v>46082</v>
      </c>
      <c r="B668" s="10" t="s">
        <v>177</v>
      </c>
      <c r="C668" s="10">
        <v>5055</v>
      </c>
      <c r="D668" s="10">
        <v>0</v>
      </c>
      <c r="E668" s="10" t="s">
        <v>179</v>
      </c>
      <c r="F668" s="10">
        <v>0</v>
      </c>
      <c r="G668" s="10">
        <v>64397045</v>
      </c>
      <c r="H668" s="10" t="s">
        <v>179</v>
      </c>
      <c r="I668" s="10" t="s">
        <v>27</v>
      </c>
    </row>
    <row r="669" spans="1:9">
      <c r="A669" s="11">
        <v>45778</v>
      </c>
      <c r="B669" s="10" t="s">
        <v>8</v>
      </c>
      <c r="C669" s="10">
        <v>15447</v>
      </c>
      <c r="D669" s="10">
        <v>8703</v>
      </c>
      <c r="E669" s="10">
        <v>7799</v>
      </c>
      <c r="F669" s="10">
        <v>7710</v>
      </c>
      <c r="G669" s="10">
        <v>292123250</v>
      </c>
      <c r="H669" s="10">
        <v>93070751</v>
      </c>
      <c r="I669" s="10" t="s">
        <v>58</v>
      </c>
    </row>
    <row r="670" spans="1:9">
      <c r="A670" s="11">
        <v>45778</v>
      </c>
      <c r="B670" s="10" t="s">
        <v>9</v>
      </c>
      <c r="C670" s="10">
        <v>171</v>
      </c>
      <c r="D670" s="10">
        <v>70</v>
      </c>
      <c r="E670" s="10">
        <v>64</v>
      </c>
      <c r="F670" s="10">
        <v>62</v>
      </c>
      <c r="G670" s="10">
        <v>2763120</v>
      </c>
      <c r="H670" s="10">
        <v>712147.73</v>
      </c>
      <c r="I670" s="10" t="s">
        <v>177</v>
      </c>
    </row>
    <row r="671" spans="1:9">
      <c r="A671" s="11">
        <v>45870</v>
      </c>
      <c r="B671" s="10" t="s">
        <v>9</v>
      </c>
      <c r="C671" s="10">
        <v>142</v>
      </c>
      <c r="D671" s="10">
        <v>69</v>
      </c>
      <c r="E671" s="10">
        <v>64</v>
      </c>
      <c r="F671" s="10">
        <v>64</v>
      </c>
      <c r="G671" s="10">
        <v>2488830</v>
      </c>
      <c r="H671" s="10">
        <v>899042.8</v>
      </c>
      <c r="I671" s="10" t="s">
        <v>177</v>
      </c>
    </row>
    <row r="672" spans="1:9">
      <c r="A672" s="11">
        <v>45748</v>
      </c>
      <c r="B672" s="10" t="s">
        <v>13</v>
      </c>
      <c r="C672" s="10">
        <v>212555</v>
      </c>
      <c r="D672" s="10">
        <v>14705</v>
      </c>
      <c r="E672" s="10">
        <v>5578</v>
      </c>
      <c r="F672" s="10">
        <v>5553</v>
      </c>
      <c r="G672" s="10">
        <v>1553725751</v>
      </c>
      <c r="H672" s="10">
        <v>29124759.51</v>
      </c>
      <c r="I672" s="10" t="s">
        <v>178</v>
      </c>
    </row>
    <row r="673" spans="1:9">
      <c r="A673" s="11">
        <v>45931</v>
      </c>
      <c r="B673" s="10" t="s">
        <v>12</v>
      </c>
      <c r="C673" s="10">
        <v>2965</v>
      </c>
      <c r="D673" s="10">
        <v>44</v>
      </c>
      <c r="E673" s="10">
        <v>22</v>
      </c>
      <c r="F673" s="10">
        <v>22</v>
      </c>
      <c r="G673" s="10">
        <v>23509395</v>
      </c>
      <c r="H673" s="10">
        <v>266400</v>
      </c>
      <c r="I673" s="10" t="s">
        <v>24</v>
      </c>
    </row>
    <row r="674" spans="1:9">
      <c r="A674" s="11">
        <v>45901</v>
      </c>
      <c r="B674" s="10" t="s">
        <v>8</v>
      </c>
      <c r="C674" s="10">
        <v>298</v>
      </c>
      <c r="D674" s="10">
        <v>108</v>
      </c>
      <c r="E674" s="10">
        <v>95</v>
      </c>
      <c r="F674" s="10">
        <v>89</v>
      </c>
      <c r="G674" s="10">
        <v>5333100</v>
      </c>
      <c r="H674" s="10">
        <v>1237800</v>
      </c>
      <c r="I674" s="10" t="s">
        <v>30</v>
      </c>
    </row>
    <row r="675" spans="1:9">
      <c r="A675" s="11">
        <v>45778</v>
      </c>
      <c r="B675" s="10" t="s">
        <v>12</v>
      </c>
      <c r="C675" s="10">
        <v>9085</v>
      </c>
      <c r="D675" s="10">
        <v>251</v>
      </c>
      <c r="E675" s="10">
        <v>108</v>
      </c>
      <c r="F675" s="10">
        <v>108</v>
      </c>
      <c r="G675" s="10">
        <v>74800580</v>
      </c>
      <c r="H675" s="10">
        <v>776320</v>
      </c>
      <c r="I675" s="10" t="s">
        <v>26</v>
      </c>
    </row>
    <row r="676" spans="1:9">
      <c r="A676" s="11">
        <v>45778</v>
      </c>
      <c r="B676" s="10" t="s">
        <v>9</v>
      </c>
      <c r="C676" s="10">
        <v>701</v>
      </c>
      <c r="D676" s="10">
        <v>354</v>
      </c>
      <c r="E676" s="10">
        <v>304</v>
      </c>
      <c r="F676" s="10">
        <v>303</v>
      </c>
      <c r="G676" s="10">
        <v>10291230</v>
      </c>
      <c r="H676" s="10">
        <v>3152993.14</v>
      </c>
      <c r="I676" s="10" t="s">
        <v>28</v>
      </c>
    </row>
    <row r="677" spans="1:9">
      <c r="A677" s="11">
        <v>45658</v>
      </c>
      <c r="B677" s="10" t="s">
        <v>12</v>
      </c>
      <c r="C677" s="10">
        <v>5147</v>
      </c>
      <c r="D677" s="10">
        <v>192</v>
      </c>
      <c r="E677" s="10">
        <v>99</v>
      </c>
      <c r="F677" s="10">
        <v>99</v>
      </c>
      <c r="G677" s="10">
        <v>43896260</v>
      </c>
      <c r="H677" s="10">
        <v>805500</v>
      </c>
      <c r="I677" s="10" t="s">
        <v>25</v>
      </c>
    </row>
    <row r="678" spans="1:9">
      <c r="A678" s="11">
        <v>46054</v>
      </c>
      <c r="B678" s="10" t="s">
        <v>12</v>
      </c>
      <c r="C678" s="10">
        <v>1407</v>
      </c>
      <c r="D678" s="10">
        <v>3</v>
      </c>
      <c r="E678" s="10">
        <v>2</v>
      </c>
      <c r="F678" s="10">
        <v>2</v>
      </c>
      <c r="G678" s="10">
        <v>12413935</v>
      </c>
      <c r="H678" s="10">
        <v>2900</v>
      </c>
      <c r="I678" s="10" t="s">
        <v>29</v>
      </c>
    </row>
    <row r="679" spans="1:9">
      <c r="A679" s="11">
        <v>45992</v>
      </c>
      <c r="B679" s="10" t="s">
        <v>9</v>
      </c>
      <c r="C679" s="10">
        <v>560</v>
      </c>
      <c r="D679" s="10">
        <v>253</v>
      </c>
      <c r="E679" s="10">
        <v>226</v>
      </c>
      <c r="F679" s="10">
        <v>225</v>
      </c>
      <c r="G679" s="10">
        <v>9035500</v>
      </c>
      <c r="H679" s="10">
        <v>2702300</v>
      </c>
      <c r="I679" s="10" t="s">
        <v>29</v>
      </c>
    </row>
    <row r="680" spans="1:9">
      <c r="A680" s="11">
        <v>46054</v>
      </c>
      <c r="B680" s="10" t="s">
        <v>8</v>
      </c>
      <c r="C680" s="10">
        <v>101</v>
      </c>
      <c r="D680" s="10">
        <v>52</v>
      </c>
      <c r="E680" s="10">
        <v>52</v>
      </c>
      <c r="F680" s="10">
        <v>52</v>
      </c>
      <c r="G680" s="10">
        <v>835200</v>
      </c>
      <c r="H680" s="10">
        <v>336800</v>
      </c>
      <c r="I680" s="10" t="s">
        <v>29</v>
      </c>
    </row>
    <row r="681" spans="1:9">
      <c r="A681" s="11">
        <v>45689</v>
      </c>
      <c r="B681" s="10" t="s">
        <v>9</v>
      </c>
      <c r="C681" s="10">
        <v>5934</v>
      </c>
      <c r="D681" s="10">
        <v>2933</v>
      </c>
      <c r="E681" s="10">
        <v>2678</v>
      </c>
      <c r="F681" s="10">
        <v>2652</v>
      </c>
      <c r="G681" s="10">
        <v>125413575</v>
      </c>
      <c r="H681" s="10">
        <v>42510639.04</v>
      </c>
      <c r="I681" s="10" t="s">
        <v>25</v>
      </c>
    </row>
    <row r="682" spans="1:9">
      <c r="A682" s="11">
        <v>45778</v>
      </c>
      <c r="B682" s="10" t="s">
        <v>11</v>
      </c>
      <c r="C682" s="10">
        <v>9134</v>
      </c>
      <c r="D682" s="10">
        <v>1558</v>
      </c>
      <c r="E682" s="10">
        <v>1188</v>
      </c>
      <c r="F682" s="10">
        <v>1165</v>
      </c>
      <c r="G682" s="10">
        <v>59516210</v>
      </c>
      <c r="H682" s="10">
        <v>7248645.08</v>
      </c>
      <c r="I682" s="10" t="s">
        <v>27</v>
      </c>
    </row>
    <row r="683" spans="1:9">
      <c r="A683" s="11">
        <v>45717</v>
      </c>
      <c r="B683" s="10" t="s">
        <v>11</v>
      </c>
      <c r="C683" s="10">
        <v>2166</v>
      </c>
      <c r="D683" s="10">
        <v>433</v>
      </c>
      <c r="E683" s="10">
        <v>359</v>
      </c>
      <c r="F683" s="10">
        <v>356</v>
      </c>
      <c r="G683" s="10">
        <v>15233210</v>
      </c>
      <c r="H683" s="10">
        <v>2612523.5</v>
      </c>
      <c r="I683" s="10" t="s">
        <v>177</v>
      </c>
    </row>
    <row r="684" spans="1:9">
      <c r="A684" s="11">
        <v>45717</v>
      </c>
      <c r="B684" s="10" t="s">
        <v>11</v>
      </c>
      <c r="C684" s="10">
        <v>6568</v>
      </c>
      <c r="D684" s="10">
        <v>1158</v>
      </c>
      <c r="E684" s="10">
        <v>988</v>
      </c>
      <c r="F684" s="10">
        <v>986</v>
      </c>
      <c r="G684" s="10">
        <v>53626195</v>
      </c>
      <c r="H684" s="10">
        <v>7855414.58</v>
      </c>
      <c r="I684" s="10" t="s">
        <v>29</v>
      </c>
    </row>
    <row r="685" spans="1:9">
      <c r="A685" s="11">
        <v>45658</v>
      </c>
      <c r="B685" s="10" t="s">
        <v>8</v>
      </c>
      <c r="C685" s="10">
        <v>1149</v>
      </c>
      <c r="D685" s="10">
        <v>595</v>
      </c>
      <c r="E685" s="10">
        <v>495</v>
      </c>
      <c r="F685" s="10">
        <v>484</v>
      </c>
      <c r="G685" s="10">
        <v>18762490</v>
      </c>
      <c r="H685" s="10">
        <v>5536901</v>
      </c>
      <c r="I685" s="10" t="s">
        <v>30</v>
      </c>
    </row>
    <row r="686" spans="1:9">
      <c r="A686" s="11">
        <v>45809</v>
      </c>
      <c r="B686" s="10" t="s">
        <v>9</v>
      </c>
      <c r="C686" s="10">
        <v>1061</v>
      </c>
      <c r="D686" s="10">
        <v>623</v>
      </c>
      <c r="E686" s="10">
        <v>551</v>
      </c>
      <c r="F686" s="10">
        <v>546</v>
      </c>
      <c r="G686" s="10">
        <v>16467450</v>
      </c>
      <c r="H686" s="10">
        <v>6153279.72</v>
      </c>
      <c r="I686" s="10" t="s">
        <v>27</v>
      </c>
    </row>
    <row r="687" spans="1:9">
      <c r="A687" s="11">
        <v>46082</v>
      </c>
      <c r="B687" s="10" t="s">
        <v>11</v>
      </c>
      <c r="C687" s="10">
        <v>78758</v>
      </c>
      <c r="D687" s="10">
        <v>251</v>
      </c>
      <c r="E687" s="10">
        <v>113</v>
      </c>
      <c r="F687" s="10">
        <v>110</v>
      </c>
      <c r="G687" s="10">
        <v>584235195</v>
      </c>
      <c r="H687" s="10">
        <v>516800</v>
      </c>
      <c r="I687" s="10" t="s">
        <v>58</v>
      </c>
    </row>
    <row r="688" spans="1:9">
      <c r="A688" s="11">
        <v>45839</v>
      </c>
      <c r="B688" s="10" t="s">
        <v>10</v>
      </c>
      <c r="C688" s="10">
        <v>664672</v>
      </c>
      <c r="D688" s="10">
        <v>3047</v>
      </c>
      <c r="E688" s="10">
        <v>1874</v>
      </c>
      <c r="F688" s="10">
        <v>1862</v>
      </c>
      <c r="G688" s="10">
        <v>12218778734</v>
      </c>
      <c r="H688" s="10">
        <v>23510797.82</v>
      </c>
      <c r="I688" s="10" t="s">
        <v>26</v>
      </c>
    </row>
    <row r="689" spans="1:9">
      <c r="A689" s="11">
        <v>45778</v>
      </c>
      <c r="B689" s="10" t="s">
        <v>11</v>
      </c>
      <c r="C689" s="10">
        <v>12525</v>
      </c>
      <c r="D689" s="10">
        <v>2053</v>
      </c>
      <c r="E689" s="10">
        <v>1623</v>
      </c>
      <c r="F689" s="10">
        <v>1601</v>
      </c>
      <c r="G689" s="10">
        <v>91669860</v>
      </c>
      <c r="H689" s="10">
        <v>10760151.82</v>
      </c>
      <c r="I689" s="10" t="s">
        <v>28</v>
      </c>
    </row>
    <row r="690" spans="1:9">
      <c r="A690" s="11">
        <v>45870</v>
      </c>
      <c r="B690" s="10" t="s">
        <v>9</v>
      </c>
      <c r="C690" s="10">
        <v>1039</v>
      </c>
      <c r="D690" s="10">
        <v>579</v>
      </c>
      <c r="E690" s="10">
        <v>514</v>
      </c>
      <c r="F690" s="10">
        <v>511</v>
      </c>
      <c r="G690" s="10">
        <v>17175140</v>
      </c>
      <c r="H690" s="10">
        <v>6534456.75</v>
      </c>
      <c r="I690" s="10" t="s">
        <v>27</v>
      </c>
    </row>
    <row r="691" spans="1:9">
      <c r="A691" s="11">
        <v>45658</v>
      </c>
      <c r="B691" s="10" t="s">
        <v>12</v>
      </c>
      <c r="C691" s="10">
        <v>8156</v>
      </c>
      <c r="D691" s="10">
        <v>276</v>
      </c>
      <c r="E691" s="10">
        <v>129</v>
      </c>
      <c r="F691" s="10">
        <v>128</v>
      </c>
      <c r="G691" s="10">
        <v>67957675</v>
      </c>
      <c r="H691" s="10">
        <v>1165700</v>
      </c>
      <c r="I691" s="10" t="s">
        <v>26</v>
      </c>
    </row>
    <row r="692" spans="1:9">
      <c r="A692" s="11">
        <v>45901</v>
      </c>
      <c r="B692" s="10" t="s">
        <v>9</v>
      </c>
      <c r="C692" s="10">
        <v>6215</v>
      </c>
      <c r="D692" s="10">
        <v>3110</v>
      </c>
      <c r="E692" s="10">
        <v>2730</v>
      </c>
      <c r="F692" s="10">
        <v>2702</v>
      </c>
      <c r="G692" s="10">
        <v>127399100</v>
      </c>
      <c r="H692" s="10">
        <v>44502018.56</v>
      </c>
      <c r="I692" s="10" t="s">
        <v>26</v>
      </c>
    </row>
    <row r="693" spans="1:9">
      <c r="A693" s="11">
        <v>45717</v>
      </c>
      <c r="B693" s="10" t="s">
        <v>8</v>
      </c>
      <c r="C693" s="10">
        <v>308</v>
      </c>
      <c r="D693" s="10">
        <v>169</v>
      </c>
      <c r="E693" s="10">
        <v>152</v>
      </c>
      <c r="F693" s="10">
        <v>150</v>
      </c>
      <c r="G693" s="10">
        <v>6246775</v>
      </c>
      <c r="H693" s="10">
        <v>2128250</v>
      </c>
      <c r="I693" s="10" t="s">
        <v>29</v>
      </c>
    </row>
    <row r="694" spans="1:9">
      <c r="A694" s="11">
        <v>45778</v>
      </c>
      <c r="B694" s="10" t="s">
        <v>8</v>
      </c>
      <c r="C694" s="10">
        <v>30904</v>
      </c>
      <c r="D694" s="10">
        <v>12122</v>
      </c>
      <c r="E694" s="10">
        <v>11730</v>
      </c>
      <c r="F694" s="10">
        <v>11614</v>
      </c>
      <c r="G694" s="10">
        <v>909652370</v>
      </c>
      <c r="H694" s="10">
        <v>219371463.9</v>
      </c>
      <c r="I694" s="10" t="s">
        <v>24</v>
      </c>
    </row>
    <row r="695" spans="1:9">
      <c r="A695" s="11">
        <v>45658</v>
      </c>
      <c r="B695" s="10" t="s">
        <v>11</v>
      </c>
      <c r="C695" s="10">
        <v>7763</v>
      </c>
      <c r="D695" s="10">
        <v>1397</v>
      </c>
      <c r="E695" s="10">
        <v>1083</v>
      </c>
      <c r="F695" s="10">
        <v>1080</v>
      </c>
      <c r="G695" s="10">
        <v>47894160</v>
      </c>
      <c r="H695" s="10">
        <v>6765310.36</v>
      </c>
      <c r="I695" s="10" t="s">
        <v>28</v>
      </c>
    </row>
    <row r="696" spans="1:9">
      <c r="A696" s="11">
        <v>45809</v>
      </c>
      <c r="B696" s="10" t="s">
        <v>11</v>
      </c>
      <c r="C696" s="10">
        <v>2623</v>
      </c>
      <c r="D696" s="10">
        <v>323</v>
      </c>
      <c r="E696" s="10">
        <v>267</v>
      </c>
      <c r="F696" s="10">
        <v>259</v>
      </c>
      <c r="G696" s="10">
        <v>19886655</v>
      </c>
      <c r="H696" s="10">
        <v>2129012.99</v>
      </c>
      <c r="I696" s="10" t="s">
        <v>177</v>
      </c>
    </row>
    <row r="697" spans="1:9">
      <c r="A697" s="11">
        <v>45931</v>
      </c>
      <c r="B697" s="10" t="s">
        <v>11</v>
      </c>
      <c r="C697" s="10">
        <v>74580</v>
      </c>
      <c r="D697" s="10">
        <v>7309</v>
      </c>
      <c r="E697" s="10">
        <v>5541</v>
      </c>
      <c r="F697" s="10">
        <v>5480</v>
      </c>
      <c r="G697" s="10">
        <v>565925445</v>
      </c>
      <c r="H697" s="10">
        <v>35240500</v>
      </c>
      <c r="I697" s="10" t="s">
        <v>58</v>
      </c>
    </row>
    <row r="698" spans="1:9">
      <c r="A698" s="11">
        <v>45658</v>
      </c>
      <c r="B698" s="10" t="s">
        <v>9</v>
      </c>
      <c r="C698" s="10">
        <v>147</v>
      </c>
      <c r="D698" s="10">
        <v>80</v>
      </c>
      <c r="E698" s="10">
        <v>67</v>
      </c>
      <c r="F698" s="10">
        <v>66</v>
      </c>
      <c r="G698" s="10">
        <v>2865560</v>
      </c>
      <c r="H698" s="10">
        <v>888555</v>
      </c>
      <c r="I698" s="10" t="s">
        <v>177</v>
      </c>
    </row>
    <row r="699" spans="1:9">
      <c r="A699" s="11">
        <v>45839</v>
      </c>
      <c r="B699" s="10" t="s">
        <v>9</v>
      </c>
      <c r="C699" s="10">
        <v>903</v>
      </c>
      <c r="D699" s="10">
        <v>403</v>
      </c>
      <c r="E699" s="10">
        <v>367</v>
      </c>
      <c r="F699" s="10">
        <v>366</v>
      </c>
      <c r="G699" s="10">
        <v>19063070</v>
      </c>
      <c r="H699" s="10">
        <v>5752298.04</v>
      </c>
      <c r="I699" s="10" t="s">
        <v>29</v>
      </c>
    </row>
    <row r="700" spans="1:9">
      <c r="A700" s="11">
        <v>45839</v>
      </c>
      <c r="B700" s="10" t="s">
        <v>10</v>
      </c>
      <c r="C700" s="10">
        <v>681016</v>
      </c>
      <c r="D700" s="10">
        <v>4137</v>
      </c>
      <c r="E700" s="10">
        <v>2885</v>
      </c>
      <c r="F700" s="10">
        <v>2877</v>
      </c>
      <c r="G700" s="10">
        <v>16083755461</v>
      </c>
      <c r="H700" s="10">
        <v>44606078.27</v>
      </c>
      <c r="I700" s="10" t="s">
        <v>25</v>
      </c>
    </row>
    <row r="701" spans="1:9">
      <c r="A701" s="11">
        <v>45839</v>
      </c>
      <c r="B701" s="10" t="s">
        <v>10</v>
      </c>
      <c r="C701" s="10">
        <v>126061</v>
      </c>
      <c r="D701" s="10">
        <v>496</v>
      </c>
      <c r="E701" s="10">
        <v>267</v>
      </c>
      <c r="F701" s="10">
        <v>258</v>
      </c>
      <c r="G701" s="10">
        <v>1708708357</v>
      </c>
      <c r="H701" s="10">
        <v>2340295.94</v>
      </c>
      <c r="I701" s="10" t="s">
        <v>28</v>
      </c>
    </row>
    <row r="702" spans="1:9">
      <c r="A702" s="11">
        <v>46054</v>
      </c>
      <c r="B702" s="10" t="s">
        <v>10</v>
      </c>
      <c r="C702" s="10">
        <v>582625</v>
      </c>
      <c r="D702" s="10">
        <v>1569</v>
      </c>
      <c r="E702" s="10">
        <v>1005</v>
      </c>
      <c r="F702" s="10">
        <v>1003</v>
      </c>
      <c r="G702" s="10">
        <v>14876466293</v>
      </c>
      <c r="H702" s="10">
        <v>21630900</v>
      </c>
      <c r="I702" s="10" t="s">
        <v>24</v>
      </c>
    </row>
    <row r="703" spans="1:9">
      <c r="A703" s="11">
        <v>45901</v>
      </c>
      <c r="B703" s="10" t="s">
        <v>11</v>
      </c>
      <c r="C703" s="10">
        <v>70226</v>
      </c>
      <c r="D703" s="10">
        <v>5921</v>
      </c>
      <c r="E703" s="10">
        <v>4081</v>
      </c>
      <c r="F703" s="10">
        <v>4029</v>
      </c>
      <c r="G703" s="10">
        <v>534526870</v>
      </c>
      <c r="H703" s="10">
        <v>26856648.01</v>
      </c>
      <c r="I703" s="10" t="s">
        <v>58</v>
      </c>
    </row>
    <row r="704" spans="1:9">
      <c r="A704" s="11">
        <v>45901</v>
      </c>
      <c r="B704" s="10" t="s">
        <v>12</v>
      </c>
      <c r="C704" s="10">
        <v>9100</v>
      </c>
      <c r="D704" s="10">
        <v>723</v>
      </c>
      <c r="E704" s="10">
        <v>147</v>
      </c>
      <c r="F704" s="10">
        <v>148</v>
      </c>
      <c r="G704" s="10">
        <v>46279365</v>
      </c>
      <c r="H704" s="10">
        <v>686900</v>
      </c>
      <c r="I704" s="10" t="s">
        <v>178</v>
      </c>
    </row>
    <row r="705" spans="1:9">
      <c r="A705" s="11">
        <v>45901</v>
      </c>
      <c r="B705" s="10" t="s">
        <v>8</v>
      </c>
      <c r="C705" s="10">
        <v>942</v>
      </c>
      <c r="D705" s="10">
        <v>468</v>
      </c>
      <c r="E705" s="10">
        <v>441</v>
      </c>
      <c r="F705" s="10">
        <v>432</v>
      </c>
      <c r="G705" s="10">
        <v>19898900</v>
      </c>
      <c r="H705" s="10">
        <v>6951900</v>
      </c>
      <c r="I705" s="10" t="s">
        <v>29</v>
      </c>
    </row>
    <row r="706" spans="1:9">
      <c r="A706" s="11">
        <v>45778</v>
      </c>
      <c r="B706" s="10" t="s">
        <v>9</v>
      </c>
      <c r="C706" s="10">
        <v>6600</v>
      </c>
      <c r="D706" s="10">
        <v>3227</v>
      </c>
      <c r="E706" s="10">
        <v>2846</v>
      </c>
      <c r="F706" s="10">
        <v>2818</v>
      </c>
      <c r="G706" s="10">
        <v>118404360</v>
      </c>
      <c r="H706" s="10">
        <v>35172630.97</v>
      </c>
      <c r="I706" s="10" t="s">
        <v>58</v>
      </c>
    </row>
    <row r="707" spans="1:9">
      <c r="A707" s="11">
        <v>46054</v>
      </c>
      <c r="B707" s="10" t="s">
        <v>12</v>
      </c>
      <c r="C707" s="10">
        <v>3664</v>
      </c>
      <c r="D707" s="10">
        <v>11</v>
      </c>
      <c r="E707" s="10">
        <v>2</v>
      </c>
      <c r="F707" s="10">
        <v>2</v>
      </c>
      <c r="G707" s="10">
        <v>26786711</v>
      </c>
      <c r="H707" s="10">
        <v>91800</v>
      </c>
      <c r="I707" s="10" t="s">
        <v>27</v>
      </c>
    </row>
    <row r="708" spans="1:9">
      <c r="A708" s="11">
        <v>45748</v>
      </c>
      <c r="B708" s="10" t="s">
        <v>12</v>
      </c>
      <c r="C708" s="10">
        <v>2813</v>
      </c>
      <c r="D708" s="10">
        <v>67</v>
      </c>
      <c r="E708" s="10">
        <v>33</v>
      </c>
      <c r="F708" s="10">
        <v>33</v>
      </c>
      <c r="G708" s="10">
        <v>22051255</v>
      </c>
      <c r="H708" s="10">
        <v>275300</v>
      </c>
      <c r="I708" s="10" t="s">
        <v>24</v>
      </c>
    </row>
    <row r="709" spans="1:9">
      <c r="A709" s="11">
        <v>45870</v>
      </c>
      <c r="B709" s="10" t="s">
        <v>8</v>
      </c>
      <c r="C709" s="10">
        <v>9004</v>
      </c>
      <c r="D709" s="10">
        <v>5098</v>
      </c>
      <c r="E709" s="10">
        <v>4809</v>
      </c>
      <c r="F709" s="10">
        <v>4761</v>
      </c>
      <c r="G709" s="10">
        <v>168553935</v>
      </c>
      <c r="H709" s="10">
        <v>63656760</v>
      </c>
      <c r="I709" s="10" t="s">
        <v>27</v>
      </c>
    </row>
    <row r="710" spans="1:9">
      <c r="A710" s="11">
        <v>46023</v>
      </c>
      <c r="B710" s="10" t="s">
        <v>11</v>
      </c>
      <c r="C710" s="10">
        <v>26242</v>
      </c>
      <c r="D710" s="10">
        <v>1109</v>
      </c>
      <c r="E710" s="10">
        <v>722</v>
      </c>
      <c r="F710" s="10">
        <v>712</v>
      </c>
      <c r="G710" s="10">
        <v>241398010</v>
      </c>
      <c r="H710" s="10">
        <v>4462400</v>
      </c>
      <c r="I710" s="10" t="s">
        <v>25</v>
      </c>
    </row>
    <row r="711" spans="1:9">
      <c r="A711" s="11">
        <v>45870</v>
      </c>
      <c r="B711" s="10" t="s">
        <v>11</v>
      </c>
      <c r="C711" s="10">
        <v>5036</v>
      </c>
      <c r="D711" s="10">
        <v>876</v>
      </c>
      <c r="E711" s="10">
        <v>707</v>
      </c>
      <c r="F711" s="10">
        <v>707</v>
      </c>
      <c r="G711" s="10">
        <v>30477785</v>
      </c>
      <c r="H711" s="10">
        <v>3765486.7</v>
      </c>
      <c r="I711" s="10" t="s">
        <v>178</v>
      </c>
    </row>
    <row r="712" spans="1:9">
      <c r="A712" s="11">
        <v>45839</v>
      </c>
      <c r="B712" s="10" t="s">
        <v>12</v>
      </c>
      <c r="C712" s="10">
        <v>1018</v>
      </c>
      <c r="D712" s="10">
        <v>10</v>
      </c>
      <c r="E712" s="10">
        <v>9</v>
      </c>
      <c r="F712" s="10">
        <v>9</v>
      </c>
      <c r="G712" s="10">
        <v>7473810</v>
      </c>
      <c r="H712" s="10">
        <v>45500</v>
      </c>
      <c r="I712" s="10" t="s">
        <v>30</v>
      </c>
    </row>
    <row r="713" spans="1:9">
      <c r="A713" s="11">
        <v>45658</v>
      </c>
      <c r="B713" s="10" t="s">
        <v>9</v>
      </c>
      <c r="C713" s="10">
        <v>998</v>
      </c>
      <c r="D713" s="10">
        <v>638</v>
      </c>
      <c r="E713" s="10">
        <v>532</v>
      </c>
      <c r="F713" s="10">
        <v>527</v>
      </c>
      <c r="G713" s="10">
        <v>14139455</v>
      </c>
      <c r="H713" s="10">
        <v>6073190.13</v>
      </c>
      <c r="I713" s="10" t="s">
        <v>27</v>
      </c>
    </row>
    <row r="714" spans="1:9">
      <c r="A714" s="11">
        <v>46023</v>
      </c>
      <c r="B714" s="10" t="s">
        <v>12</v>
      </c>
      <c r="C714" s="10">
        <v>2406</v>
      </c>
      <c r="D714" s="10">
        <v>29</v>
      </c>
      <c r="E714" s="10">
        <v>15</v>
      </c>
      <c r="F714" s="10">
        <v>15</v>
      </c>
      <c r="G714" s="10">
        <v>16415155</v>
      </c>
      <c r="H714" s="10">
        <v>133200</v>
      </c>
      <c r="I714" s="10" t="s">
        <v>28</v>
      </c>
    </row>
    <row r="715" spans="1:9">
      <c r="A715" s="11">
        <v>45931</v>
      </c>
      <c r="B715" s="10" t="s">
        <v>8</v>
      </c>
      <c r="C715" s="10">
        <v>71</v>
      </c>
      <c r="D715" s="10">
        <v>31</v>
      </c>
      <c r="E715" s="10">
        <v>24</v>
      </c>
      <c r="F715" s="10">
        <v>24</v>
      </c>
      <c r="G715" s="10">
        <v>1318900</v>
      </c>
      <c r="H715" s="10">
        <v>164100</v>
      </c>
      <c r="I715" s="10" t="s">
        <v>30</v>
      </c>
    </row>
    <row r="716" spans="1:9">
      <c r="A716" s="11">
        <v>45962</v>
      </c>
      <c r="B716" s="10" t="s">
        <v>9</v>
      </c>
      <c r="C716" s="10">
        <v>6641</v>
      </c>
      <c r="D716" s="10">
        <v>2936</v>
      </c>
      <c r="E716" s="10">
        <v>2777</v>
      </c>
      <c r="F716" s="10">
        <v>2766</v>
      </c>
      <c r="G716" s="10">
        <v>167703000</v>
      </c>
      <c r="H716" s="10">
        <v>45253400</v>
      </c>
      <c r="I716" s="10" t="s">
        <v>24</v>
      </c>
    </row>
    <row r="717" spans="1:9">
      <c r="A717" s="11">
        <v>45778</v>
      </c>
      <c r="B717" s="10" t="s">
        <v>9</v>
      </c>
      <c r="C717" s="10">
        <v>996</v>
      </c>
      <c r="D717" s="10">
        <v>558</v>
      </c>
      <c r="E717" s="10">
        <v>495</v>
      </c>
      <c r="F717" s="10">
        <v>489</v>
      </c>
      <c r="G717" s="10">
        <v>15354575</v>
      </c>
      <c r="H717" s="10">
        <v>5550534.72</v>
      </c>
      <c r="I717" s="10" t="s">
        <v>27</v>
      </c>
    </row>
    <row r="718" spans="1:9">
      <c r="A718" s="11">
        <v>45689</v>
      </c>
      <c r="B718" s="10" t="s">
        <v>11</v>
      </c>
      <c r="C718" s="10">
        <v>1917</v>
      </c>
      <c r="D718" s="10">
        <v>213</v>
      </c>
      <c r="E718" s="10">
        <v>156</v>
      </c>
      <c r="F718" s="10">
        <v>156</v>
      </c>
      <c r="G718" s="10">
        <v>13758225</v>
      </c>
      <c r="H718" s="10">
        <v>904400.41</v>
      </c>
      <c r="I718" s="10" t="s">
        <v>30</v>
      </c>
    </row>
    <row r="719" spans="1:9">
      <c r="A719" s="11">
        <v>45689</v>
      </c>
      <c r="B719" s="10" t="s">
        <v>8</v>
      </c>
      <c r="C719" s="10">
        <v>16471</v>
      </c>
      <c r="D719" s="10">
        <v>9923</v>
      </c>
      <c r="E719" s="10">
        <v>8601</v>
      </c>
      <c r="F719" s="10">
        <v>8509</v>
      </c>
      <c r="G719" s="10">
        <v>295420360</v>
      </c>
      <c r="H719" s="10">
        <v>102398962</v>
      </c>
      <c r="I719" s="10" t="s">
        <v>58</v>
      </c>
    </row>
    <row r="720" spans="1:9">
      <c r="A720" s="11">
        <v>45658</v>
      </c>
      <c r="B720" s="10" t="s">
        <v>12</v>
      </c>
      <c r="C720" s="10">
        <v>312</v>
      </c>
      <c r="D720" s="10">
        <v>16</v>
      </c>
      <c r="E720" s="10">
        <v>6</v>
      </c>
      <c r="F720" s="10">
        <v>6</v>
      </c>
      <c r="G720" s="10">
        <v>2586325</v>
      </c>
      <c r="H720" s="10">
        <v>54300</v>
      </c>
      <c r="I720" s="10" t="s">
        <v>177</v>
      </c>
    </row>
    <row r="721" spans="1:9">
      <c r="A721" s="11">
        <v>45870</v>
      </c>
      <c r="B721" s="10" t="s">
        <v>8</v>
      </c>
      <c r="C721" s="10">
        <v>1</v>
      </c>
      <c r="D721" s="10">
        <v>1</v>
      </c>
      <c r="E721" s="10">
        <v>1</v>
      </c>
      <c r="F721" s="10">
        <v>1</v>
      </c>
      <c r="G721" s="10">
        <v>2000</v>
      </c>
      <c r="H721" s="10">
        <v>2000</v>
      </c>
      <c r="I721" s="10" t="s">
        <v>177</v>
      </c>
    </row>
    <row r="722" spans="1:9">
      <c r="A722" s="11">
        <v>45901</v>
      </c>
      <c r="B722" s="10" t="s">
        <v>177</v>
      </c>
      <c r="C722" s="10">
        <v>5085</v>
      </c>
      <c r="D722" s="10">
        <v>26</v>
      </c>
      <c r="E722" s="10">
        <v>15</v>
      </c>
      <c r="F722" s="10">
        <v>15</v>
      </c>
      <c r="G722" s="10">
        <v>64881445</v>
      </c>
      <c r="H722" s="10">
        <v>193093.15</v>
      </c>
      <c r="I722" s="10" t="s">
        <v>27</v>
      </c>
    </row>
    <row r="723" spans="1:9">
      <c r="A723" s="11">
        <v>45931</v>
      </c>
      <c r="B723" s="10" t="s">
        <v>9</v>
      </c>
      <c r="C723" s="10">
        <v>1073</v>
      </c>
      <c r="D723" s="10">
        <v>628</v>
      </c>
      <c r="E723" s="10">
        <v>545</v>
      </c>
      <c r="F723" s="10">
        <v>537</v>
      </c>
      <c r="G723" s="10">
        <v>16514400</v>
      </c>
      <c r="H723" s="10">
        <v>6158300</v>
      </c>
      <c r="I723" s="10" t="s">
        <v>27</v>
      </c>
    </row>
    <row r="724" spans="1:9">
      <c r="A724" s="11">
        <v>45992</v>
      </c>
      <c r="B724" s="10" t="s">
        <v>12</v>
      </c>
      <c r="C724" s="10">
        <v>3680</v>
      </c>
      <c r="D724" s="10">
        <v>42</v>
      </c>
      <c r="E724" s="10">
        <v>18</v>
      </c>
      <c r="F724" s="10">
        <v>18</v>
      </c>
      <c r="G724" s="10">
        <v>27066151</v>
      </c>
      <c r="H724" s="10">
        <v>228500</v>
      </c>
      <c r="I724" s="10" t="s">
        <v>27</v>
      </c>
    </row>
    <row r="725" spans="1:9">
      <c r="A725" s="11">
        <v>45839</v>
      </c>
      <c r="B725" s="10" t="s">
        <v>10</v>
      </c>
      <c r="C725" s="10">
        <v>5791</v>
      </c>
      <c r="D725" s="10">
        <v>38</v>
      </c>
      <c r="E725" s="10">
        <v>19</v>
      </c>
      <c r="F725" s="10">
        <v>19</v>
      </c>
      <c r="G725" s="10">
        <v>73322435</v>
      </c>
      <c r="H725" s="10">
        <v>136420</v>
      </c>
      <c r="I725" s="10" t="s">
        <v>177</v>
      </c>
    </row>
    <row r="726" spans="1:9">
      <c r="A726" s="11">
        <v>45931</v>
      </c>
      <c r="B726" s="10" t="s">
        <v>12</v>
      </c>
      <c r="C726" s="10">
        <v>9695</v>
      </c>
      <c r="D726" s="10">
        <v>198</v>
      </c>
      <c r="E726" s="10">
        <v>104</v>
      </c>
      <c r="F726" s="10">
        <v>104</v>
      </c>
      <c r="G726" s="10">
        <v>81112175</v>
      </c>
      <c r="H726" s="10">
        <v>1205100</v>
      </c>
      <c r="I726" s="10" t="s">
        <v>26</v>
      </c>
    </row>
    <row r="727" spans="1:9">
      <c r="A727" s="11">
        <v>46023</v>
      </c>
      <c r="B727" s="10" t="s">
        <v>12</v>
      </c>
      <c r="C727" s="10">
        <v>6094</v>
      </c>
      <c r="D727" s="10">
        <v>77</v>
      </c>
      <c r="E727" s="10">
        <v>47</v>
      </c>
      <c r="F727" s="10">
        <v>48</v>
      </c>
      <c r="G727" s="10">
        <v>54625075</v>
      </c>
      <c r="H727" s="10">
        <v>692900</v>
      </c>
      <c r="I727" s="10" t="s">
        <v>25</v>
      </c>
    </row>
    <row r="728" spans="1:9">
      <c r="A728" s="11">
        <v>45658</v>
      </c>
      <c r="B728" s="10" t="s">
        <v>8</v>
      </c>
      <c r="C728" s="10">
        <v>7492</v>
      </c>
      <c r="D728" s="10">
        <v>5029</v>
      </c>
      <c r="E728" s="10">
        <v>4318</v>
      </c>
      <c r="F728" s="10">
        <v>4273</v>
      </c>
      <c r="G728" s="10">
        <v>127641740</v>
      </c>
      <c r="H728" s="10">
        <v>55669971</v>
      </c>
      <c r="I728" s="10" t="s">
        <v>27</v>
      </c>
    </row>
    <row r="729" spans="1:9">
      <c r="A729" s="11">
        <v>45689</v>
      </c>
      <c r="B729" s="10" t="s">
        <v>8</v>
      </c>
      <c r="C729" s="10">
        <v>1300</v>
      </c>
      <c r="D729" s="10">
        <v>821</v>
      </c>
      <c r="E729" s="10">
        <v>708</v>
      </c>
      <c r="F729" s="10">
        <v>701</v>
      </c>
      <c r="G729" s="10">
        <v>20666590</v>
      </c>
      <c r="H729" s="10">
        <v>8039225</v>
      </c>
      <c r="I729" s="10" t="s">
        <v>28</v>
      </c>
    </row>
    <row r="730" spans="1:9">
      <c r="A730" s="11">
        <v>45870</v>
      </c>
      <c r="B730" s="10" t="s">
        <v>9</v>
      </c>
      <c r="C730" s="10">
        <v>539</v>
      </c>
      <c r="D730" s="10">
        <v>274</v>
      </c>
      <c r="E730" s="10">
        <v>231</v>
      </c>
      <c r="F730" s="10">
        <v>229</v>
      </c>
      <c r="G730" s="10">
        <v>7730780</v>
      </c>
      <c r="H730" s="10">
        <v>2457508.67</v>
      </c>
      <c r="I730" s="10" t="s">
        <v>28</v>
      </c>
    </row>
    <row r="731" spans="1:9">
      <c r="A731" s="11">
        <v>46054</v>
      </c>
      <c r="B731" s="10" t="s">
        <v>9</v>
      </c>
      <c r="C731" s="10">
        <v>45</v>
      </c>
      <c r="D731" s="10">
        <v>24</v>
      </c>
      <c r="E731" s="10">
        <v>23</v>
      </c>
      <c r="F731" s="10">
        <v>23</v>
      </c>
      <c r="G731" s="10">
        <v>577200</v>
      </c>
      <c r="H731" s="10">
        <v>192800</v>
      </c>
      <c r="I731" s="10" t="s">
        <v>177</v>
      </c>
    </row>
    <row r="732" spans="1:9">
      <c r="A732" s="11">
        <v>45689</v>
      </c>
      <c r="B732" s="10" t="s">
        <v>10</v>
      </c>
      <c r="C732" s="10">
        <v>165922</v>
      </c>
      <c r="D732" s="10">
        <v>668</v>
      </c>
      <c r="E732" s="10">
        <v>274</v>
      </c>
      <c r="F732" s="10">
        <v>272</v>
      </c>
      <c r="G732" s="10">
        <v>3207396979</v>
      </c>
      <c r="H732" s="10">
        <v>3759924.96</v>
      </c>
      <c r="I732" s="10" t="s">
        <v>29</v>
      </c>
    </row>
    <row r="733" spans="1:9">
      <c r="A733" s="11">
        <v>46082</v>
      </c>
      <c r="B733" s="10" t="s">
        <v>9</v>
      </c>
      <c r="C733" s="10">
        <v>371</v>
      </c>
      <c r="D733" s="10">
        <v>119</v>
      </c>
      <c r="E733" s="10">
        <v>116</v>
      </c>
      <c r="F733" s="10">
        <v>116</v>
      </c>
      <c r="G733" s="10">
        <v>9852100</v>
      </c>
      <c r="H733" s="10">
        <v>2142500</v>
      </c>
      <c r="I733" s="10" t="s">
        <v>24</v>
      </c>
    </row>
    <row r="734" spans="1:9">
      <c r="A734" s="11">
        <v>45931</v>
      </c>
      <c r="B734" s="10" t="s">
        <v>11</v>
      </c>
      <c r="C734" s="10">
        <v>14949</v>
      </c>
      <c r="D734" s="10">
        <v>1630</v>
      </c>
      <c r="E734" s="10">
        <v>1269</v>
      </c>
      <c r="F734" s="10">
        <v>1255</v>
      </c>
      <c r="G734" s="10">
        <v>110913420</v>
      </c>
      <c r="H734" s="10">
        <v>7764400</v>
      </c>
      <c r="I734" s="10" t="s">
        <v>28</v>
      </c>
    </row>
    <row r="735" spans="1:9">
      <c r="A735" s="11">
        <v>45992</v>
      </c>
      <c r="B735" s="10" t="s">
        <v>12</v>
      </c>
      <c r="C735" s="10">
        <v>2405</v>
      </c>
      <c r="D735" s="10">
        <v>39</v>
      </c>
      <c r="E735" s="10">
        <v>18</v>
      </c>
      <c r="F735" s="10">
        <v>18</v>
      </c>
      <c r="G735" s="10">
        <v>16469055</v>
      </c>
      <c r="H735" s="10">
        <v>231800</v>
      </c>
      <c r="I735" s="10" t="s">
        <v>28</v>
      </c>
    </row>
    <row r="736" spans="1:9">
      <c r="A736" s="11">
        <v>45962</v>
      </c>
      <c r="B736" s="10" t="s">
        <v>9</v>
      </c>
      <c r="C736" s="10">
        <v>974</v>
      </c>
      <c r="D736" s="10">
        <v>566</v>
      </c>
      <c r="E736" s="10">
        <v>507</v>
      </c>
      <c r="F736" s="10">
        <v>504</v>
      </c>
      <c r="G736" s="10">
        <v>11936500</v>
      </c>
      <c r="H736" s="10">
        <v>4747400</v>
      </c>
      <c r="I736" s="10" t="s">
        <v>27</v>
      </c>
    </row>
    <row r="737" spans="1:9">
      <c r="A737" s="11">
        <v>46023</v>
      </c>
      <c r="B737" s="10" t="s">
        <v>9</v>
      </c>
      <c r="C737" s="10">
        <v>67</v>
      </c>
      <c r="D737" s="10">
        <v>31</v>
      </c>
      <c r="E737" s="10">
        <v>29</v>
      </c>
      <c r="F737" s="10">
        <v>29</v>
      </c>
      <c r="G737" s="10">
        <v>588900</v>
      </c>
      <c r="H737" s="10">
        <v>168100</v>
      </c>
      <c r="I737" s="10" t="s">
        <v>177</v>
      </c>
    </row>
    <row r="738" spans="1:9">
      <c r="A738" s="11">
        <v>45717</v>
      </c>
      <c r="B738" s="10" t="s">
        <v>12</v>
      </c>
      <c r="C738" s="10">
        <v>338</v>
      </c>
      <c r="D738" s="10">
        <v>11</v>
      </c>
      <c r="E738" s="10">
        <v>7</v>
      </c>
      <c r="F738" s="10">
        <v>7</v>
      </c>
      <c r="G738" s="10">
        <v>2741060</v>
      </c>
      <c r="H738" s="10">
        <v>36700</v>
      </c>
      <c r="I738" s="10" t="s">
        <v>177</v>
      </c>
    </row>
    <row r="739" spans="1:9">
      <c r="A739" s="11">
        <v>46054</v>
      </c>
      <c r="B739" s="10" t="s">
        <v>9</v>
      </c>
      <c r="C739" s="10">
        <v>2895</v>
      </c>
      <c r="D739" s="10">
        <v>1520</v>
      </c>
      <c r="E739" s="10">
        <v>1472</v>
      </c>
      <c r="F739" s="10">
        <v>1466</v>
      </c>
      <c r="G739" s="10">
        <v>39807400</v>
      </c>
      <c r="H739" s="10">
        <v>14793000</v>
      </c>
      <c r="I739" s="10" t="s">
        <v>58</v>
      </c>
    </row>
    <row r="740" spans="1:9">
      <c r="A740" s="11">
        <v>46023</v>
      </c>
      <c r="B740" s="10" t="s">
        <v>9</v>
      </c>
      <c r="C740" s="10">
        <v>5441</v>
      </c>
      <c r="D740" s="10">
        <v>2463</v>
      </c>
      <c r="E740" s="10">
        <v>2391</v>
      </c>
      <c r="F740" s="10">
        <v>2382</v>
      </c>
      <c r="G740" s="10">
        <v>117691100</v>
      </c>
      <c r="H740" s="10">
        <v>32364100</v>
      </c>
      <c r="I740" s="10" t="s">
        <v>24</v>
      </c>
    </row>
    <row r="741" spans="1:9">
      <c r="A741" s="11">
        <v>46054</v>
      </c>
      <c r="B741" s="10" t="s">
        <v>9</v>
      </c>
      <c r="C741" s="10">
        <v>2958</v>
      </c>
      <c r="D741" s="10">
        <v>1475</v>
      </c>
      <c r="E741" s="10">
        <v>1439</v>
      </c>
      <c r="F741" s="10">
        <v>1434</v>
      </c>
      <c r="G741" s="10">
        <v>53998800</v>
      </c>
      <c r="H741" s="10">
        <v>21291400</v>
      </c>
      <c r="I741" s="10" t="s">
        <v>25</v>
      </c>
    </row>
    <row r="742" spans="1:9">
      <c r="A742" s="11">
        <v>45717</v>
      </c>
      <c r="B742" s="10" t="s">
        <v>11</v>
      </c>
      <c r="C742" s="10">
        <v>19439</v>
      </c>
      <c r="D742" s="10">
        <v>3696</v>
      </c>
      <c r="E742" s="10">
        <v>3205</v>
      </c>
      <c r="F742" s="10">
        <v>3168</v>
      </c>
      <c r="G742" s="10">
        <v>167703905</v>
      </c>
      <c r="H742" s="10">
        <v>27064513.99</v>
      </c>
      <c r="I742" s="10" t="s">
        <v>25</v>
      </c>
    </row>
    <row r="743" spans="1:9">
      <c r="A743" s="11">
        <v>45962</v>
      </c>
      <c r="B743" s="10" t="s">
        <v>11</v>
      </c>
      <c r="C743" s="10">
        <v>16699</v>
      </c>
      <c r="D743" s="10">
        <v>2214</v>
      </c>
      <c r="E743" s="10">
        <v>1874</v>
      </c>
      <c r="F743" s="10">
        <v>1833</v>
      </c>
      <c r="G743" s="10">
        <v>125497095</v>
      </c>
      <c r="H743" s="10">
        <v>11873900</v>
      </c>
      <c r="I743" s="10" t="s">
        <v>28</v>
      </c>
    </row>
    <row r="744" spans="1:9">
      <c r="A744" s="11">
        <v>45717</v>
      </c>
      <c r="B744" s="10" t="s">
        <v>12</v>
      </c>
      <c r="C744" s="10">
        <v>5134</v>
      </c>
      <c r="D744" s="10">
        <v>439</v>
      </c>
      <c r="E744" s="10">
        <v>157</v>
      </c>
      <c r="F744" s="10">
        <v>156</v>
      </c>
      <c r="G744" s="10">
        <v>27534065</v>
      </c>
      <c r="H744" s="10">
        <v>583500</v>
      </c>
      <c r="I744" s="10" t="s">
        <v>178</v>
      </c>
    </row>
    <row r="745" spans="1:9">
      <c r="A745" s="11">
        <v>45870</v>
      </c>
      <c r="B745" s="10" t="s">
        <v>12</v>
      </c>
      <c r="C745" s="10">
        <v>1020</v>
      </c>
      <c r="D745" s="10">
        <v>10</v>
      </c>
      <c r="E745" s="10">
        <v>4</v>
      </c>
      <c r="F745" s="10">
        <v>4</v>
      </c>
      <c r="G745" s="10">
        <v>7542490</v>
      </c>
      <c r="H745" s="10">
        <v>83235</v>
      </c>
      <c r="I745" s="10" t="s">
        <v>30</v>
      </c>
    </row>
    <row r="746" spans="1:9">
      <c r="A746" s="11">
        <v>46082</v>
      </c>
      <c r="B746" s="10" t="s">
        <v>8</v>
      </c>
      <c r="C746" s="10">
        <v>218</v>
      </c>
      <c r="D746" s="10">
        <v>97</v>
      </c>
      <c r="E746" s="10">
        <v>91</v>
      </c>
      <c r="F746" s="10">
        <v>89</v>
      </c>
      <c r="G746" s="10">
        <v>3271100</v>
      </c>
      <c r="H746" s="10">
        <v>1049800</v>
      </c>
      <c r="I746" s="10" t="s">
        <v>27</v>
      </c>
    </row>
    <row r="747" spans="1:9">
      <c r="A747" s="11">
        <v>45839</v>
      </c>
      <c r="B747" s="10" t="s">
        <v>11</v>
      </c>
      <c r="C747" s="10">
        <v>7599</v>
      </c>
      <c r="D747" s="10">
        <v>642</v>
      </c>
      <c r="E747" s="10">
        <v>486</v>
      </c>
      <c r="F747" s="10">
        <v>472</v>
      </c>
      <c r="G747" s="10">
        <v>64372945</v>
      </c>
      <c r="H747" s="10">
        <v>3052557.78</v>
      </c>
      <c r="I747" s="10" t="s">
        <v>29</v>
      </c>
    </row>
    <row r="748" spans="1:9">
      <c r="A748" s="11">
        <v>46082</v>
      </c>
      <c r="B748" s="10" t="s">
        <v>9</v>
      </c>
      <c r="C748" s="10">
        <v>1</v>
      </c>
      <c r="D748" s="10">
        <v>0</v>
      </c>
      <c r="E748" s="10" t="s">
        <v>179</v>
      </c>
      <c r="F748" s="10">
        <v>0</v>
      </c>
      <c r="G748" s="10">
        <v>5100</v>
      </c>
      <c r="H748" s="10" t="s">
        <v>179</v>
      </c>
      <c r="I748" s="10" t="s">
        <v>30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2"/>
  <sheetViews>
    <sheetView zoomScale="84" zoomScaleNormal="84" workbookViewId="0">
      <selection activeCell="E21" sqref="E21"/>
    </sheetView>
  </sheetViews>
  <sheetFormatPr defaultColWidth="8.72727272727273" defaultRowHeight="14" outlineLevelCol="3"/>
  <cols>
    <col min="1" max="4" width="13.8181818181818" style="10"/>
    <col min="5" max="8" width="19.6363636363636"/>
    <col min="9" max="9" width="5.54545454545455"/>
    <col min="10" max="16" width="8.54545454545454"/>
    <col min="17" max="17" width="5.54545454545455"/>
  </cols>
  <sheetData>
    <row r="1" spans="1:4">
      <c r="A1" s="10" t="s">
        <v>22</v>
      </c>
      <c r="B1" s="10" t="s">
        <v>23</v>
      </c>
      <c r="C1" s="10" t="s">
        <v>33</v>
      </c>
      <c r="D1" s="10" t="s">
        <v>180</v>
      </c>
    </row>
    <row r="2" spans="1:4">
      <c r="A2" s="11">
        <v>45383</v>
      </c>
      <c r="B2" s="12" t="s">
        <v>177</v>
      </c>
      <c r="C2" s="10">
        <v>1635496</v>
      </c>
      <c r="D2" s="10">
        <v>1635496</v>
      </c>
    </row>
    <row r="3" spans="1:4">
      <c r="A3" s="11">
        <v>45413</v>
      </c>
      <c r="B3" s="12" t="s">
        <v>177</v>
      </c>
      <c r="C3" s="10">
        <v>912180</v>
      </c>
      <c r="D3" s="13">
        <v>912180</v>
      </c>
    </row>
    <row r="4" spans="1:4">
      <c r="A4" s="11">
        <v>45444</v>
      </c>
      <c r="B4" s="12" t="s">
        <v>177</v>
      </c>
      <c r="C4" s="10">
        <v>3807494</v>
      </c>
      <c r="D4" s="13">
        <v>3807494</v>
      </c>
    </row>
    <row r="5" spans="1:4">
      <c r="A5" s="11">
        <v>45474</v>
      </c>
      <c r="B5" s="12" t="s">
        <v>177</v>
      </c>
      <c r="C5" s="10">
        <v>1050542</v>
      </c>
      <c r="D5" s="13">
        <v>1050542</v>
      </c>
    </row>
    <row r="6" spans="1:4">
      <c r="A6" s="11">
        <v>45505</v>
      </c>
      <c r="B6" s="12" t="s">
        <v>177</v>
      </c>
      <c r="C6" s="10">
        <v>3068140</v>
      </c>
      <c r="D6" s="13">
        <v>3068140</v>
      </c>
    </row>
    <row r="7" spans="1:4">
      <c r="A7" s="11">
        <v>45536</v>
      </c>
      <c r="B7" s="12" t="s">
        <v>177</v>
      </c>
      <c r="C7" s="10">
        <v>1348270</v>
      </c>
      <c r="D7" s="10">
        <v>1348270</v>
      </c>
    </row>
    <row r="8" spans="1:4">
      <c r="A8" s="11">
        <v>45566</v>
      </c>
      <c r="B8" s="12" t="s">
        <v>177</v>
      </c>
      <c r="C8" s="10">
        <v>1295740</v>
      </c>
      <c r="D8" s="13">
        <v>1295740</v>
      </c>
    </row>
    <row r="9" spans="1:4">
      <c r="A9" s="11">
        <v>45597</v>
      </c>
      <c r="B9" s="12" t="s">
        <v>177</v>
      </c>
      <c r="C9" s="10">
        <v>4216058.17</v>
      </c>
      <c r="D9" s="13">
        <v>4216058.17</v>
      </c>
    </row>
    <row r="10" spans="1:4">
      <c r="A10" s="11">
        <v>45627</v>
      </c>
      <c r="B10" s="12" t="s">
        <v>177</v>
      </c>
      <c r="C10" s="10">
        <v>2064741.97</v>
      </c>
      <c r="D10" s="13">
        <v>2064741.97</v>
      </c>
    </row>
    <row r="11" spans="1:4">
      <c r="A11" s="11">
        <v>45658</v>
      </c>
      <c r="B11" s="12" t="s">
        <v>177</v>
      </c>
      <c r="C11" s="10">
        <v>6373484.06</v>
      </c>
      <c r="D11" s="13">
        <v>6373484.06</v>
      </c>
    </row>
    <row r="12" spans="1:4">
      <c r="A12" s="11">
        <v>45689</v>
      </c>
      <c r="B12" s="12" t="s">
        <v>177</v>
      </c>
      <c r="C12" s="10">
        <v>7150858.12</v>
      </c>
      <c r="D12" s="10">
        <v>7150858.12</v>
      </c>
    </row>
    <row r="13" spans="1:4">
      <c r="A13" s="11">
        <v>45717</v>
      </c>
      <c r="B13" s="12" t="s">
        <v>177</v>
      </c>
      <c r="C13" s="10">
        <v>9013219</v>
      </c>
      <c r="D13" s="13">
        <v>9013219</v>
      </c>
    </row>
    <row r="14" spans="1:4">
      <c r="A14" s="11">
        <v>45748</v>
      </c>
      <c r="B14" s="12" t="s">
        <v>177</v>
      </c>
      <c r="C14" s="10">
        <v>7815797.1</v>
      </c>
      <c r="D14" s="13">
        <v>7815797.1</v>
      </c>
    </row>
    <row r="15" spans="1:4">
      <c r="A15" s="11">
        <v>45778</v>
      </c>
      <c r="B15" s="12" t="s">
        <v>177</v>
      </c>
      <c r="C15" s="10">
        <v>6145183.94</v>
      </c>
      <c r="D15" s="13">
        <v>6145183.94</v>
      </c>
    </row>
    <row r="16" spans="1:4">
      <c r="A16" s="11">
        <v>45809</v>
      </c>
      <c r="B16" s="12" t="s">
        <v>177</v>
      </c>
      <c r="C16" s="10">
        <v>7121879.001</v>
      </c>
      <c r="D16" s="13">
        <v>7121879.001</v>
      </c>
    </row>
    <row r="17" spans="1:4">
      <c r="A17" s="11">
        <v>45839</v>
      </c>
      <c r="B17" s="12" t="s">
        <v>177</v>
      </c>
      <c r="C17" s="10">
        <v>4873801.09</v>
      </c>
      <c r="D17" s="10">
        <v>4873801.09</v>
      </c>
    </row>
    <row r="18" spans="1:4">
      <c r="A18" s="11">
        <v>45870</v>
      </c>
      <c r="B18" s="12" t="s">
        <v>177</v>
      </c>
      <c r="C18" s="10">
        <v>6920352.89</v>
      </c>
      <c r="D18" s="13">
        <v>6920352.89</v>
      </c>
    </row>
    <row r="19" spans="1:4">
      <c r="A19" s="11">
        <v>45901</v>
      </c>
      <c r="B19" s="12" t="s">
        <v>177</v>
      </c>
      <c r="C19" s="10">
        <v>5612949.78</v>
      </c>
      <c r="D19" s="13">
        <v>5612949.78</v>
      </c>
    </row>
    <row r="20" spans="1:4">
      <c r="A20" s="11">
        <v>45931</v>
      </c>
      <c r="B20" s="12" t="s">
        <v>177</v>
      </c>
      <c r="C20" s="13">
        <v>7610748.14590316</v>
      </c>
      <c r="D20" s="13">
        <v>7610748.15761</v>
      </c>
    </row>
    <row r="21" spans="1:4">
      <c r="A21" s="11">
        <v>45962</v>
      </c>
      <c r="B21" s="12" t="s">
        <v>177</v>
      </c>
      <c r="C21" s="13">
        <v>7240100.42733212</v>
      </c>
      <c r="D21" s="13">
        <v>7240100.37388</v>
      </c>
    </row>
    <row r="22" spans="1:4">
      <c r="A22" s="11">
        <v>45931</v>
      </c>
      <c r="B22" s="12" t="s">
        <v>29</v>
      </c>
      <c r="C22" s="13">
        <v>1436124.38909999</v>
      </c>
      <c r="D22" s="13">
        <v>1436124.26534883</v>
      </c>
    </row>
    <row r="23" spans="1:4">
      <c r="A23" s="11">
        <v>45931</v>
      </c>
      <c r="B23" s="12" t="s">
        <v>25</v>
      </c>
      <c r="C23" s="13">
        <v>23582299.9692163</v>
      </c>
      <c r="D23" s="13">
        <v>23581729.97</v>
      </c>
    </row>
    <row r="24" spans="1:4">
      <c r="A24" s="11">
        <v>45931</v>
      </c>
      <c r="B24" s="12" t="s">
        <v>24</v>
      </c>
      <c r="C24" s="13">
        <v>19307420.9398716</v>
      </c>
      <c r="D24" s="13">
        <v>19307421.172735</v>
      </c>
    </row>
    <row r="25" spans="1:4">
      <c r="A25" s="11">
        <v>45931</v>
      </c>
      <c r="B25" s="12" t="s">
        <v>27</v>
      </c>
      <c r="C25" s="13">
        <v>4140741.94661461</v>
      </c>
      <c r="D25" s="13">
        <v>4140741.988</v>
      </c>
    </row>
    <row r="26" spans="1:4">
      <c r="A26" s="11">
        <v>45931</v>
      </c>
      <c r="B26" s="12" t="s">
        <v>28</v>
      </c>
      <c r="C26" s="10">
        <v>470637</v>
      </c>
      <c r="D26" s="10">
        <v>470637</v>
      </c>
    </row>
    <row r="27" spans="1:4">
      <c r="A27" s="11">
        <v>45931</v>
      </c>
      <c r="B27" s="12" t="s">
        <v>26</v>
      </c>
      <c r="C27" s="10">
        <v>14688350</v>
      </c>
      <c r="D27" s="13">
        <v>14688350</v>
      </c>
    </row>
    <row r="28" spans="1:4">
      <c r="A28" s="11">
        <v>45962</v>
      </c>
      <c r="B28" s="12" t="s">
        <v>29</v>
      </c>
      <c r="C28" s="13">
        <v>472810.706882172</v>
      </c>
      <c r="D28" s="13">
        <v>445438.418513385</v>
      </c>
    </row>
    <row r="29" spans="1:4">
      <c r="A29" s="11">
        <v>45962</v>
      </c>
      <c r="B29" s="12" t="s">
        <v>25</v>
      </c>
      <c r="C29" s="13">
        <v>16192049.4362333</v>
      </c>
      <c r="D29" s="13">
        <v>16192049.5359144</v>
      </c>
    </row>
    <row r="30" spans="1:4">
      <c r="A30" s="11">
        <v>45962</v>
      </c>
      <c r="B30" s="12" t="s">
        <v>24</v>
      </c>
      <c r="C30" s="13">
        <v>23534080.8604238</v>
      </c>
      <c r="D30" s="13">
        <v>23534080.46251</v>
      </c>
    </row>
    <row r="31" spans="1:4">
      <c r="A31" s="11">
        <v>45962</v>
      </c>
      <c r="B31" s="12" t="s">
        <v>27</v>
      </c>
      <c r="C31" s="13">
        <v>3123190.72672793</v>
      </c>
      <c r="D31" s="10">
        <v>2970761.8564</v>
      </c>
    </row>
    <row r="32" spans="1:4">
      <c r="A32" s="11">
        <v>45962</v>
      </c>
      <c r="B32" s="12" t="s">
        <v>28</v>
      </c>
      <c r="C32" s="10">
        <v>353217</v>
      </c>
      <c r="D32" s="13">
        <v>353217</v>
      </c>
    </row>
    <row r="33" spans="1:4">
      <c r="A33" s="11">
        <v>45962</v>
      </c>
      <c r="B33" s="12" t="s">
        <v>26</v>
      </c>
      <c r="C33" s="10">
        <v>11845200</v>
      </c>
      <c r="D33" s="13">
        <v>11845200</v>
      </c>
    </row>
    <row r="34" spans="1:4">
      <c r="A34" s="11">
        <v>45931</v>
      </c>
      <c r="B34" s="10" t="s">
        <v>30</v>
      </c>
      <c r="C34" s="10">
        <v>9480</v>
      </c>
      <c r="D34" s="10">
        <v>9480</v>
      </c>
    </row>
    <row r="35" spans="1:4">
      <c r="A35" s="11">
        <v>45901</v>
      </c>
      <c r="B35" s="10" t="s">
        <v>30</v>
      </c>
      <c r="C35" s="10">
        <v>13070</v>
      </c>
      <c r="D35" s="10">
        <v>13070</v>
      </c>
    </row>
    <row r="36" spans="1:4">
      <c r="A36" s="11">
        <v>45870</v>
      </c>
      <c r="B36" s="10" t="s">
        <v>30</v>
      </c>
      <c r="C36" s="10">
        <v>19900</v>
      </c>
      <c r="D36" s="10">
        <v>19900</v>
      </c>
    </row>
    <row r="37" spans="1:4">
      <c r="A37" s="11">
        <v>45839</v>
      </c>
      <c r="B37" s="10" t="s">
        <v>30</v>
      </c>
      <c r="C37" s="10">
        <v>32210</v>
      </c>
      <c r="D37" s="10">
        <v>32210</v>
      </c>
    </row>
    <row r="38" spans="1:4">
      <c r="A38" s="11">
        <v>45658</v>
      </c>
      <c r="B38" s="10" t="s">
        <v>30</v>
      </c>
      <c r="C38" s="10">
        <v>62810</v>
      </c>
      <c r="D38" s="10">
        <v>62810</v>
      </c>
    </row>
    <row r="39" spans="1:4">
      <c r="A39" s="11">
        <v>45809</v>
      </c>
      <c r="B39" s="10" t="s">
        <v>30</v>
      </c>
      <c r="C39" s="10">
        <v>45860</v>
      </c>
      <c r="D39" s="10">
        <v>45860</v>
      </c>
    </row>
    <row r="40" spans="1:4">
      <c r="A40" s="11">
        <v>45778</v>
      </c>
      <c r="B40" s="10" t="s">
        <v>30</v>
      </c>
      <c r="C40" s="10">
        <v>82420</v>
      </c>
      <c r="D40" s="10">
        <v>82420</v>
      </c>
    </row>
    <row r="41" spans="1:4">
      <c r="A41" s="11">
        <v>45689</v>
      </c>
      <c r="B41" s="10" t="s">
        <v>30</v>
      </c>
      <c r="C41" s="10">
        <v>74820</v>
      </c>
      <c r="D41" s="10">
        <v>74820</v>
      </c>
    </row>
    <row r="42" spans="1:4">
      <c r="A42" s="11">
        <v>45717</v>
      </c>
      <c r="B42" s="10" t="s">
        <v>30</v>
      </c>
      <c r="C42" s="10">
        <v>110270</v>
      </c>
      <c r="D42" s="10">
        <v>110270</v>
      </c>
    </row>
    <row r="43" spans="1:4">
      <c r="A43" s="11">
        <v>45748</v>
      </c>
      <c r="B43" s="10" t="s">
        <v>30</v>
      </c>
      <c r="C43" s="10">
        <v>64450</v>
      </c>
      <c r="D43" s="10">
        <v>64450</v>
      </c>
    </row>
    <row r="44" spans="1:4">
      <c r="A44" s="11">
        <v>45627</v>
      </c>
      <c r="B44" s="10" t="s">
        <v>30</v>
      </c>
      <c r="C44" s="10">
        <v>54060</v>
      </c>
      <c r="D44" s="10">
        <v>54060</v>
      </c>
    </row>
    <row r="45" spans="1:4">
      <c r="A45" s="11">
        <v>45627</v>
      </c>
      <c r="B45" s="10" t="s">
        <v>29</v>
      </c>
      <c r="C45" s="13">
        <v>1883266.30348256</v>
      </c>
      <c r="D45" s="10">
        <v>1869592.14</v>
      </c>
    </row>
    <row r="46" spans="1:4">
      <c r="A46" s="11">
        <v>45627</v>
      </c>
      <c r="B46" s="10" t="s">
        <v>25</v>
      </c>
      <c r="C46" s="13">
        <v>28746605.5666066</v>
      </c>
      <c r="D46" s="10">
        <v>28746604.68</v>
      </c>
    </row>
    <row r="47" spans="1:4">
      <c r="A47" s="11">
        <v>45627</v>
      </c>
      <c r="B47" s="10" t="s">
        <v>24</v>
      </c>
      <c r="C47" s="13">
        <v>25881649.5754717</v>
      </c>
      <c r="D47" s="10">
        <v>25881649.85</v>
      </c>
    </row>
    <row r="48" spans="1:4">
      <c r="A48" s="11">
        <v>45627</v>
      </c>
      <c r="B48" s="10" t="s">
        <v>27</v>
      </c>
      <c r="C48" s="13">
        <v>2533379.13915886</v>
      </c>
      <c r="D48" s="10">
        <v>2533179.42305</v>
      </c>
    </row>
    <row r="49" spans="1:4">
      <c r="A49" s="11">
        <v>45627</v>
      </c>
      <c r="B49" s="10" t="s">
        <v>28</v>
      </c>
      <c r="C49" s="10">
        <v>627920</v>
      </c>
      <c r="D49" s="10">
        <v>627920</v>
      </c>
    </row>
    <row r="50" spans="1:4">
      <c r="A50" s="11">
        <v>45627</v>
      </c>
      <c r="B50" s="10" t="s">
        <v>26</v>
      </c>
      <c r="C50" s="10">
        <v>18844170</v>
      </c>
      <c r="D50" s="10">
        <v>18844170</v>
      </c>
    </row>
    <row r="51" spans="1:4">
      <c r="A51" s="11">
        <v>45597</v>
      </c>
      <c r="B51" s="10" t="s">
        <v>30</v>
      </c>
      <c r="C51" s="10">
        <v>37070</v>
      </c>
      <c r="D51" s="10">
        <v>37070</v>
      </c>
    </row>
    <row r="52" spans="1:4">
      <c r="A52" s="11">
        <v>45597</v>
      </c>
      <c r="B52" s="10" t="s">
        <v>29</v>
      </c>
      <c r="C52" s="13">
        <v>1756936.4832774</v>
      </c>
      <c r="D52" s="10">
        <v>1449114.61</v>
      </c>
    </row>
    <row r="53" spans="1:4">
      <c r="A53" s="11">
        <v>45597</v>
      </c>
      <c r="B53" s="10" t="s">
        <v>25</v>
      </c>
      <c r="C53" s="13">
        <v>21734174.5985121</v>
      </c>
      <c r="D53" s="10">
        <v>18559718.46</v>
      </c>
    </row>
    <row r="54" spans="1:4">
      <c r="A54" s="11">
        <v>45597</v>
      </c>
      <c r="B54" s="10" t="s">
        <v>24</v>
      </c>
      <c r="C54" s="13">
        <v>28497170.5</v>
      </c>
      <c r="D54" s="10">
        <v>26640463.39</v>
      </c>
    </row>
    <row r="55" spans="1:4">
      <c r="A55" s="11">
        <v>45597</v>
      </c>
      <c r="B55" s="10" t="s">
        <v>27</v>
      </c>
      <c r="C55" s="13">
        <v>2185663.43610554</v>
      </c>
      <c r="D55" s="10">
        <v>2185663.49225</v>
      </c>
    </row>
    <row r="56" spans="1:4">
      <c r="A56" s="11">
        <v>45597</v>
      </c>
      <c r="B56" s="10" t="s">
        <v>28</v>
      </c>
      <c r="C56" s="10">
        <v>771690</v>
      </c>
      <c r="D56" s="10">
        <v>771690</v>
      </c>
    </row>
    <row r="57" spans="1:4">
      <c r="A57" s="11">
        <v>45597</v>
      </c>
      <c r="B57" s="10" t="s">
        <v>26</v>
      </c>
      <c r="C57" s="10">
        <v>14230600</v>
      </c>
      <c r="D57" s="10">
        <v>14230600</v>
      </c>
    </row>
    <row r="58" spans="1:4">
      <c r="A58" s="11">
        <v>45566</v>
      </c>
      <c r="B58" s="10" t="s">
        <v>30</v>
      </c>
      <c r="C58" s="10">
        <v>36040</v>
      </c>
      <c r="D58" s="10">
        <v>36040</v>
      </c>
    </row>
    <row r="59" spans="1:4">
      <c r="A59" s="11">
        <v>45566</v>
      </c>
      <c r="B59" s="10" t="s">
        <v>29</v>
      </c>
      <c r="C59" s="13">
        <v>1808721.34251277</v>
      </c>
      <c r="D59" s="10">
        <v>1808721.16</v>
      </c>
    </row>
    <row r="60" spans="1:4">
      <c r="A60" s="11">
        <v>45566</v>
      </c>
      <c r="B60" s="10" t="s">
        <v>25</v>
      </c>
      <c r="C60" s="13">
        <v>24995189.5191841</v>
      </c>
      <c r="D60" s="10">
        <v>24995188.99</v>
      </c>
    </row>
    <row r="61" spans="1:4">
      <c r="A61" s="11">
        <v>45566</v>
      </c>
      <c r="B61" s="10" t="s">
        <v>24</v>
      </c>
      <c r="C61" s="13">
        <v>24028031.5710453</v>
      </c>
      <c r="D61" s="10">
        <v>24028031.46</v>
      </c>
    </row>
    <row r="62" spans="1:4">
      <c r="A62" s="11">
        <v>45566</v>
      </c>
      <c r="B62" s="10" t="s">
        <v>27</v>
      </c>
      <c r="C62" s="13">
        <v>1982238.6619848</v>
      </c>
      <c r="D62" s="10">
        <v>1982238.89765</v>
      </c>
    </row>
    <row r="63" spans="1:4">
      <c r="A63" s="11">
        <v>45566</v>
      </c>
      <c r="B63" s="10" t="s">
        <v>28</v>
      </c>
      <c r="C63" s="10">
        <v>995750</v>
      </c>
      <c r="D63" s="10">
        <v>995750</v>
      </c>
    </row>
    <row r="64" spans="1:4">
      <c r="A64" s="11">
        <v>45566</v>
      </c>
      <c r="B64" s="10" t="s">
        <v>26</v>
      </c>
      <c r="C64" s="10">
        <v>15215480</v>
      </c>
      <c r="D64" s="10">
        <v>15215480</v>
      </c>
    </row>
    <row r="65" spans="1:4">
      <c r="A65" s="11">
        <v>45536</v>
      </c>
      <c r="B65" s="10" t="s">
        <v>30</v>
      </c>
      <c r="C65" s="10">
        <v>49620</v>
      </c>
      <c r="D65" s="10">
        <v>49620</v>
      </c>
    </row>
    <row r="66" spans="1:4">
      <c r="A66" s="11">
        <v>45536</v>
      </c>
      <c r="B66" s="10" t="s">
        <v>29</v>
      </c>
      <c r="C66" s="13">
        <v>1799445.36833863</v>
      </c>
      <c r="D66" s="10">
        <v>1799445.11</v>
      </c>
    </row>
    <row r="67" spans="1:4">
      <c r="A67" s="11">
        <v>45536</v>
      </c>
      <c r="B67" s="10" t="s">
        <v>25</v>
      </c>
      <c r="C67" s="13">
        <v>31885484.9369544</v>
      </c>
      <c r="D67" s="10">
        <v>31885484.35</v>
      </c>
    </row>
    <row r="68" spans="1:4">
      <c r="A68" s="11">
        <v>45536</v>
      </c>
      <c r="B68" s="10" t="s">
        <v>24</v>
      </c>
      <c r="C68" s="13">
        <v>26473746.0426093</v>
      </c>
      <c r="D68" s="13">
        <v>26473746.1399999</v>
      </c>
    </row>
    <row r="69" spans="1:4">
      <c r="A69" s="11">
        <v>45536</v>
      </c>
      <c r="B69" s="10" t="s">
        <v>27</v>
      </c>
      <c r="C69" s="13">
        <v>1853390.02843485</v>
      </c>
      <c r="D69" s="10">
        <v>1853265.9656</v>
      </c>
    </row>
    <row r="70" spans="1:4">
      <c r="A70" s="11">
        <v>45536</v>
      </c>
      <c r="B70" s="10" t="s">
        <v>28</v>
      </c>
      <c r="C70" s="10">
        <v>1223520</v>
      </c>
      <c r="D70" s="10">
        <v>1223520</v>
      </c>
    </row>
    <row r="71" spans="1:4">
      <c r="A71" s="11">
        <v>45536</v>
      </c>
      <c r="B71" s="10" t="s">
        <v>26</v>
      </c>
      <c r="C71" s="10">
        <v>18889020</v>
      </c>
      <c r="D71" s="10">
        <v>18889020</v>
      </c>
    </row>
    <row r="72" spans="1:4">
      <c r="A72" s="11">
        <v>45505</v>
      </c>
      <c r="B72" s="10" t="s">
        <v>30</v>
      </c>
      <c r="C72" s="10">
        <v>30810</v>
      </c>
      <c r="D72" s="10">
        <v>30810</v>
      </c>
    </row>
    <row r="73" spans="1:4">
      <c r="A73" s="11">
        <v>45505</v>
      </c>
      <c r="B73" s="10" t="s">
        <v>29</v>
      </c>
      <c r="C73" s="13">
        <v>2644110.80618307</v>
      </c>
      <c r="D73" s="10">
        <v>2586599.33</v>
      </c>
    </row>
    <row r="74" spans="1:4">
      <c r="A74" s="11">
        <v>45505</v>
      </c>
      <c r="B74" s="10" t="s">
        <v>25</v>
      </c>
      <c r="C74" s="13">
        <v>32518537.6236663</v>
      </c>
      <c r="D74" s="10">
        <v>28934932.66</v>
      </c>
    </row>
    <row r="75" spans="1:4">
      <c r="A75" s="11">
        <v>45505</v>
      </c>
      <c r="B75" s="10" t="s">
        <v>24</v>
      </c>
      <c r="C75" s="13">
        <v>19727833.3372033</v>
      </c>
      <c r="D75" s="10">
        <v>19595566.16</v>
      </c>
    </row>
    <row r="76" spans="1:4">
      <c r="A76" s="11">
        <v>45505</v>
      </c>
      <c r="B76" s="10" t="s">
        <v>27</v>
      </c>
      <c r="C76" s="13">
        <v>1935629.90201357</v>
      </c>
      <c r="D76" s="10">
        <v>1927786.68675</v>
      </c>
    </row>
    <row r="77" spans="1:4">
      <c r="A77" s="11">
        <v>45505</v>
      </c>
      <c r="B77" s="10" t="s">
        <v>28</v>
      </c>
      <c r="C77" s="10">
        <v>1289258.75</v>
      </c>
      <c r="D77" s="10">
        <v>1289258.75</v>
      </c>
    </row>
    <row r="78" spans="1:4">
      <c r="A78" s="11">
        <v>45505</v>
      </c>
      <c r="B78" s="10" t="s">
        <v>26</v>
      </c>
      <c r="C78" s="10">
        <v>22240410</v>
      </c>
      <c r="D78" s="10">
        <v>22240410</v>
      </c>
    </row>
    <row r="79" spans="1:4">
      <c r="A79" s="11">
        <v>45474</v>
      </c>
      <c r="B79" s="10" t="s">
        <v>30</v>
      </c>
      <c r="C79" s="10">
        <v>14520</v>
      </c>
      <c r="D79" s="10">
        <v>14520</v>
      </c>
    </row>
    <row r="80" spans="1:4">
      <c r="A80" s="11">
        <v>45474</v>
      </c>
      <c r="B80" s="10" t="s">
        <v>29</v>
      </c>
      <c r="C80" s="13">
        <v>2756056.25783384</v>
      </c>
      <c r="D80" s="10">
        <v>2756055.85</v>
      </c>
    </row>
    <row r="81" spans="1:4">
      <c r="A81" s="11">
        <v>45474</v>
      </c>
      <c r="B81" s="10" t="s">
        <v>25</v>
      </c>
      <c r="C81" s="13">
        <v>32899065.3061667</v>
      </c>
      <c r="D81" s="10">
        <v>32899064.98</v>
      </c>
    </row>
    <row r="82" spans="1:4">
      <c r="A82" s="11">
        <v>45474</v>
      </c>
      <c r="B82" s="10" t="s">
        <v>24</v>
      </c>
      <c r="C82" s="13">
        <v>16843466.5004834</v>
      </c>
      <c r="D82" s="10">
        <v>13611087.59</v>
      </c>
    </row>
    <row r="83" spans="1:4">
      <c r="A83" s="11">
        <v>45474</v>
      </c>
      <c r="B83" s="10" t="s">
        <v>27</v>
      </c>
      <c r="C83" s="13">
        <v>1833258.56370333</v>
      </c>
      <c r="D83" s="10">
        <v>1833258.4697</v>
      </c>
    </row>
    <row r="84" spans="1:4">
      <c r="A84" s="11">
        <v>45474</v>
      </c>
      <c r="B84" s="10" t="s">
        <v>28</v>
      </c>
      <c r="C84" s="10">
        <v>1015180</v>
      </c>
      <c r="D84" s="10">
        <v>1015180</v>
      </c>
    </row>
    <row r="85" spans="1:4">
      <c r="A85" s="11">
        <v>45474</v>
      </c>
      <c r="B85" s="10" t="s">
        <v>26</v>
      </c>
      <c r="C85" s="10">
        <v>18720740</v>
      </c>
      <c r="D85" s="10">
        <v>18720740</v>
      </c>
    </row>
    <row r="86" spans="1:4">
      <c r="A86" s="11">
        <v>45413</v>
      </c>
      <c r="B86" s="10" t="s">
        <v>30</v>
      </c>
      <c r="C86" s="10">
        <v>7720</v>
      </c>
      <c r="D86" s="10">
        <v>7720</v>
      </c>
    </row>
    <row r="87" spans="1:4">
      <c r="A87" s="11">
        <v>45444</v>
      </c>
      <c r="B87" s="10" t="s">
        <v>30</v>
      </c>
      <c r="C87" s="10">
        <v>8740</v>
      </c>
      <c r="D87" s="10">
        <v>8740</v>
      </c>
    </row>
    <row r="88" spans="1:4">
      <c r="A88" s="11">
        <v>45383</v>
      </c>
      <c r="B88" s="10" t="s">
        <v>30</v>
      </c>
      <c r="C88" s="10">
        <v>85040</v>
      </c>
      <c r="D88" s="10">
        <v>85040</v>
      </c>
    </row>
    <row r="89" spans="1:4">
      <c r="A89" s="11">
        <v>45383</v>
      </c>
      <c r="B89" s="10" t="s">
        <v>29</v>
      </c>
      <c r="C89" s="13">
        <v>3327775.51006631</v>
      </c>
      <c r="D89" s="13">
        <v>3177129.36193236</v>
      </c>
    </row>
    <row r="90" spans="1:4">
      <c r="A90" s="11">
        <v>45383</v>
      </c>
      <c r="B90" s="10" t="s">
        <v>25</v>
      </c>
      <c r="C90" s="13">
        <v>36863134.0279028</v>
      </c>
      <c r="D90" s="10">
        <v>33980186.07</v>
      </c>
    </row>
    <row r="91" spans="1:4">
      <c r="A91" s="11">
        <v>45383</v>
      </c>
      <c r="B91" s="10" t="s">
        <v>24</v>
      </c>
      <c r="C91" s="13">
        <v>17074276.6879808</v>
      </c>
      <c r="D91" s="10">
        <v>15447255.24</v>
      </c>
    </row>
    <row r="92" spans="1:4">
      <c r="A92" s="11">
        <v>45383</v>
      </c>
      <c r="B92" s="10" t="s">
        <v>28</v>
      </c>
      <c r="C92" s="10">
        <v>1619593</v>
      </c>
      <c r="D92" s="10">
        <v>1619593</v>
      </c>
    </row>
    <row r="93" spans="1:4">
      <c r="A93" s="11">
        <v>45383</v>
      </c>
      <c r="B93" s="10" t="s">
        <v>27</v>
      </c>
      <c r="C93" s="13">
        <v>3146286.33939952</v>
      </c>
      <c r="D93" s="10">
        <v>3081041.33525</v>
      </c>
    </row>
    <row r="94" spans="1:4">
      <c r="A94" s="11">
        <v>45383</v>
      </c>
      <c r="B94" s="10" t="s">
        <v>58</v>
      </c>
      <c r="C94" s="10">
        <v>0</v>
      </c>
      <c r="D94" s="10">
        <v>0</v>
      </c>
    </row>
    <row r="95" spans="1:4">
      <c r="A95" s="11">
        <v>45383</v>
      </c>
      <c r="B95" s="10" t="s">
        <v>26</v>
      </c>
      <c r="C95" s="10">
        <v>6856520</v>
      </c>
      <c r="D95" s="10">
        <v>6856520</v>
      </c>
    </row>
    <row r="96" spans="1:4">
      <c r="A96" s="11">
        <v>45413</v>
      </c>
      <c r="B96" s="10" t="s">
        <v>29</v>
      </c>
      <c r="C96" s="13">
        <v>3026223.35358257</v>
      </c>
      <c r="D96" s="13">
        <v>3026223.04738792</v>
      </c>
    </row>
    <row r="97" spans="1:4">
      <c r="A97" s="11">
        <v>45413</v>
      </c>
      <c r="B97" s="10" t="s">
        <v>25</v>
      </c>
      <c r="C97" s="13">
        <v>34535523.8983756</v>
      </c>
      <c r="D97" s="13">
        <v>34535523.7342995</v>
      </c>
    </row>
    <row r="98" spans="1:4">
      <c r="A98" s="11">
        <v>45413</v>
      </c>
      <c r="B98" s="10" t="s">
        <v>24</v>
      </c>
      <c r="C98" s="13">
        <v>14224618.942795</v>
      </c>
      <c r="D98" s="13">
        <v>12365894.1531906</v>
      </c>
    </row>
    <row r="99" spans="1:4">
      <c r="A99" s="11">
        <v>45413</v>
      </c>
      <c r="B99" s="10" t="s">
        <v>27</v>
      </c>
      <c r="C99" s="13">
        <v>5624635.0396592</v>
      </c>
      <c r="D99" s="10">
        <v>5601610.1095</v>
      </c>
    </row>
    <row r="100" spans="1:4">
      <c r="A100" s="11">
        <v>45413</v>
      </c>
      <c r="B100" s="10" t="s">
        <v>28</v>
      </c>
      <c r="C100" s="10">
        <v>1537650</v>
      </c>
      <c r="D100" s="10">
        <v>1537650</v>
      </c>
    </row>
    <row r="101" spans="1:4">
      <c r="A101" s="11">
        <v>45413</v>
      </c>
      <c r="B101" s="10" t="s">
        <v>58</v>
      </c>
      <c r="C101" s="10">
        <v>0</v>
      </c>
      <c r="D101" s="10">
        <v>0</v>
      </c>
    </row>
    <row r="102" spans="1:4">
      <c r="A102" s="11">
        <v>45413</v>
      </c>
      <c r="B102" s="10" t="s">
        <v>26</v>
      </c>
      <c r="C102" s="10">
        <v>11064760</v>
      </c>
      <c r="D102" s="10">
        <v>11064760</v>
      </c>
    </row>
    <row r="103" spans="1:4">
      <c r="A103" s="11">
        <v>45444</v>
      </c>
      <c r="B103" s="10" t="s">
        <v>29</v>
      </c>
      <c r="C103" s="13">
        <v>2450037.72577661</v>
      </c>
      <c r="D103" s="10">
        <v>2450037.54</v>
      </c>
    </row>
    <row r="104" spans="1:4">
      <c r="A104" s="11">
        <v>45444</v>
      </c>
      <c r="B104" s="10" t="s">
        <v>25</v>
      </c>
      <c r="C104" s="13">
        <v>36828967.9363953</v>
      </c>
      <c r="D104" s="10">
        <v>36828967.68</v>
      </c>
    </row>
    <row r="105" spans="1:4">
      <c r="A105" s="11">
        <v>45444</v>
      </c>
      <c r="B105" s="10" t="s">
        <v>27</v>
      </c>
      <c r="C105" s="13">
        <v>3322533.24245105</v>
      </c>
      <c r="D105" s="13">
        <v>3294883.05389615</v>
      </c>
    </row>
    <row r="106" spans="1:4">
      <c r="A106" s="11">
        <v>45444</v>
      </c>
      <c r="B106" s="10" t="s">
        <v>24</v>
      </c>
      <c r="C106" s="13">
        <v>17142043.8499563</v>
      </c>
      <c r="D106" s="13">
        <v>15057674.338367</v>
      </c>
    </row>
    <row r="107" spans="1:4">
      <c r="A107" s="11">
        <v>45444</v>
      </c>
      <c r="B107" s="10" t="s">
        <v>28</v>
      </c>
      <c r="C107" s="10">
        <v>2005900</v>
      </c>
      <c r="D107" s="10">
        <v>2005900</v>
      </c>
    </row>
    <row r="108" spans="1:4">
      <c r="A108" s="11">
        <v>45444</v>
      </c>
      <c r="B108" s="10" t="s">
        <v>58</v>
      </c>
      <c r="C108" s="10">
        <v>0</v>
      </c>
      <c r="D108" s="10">
        <v>0</v>
      </c>
    </row>
    <row r="109" spans="1:4">
      <c r="A109" s="11">
        <v>45444</v>
      </c>
      <c r="B109" s="10" t="s">
        <v>26</v>
      </c>
      <c r="C109" s="10">
        <v>15455550</v>
      </c>
      <c r="D109" s="10">
        <v>15455550</v>
      </c>
    </row>
    <row r="110" spans="1:4">
      <c r="A110" s="11">
        <v>45658</v>
      </c>
      <c r="B110" s="10" t="s">
        <v>29</v>
      </c>
      <c r="C110" s="13">
        <v>1355544.1226031</v>
      </c>
      <c r="D110" s="10">
        <v>1355544.02</v>
      </c>
    </row>
    <row r="111" spans="1:4">
      <c r="A111" s="11">
        <v>45658</v>
      </c>
      <c r="B111" s="10" t="s">
        <v>25</v>
      </c>
      <c r="C111" s="13">
        <v>51138495.896594</v>
      </c>
      <c r="D111" s="10">
        <v>48668328.78</v>
      </c>
    </row>
    <row r="112" spans="1:4">
      <c r="A112" s="11">
        <v>45658</v>
      </c>
      <c r="B112" s="10" t="s">
        <v>24</v>
      </c>
      <c r="C112" s="13">
        <v>33187801.2355212</v>
      </c>
      <c r="D112" s="10">
        <v>33187800.91</v>
      </c>
    </row>
    <row r="113" spans="1:4">
      <c r="A113" s="11">
        <v>45658</v>
      </c>
      <c r="B113" s="10" t="s">
        <v>27</v>
      </c>
      <c r="C113" s="13">
        <v>3272784.69159967</v>
      </c>
      <c r="D113" s="10">
        <v>3272003.9956</v>
      </c>
    </row>
    <row r="114" spans="1:4">
      <c r="A114" s="11">
        <v>45658</v>
      </c>
      <c r="B114" s="10" t="s">
        <v>28</v>
      </c>
      <c r="C114" s="10">
        <v>597660</v>
      </c>
      <c r="D114" s="10">
        <v>597660</v>
      </c>
    </row>
    <row r="115" spans="1:4">
      <c r="A115" s="11">
        <v>45658</v>
      </c>
      <c r="B115" s="10" t="s">
        <v>26</v>
      </c>
      <c r="C115" s="10">
        <v>12107650</v>
      </c>
      <c r="D115" s="10">
        <v>12107650</v>
      </c>
    </row>
    <row r="116" spans="1:4">
      <c r="A116" s="11">
        <v>45689</v>
      </c>
      <c r="B116" s="10" t="s">
        <v>29</v>
      </c>
      <c r="C116" s="13">
        <v>969018.962432614</v>
      </c>
      <c r="D116" s="10">
        <v>885048.83</v>
      </c>
    </row>
    <row r="117" spans="1:4">
      <c r="A117" s="11">
        <v>45689</v>
      </c>
      <c r="B117" s="10" t="s">
        <v>25</v>
      </c>
      <c r="C117" s="13">
        <v>37628641.6126921</v>
      </c>
      <c r="D117" s="10">
        <v>37628010.96</v>
      </c>
    </row>
    <row r="118" spans="1:4">
      <c r="A118" s="11">
        <v>45689</v>
      </c>
      <c r="B118" s="10" t="s">
        <v>24</v>
      </c>
      <c r="C118" s="13">
        <v>30067293.6003861</v>
      </c>
      <c r="D118" s="10">
        <v>28856760.47</v>
      </c>
    </row>
    <row r="119" spans="1:4">
      <c r="A119" s="11">
        <v>45689</v>
      </c>
      <c r="B119" s="10" t="s">
        <v>27</v>
      </c>
      <c r="C119" s="13">
        <v>2957275.15249031</v>
      </c>
      <c r="D119" s="10">
        <v>2943889.49995</v>
      </c>
    </row>
    <row r="120" spans="1:4">
      <c r="A120" s="11">
        <v>45689</v>
      </c>
      <c r="B120" s="10" t="s">
        <v>28</v>
      </c>
      <c r="C120" s="10">
        <v>408855</v>
      </c>
      <c r="D120" s="10">
        <v>408855</v>
      </c>
    </row>
    <row r="121" spans="1:4">
      <c r="A121" s="11">
        <v>45689</v>
      </c>
      <c r="B121" s="10" t="s">
        <v>26</v>
      </c>
      <c r="C121" s="10">
        <v>7757420</v>
      </c>
      <c r="D121" s="10">
        <v>7757420</v>
      </c>
    </row>
    <row r="122" spans="1:4">
      <c r="A122" s="11">
        <v>45717</v>
      </c>
      <c r="B122" s="10" t="s">
        <v>29</v>
      </c>
      <c r="C122" s="13">
        <v>867846.076428571</v>
      </c>
      <c r="D122" s="10">
        <v>867846.06</v>
      </c>
    </row>
    <row r="123" spans="1:4">
      <c r="A123" s="11">
        <v>45717</v>
      </c>
      <c r="B123" s="10" t="s">
        <v>25</v>
      </c>
      <c r="C123" s="13">
        <v>33990695.4131782</v>
      </c>
      <c r="D123" s="10">
        <v>33990381.74</v>
      </c>
    </row>
    <row r="124" spans="1:4">
      <c r="A124" s="11">
        <v>45717</v>
      </c>
      <c r="B124" s="10" t="s">
        <v>24</v>
      </c>
      <c r="C124" s="13">
        <v>27619165.9473732</v>
      </c>
      <c r="D124" s="10">
        <v>27619166.1589</v>
      </c>
    </row>
    <row r="125" spans="1:4">
      <c r="A125" s="11">
        <v>45717</v>
      </c>
      <c r="B125" s="10" t="s">
        <v>27</v>
      </c>
      <c r="C125" s="13">
        <v>3449466.93388503</v>
      </c>
      <c r="D125" s="10">
        <v>3436802.5161</v>
      </c>
    </row>
    <row r="126" spans="1:4">
      <c r="A126" s="11">
        <v>45717</v>
      </c>
      <c r="B126" s="10" t="s">
        <v>28</v>
      </c>
      <c r="C126" s="10">
        <v>416095</v>
      </c>
      <c r="D126" s="10">
        <v>416095</v>
      </c>
    </row>
    <row r="127" spans="1:4">
      <c r="A127" s="11">
        <v>45717</v>
      </c>
      <c r="B127" s="10" t="s">
        <v>26</v>
      </c>
      <c r="C127" s="10">
        <v>5722800</v>
      </c>
      <c r="D127" s="10">
        <v>5722800</v>
      </c>
    </row>
    <row r="128" spans="1:4">
      <c r="A128" s="11">
        <v>45748</v>
      </c>
      <c r="B128" s="10" t="s">
        <v>29</v>
      </c>
      <c r="C128" s="13">
        <v>814043.278571428</v>
      </c>
      <c r="D128" s="10">
        <v>814043.26</v>
      </c>
    </row>
    <row r="129" spans="1:4">
      <c r="A129" s="11">
        <v>45748</v>
      </c>
      <c r="B129" s="10" t="s">
        <v>25</v>
      </c>
      <c r="C129" s="13">
        <v>37521982.0404983</v>
      </c>
      <c r="D129" s="10">
        <v>37521982.36</v>
      </c>
    </row>
    <row r="130" spans="1:4">
      <c r="A130" s="11">
        <v>45748</v>
      </c>
      <c r="B130" s="10" t="s">
        <v>24</v>
      </c>
      <c r="C130" s="13">
        <v>33510538.8370359</v>
      </c>
      <c r="D130" s="10">
        <v>29687134.35373</v>
      </c>
    </row>
    <row r="131" spans="1:4">
      <c r="A131" s="11">
        <v>45748</v>
      </c>
      <c r="B131" s="10" t="s">
        <v>27</v>
      </c>
      <c r="C131" s="13">
        <v>4946500.05482975</v>
      </c>
      <c r="D131" s="10">
        <v>4928333.60075</v>
      </c>
    </row>
    <row r="132" spans="1:4">
      <c r="A132" s="11">
        <v>45748</v>
      </c>
      <c r="B132" s="10" t="s">
        <v>28</v>
      </c>
      <c r="C132" s="10">
        <v>357694</v>
      </c>
      <c r="D132" s="10">
        <v>357694</v>
      </c>
    </row>
    <row r="133" spans="1:4">
      <c r="A133" s="11">
        <v>45748</v>
      </c>
      <c r="B133" s="10" t="s">
        <v>26</v>
      </c>
      <c r="C133" s="10">
        <v>10876250</v>
      </c>
      <c r="D133" s="10">
        <v>10876250</v>
      </c>
    </row>
    <row r="134" spans="1:4">
      <c r="A134" s="11">
        <v>45778</v>
      </c>
      <c r="B134" s="10" t="s">
        <v>29</v>
      </c>
      <c r="C134" s="13">
        <v>922238.626631038</v>
      </c>
      <c r="D134" s="10">
        <v>922238.61</v>
      </c>
    </row>
    <row r="135" spans="1:4">
      <c r="A135" s="11">
        <v>45778</v>
      </c>
      <c r="B135" s="10" t="s">
        <v>25</v>
      </c>
      <c r="C135" s="13">
        <v>43548738.2869278</v>
      </c>
      <c r="D135" s="10">
        <v>39326869.72</v>
      </c>
    </row>
    <row r="136" spans="1:4">
      <c r="A136" s="11">
        <v>45778</v>
      </c>
      <c r="B136" s="10" t="s">
        <v>24</v>
      </c>
      <c r="C136" s="13">
        <v>43658145.8058313</v>
      </c>
      <c r="D136" s="13">
        <v>43622450.3815499</v>
      </c>
    </row>
    <row r="137" spans="1:4">
      <c r="A137" s="11">
        <v>45778</v>
      </c>
      <c r="B137" s="10" t="s">
        <v>27</v>
      </c>
      <c r="C137" s="13">
        <v>6143669.77909275</v>
      </c>
      <c r="D137" s="10">
        <v>6116417.73665</v>
      </c>
    </row>
    <row r="138" spans="1:4">
      <c r="A138" s="11">
        <v>45778</v>
      </c>
      <c r="B138" s="10" t="s">
        <v>28</v>
      </c>
      <c r="C138" s="10">
        <v>336108</v>
      </c>
      <c r="D138" s="10">
        <v>336108</v>
      </c>
    </row>
    <row r="139" spans="1:4">
      <c r="A139" s="11">
        <v>45778</v>
      </c>
      <c r="B139" s="10" t="s">
        <v>26</v>
      </c>
      <c r="C139" s="10">
        <v>15534200</v>
      </c>
      <c r="D139" s="10">
        <v>15534200</v>
      </c>
    </row>
    <row r="140" spans="1:4">
      <c r="A140" s="11">
        <v>45809</v>
      </c>
      <c r="B140" s="10" t="s">
        <v>29</v>
      </c>
      <c r="C140" s="13">
        <v>1511955.01521056</v>
      </c>
      <c r="D140" s="10">
        <v>1511954.99</v>
      </c>
    </row>
    <row r="141" spans="1:4">
      <c r="A141" s="11">
        <v>45809</v>
      </c>
      <c r="B141" s="10" t="s">
        <v>25</v>
      </c>
      <c r="C141" s="13">
        <v>44429411.5655828</v>
      </c>
      <c r="D141" s="10">
        <v>44429412.24</v>
      </c>
    </row>
    <row r="142" spans="1:4">
      <c r="A142" s="11">
        <v>45809</v>
      </c>
      <c r="B142" s="10" t="s">
        <v>24</v>
      </c>
      <c r="C142" s="13">
        <v>47333558.5427353</v>
      </c>
      <c r="D142" s="13">
        <v>47333558.6995699</v>
      </c>
    </row>
    <row r="143" spans="1:4">
      <c r="A143" s="11">
        <v>45809</v>
      </c>
      <c r="B143" s="10" t="s">
        <v>27</v>
      </c>
      <c r="C143" s="13">
        <v>6284123.7578551</v>
      </c>
      <c r="D143" s="10">
        <v>6284123.68545</v>
      </c>
    </row>
    <row r="144" spans="1:4">
      <c r="A144" s="11">
        <v>45809</v>
      </c>
      <c r="B144" s="10" t="s">
        <v>28</v>
      </c>
      <c r="C144" s="10">
        <v>305049</v>
      </c>
      <c r="D144" s="10">
        <v>305049</v>
      </c>
    </row>
    <row r="145" spans="1:4">
      <c r="A145" s="11">
        <v>45809</v>
      </c>
      <c r="B145" s="10" t="s">
        <v>26</v>
      </c>
      <c r="C145" s="10">
        <v>12289100</v>
      </c>
      <c r="D145" s="10">
        <v>12289100</v>
      </c>
    </row>
    <row r="146" spans="1:4">
      <c r="A146" s="11">
        <v>45839</v>
      </c>
      <c r="B146" s="10" t="s">
        <v>29</v>
      </c>
      <c r="C146" s="13">
        <v>2109452.96229564</v>
      </c>
      <c r="D146" s="10">
        <v>2109452.92</v>
      </c>
    </row>
    <row r="147" spans="1:4">
      <c r="A147" s="11">
        <v>45839</v>
      </c>
      <c r="B147" s="10" t="s">
        <v>25</v>
      </c>
      <c r="C147" s="13">
        <v>41110539.0927165</v>
      </c>
      <c r="D147" s="10">
        <v>41110529.61</v>
      </c>
    </row>
    <row r="148" spans="1:4">
      <c r="A148" s="11">
        <v>45839</v>
      </c>
      <c r="B148" s="10" t="s">
        <v>24</v>
      </c>
      <c r="C148" s="13">
        <v>36723536.2899752</v>
      </c>
      <c r="D148" s="13">
        <v>36523415.764935</v>
      </c>
    </row>
    <row r="149" spans="1:4">
      <c r="A149" s="11">
        <v>45839</v>
      </c>
      <c r="B149" s="10" t="s">
        <v>27</v>
      </c>
      <c r="C149" s="13">
        <v>5519890.16721366</v>
      </c>
      <c r="D149" s="10">
        <v>5445969.2893</v>
      </c>
    </row>
    <row r="150" spans="1:4">
      <c r="A150" s="11">
        <v>45839</v>
      </c>
      <c r="B150" s="10" t="s">
        <v>28</v>
      </c>
      <c r="C150" s="10">
        <v>280789</v>
      </c>
      <c r="D150" s="10">
        <v>280789</v>
      </c>
    </row>
    <row r="151" spans="1:4">
      <c r="A151" s="11">
        <v>45839</v>
      </c>
      <c r="B151" s="10" t="s">
        <v>26</v>
      </c>
      <c r="C151" s="10">
        <v>7924250</v>
      </c>
      <c r="D151" s="10">
        <v>7924250</v>
      </c>
    </row>
    <row r="152" spans="1:4">
      <c r="A152" s="11">
        <v>45870</v>
      </c>
      <c r="B152" s="10" t="s">
        <v>29</v>
      </c>
      <c r="C152" s="13">
        <v>1766025.50137271</v>
      </c>
      <c r="D152" s="10">
        <v>1766025.54</v>
      </c>
    </row>
    <row r="153" spans="1:4">
      <c r="A153" s="11">
        <v>45870</v>
      </c>
      <c r="B153" s="10" t="s">
        <v>25</v>
      </c>
      <c r="C153" s="13">
        <v>44310008.8420241</v>
      </c>
      <c r="D153" s="10">
        <v>40075089.1</v>
      </c>
    </row>
    <row r="154" spans="1:4">
      <c r="A154" s="11">
        <v>45870</v>
      </c>
      <c r="B154" s="10" t="s">
        <v>24</v>
      </c>
      <c r="C154" s="13">
        <v>38569818.1302984</v>
      </c>
      <c r="D154" s="13">
        <v>38569818.247945</v>
      </c>
    </row>
    <row r="155" spans="1:4">
      <c r="A155" s="11">
        <v>45870</v>
      </c>
      <c r="B155" s="10" t="s">
        <v>27</v>
      </c>
      <c r="C155" s="13">
        <v>6836191.63093203</v>
      </c>
      <c r="D155" s="10">
        <v>6801062.3055</v>
      </c>
    </row>
    <row r="156" spans="1:4">
      <c r="A156" s="11">
        <v>45870</v>
      </c>
      <c r="B156" s="10" t="s">
        <v>28</v>
      </c>
      <c r="C156" s="10">
        <v>445171</v>
      </c>
      <c r="D156" s="10">
        <v>445171</v>
      </c>
    </row>
    <row r="157" spans="1:4">
      <c r="A157" s="11">
        <v>45870</v>
      </c>
      <c r="B157" s="10" t="s">
        <v>26</v>
      </c>
      <c r="C157" s="10">
        <v>13624300</v>
      </c>
      <c r="D157" s="10">
        <v>13624300</v>
      </c>
    </row>
    <row r="158" spans="1:4">
      <c r="A158" s="11">
        <v>45901</v>
      </c>
      <c r="B158" s="10" t="s">
        <v>29</v>
      </c>
      <c r="C158" s="13">
        <v>1753688.92631798</v>
      </c>
      <c r="D158" s="13">
        <v>1734785.20519379</v>
      </c>
    </row>
    <row r="159" spans="1:4">
      <c r="A159" s="11">
        <v>45901</v>
      </c>
      <c r="B159" s="10" t="s">
        <v>25</v>
      </c>
      <c r="C159" s="13">
        <v>33227045.2417319</v>
      </c>
      <c r="D159" s="10">
        <v>33227021.4</v>
      </c>
    </row>
    <row r="160" spans="1:4">
      <c r="A160" s="11">
        <v>45901</v>
      </c>
      <c r="B160" s="10" t="s">
        <v>24</v>
      </c>
      <c r="C160" s="13">
        <v>37980144.6521487</v>
      </c>
      <c r="D160" s="13">
        <v>37980144.987285</v>
      </c>
    </row>
    <row r="161" spans="1:4">
      <c r="A161" s="11">
        <v>45901</v>
      </c>
      <c r="B161" s="10" t="s">
        <v>27</v>
      </c>
      <c r="C161" s="13">
        <v>6036062.01343928</v>
      </c>
      <c r="D161" s="10">
        <v>5997833.801</v>
      </c>
    </row>
    <row r="162" spans="1:4">
      <c r="A162" s="11">
        <v>45901</v>
      </c>
      <c r="B162" s="10" t="s">
        <v>28</v>
      </c>
      <c r="C162" s="10">
        <v>520572</v>
      </c>
      <c r="D162" s="10">
        <v>520572</v>
      </c>
    </row>
    <row r="163" spans="1:4">
      <c r="A163" s="11">
        <v>45901</v>
      </c>
      <c r="B163" s="10" t="s">
        <v>26</v>
      </c>
      <c r="C163" s="10">
        <v>16901150</v>
      </c>
      <c r="D163" s="10">
        <v>16901150</v>
      </c>
    </row>
    <row r="164" spans="1:4">
      <c r="A164" s="11">
        <v>46082</v>
      </c>
      <c r="B164" s="10" t="s">
        <v>177</v>
      </c>
      <c r="C164" s="13">
        <v>255541.48</v>
      </c>
      <c r="D164" s="10">
        <v>255541.48</v>
      </c>
    </row>
    <row r="165" spans="1:4">
      <c r="A165" s="11">
        <v>46082</v>
      </c>
      <c r="B165" s="10" t="s">
        <v>29</v>
      </c>
      <c r="C165" s="13">
        <v>3715.1985226223</v>
      </c>
      <c r="D165" s="10">
        <v>3715.2</v>
      </c>
    </row>
    <row r="166" spans="1:4">
      <c r="A166" s="11">
        <v>46082</v>
      </c>
      <c r="B166" s="10" t="s">
        <v>25</v>
      </c>
      <c r="C166" s="13">
        <v>650272.454800162</v>
      </c>
      <c r="D166" s="10">
        <v>650272.46</v>
      </c>
    </row>
    <row r="167" spans="1:4">
      <c r="A167" s="11">
        <v>46082</v>
      </c>
      <c r="B167" s="10" t="s">
        <v>24</v>
      </c>
      <c r="C167" s="13">
        <v>679769.494353511</v>
      </c>
      <c r="D167" s="10">
        <v>679769.528205</v>
      </c>
    </row>
    <row r="168" spans="1:4">
      <c r="A168" s="11">
        <v>46082</v>
      </c>
      <c r="B168" s="10" t="s">
        <v>27</v>
      </c>
      <c r="C168" s="13">
        <v>98804.0116802131</v>
      </c>
      <c r="D168" s="10">
        <v>98804.0101</v>
      </c>
    </row>
    <row r="169" spans="1:4">
      <c r="A169" s="11">
        <v>46082</v>
      </c>
      <c r="B169" s="10" t="s">
        <v>26</v>
      </c>
      <c r="C169" s="10">
        <v>321600</v>
      </c>
      <c r="D169" s="10">
        <v>321600</v>
      </c>
    </row>
    <row r="170" spans="1:4">
      <c r="A170" s="11">
        <v>45992</v>
      </c>
      <c r="B170" s="10" t="s">
        <v>177</v>
      </c>
      <c r="C170" s="13">
        <v>7343218.42</v>
      </c>
      <c r="D170" s="10">
        <v>7343218.42</v>
      </c>
    </row>
    <row r="171" spans="1:4">
      <c r="A171" s="11">
        <v>46023</v>
      </c>
      <c r="B171" s="10" t="s">
        <v>177</v>
      </c>
      <c r="C171" s="13">
        <v>2299515.32005</v>
      </c>
      <c r="D171" s="10">
        <v>2299515.32005</v>
      </c>
    </row>
    <row r="172" spans="1:4">
      <c r="A172" s="11">
        <v>46054</v>
      </c>
      <c r="B172" s="10" t="s">
        <v>177</v>
      </c>
      <c r="C172" s="13">
        <v>2581563.04</v>
      </c>
      <c r="D172" s="10">
        <v>2581563.04</v>
      </c>
    </row>
    <row r="173" spans="1:4">
      <c r="A173" s="11">
        <v>45992</v>
      </c>
      <c r="B173" s="10" t="s">
        <v>29</v>
      </c>
      <c r="C173" s="13">
        <v>407509.129482395</v>
      </c>
      <c r="D173" s="10">
        <v>233877.84</v>
      </c>
    </row>
    <row r="174" spans="1:4">
      <c r="A174" s="11">
        <v>45992</v>
      </c>
      <c r="B174" s="10" t="s">
        <v>25</v>
      </c>
      <c r="C174" s="13">
        <v>10820706.2124202</v>
      </c>
      <c r="D174" s="13">
        <v>7036568.12</v>
      </c>
    </row>
    <row r="175" spans="1:4">
      <c r="A175" s="11">
        <v>45992</v>
      </c>
      <c r="B175" s="10" t="s">
        <v>24</v>
      </c>
      <c r="C175" s="13">
        <v>20150526.9242901</v>
      </c>
      <c r="D175" s="13">
        <v>20150526.864195</v>
      </c>
    </row>
    <row r="176" spans="1:4">
      <c r="A176" s="11">
        <v>45992</v>
      </c>
      <c r="B176" s="10" t="s">
        <v>27</v>
      </c>
      <c r="C176" s="13">
        <v>1813029.32488881</v>
      </c>
      <c r="D176" s="10">
        <v>1694050.2803</v>
      </c>
    </row>
    <row r="177" spans="1:4">
      <c r="A177" s="11">
        <v>45992</v>
      </c>
      <c r="B177" s="10" t="s">
        <v>28</v>
      </c>
      <c r="C177" s="13">
        <v>35660</v>
      </c>
      <c r="D177" s="10">
        <v>35660</v>
      </c>
    </row>
    <row r="178" spans="1:4">
      <c r="A178" s="11">
        <v>45992</v>
      </c>
      <c r="B178" s="10" t="s">
        <v>26</v>
      </c>
      <c r="C178" s="13">
        <v>8869650</v>
      </c>
      <c r="D178" s="10">
        <v>8869650</v>
      </c>
    </row>
    <row r="179" spans="1:4">
      <c r="A179" s="11">
        <v>46023</v>
      </c>
      <c r="B179" s="10" t="s">
        <v>29</v>
      </c>
      <c r="C179" s="13">
        <v>350871.809395634</v>
      </c>
      <c r="D179" s="13">
        <v>192357.03</v>
      </c>
    </row>
    <row r="180" spans="1:4">
      <c r="A180" s="11">
        <v>46023</v>
      </c>
      <c r="B180" s="10" t="s">
        <v>25</v>
      </c>
      <c r="C180" s="13">
        <v>11276880.308433</v>
      </c>
      <c r="D180" s="10">
        <v>11060536.89</v>
      </c>
    </row>
    <row r="181" spans="1:4">
      <c r="A181" s="11">
        <v>46023</v>
      </c>
      <c r="B181" s="10" t="s">
        <v>24</v>
      </c>
      <c r="C181" s="13">
        <v>16569373.11279</v>
      </c>
      <c r="D181" s="13">
        <v>16569373.217865</v>
      </c>
    </row>
    <row r="182" spans="1:4">
      <c r="A182" s="11">
        <v>46023</v>
      </c>
      <c r="B182" s="10" t="s">
        <v>27</v>
      </c>
      <c r="C182" s="13">
        <v>1792701.10844652</v>
      </c>
      <c r="D182" s="10">
        <v>1775565.0673</v>
      </c>
    </row>
    <row r="183" spans="1:4">
      <c r="A183" s="11">
        <v>46023</v>
      </c>
      <c r="B183" s="10" t="s">
        <v>26</v>
      </c>
      <c r="C183" s="10">
        <v>9302900</v>
      </c>
      <c r="D183" s="10">
        <v>9302900</v>
      </c>
    </row>
    <row r="184" spans="1:4">
      <c r="A184" s="11">
        <v>46054</v>
      </c>
      <c r="B184" s="10" t="s">
        <v>29</v>
      </c>
      <c r="C184" s="13">
        <v>87810.6186518929</v>
      </c>
      <c r="D184" s="10">
        <v>87810.62</v>
      </c>
    </row>
    <row r="185" spans="1:4">
      <c r="A185" s="11">
        <v>46054</v>
      </c>
      <c r="B185" s="10" t="s">
        <v>25</v>
      </c>
      <c r="C185" s="13">
        <v>9384891.46054581</v>
      </c>
      <c r="D185" s="10">
        <v>7746514.15</v>
      </c>
    </row>
    <row r="186" spans="1:4">
      <c r="A186" s="11">
        <v>46054</v>
      </c>
      <c r="B186" s="10" t="s">
        <v>24</v>
      </c>
      <c r="C186" s="13">
        <v>11118578.4743083</v>
      </c>
      <c r="D186" s="10">
        <v>11118578.33069</v>
      </c>
    </row>
    <row r="187" spans="1:4">
      <c r="A187" s="11">
        <v>46054</v>
      </c>
      <c r="B187" s="10" t="s">
        <v>27</v>
      </c>
      <c r="C187" s="13">
        <v>1297764.71856638</v>
      </c>
      <c r="D187" s="10">
        <v>1297764.6895</v>
      </c>
    </row>
    <row r="188" spans="1:4">
      <c r="A188" s="11">
        <v>46054</v>
      </c>
      <c r="B188" s="10" t="s">
        <v>26</v>
      </c>
      <c r="C188" s="10">
        <v>4145200</v>
      </c>
      <c r="D188" s="10">
        <v>4145200</v>
      </c>
    </row>
    <row r="616" hidden="1"/>
    <row r="617" hidden="1"/>
    <row r="618" hidden="1"/>
    <row r="619" hidden="1"/>
    <row r="620" hidden="1"/>
    <row r="621" hidden="1"/>
    <row r="622" hidden="1"/>
  </sheetData>
  <autoFilter xmlns:etc="http://www.wps.cn/officeDocument/2017/etCustomData" ref="A1:A615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542"/>
  <sheetViews>
    <sheetView zoomScale="60" zoomScaleNormal="60" workbookViewId="0">
      <pane ySplit="1" topLeftCell="A4503" activePane="bottomLeft" state="frozen"/>
      <selection/>
      <selection pane="bottomLeft" activeCell="A1" sqref="A$1:AG$1048576"/>
    </sheetView>
  </sheetViews>
  <sheetFormatPr defaultColWidth="9" defaultRowHeight="14"/>
  <cols>
    <col min="1" max="16" width="9.81818181818182" style="8"/>
    <col min="17" max="17" width="10.5454545454545" style="8"/>
    <col min="18" max="18" width="9.81818181818182" style="8"/>
    <col min="19" max="25" width="12.8181818181818" style="8"/>
    <col min="26" max="30" width="9.81818181818182" style="8"/>
    <col min="31" max="31" width="10.5454545454545" style="8"/>
    <col min="32" max="33" width="12.8181818181818" style="8"/>
  </cols>
  <sheetData>
    <row r="1" spans="1:33">
      <c r="A1" s="8" t="s">
        <v>22</v>
      </c>
      <c r="B1" s="8" t="s">
        <v>23</v>
      </c>
      <c r="C1" s="8" t="s">
        <v>181</v>
      </c>
      <c r="D1" s="8" t="s">
        <v>42</v>
      </c>
      <c r="E1" s="8" t="s">
        <v>52</v>
      </c>
      <c r="F1" s="8" t="s">
        <v>182</v>
      </c>
      <c r="G1" s="8" t="s">
        <v>183</v>
      </c>
      <c r="H1" s="8" t="s">
        <v>184</v>
      </c>
      <c r="I1" s="8" t="s">
        <v>185</v>
      </c>
      <c r="J1" s="8" t="s">
        <v>186</v>
      </c>
      <c r="K1" s="8" t="s">
        <v>187</v>
      </c>
      <c r="L1" s="8" t="s">
        <v>188</v>
      </c>
      <c r="M1" s="8" t="s">
        <v>189</v>
      </c>
      <c r="N1" s="8" t="s">
        <v>190</v>
      </c>
      <c r="O1" s="8" t="s">
        <v>191</v>
      </c>
      <c r="P1" s="8" t="s">
        <v>192</v>
      </c>
      <c r="Q1" s="8" t="s">
        <v>193</v>
      </c>
      <c r="R1" s="8" t="s">
        <v>194</v>
      </c>
      <c r="S1" s="8" t="s">
        <v>195</v>
      </c>
      <c r="T1" s="8" t="s">
        <v>196</v>
      </c>
      <c r="U1" s="8" t="s">
        <v>197</v>
      </c>
      <c r="V1" s="8" t="s">
        <v>198</v>
      </c>
      <c r="W1" s="8" t="s">
        <v>199</v>
      </c>
      <c r="X1" s="8" t="s">
        <v>200</v>
      </c>
      <c r="Y1" s="8" t="s">
        <v>201</v>
      </c>
      <c r="Z1" s="8" t="s">
        <v>202</v>
      </c>
      <c r="AA1" s="8" t="s">
        <v>203</v>
      </c>
      <c r="AB1" s="8" t="s">
        <v>204</v>
      </c>
      <c r="AC1" s="8" t="s">
        <v>205</v>
      </c>
      <c r="AD1" s="8" t="s">
        <v>206</v>
      </c>
      <c r="AE1" s="8" t="s">
        <v>207</v>
      </c>
      <c r="AF1" s="8" t="s">
        <v>208</v>
      </c>
      <c r="AG1" s="8" t="s">
        <v>209</v>
      </c>
    </row>
    <row r="2" spans="1:33">
      <c r="A2" s="9">
        <v>45809</v>
      </c>
      <c r="B2" s="8" t="s">
        <v>178</v>
      </c>
      <c r="C2" s="8" t="s">
        <v>210</v>
      </c>
      <c r="D2" s="8">
        <v>7</v>
      </c>
      <c r="E2" s="8">
        <v>0</v>
      </c>
      <c r="F2" s="8">
        <v>15429</v>
      </c>
      <c r="G2" s="8">
        <v>13405</v>
      </c>
      <c r="H2" s="8">
        <v>12916</v>
      </c>
      <c r="I2" s="8">
        <v>4505</v>
      </c>
      <c r="J2" s="8">
        <v>2153</v>
      </c>
      <c r="K2" s="8">
        <v>2128</v>
      </c>
      <c r="L2" s="8">
        <v>14456</v>
      </c>
      <c r="M2" s="8">
        <v>13924</v>
      </c>
      <c r="N2" s="8">
        <v>6214</v>
      </c>
      <c r="O2" s="8">
        <v>3090</v>
      </c>
      <c r="P2" s="8">
        <v>3068</v>
      </c>
      <c r="Q2" s="8">
        <v>117406995</v>
      </c>
      <c r="R2" s="8">
        <v>17732780</v>
      </c>
      <c r="S2" s="8">
        <v>8783414.1</v>
      </c>
      <c r="T2" s="8">
        <v>17078961.06</v>
      </c>
      <c r="U2" s="8">
        <v>8994314.1</v>
      </c>
      <c r="V2" s="8">
        <v>10679788.97</v>
      </c>
      <c r="W2" s="8">
        <v>11295592.04</v>
      </c>
      <c r="X2" s="8">
        <v>12445905.85</v>
      </c>
      <c r="Y2" s="8">
        <v>12773005.85</v>
      </c>
      <c r="Z2" s="8">
        <v>14079</v>
      </c>
      <c r="AA2" s="8">
        <v>13560</v>
      </c>
      <c r="AB2" s="8">
        <v>5601</v>
      </c>
      <c r="AC2" s="8">
        <v>2822</v>
      </c>
      <c r="AD2" s="8">
        <v>2800</v>
      </c>
      <c r="AE2" s="8">
        <v>123681420</v>
      </c>
      <c r="AF2" s="8">
        <v>11467552.95</v>
      </c>
      <c r="AG2" s="8">
        <v>11768452.95</v>
      </c>
    </row>
    <row r="3" spans="1:33">
      <c r="A3" s="9">
        <v>45992</v>
      </c>
      <c r="B3" s="8" t="s">
        <v>58</v>
      </c>
      <c r="C3" s="8" t="s">
        <v>179</v>
      </c>
      <c r="D3" s="8" t="s">
        <v>179</v>
      </c>
      <c r="E3" s="8">
        <v>1</v>
      </c>
      <c r="F3" s="8">
        <v>39626</v>
      </c>
      <c r="G3" s="8">
        <v>36481</v>
      </c>
      <c r="H3" s="8">
        <v>0</v>
      </c>
      <c r="I3" s="8">
        <v>0</v>
      </c>
      <c r="J3" s="8">
        <v>0</v>
      </c>
      <c r="K3" s="8">
        <v>0</v>
      </c>
      <c r="L3" s="8">
        <v>39384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38675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</row>
    <row r="4" spans="1:33">
      <c r="A4" s="9">
        <v>45931</v>
      </c>
      <c r="B4" s="8" t="s">
        <v>24</v>
      </c>
      <c r="C4" s="8" t="s">
        <v>210</v>
      </c>
      <c r="D4" s="8">
        <v>7</v>
      </c>
      <c r="E4" s="8">
        <v>0</v>
      </c>
      <c r="F4" s="8">
        <v>2034</v>
      </c>
      <c r="G4" s="8">
        <v>1494</v>
      </c>
      <c r="H4" s="8">
        <v>1494</v>
      </c>
      <c r="I4" s="8">
        <v>529</v>
      </c>
      <c r="J4" s="8">
        <v>491</v>
      </c>
      <c r="K4" s="8">
        <v>491</v>
      </c>
      <c r="L4" s="8">
        <v>1883</v>
      </c>
      <c r="M4" s="8">
        <v>1881</v>
      </c>
      <c r="N4" s="8">
        <v>950</v>
      </c>
      <c r="O4" s="8">
        <v>871</v>
      </c>
      <c r="P4" s="8">
        <v>870</v>
      </c>
      <c r="Q4" s="8">
        <v>7496000</v>
      </c>
      <c r="R4" s="8">
        <v>2589300</v>
      </c>
      <c r="S4" s="8">
        <v>2334700</v>
      </c>
      <c r="T4" s="8">
        <v>2529800</v>
      </c>
      <c r="U4" s="8">
        <v>2352300</v>
      </c>
      <c r="V4" s="8">
        <v>3316900</v>
      </c>
      <c r="W4" s="8">
        <v>3561400</v>
      </c>
      <c r="X4" s="8">
        <v>3961300</v>
      </c>
      <c r="Y4" s="8">
        <v>3986700</v>
      </c>
      <c r="Z4" s="8">
        <v>1821</v>
      </c>
      <c r="AA4" s="8">
        <v>1819</v>
      </c>
      <c r="AB4" s="8">
        <v>844</v>
      </c>
      <c r="AC4" s="8">
        <v>784</v>
      </c>
      <c r="AD4" s="8">
        <v>784</v>
      </c>
      <c r="AE4" s="8">
        <v>9135100</v>
      </c>
      <c r="AF4" s="8">
        <v>3678400</v>
      </c>
      <c r="AG4" s="8">
        <v>3701500</v>
      </c>
    </row>
    <row r="5" spans="1:33">
      <c r="A5" s="9">
        <v>45505</v>
      </c>
      <c r="B5" s="8" t="s">
        <v>29</v>
      </c>
      <c r="C5" s="8" t="s">
        <v>179</v>
      </c>
      <c r="D5" s="8" t="s">
        <v>179</v>
      </c>
      <c r="E5" s="8">
        <v>0</v>
      </c>
      <c r="F5" s="8">
        <v>2646</v>
      </c>
      <c r="G5" s="8">
        <v>1992</v>
      </c>
      <c r="H5" s="8">
        <v>0</v>
      </c>
      <c r="I5" s="8">
        <v>0</v>
      </c>
      <c r="J5" s="8">
        <v>0</v>
      </c>
      <c r="K5" s="8">
        <v>0</v>
      </c>
      <c r="L5" s="8">
        <v>2239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2198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</row>
    <row r="6" spans="1:33">
      <c r="A6" s="9">
        <v>45901</v>
      </c>
      <c r="B6" s="8" t="s">
        <v>26</v>
      </c>
      <c r="C6" s="8" t="s">
        <v>210</v>
      </c>
      <c r="D6" s="8">
        <v>7</v>
      </c>
      <c r="E6" s="8">
        <v>0</v>
      </c>
      <c r="F6" s="8">
        <v>3471</v>
      </c>
      <c r="G6" s="8">
        <v>2621</v>
      </c>
      <c r="H6" s="8">
        <v>2618</v>
      </c>
      <c r="I6" s="8">
        <v>1093</v>
      </c>
      <c r="J6" s="8">
        <v>960</v>
      </c>
      <c r="K6" s="8">
        <v>950</v>
      </c>
      <c r="L6" s="8">
        <v>3260</v>
      </c>
      <c r="M6" s="8">
        <v>3253</v>
      </c>
      <c r="N6" s="8">
        <v>1739</v>
      </c>
      <c r="O6" s="8">
        <v>1521</v>
      </c>
      <c r="P6" s="8">
        <v>1505</v>
      </c>
      <c r="Q6" s="8">
        <v>13831300</v>
      </c>
      <c r="R6" s="8">
        <v>4954300</v>
      </c>
      <c r="S6" s="8">
        <v>4553000</v>
      </c>
      <c r="T6" s="8">
        <v>5100500</v>
      </c>
      <c r="U6" s="8">
        <v>4569900</v>
      </c>
      <c r="V6" s="8">
        <v>5847500</v>
      </c>
      <c r="W6" s="8">
        <v>6497500</v>
      </c>
      <c r="X6" s="8">
        <v>7360700</v>
      </c>
      <c r="Y6" s="8">
        <v>7401200</v>
      </c>
      <c r="Z6" s="8">
        <v>3143</v>
      </c>
      <c r="AA6" s="8">
        <v>3136</v>
      </c>
      <c r="AB6" s="8">
        <v>1565</v>
      </c>
      <c r="AC6" s="8">
        <v>1381</v>
      </c>
      <c r="AD6" s="8">
        <v>1367</v>
      </c>
      <c r="AE6" s="8">
        <v>16698000</v>
      </c>
      <c r="AF6" s="8">
        <v>6681800</v>
      </c>
      <c r="AG6" s="8">
        <v>6718200</v>
      </c>
    </row>
    <row r="7" spans="1:33">
      <c r="A7" s="9">
        <v>45505</v>
      </c>
      <c r="B7" s="8" t="s">
        <v>30</v>
      </c>
      <c r="C7" s="8" t="s">
        <v>179</v>
      </c>
      <c r="D7" s="8" t="s">
        <v>179</v>
      </c>
      <c r="E7" s="8" t="s">
        <v>179</v>
      </c>
      <c r="F7" s="8">
        <v>12511</v>
      </c>
      <c r="G7" s="8">
        <v>6</v>
      </c>
      <c r="H7" s="8">
        <v>0</v>
      </c>
      <c r="I7" s="8">
        <v>0</v>
      </c>
      <c r="J7" s="8">
        <v>0</v>
      </c>
      <c r="K7" s="8">
        <v>0</v>
      </c>
      <c r="L7" s="8">
        <v>10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</row>
    <row r="8" spans="1:33">
      <c r="A8" s="9">
        <v>45870</v>
      </c>
      <c r="B8" s="8" t="s">
        <v>24</v>
      </c>
      <c r="C8" s="8" t="s">
        <v>179</v>
      </c>
      <c r="D8" s="8" t="s">
        <v>179</v>
      </c>
      <c r="E8" s="8">
        <v>1</v>
      </c>
      <c r="F8" s="8">
        <v>1652</v>
      </c>
      <c r="G8" s="8">
        <v>1331</v>
      </c>
      <c r="H8" s="8">
        <v>0</v>
      </c>
      <c r="I8" s="8">
        <v>0</v>
      </c>
      <c r="J8" s="8">
        <v>0</v>
      </c>
      <c r="K8" s="8">
        <v>0</v>
      </c>
      <c r="L8" s="8">
        <v>1576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1535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</row>
    <row r="9" spans="1:33">
      <c r="A9" s="9">
        <v>45536</v>
      </c>
      <c r="B9" s="8" t="s">
        <v>25</v>
      </c>
      <c r="C9" s="8" t="s">
        <v>210</v>
      </c>
      <c r="D9" s="8">
        <v>6</v>
      </c>
      <c r="E9" s="8">
        <v>0</v>
      </c>
      <c r="F9" s="8">
        <v>11275</v>
      </c>
      <c r="G9" s="8">
        <v>8721</v>
      </c>
      <c r="H9" s="8">
        <v>8560</v>
      </c>
      <c r="I9" s="8">
        <v>2938</v>
      </c>
      <c r="J9" s="8">
        <v>2714</v>
      </c>
      <c r="K9" s="8">
        <v>2679</v>
      </c>
      <c r="L9" s="8">
        <v>10409</v>
      </c>
      <c r="M9" s="8">
        <v>10230</v>
      </c>
      <c r="N9" s="8">
        <v>4945</v>
      </c>
      <c r="O9" s="8">
        <v>4563</v>
      </c>
      <c r="P9" s="8">
        <v>4519</v>
      </c>
      <c r="Q9" s="8">
        <v>85259655</v>
      </c>
      <c r="R9" s="8">
        <v>25574065</v>
      </c>
      <c r="S9" s="8">
        <v>22106610</v>
      </c>
      <c r="T9" s="8">
        <v>24197470</v>
      </c>
      <c r="U9" s="8">
        <v>22421110</v>
      </c>
      <c r="V9" s="8">
        <v>30146535</v>
      </c>
      <c r="W9" s="8">
        <v>33063735</v>
      </c>
      <c r="X9" s="8">
        <v>37680070</v>
      </c>
      <c r="Y9" s="8">
        <v>38309870</v>
      </c>
      <c r="Z9" s="8">
        <v>10062</v>
      </c>
      <c r="AA9" s="8">
        <v>9889</v>
      </c>
      <c r="AB9" s="8">
        <v>4445</v>
      </c>
      <c r="AC9" s="8">
        <v>4122</v>
      </c>
      <c r="AD9" s="8">
        <v>4080</v>
      </c>
      <c r="AE9" s="8">
        <v>98272005</v>
      </c>
      <c r="AF9" s="8">
        <v>33835835</v>
      </c>
      <c r="AG9" s="8">
        <v>34380035</v>
      </c>
    </row>
    <row r="10" spans="1:33">
      <c r="A10" s="9">
        <v>45931</v>
      </c>
      <c r="B10" s="8" t="s">
        <v>24</v>
      </c>
      <c r="C10" s="8" t="s">
        <v>210</v>
      </c>
      <c r="D10" s="8">
        <v>6</v>
      </c>
      <c r="E10" s="8">
        <v>0</v>
      </c>
      <c r="F10" s="8">
        <v>6600</v>
      </c>
      <c r="G10" s="8">
        <v>4943</v>
      </c>
      <c r="H10" s="8">
        <v>4937</v>
      </c>
      <c r="I10" s="8">
        <v>1816</v>
      </c>
      <c r="J10" s="8">
        <v>1686</v>
      </c>
      <c r="K10" s="8">
        <v>1680</v>
      </c>
      <c r="L10" s="8">
        <v>6128</v>
      </c>
      <c r="M10" s="8">
        <v>6118</v>
      </c>
      <c r="N10" s="8">
        <v>3168</v>
      </c>
      <c r="O10" s="8">
        <v>3059</v>
      </c>
      <c r="P10" s="8">
        <v>3050</v>
      </c>
      <c r="Q10" s="8">
        <v>68543300</v>
      </c>
      <c r="R10" s="8">
        <v>23609300</v>
      </c>
      <c r="S10" s="8">
        <v>19401400</v>
      </c>
      <c r="T10" s="8">
        <v>20913400</v>
      </c>
      <c r="U10" s="8">
        <v>19700300</v>
      </c>
      <c r="V10" s="8">
        <v>28649100</v>
      </c>
      <c r="W10" s="8">
        <v>31141800</v>
      </c>
      <c r="X10" s="8">
        <v>34007100</v>
      </c>
      <c r="Y10" s="8">
        <v>34542600</v>
      </c>
      <c r="Z10" s="8">
        <v>5924</v>
      </c>
      <c r="AA10" s="8">
        <v>5914</v>
      </c>
      <c r="AB10" s="8">
        <v>2875</v>
      </c>
      <c r="AC10" s="8">
        <v>2791</v>
      </c>
      <c r="AD10" s="8">
        <v>2784</v>
      </c>
      <c r="AE10" s="8">
        <v>81267700</v>
      </c>
      <c r="AF10" s="8">
        <v>31817600</v>
      </c>
      <c r="AG10" s="8">
        <v>32336500</v>
      </c>
    </row>
    <row r="11" spans="1:33">
      <c r="A11" s="9">
        <v>45383</v>
      </c>
      <c r="B11" s="8" t="s">
        <v>27</v>
      </c>
      <c r="C11" s="8" t="s">
        <v>210</v>
      </c>
      <c r="D11" s="8">
        <v>5</v>
      </c>
      <c r="E11" s="8">
        <v>0</v>
      </c>
      <c r="F11" s="8">
        <v>941</v>
      </c>
      <c r="G11" s="8">
        <v>789</v>
      </c>
      <c r="H11" s="8">
        <v>758</v>
      </c>
      <c r="I11" s="8">
        <v>408</v>
      </c>
      <c r="J11" s="8">
        <v>283</v>
      </c>
      <c r="K11" s="8">
        <v>274</v>
      </c>
      <c r="L11" s="8">
        <v>899</v>
      </c>
      <c r="M11" s="8">
        <v>867</v>
      </c>
      <c r="N11" s="8">
        <v>572</v>
      </c>
      <c r="O11" s="8">
        <v>452</v>
      </c>
      <c r="P11" s="8">
        <v>443</v>
      </c>
      <c r="Q11" s="8">
        <v>9844600</v>
      </c>
      <c r="R11" s="8">
        <v>3598500</v>
      </c>
      <c r="S11" s="8">
        <v>2728400</v>
      </c>
      <c r="T11" s="8">
        <v>4134700</v>
      </c>
      <c r="U11" s="8">
        <v>2816100</v>
      </c>
      <c r="V11" s="8">
        <v>3850100</v>
      </c>
      <c r="W11" s="8">
        <v>4053200</v>
      </c>
      <c r="X11" s="8">
        <v>4366300</v>
      </c>
      <c r="Y11" s="8">
        <v>4509000</v>
      </c>
      <c r="Z11" s="8">
        <v>886</v>
      </c>
      <c r="AA11" s="8">
        <v>855</v>
      </c>
      <c r="AB11" s="8">
        <v>541</v>
      </c>
      <c r="AC11" s="8">
        <v>424</v>
      </c>
      <c r="AD11" s="8">
        <v>414</v>
      </c>
      <c r="AE11" s="8">
        <v>11145500</v>
      </c>
      <c r="AF11" s="8">
        <v>4062700</v>
      </c>
      <c r="AG11" s="8">
        <v>4168000</v>
      </c>
    </row>
    <row r="12" spans="1:33">
      <c r="A12" s="9">
        <v>45444</v>
      </c>
      <c r="B12" s="8" t="s">
        <v>29</v>
      </c>
      <c r="C12" s="8" t="s">
        <v>211</v>
      </c>
      <c r="D12" s="8">
        <v>3</v>
      </c>
      <c r="E12" s="8">
        <v>0</v>
      </c>
      <c r="F12" s="8">
        <v>375</v>
      </c>
      <c r="G12" s="8">
        <v>279</v>
      </c>
      <c r="H12" s="8">
        <v>277</v>
      </c>
      <c r="I12" s="8">
        <v>94</v>
      </c>
      <c r="J12" s="8">
        <v>83</v>
      </c>
      <c r="K12" s="8">
        <v>82</v>
      </c>
      <c r="L12" s="8">
        <v>345</v>
      </c>
      <c r="M12" s="8">
        <v>343</v>
      </c>
      <c r="N12" s="8">
        <v>166</v>
      </c>
      <c r="O12" s="8">
        <v>154</v>
      </c>
      <c r="P12" s="8">
        <v>152</v>
      </c>
      <c r="Q12" s="8">
        <v>7235500</v>
      </c>
      <c r="R12" s="8">
        <v>2127500</v>
      </c>
      <c r="S12" s="8">
        <v>1640500</v>
      </c>
      <c r="T12" s="8">
        <v>1977800</v>
      </c>
      <c r="U12" s="8">
        <v>1715100</v>
      </c>
      <c r="V12" s="8">
        <v>2451300</v>
      </c>
      <c r="W12" s="8">
        <v>2738800</v>
      </c>
      <c r="X12" s="8">
        <v>3082300</v>
      </c>
      <c r="Y12" s="8">
        <v>3258900</v>
      </c>
      <c r="Z12" s="8">
        <v>328</v>
      </c>
      <c r="AA12" s="8">
        <v>326</v>
      </c>
      <c r="AB12" s="8">
        <v>145</v>
      </c>
      <c r="AC12" s="8">
        <v>134</v>
      </c>
      <c r="AD12" s="8">
        <v>132</v>
      </c>
      <c r="AE12" s="8">
        <v>8536100</v>
      </c>
      <c r="AF12" s="8">
        <v>2714500</v>
      </c>
      <c r="AG12" s="8">
        <v>2880100</v>
      </c>
    </row>
    <row r="13" spans="1:33">
      <c r="A13" s="9">
        <v>45413</v>
      </c>
      <c r="B13" s="8" t="s">
        <v>27</v>
      </c>
      <c r="C13" s="8" t="s">
        <v>179</v>
      </c>
      <c r="D13" s="8" t="s">
        <v>179</v>
      </c>
      <c r="E13" s="8">
        <v>1</v>
      </c>
      <c r="F13" s="8">
        <v>16092</v>
      </c>
      <c r="G13" s="8">
        <v>14398</v>
      </c>
      <c r="H13" s="8">
        <v>0</v>
      </c>
      <c r="I13" s="8">
        <v>0</v>
      </c>
      <c r="J13" s="8">
        <v>0</v>
      </c>
      <c r="K13" s="8">
        <v>0</v>
      </c>
      <c r="L13" s="8">
        <v>15407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15193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</row>
    <row r="14" spans="1:33">
      <c r="A14" s="9">
        <v>45566</v>
      </c>
      <c r="B14" s="8" t="s">
        <v>29</v>
      </c>
      <c r="C14" s="8" t="s">
        <v>179</v>
      </c>
      <c r="D14" s="8" t="s">
        <v>179</v>
      </c>
      <c r="E14" s="8" t="s">
        <v>179</v>
      </c>
      <c r="F14" s="8">
        <v>2329</v>
      </c>
      <c r="G14" s="8">
        <v>2</v>
      </c>
      <c r="H14" s="8">
        <v>0</v>
      </c>
      <c r="I14" s="8">
        <v>0</v>
      </c>
      <c r="J14" s="8">
        <v>0</v>
      </c>
      <c r="K14" s="8">
        <v>0</v>
      </c>
      <c r="L14" s="8">
        <v>3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</row>
    <row r="15" spans="1:33">
      <c r="A15" s="9">
        <v>45778</v>
      </c>
      <c r="B15" s="8" t="s">
        <v>28</v>
      </c>
      <c r="C15" s="8" t="s">
        <v>179</v>
      </c>
      <c r="D15" s="8" t="s">
        <v>179</v>
      </c>
      <c r="E15" s="8">
        <v>0</v>
      </c>
      <c r="F15" s="8">
        <v>6146</v>
      </c>
      <c r="G15" s="8">
        <v>5091</v>
      </c>
      <c r="H15" s="8">
        <v>0</v>
      </c>
      <c r="I15" s="8">
        <v>0</v>
      </c>
      <c r="J15" s="8">
        <v>0</v>
      </c>
      <c r="K15" s="8">
        <v>0</v>
      </c>
      <c r="L15" s="8">
        <v>5608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5497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</row>
    <row r="16" spans="1:33">
      <c r="A16" s="9">
        <v>45992</v>
      </c>
      <c r="B16" s="8" t="s">
        <v>24</v>
      </c>
      <c r="C16" s="8" t="s">
        <v>210</v>
      </c>
      <c r="D16" s="8">
        <v>7</v>
      </c>
      <c r="E16" s="8">
        <v>0</v>
      </c>
      <c r="F16" s="8">
        <v>2226</v>
      </c>
      <c r="G16" s="8">
        <v>1752</v>
      </c>
      <c r="H16" s="8">
        <v>1752</v>
      </c>
      <c r="I16" s="8">
        <v>468</v>
      </c>
      <c r="J16" s="8">
        <v>450</v>
      </c>
      <c r="K16" s="8">
        <v>450</v>
      </c>
      <c r="L16" s="8">
        <v>2171</v>
      </c>
      <c r="M16" s="8">
        <v>2171</v>
      </c>
      <c r="N16" s="8">
        <v>848</v>
      </c>
      <c r="O16" s="8">
        <v>799</v>
      </c>
      <c r="P16" s="8">
        <v>799</v>
      </c>
      <c r="Q16" s="8">
        <v>4410800</v>
      </c>
      <c r="R16" s="8">
        <v>1168700</v>
      </c>
      <c r="S16" s="8">
        <v>1090900</v>
      </c>
      <c r="T16" s="8">
        <v>1138400</v>
      </c>
      <c r="U16" s="8">
        <v>1096900</v>
      </c>
      <c r="V16" s="8">
        <v>1575600</v>
      </c>
      <c r="W16" s="8">
        <v>1693100</v>
      </c>
      <c r="X16" s="8">
        <v>1953900</v>
      </c>
      <c r="Y16" s="8">
        <v>1960400</v>
      </c>
      <c r="Z16" s="8">
        <v>2083</v>
      </c>
      <c r="AA16" s="8">
        <v>2083</v>
      </c>
      <c r="AB16" s="8">
        <v>760</v>
      </c>
      <c r="AC16" s="8">
        <v>720</v>
      </c>
      <c r="AD16" s="8">
        <v>720</v>
      </c>
      <c r="AE16" s="8">
        <v>5249100</v>
      </c>
      <c r="AF16" s="8">
        <v>1773800</v>
      </c>
      <c r="AG16" s="8">
        <v>1780300</v>
      </c>
    </row>
    <row r="17" spans="1:33">
      <c r="A17" s="9">
        <v>45870</v>
      </c>
      <c r="B17" s="8" t="s">
        <v>24</v>
      </c>
      <c r="C17" s="8" t="s">
        <v>210</v>
      </c>
      <c r="D17" s="8">
        <v>4</v>
      </c>
      <c r="E17" s="8">
        <v>0</v>
      </c>
      <c r="F17" s="8">
        <v>1822</v>
      </c>
      <c r="G17" s="8">
        <v>1380</v>
      </c>
      <c r="H17" s="8">
        <v>1380</v>
      </c>
      <c r="I17" s="8">
        <v>445</v>
      </c>
      <c r="J17" s="8">
        <v>391</v>
      </c>
      <c r="K17" s="8">
        <v>383</v>
      </c>
      <c r="L17" s="8">
        <v>1673</v>
      </c>
      <c r="M17" s="8">
        <v>1673</v>
      </c>
      <c r="N17" s="8">
        <v>722</v>
      </c>
      <c r="O17" s="8">
        <v>691</v>
      </c>
      <c r="P17" s="8">
        <v>682</v>
      </c>
      <c r="Q17" s="8">
        <v>45859165</v>
      </c>
      <c r="R17" s="8">
        <v>12724065</v>
      </c>
      <c r="S17" s="8">
        <v>9555900</v>
      </c>
      <c r="T17" s="8">
        <v>11167985</v>
      </c>
      <c r="U17" s="8">
        <v>9745400</v>
      </c>
      <c r="V17" s="8">
        <v>14569080</v>
      </c>
      <c r="W17" s="8">
        <v>15820580</v>
      </c>
      <c r="X17" s="8">
        <v>17301280</v>
      </c>
      <c r="Y17" s="8">
        <v>17599880</v>
      </c>
      <c r="Z17" s="8">
        <v>1608</v>
      </c>
      <c r="AA17" s="8">
        <v>1608</v>
      </c>
      <c r="AB17" s="8">
        <v>656</v>
      </c>
      <c r="AC17" s="8">
        <v>632</v>
      </c>
      <c r="AD17" s="8">
        <v>624</v>
      </c>
      <c r="AE17" s="8">
        <v>53748395</v>
      </c>
      <c r="AF17" s="8">
        <v>15774480</v>
      </c>
      <c r="AG17" s="8">
        <v>16068080</v>
      </c>
    </row>
    <row r="18" spans="1:33">
      <c r="A18" s="9">
        <v>45962</v>
      </c>
      <c r="B18" s="8" t="s">
        <v>25</v>
      </c>
      <c r="C18" s="8" t="s">
        <v>210</v>
      </c>
      <c r="D18" s="8">
        <v>7</v>
      </c>
      <c r="E18" s="8">
        <v>0</v>
      </c>
      <c r="F18" s="8">
        <v>1192</v>
      </c>
      <c r="G18" s="8">
        <v>976</v>
      </c>
      <c r="H18" s="8">
        <v>974</v>
      </c>
      <c r="I18" s="8">
        <v>249</v>
      </c>
      <c r="J18" s="8">
        <v>234</v>
      </c>
      <c r="K18" s="8">
        <v>233</v>
      </c>
      <c r="L18" s="8">
        <v>1150</v>
      </c>
      <c r="M18" s="8">
        <v>1149</v>
      </c>
      <c r="N18" s="8">
        <v>487</v>
      </c>
      <c r="O18" s="8">
        <v>432</v>
      </c>
      <c r="P18" s="8">
        <v>431</v>
      </c>
      <c r="Q18" s="8">
        <v>2502700</v>
      </c>
      <c r="R18" s="8">
        <v>623800</v>
      </c>
      <c r="S18" s="8">
        <v>547000</v>
      </c>
      <c r="T18" s="8">
        <v>600000</v>
      </c>
      <c r="U18" s="8">
        <v>549000</v>
      </c>
      <c r="V18" s="8">
        <v>798900</v>
      </c>
      <c r="W18" s="8">
        <v>873100</v>
      </c>
      <c r="X18" s="8">
        <v>1030500</v>
      </c>
      <c r="Y18" s="8">
        <v>1034000</v>
      </c>
      <c r="Z18" s="8">
        <v>1116</v>
      </c>
      <c r="AA18" s="8">
        <v>1115</v>
      </c>
      <c r="AB18" s="8">
        <v>424</v>
      </c>
      <c r="AC18" s="8">
        <v>377</v>
      </c>
      <c r="AD18" s="8">
        <v>376</v>
      </c>
      <c r="AE18" s="8">
        <v>2903000</v>
      </c>
      <c r="AF18" s="8">
        <v>900500</v>
      </c>
      <c r="AG18" s="8">
        <v>903500</v>
      </c>
    </row>
    <row r="19" spans="1:33">
      <c r="A19" s="9">
        <v>45717</v>
      </c>
      <c r="B19" s="8" t="s">
        <v>26</v>
      </c>
      <c r="C19" s="8" t="s">
        <v>210</v>
      </c>
      <c r="D19" s="8">
        <v>5</v>
      </c>
      <c r="E19" s="8">
        <v>0</v>
      </c>
      <c r="F19" s="8">
        <v>981</v>
      </c>
      <c r="G19" s="8">
        <v>751</v>
      </c>
      <c r="H19" s="8">
        <v>744</v>
      </c>
      <c r="I19" s="8">
        <v>286</v>
      </c>
      <c r="J19" s="8">
        <v>273</v>
      </c>
      <c r="K19" s="8">
        <v>273</v>
      </c>
      <c r="L19" s="8">
        <v>919</v>
      </c>
      <c r="M19" s="8">
        <v>911</v>
      </c>
      <c r="N19" s="8">
        <v>474</v>
      </c>
      <c r="O19" s="8">
        <v>461</v>
      </c>
      <c r="P19" s="8">
        <v>460</v>
      </c>
      <c r="Q19" s="8">
        <v>16795500</v>
      </c>
      <c r="R19" s="8">
        <v>6081465</v>
      </c>
      <c r="S19" s="8">
        <v>5041635</v>
      </c>
      <c r="T19" s="8">
        <v>5239335</v>
      </c>
      <c r="U19" s="8">
        <v>5206335</v>
      </c>
      <c r="V19" s="8">
        <v>7441485</v>
      </c>
      <c r="W19" s="8">
        <v>7856385</v>
      </c>
      <c r="X19" s="8">
        <v>8488885</v>
      </c>
      <c r="Y19" s="8">
        <v>8677585</v>
      </c>
      <c r="Z19" s="8">
        <v>888</v>
      </c>
      <c r="AA19" s="8">
        <v>880</v>
      </c>
      <c r="AB19" s="8">
        <v>435</v>
      </c>
      <c r="AC19" s="8">
        <v>422</v>
      </c>
      <c r="AD19" s="8">
        <v>419</v>
      </c>
      <c r="AE19" s="8">
        <v>19800120</v>
      </c>
      <c r="AF19" s="8">
        <v>7750285</v>
      </c>
      <c r="AG19" s="8">
        <v>7938985</v>
      </c>
    </row>
    <row r="20" spans="1:33">
      <c r="A20" s="9">
        <v>45413</v>
      </c>
      <c r="B20" s="8" t="s">
        <v>178</v>
      </c>
      <c r="C20" s="8" t="s">
        <v>212</v>
      </c>
      <c r="D20" s="8">
        <v>8</v>
      </c>
      <c r="E20" s="8">
        <v>0</v>
      </c>
      <c r="F20" s="8">
        <v>1274</v>
      </c>
      <c r="G20" s="8">
        <v>1064</v>
      </c>
      <c r="H20" s="8">
        <v>630</v>
      </c>
      <c r="I20" s="8">
        <v>441</v>
      </c>
      <c r="J20" s="8">
        <v>182</v>
      </c>
      <c r="K20" s="8">
        <v>180</v>
      </c>
      <c r="L20" s="8">
        <v>1148</v>
      </c>
      <c r="M20" s="8">
        <v>684</v>
      </c>
      <c r="N20" s="8">
        <v>520</v>
      </c>
      <c r="O20" s="8">
        <v>231</v>
      </c>
      <c r="P20" s="8">
        <v>229</v>
      </c>
      <c r="Q20" s="8">
        <v>591900</v>
      </c>
      <c r="R20" s="8">
        <v>172200</v>
      </c>
      <c r="S20" s="8">
        <v>160500</v>
      </c>
      <c r="T20" s="8">
        <v>388400</v>
      </c>
      <c r="U20" s="8">
        <v>160500</v>
      </c>
      <c r="V20" s="8">
        <v>183500</v>
      </c>
      <c r="W20" s="8">
        <v>188600</v>
      </c>
      <c r="X20" s="8">
        <v>203900</v>
      </c>
      <c r="Y20" s="8">
        <v>204800</v>
      </c>
      <c r="Z20" s="8">
        <v>1115</v>
      </c>
      <c r="AA20" s="8">
        <v>662</v>
      </c>
      <c r="AB20" s="8">
        <v>489</v>
      </c>
      <c r="AC20" s="8">
        <v>215</v>
      </c>
      <c r="AD20" s="8">
        <v>213</v>
      </c>
      <c r="AE20" s="8">
        <v>619200</v>
      </c>
      <c r="AF20" s="8">
        <v>186700</v>
      </c>
      <c r="AG20" s="8">
        <v>186700</v>
      </c>
    </row>
    <row r="21" spans="1:33">
      <c r="A21" s="9">
        <v>45962</v>
      </c>
      <c r="B21" s="8" t="s">
        <v>25</v>
      </c>
      <c r="C21" s="8" t="s">
        <v>210</v>
      </c>
      <c r="D21" s="8">
        <v>5</v>
      </c>
      <c r="E21" s="8">
        <v>0</v>
      </c>
      <c r="F21" s="8">
        <v>1230</v>
      </c>
      <c r="G21" s="8">
        <v>1022</v>
      </c>
      <c r="H21" s="8">
        <v>1022</v>
      </c>
      <c r="I21" s="8">
        <v>309</v>
      </c>
      <c r="J21" s="8">
        <v>284</v>
      </c>
      <c r="K21" s="8">
        <v>282</v>
      </c>
      <c r="L21" s="8">
        <v>1199</v>
      </c>
      <c r="M21" s="8">
        <v>1199</v>
      </c>
      <c r="N21" s="8">
        <v>549</v>
      </c>
      <c r="O21" s="8">
        <v>534</v>
      </c>
      <c r="P21" s="8">
        <v>529</v>
      </c>
      <c r="Q21" s="8">
        <v>13599300</v>
      </c>
      <c r="R21" s="8">
        <v>3729000</v>
      </c>
      <c r="S21" s="8">
        <v>3192700</v>
      </c>
      <c r="T21" s="8">
        <v>3515000</v>
      </c>
      <c r="U21" s="8">
        <v>3225800</v>
      </c>
      <c r="V21" s="8">
        <v>4635500</v>
      </c>
      <c r="W21" s="8">
        <v>5115100</v>
      </c>
      <c r="X21" s="8">
        <v>5840700</v>
      </c>
      <c r="Y21" s="8">
        <v>5904100</v>
      </c>
      <c r="Z21" s="8">
        <v>1167</v>
      </c>
      <c r="AA21" s="8">
        <v>1167</v>
      </c>
      <c r="AB21" s="8">
        <v>489</v>
      </c>
      <c r="AC21" s="8">
        <v>474</v>
      </c>
      <c r="AD21" s="8">
        <v>469</v>
      </c>
      <c r="AE21" s="8">
        <v>15503200</v>
      </c>
      <c r="AF21" s="8">
        <v>5255900</v>
      </c>
      <c r="AG21" s="8">
        <v>5293000</v>
      </c>
    </row>
    <row r="22" spans="1:33">
      <c r="A22" s="9">
        <v>45748</v>
      </c>
      <c r="B22" s="8" t="s">
        <v>27</v>
      </c>
      <c r="C22" s="8" t="s">
        <v>211</v>
      </c>
      <c r="D22" s="8">
        <v>3</v>
      </c>
      <c r="E22" s="8">
        <v>0</v>
      </c>
      <c r="F22" s="8">
        <v>743</v>
      </c>
      <c r="G22" s="8">
        <v>651</v>
      </c>
      <c r="H22" s="8">
        <v>650</v>
      </c>
      <c r="I22" s="8">
        <v>300</v>
      </c>
      <c r="J22" s="8">
        <v>226</v>
      </c>
      <c r="K22" s="8">
        <v>222</v>
      </c>
      <c r="L22" s="8">
        <v>716</v>
      </c>
      <c r="M22" s="8">
        <v>715</v>
      </c>
      <c r="N22" s="8">
        <v>414</v>
      </c>
      <c r="O22" s="8">
        <v>368</v>
      </c>
      <c r="P22" s="8">
        <v>365</v>
      </c>
      <c r="Q22" s="8">
        <v>20971565</v>
      </c>
      <c r="R22" s="8">
        <v>7037685</v>
      </c>
      <c r="S22" s="8">
        <v>4944565</v>
      </c>
      <c r="T22" s="8">
        <v>6649625</v>
      </c>
      <c r="U22" s="8">
        <v>5186365</v>
      </c>
      <c r="V22" s="8">
        <v>7633175</v>
      </c>
      <c r="W22" s="8">
        <v>8072075</v>
      </c>
      <c r="X22" s="8">
        <v>8766375</v>
      </c>
      <c r="Y22" s="8">
        <v>9112875</v>
      </c>
      <c r="Z22" s="8">
        <v>703</v>
      </c>
      <c r="AA22" s="8">
        <v>702</v>
      </c>
      <c r="AB22" s="8">
        <v>388</v>
      </c>
      <c r="AC22" s="8">
        <v>340</v>
      </c>
      <c r="AD22" s="8">
        <v>337</v>
      </c>
      <c r="AE22" s="8">
        <v>22429915</v>
      </c>
      <c r="AF22" s="8">
        <v>7788575</v>
      </c>
      <c r="AG22" s="8">
        <v>8101275</v>
      </c>
    </row>
    <row r="23" spans="1:33">
      <c r="A23" s="9">
        <v>45748</v>
      </c>
      <c r="B23" s="8" t="s">
        <v>30</v>
      </c>
      <c r="C23" s="8" t="s">
        <v>210</v>
      </c>
      <c r="D23" s="8">
        <v>7</v>
      </c>
      <c r="E23" s="8">
        <v>0</v>
      </c>
      <c r="F23" s="8">
        <v>167</v>
      </c>
      <c r="G23" s="8">
        <v>153</v>
      </c>
      <c r="H23" s="8">
        <v>136</v>
      </c>
      <c r="I23" s="8">
        <v>83</v>
      </c>
      <c r="J23" s="8">
        <v>72</v>
      </c>
      <c r="K23" s="8">
        <v>69</v>
      </c>
      <c r="L23" s="8">
        <v>165</v>
      </c>
      <c r="M23" s="8">
        <v>147</v>
      </c>
      <c r="N23" s="8">
        <v>102</v>
      </c>
      <c r="O23" s="8">
        <v>88</v>
      </c>
      <c r="P23" s="8">
        <v>85</v>
      </c>
      <c r="Q23" s="8">
        <v>670555</v>
      </c>
      <c r="R23" s="8">
        <v>350310</v>
      </c>
      <c r="S23" s="8">
        <v>313795</v>
      </c>
      <c r="T23" s="8">
        <v>373795</v>
      </c>
      <c r="U23" s="8">
        <v>317095</v>
      </c>
      <c r="V23" s="8">
        <v>344195</v>
      </c>
      <c r="W23" s="8">
        <v>356995</v>
      </c>
      <c r="X23" s="8">
        <v>380495</v>
      </c>
      <c r="Y23" s="8">
        <v>383795</v>
      </c>
      <c r="Z23" s="8">
        <v>160</v>
      </c>
      <c r="AA23" s="8">
        <v>143</v>
      </c>
      <c r="AB23" s="8">
        <v>94</v>
      </c>
      <c r="AC23" s="8">
        <v>82</v>
      </c>
      <c r="AD23" s="8">
        <v>79</v>
      </c>
      <c r="AE23" s="8">
        <v>702755</v>
      </c>
      <c r="AF23" s="8">
        <v>359295</v>
      </c>
      <c r="AG23" s="8">
        <v>362595</v>
      </c>
    </row>
    <row r="24" spans="1:33">
      <c r="A24" s="9">
        <v>45870</v>
      </c>
      <c r="B24" s="8" t="s">
        <v>30</v>
      </c>
      <c r="C24" s="8" t="s">
        <v>179</v>
      </c>
      <c r="D24" s="8" t="s">
        <v>179</v>
      </c>
      <c r="E24" s="8">
        <v>1</v>
      </c>
      <c r="F24" s="8">
        <v>509</v>
      </c>
      <c r="G24" s="8">
        <v>479</v>
      </c>
      <c r="H24" s="8">
        <v>0</v>
      </c>
      <c r="I24" s="8">
        <v>0</v>
      </c>
      <c r="J24" s="8">
        <v>0</v>
      </c>
      <c r="K24" s="8">
        <v>0</v>
      </c>
      <c r="L24" s="8">
        <v>501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497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</row>
    <row r="25" spans="1:33">
      <c r="A25" s="9">
        <v>45870</v>
      </c>
      <c r="B25" s="8" t="s">
        <v>27</v>
      </c>
      <c r="C25" s="8" t="s">
        <v>210</v>
      </c>
      <c r="D25" s="8">
        <v>5</v>
      </c>
      <c r="E25" s="8">
        <v>0</v>
      </c>
      <c r="F25" s="8">
        <v>714</v>
      </c>
      <c r="G25" s="8">
        <v>618</v>
      </c>
      <c r="H25" s="8">
        <v>617</v>
      </c>
      <c r="I25" s="8">
        <v>272</v>
      </c>
      <c r="J25" s="8">
        <v>239</v>
      </c>
      <c r="K25" s="8">
        <v>236</v>
      </c>
      <c r="L25" s="8">
        <v>685</v>
      </c>
      <c r="M25" s="8">
        <v>684</v>
      </c>
      <c r="N25" s="8">
        <v>380</v>
      </c>
      <c r="O25" s="8">
        <v>363</v>
      </c>
      <c r="P25" s="8">
        <v>362</v>
      </c>
      <c r="Q25" s="8">
        <v>12531560</v>
      </c>
      <c r="R25" s="8">
        <v>4681170</v>
      </c>
      <c r="S25" s="8">
        <v>3708990</v>
      </c>
      <c r="T25" s="8">
        <v>4299190</v>
      </c>
      <c r="U25" s="8">
        <v>3829490</v>
      </c>
      <c r="V25" s="8">
        <v>5172190</v>
      </c>
      <c r="W25" s="8">
        <v>5458590</v>
      </c>
      <c r="X25" s="8">
        <v>5752890</v>
      </c>
      <c r="Y25" s="8">
        <v>5944090</v>
      </c>
      <c r="Z25" s="8">
        <v>671</v>
      </c>
      <c r="AA25" s="8">
        <v>670</v>
      </c>
      <c r="AB25" s="8">
        <v>354</v>
      </c>
      <c r="AC25" s="8">
        <v>337</v>
      </c>
      <c r="AD25" s="8">
        <v>336</v>
      </c>
      <c r="AE25" s="8">
        <v>13566205</v>
      </c>
      <c r="AF25" s="8">
        <v>5291190</v>
      </c>
      <c r="AG25" s="8">
        <v>5482390</v>
      </c>
    </row>
    <row r="26" spans="1:33">
      <c r="A26" s="9">
        <v>45931</v>
      </c>
      <c r="B26" s="8" t="s">
        <v>27</v>
      </c>
      <c r="C26" s="8" t="s">
        <v>212</v>
      </c>
      <c r="D26" s="8">
        <v>8</v>
      </c>
      <c r="E26" s="8">
        <v>0</v>
      </c>
      <c r="F26" s="8">
        <v>415</v>
      </c>
      <c r="G26" s="8">
        <v>363</v>
      </c>
      <c r="H26" s="8">
        <v>362</v>
      </c>
      <c r="I26" s="8">
        <v>180</v>
      </c>
      <c r="J26" s="8">
        <v>142</v>
      </c>
      <c r="K26" s="8">
        <v>141</v>
      </c>
      <c r="L26" s="8">
        <v>403</v>
      </c>
      <c r="M26" s="8">
        <v>402</v>
      </c>
      <c r="N26" s="8">
        <v>253</v>
      </c>
      <c r="O26" s="8">
        <v>198</v>
      </c>
      <c r="P26" s="8">
        <v>198</v>
      </c>
      <c r="Q26" s="8">
        <v>941300</v>
      </c>
      <c r="R26" s="8">
        <v>401400</v>
      </c>
      <c r="S26" s="8">
        <v>359100</v>
      </c>
      <c r="T26" s="8">
        <v>450700</v>
      </c>
      <c r="U26" s="8">
        <v>360800</v>
      </c>
      <c r="V26" s="8">
        <v>452100</v>
      </c>
      <c r="W26" s="8">
        <v>479000</v>
      </c>
      <c r="X26" s="8">
        <v>514600</v>
      </c>
      <c r="Y26" s="8">
        <v>516300</v>
      </c>
      <c r="Z26" s="8">
        <v>396</v>
      </c>
      <c r="AA26" s="8">
        <v>395</v>
      </c>
      <c r="AB26" s="8">
        <v>239</v>
      </c>
      <c r="AC26" s="8">
        <v>189</v>
      </c>
      <c r="AD26" s="8">
        <v>189</v>
      </c>
      <c r="AE26" s="8">
        <v>1037600</v>
      </c>
      <c r="AF26" s="8">
        <v>492200</v>
      </c>
      <c r="AG26" s="8">
        <v>493900</v>
      </c>
    </row>
    <row r="27" spans="1:33">
      <c r="A27" s="9">
        <v>45809</v>
      </c>
      <c r="B27" s="8" t="s">
        <v>58</v>
      </c>
      <c r="C27" s="8" t="s">
        <v>210</v>
      </c>
      <c r="D27" s="8">
        <v>5</v>
      </c>
      <c r="E27" s="8" t="s">
        <v>179</v>
      </c>
      <c r="F27" s="8">
        <v>1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</row>
    <row r="28" spans="1:33">
      <c r="A28" s="9">
        <v>45474</v>
      </c>
      <c r="B28" s="8" t="s">
        <v>178</v>
      </c>
      <c r="C28" s="8" t="s">
        <v>210</v>
      </c>
      <c r="D28" s="8">
        <v>7</v>
      </c>
      <c r="E28" s="8" t="s">
        <v>179</v>
      </c>
      <c r="F28" s="8">
        <v>7</v>
      </c>
      <c r="G28" s="8">
        <v>7</v>
      </c>
      <c r="H28" s="8">
        <v>0</v>
      </c>
      <c r="I28" s="8">
        <v>0</v>
      </c>
      <c r="J28" s="8">
        <v>0</v>
      </c>
      <c r="K28" s="8">
        <v>0</v>
      </c>
      <c r="L28" s="8">
        <v>7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</row>
    <row r="29" spans="1:33">
      <c r="A29" s="9">
        <v>45962</v>
      </c>
      <c r="B29" s="8" t="s">
        <v>28</v>
      </c>
      <c r="C29" s="8" t="s">
        <v>210</v>
      </c>
      <c r="D29" s="8">
        <v>5</v>
      </c>
      <c r="E29" s="8">
        <v>0</v>
      </c>
      <c r="F29" s="8">
        <v>102</v>
      </c>
      <c r="G29" s="8">
        <v>93</v>
      </c>
      <c r="H29" s="8">
        <v>93</v>
      </c>
      <c r="I29" s="8">
        <v>47</v>
      </c>
      <c r="J29" s="8">
        <v>32</v>
      </c>
      <c r="K29" s="8">
        <v>32</v>
      </c>
      <c r="L29" s="8">
        <v>101</v>
      </c>
      <c r="M29" s="8">
        <v>101</v>
      </c>
      <c r="N29" s="8">
        <v>57</v>
      </c>
      <c r="O29" s="8">
        <v>50</v>
      </c>
      <c r="P29" s="8">
        <v>50</v>
      </c>
      <c r="Q29" s="8">
        <v>1174700</v>
      </c>
      <c r="R29" s="8">
        <v>389000</v>
      </c>
      <c r="S29" s="8">
        <v>317900</v>
      </c>
      <c r="T29" s="8">
        <v>522500</v>
      </c>
      <c r="U29" s="8">
        <v>317900</v>
      </c>
      <c r="V29" s="8">
        <v>460800</v>
      </c>
      <c r="W29" s="8">
        <v>502300</v>
      </c>
      <c r="X29" s="8">
        <v>550100</v>
      </c>
      <c r="Y29" s="8">
        <v>550100</v>
      </c>
      <c r="Z29" s="8">
        <v>100</v>
      </c>
      <c r="AA29" s="8">
        <v>100</v>
      </c>
      <c r="AB29" s="8">
        <v>56</v>
      </c>
      <c r="AC29" s="8">
        <v>48</v>
      </c>
      <c r="AD29" s="8">
        <v>48</v>
      </c>
      <c r="AE29" s="8">
        <v>1260000</v>
      </c>
      <c r="AF29" s="8">
        <v>528400</v>
      </c>
      <c r="AG29" s="8">
        <v>528400</v>
      </c>
    </row>
    <row r="30" spans="1:33">
      <c r="A30" s="9">
        <v>45962</v>
      </c>
      <c r="B30" s="8" t="s">
        <v>29</v>
      </c>
      <c r="C30" s="8" t="s">
        <v>210</v>
      </c>
      <c r="D30" s="8">
        <v>4</v>
      </c>
      <c r="E30" s="8">
        <v>0</v>
      </c>
      <c r="F30" s="8">
        <v>20</v>
      </c>
      <c r="G30" s="8">
        <v>17</v>
      </c>
      <c r="H30" s="8">
        <v>17</v>
      </c>
      <c r="I30" s="8">
        <v>9</v>
      </c>
      <c r="J30" s="8">
        <v>8</v>
      </c>
      <c r="K30" s="8">
        <v>8</v>
      </c>
      <c r="L30" s="8">
        <v>18</v>
      </c>
      <c r="M30" s="8">
        <v>18</v>
      </c>
      <c r="N30" s="8">
        <v>10</v>
      </c>
      <c r="O30" s="8">
        <v>10</v>
      </c>
      <c r="P30" s="8">
        <v>10</v>
      </c>
      <c r="Q30" s="8">
        <v>267500</v>
      </c>
      <c r="R30" s="8">
        <v>103600</v>
      </c>
      <c r="S30" s="8">
        <v>101700</v>
      </c>
      <c r="T30" s="8">
        <v>110700</v>
      </c>
      <c r="U30" s="8">
        <v>104900</v>
      </c>
      <c r="V30" s="8">
        <v>127000</v>
      </c>
      <c r="W30" s="8">
        <v>127000</v>
      </c>
      <c r="X30" s="8">
        <v>113700</v>
      </c>
      <c r="Y30" s="8">
        <v>130000</v>
      </c>
      <c r="Z30" s="8">
        <v>17</v>
      </c>
      <c r="AA30" s="8">
        <v>17</v>
      </c>
      <c r="AB30" s="8">
        <v>9</v>
      </c>
      <c r="AC30" s="8">
        <v>9</v>
      </c>
      <c r="AD30" s="8">
        <v>9</v>
      </c>
      <c r="AE30" s="8">
        <v>267500</v>
      </c>
      <c r="AF30" s="8">
        <v>110700</v>
      </c>
      <c r="AG30" s="8">
        <v>127000</v>
      </c>
    </row>
    <row r="31" spans="1:33">
      <c r="A31" s="9">
        <v>45689</v>
      </c>
      <c r="B31" s="8" t="s">
        <v>24</v>
      </c>
      <c r="C31" s="8" t="s">
        <v>210</v>
      </c>
      <c r="D31" s="8">
        <v>5</v>
      </c>
      <c r="E31" s="8" t="s">
        <v>179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</row>
    <row r="32" spans="1:33">
      <c r="A32" s="9">
        <v>45717</v>
      </c>
      <c r="B32" s="8" t="s">
        <v>178</v>
      </c>
      <c r="C32" s="8" t="s">
        <v>211</v>
      </c>
      <c r="D32" s="8">
        <v>3</v>
      </c>
      <c r="E32" s="8">
        <v>0</v>
      </c>
      <c r="F32" s="8">
        <v>100</v>
      </c>
      <c r="G32" s="8">
        <v>77</v>
      </c>
      <c r="H32" s="8">
        <v>75</v>
      </c>
      <c r="I32" s="8">
        <v>44</v>
      </c>
      <c r="J32" s="8">
        <v>26</v>
      </c>
      <c r="K32" s="8">
        <v>26</v>
      </c>
      <c r="L32" s="8">
        <v>79</v>
      </c>
      <c r="M32" s="8">
        <v>77</v>
      </c>
      <c r="N32" s="8">
        <v>49</v>
      </c>
      <c r="O32" s="8">
        <v>35</v>
      </c>
      <c r="P32" s="8">
        <v>35</v>
      </c>
      <c r="Q32" s="8">
        <v>2163315</v>
      </c>
      <c r="R32" s="8">
        <v>812055</v>
      </c>
      <c r="S32" s="8">
        <v>660743.02</v>
      </c>
      <c r="T32" s="8">
        <v>1017883.02</v>
      </c>
      <c r="U32" s="8">
        <v>660743.02</v>
      </c>
      <c r="V32" s="8">
        <v>854443.02</v>
      </c>
      <c r="W32" s="8">
        <v>854443.02</v>
      </c>
      <c r="X32" s="8">
        <v>904743.02</v>
      </c>
      <c r="Y32" s="8">
        <v>904743.02</v>
      </c>
      <c r="Z32" s="8">
        <v>79</v>
      </c>
      <c r="AA32" s="8">
        <v>77</v>
      </c>
      <c r="AB32" s="8">
        <v>47</v>
      </c>
      <c r="AC32" s="8">
        <v>33</v>
      </c>
      <c r="AD32" s="8">
        <v>33</v>
      </c>
      <c r="AE32" s="8">
        <v>2227455</v>
      </c>
      <c r="AF32" s="8">
        <v>854443.02</v>
      </c>
      <c r="AG32" s="8">
        <v>854443.02</v>
      </c>
    </row>
    <row r="33" spans="1:33">
      <c r="A33" s="9">
        <v>45748</v>
      </c>
      <c r="B33" s="8" t="s">
        <v>178</v>
      </c>
      <c r="C33" s="8" t="s">
        <v>210</v>
      </c>
      <c r="D33" s="8">
        <v>6</v>
      </c>
      <c r="E33" s="8" t="s">
        <v>179</v>
      </c>
      <c r="F33" s="8">
        <v>7</v>
      </c>
      <c r="G33" s="8">
        <v>7</v>
      </c>
      <c r="H33" s="8">
        <v>0</v>
      </c>
      <c r="I33" s="8">
        <v>0</v>
      </c>
      <c r="J33" s="8">
        <v>0</v>
      </c>
      <c r="K33" s="8">
        <v>0</v>
      </c>
      <c r="L33" s="8">
        <v>7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</row>
    <row r="34" spans="1:33">
      <c r="A34" s="9">
        <v>45627</v>
      </c>
      <c r="B34" s="8" t="s">
        <v>178</v>
      </c>
      <c r="C34" s="8" t="s">
        <v>210</v>
      </c>
      <c r="D34" s="8">
        <v>4</v>
      </c>
      <c r="E34" s="8">
        <v>0</v>
      </c>
      <c r="F34" s="8">
        <v>50</v>
      </c>
      <c r="G34" s="8">
        <v>37</v>
      </c>
      <c r="H34" s="8">
        <v>30</v>
      </c>
      <c r="I34" s="8">
        <v>17</v>
      </c>
      <c r="J34" s="8">
        <v>11</v>
      </c>
      <c r="K34" s="8">
        <v>11</v>
      </c>
      <c r="L34" s="8">
        <v>39</v>
      </c>
      <c r="M34" s="8">
        <v>30</v>
      </c>
      <c r="N34" s="8">
        <v>20</v>
      </c>
      <c r="O34" s="8">
        <v>16</v>
      </c>
      <c r="P34" s="8">
        <v>16</v>
      </c>
      <c r="Q34" s="8">
        <v>587765</v>
      </c>
      <c r="R34" s="8">
        <v>248690</v>
      </c>
      <c r="S34" s="8">
        <v>213425</v>
      </c>
      <c r="T34" s="8">
        <v>296625</v>
      </c>
      <c r="U34" s="8">
        <v>213425</v>
      </c>
      <c r="V34" s="8">
        <v>266025</v>
      </c>
      <c r="W34" s="8">
        <v>275525</v>
      </c>
      <c r="X34" s="8">
        <v>287825</v>
      </c>
      <c r="Y34" s="8">
        <v>287825</v>
      </c>
      <c r="Z34" s="8">
        <v>38</v>
      </c>
      <c r="AA34" s="8">
        <v>30</v>
      </c>
      <c r="AB34" s="8">
        <v>20</v>
      </c>
      <c r="AC34" s="8">
        <v>16</v>
      </c>
      <c r="AD34" s="8">
        <v>16</v>
      </c>
      <c r="AE34" s="8">
        <v>587765</v>
      </c>
      <c r="AF34" s="8">
        <v>287825</v>
      </c>
      <c r="AG34" s="8">
        <v>287825</v>
      </c>
    </row>
    <row r="35" spans="1:33">
      <c r="A35" s="9">
        <v>45444</v>
      </c>
      <c r="B35" s="8" t="s">
        <v>27</v>
      </c>
      <c r="C35" s="8" t="s">
        <v>210</v>
      </c>
      <c r="D35" s="8">
        <v>7</v>
      </c>
      <c r="E35" s="8" t="s">
        <v>179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</row>
    <row r="36" spans="1:33">
      <c r="A36" s="9">
        <v>45962</v>
      </c>
      <c r="B36" s="8" t="s">
        <v>177</v>
      </c>
      <c r="C36" s="8" t="s">
        <v>179</v>
      </c>
      <c r="D36" s="8">
        <v>9</v>
      </c>
      <c r="E36" s="8" t="s">
        <v>179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</row>
    <row r="37" spans="1:33">
      <c r="A37" s="9">
        <v>45627</v>
      </c>
      <c r="B37" s="8" t="s">
        <v>58</v>
      </c>
      <c r="C37" s="8" t="s">
        <v>210</v>
      </c>
      <c r="D37" s="8">
        <v>4</v>
      </c>
      <c r="E37" s="8" t="s">
        <v>179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</row>
    <row r="38" spans="1:33">
      <c r="A38" s="9">
        <v>45901</v>
      </c>
      <c r="B38" s="8" t="s">
        <v>177</v>
      </c>
      <c r="C38" s="8" t="s">
        <v>179</v>
      </c>
      <c r="D38" s="8">
        <v>9</v>
      </c>
      <c r="E38" s="8" t="s">
        <v>179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</row>
    <row r="39" spans="1:33">
      <c r="A39" s="9">
        <v>45748</v>
      </c>
      <c r="B39" s="8" t="s">
        <v>25</v>
      </c>
      <c r="C39" s="8" t="s">
        <v>211</v>
      </c>
      <c r="D39" s="8">
        <v>3</v>
      </c>
      <c r="E39" s="8" t="s">
        <v>179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</row>
    <row r="40" spans="1:33">
      <c r="A40" s="9">
        <v>45870</v>
      </c>
      <c r="B40" s="8" t="s">
        <v>177</v>
      </c>
      <c r="C40" s="8" t="s">
        <v>179</v>
      </c>
      <c r="D40" s="8">
        <v>9</v>
      </c>
      <c r="E40" s="8" t="s">
        <v>179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</row>
    <row r="41" spans="1:33">
      <c r="A41" s="9">
        <v>45748</v>
      </c>
      <c r="B41" s="8" t="s">
        <v>24</v>
      </c>
      <c r="C41" s="8" t="s">
        <v>210</v>
      </c>
      <c r="D41" s="8">
        <v>5</v>
      </c>
      <c r="E41" s="8" t="s">
        <v>179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</row>
    <row r="42" spans="1:33">
      <c r="A42" s="9">
        <v>45962</v>
      </c>
      <c r="B42" s="8" t="s">
        <v>177</v>
      </c>
      <c r="C42" s="8" t="s">
        <v>210</v>
      </c>
      <c r="D42" s="8">
        <v>4</v>
      </c>
      <c r="E42" s="8">
        <v>0</v>
      </c>
      <c r="F42" s="8">
        <v>5</v>
      </c>
      <c r="G42" s="8">
        <v>5</v>
      </c>
      <c r="H42" s="8">
        <v>5</v>
      </c>
      <c r="I42" s="8">
        <v>1</v>
      </c>
      <c r="J42" s="8">
        <v>1</v>
      </c>
      <c r="K42" s="8">
        <v>1</v>
      </c>
      <c r="L42" s="8">
        <v>5</v>
      </c>
      <c r="M42" s="8">
        <v>5</v>
      </c>
      <c r="N42" s="8">
        <v>2</v>
      </c>
      <c r="O42" s="8">
        <v>2</v>
      </c>
      <c r="P42" s="8">
        <v>2</v>
      </c>
      <c r="Q42" s="8">
        <v>53300</v>
      </c>
      <c r="R42" s="8">
        <v>10100</v>
      </c>
      <c r="S42" s="8">
        <v>10000</v>
      </c>
      <c r="T42" s="8">
        <v>10000</v>
      </c>
      <c r="U42" s="8">
        <v>10000</v>
      </c>
      <c r="V42" s="8">
        <v>10000</v>
      </c>
      <c r="W42" s="8">
        <v>10000</v>
      </c>
      <c r="X42" s="8">
        <v>20200</v>
      </c>
      <c r="Y42" s="8">
        <v>20200</v>
      </c>
      <c r="Z42" s="8">
        <v>5</v>
      </c>
      <c r="AA42" s="8">
        <v>5</v>
      </c>
      <c r="AB42" s="8">
        <v>2</v>
      </c>
      <c r="AC42" s="8">
        <v>2</v>
      </c>
      <c r="AD42" s="8">
        <v>2</v>
      </c>
      <c r="AE42" s="8">
        <v>53300</v>
      </c>
      <c r="AF42" s="8">
        <v>20200</v>
      </c>
      <c r="AG42" s="8">
        <v>20200</v>
      </c>
    </row>
    <row r="43" spans="1:33">
      <c r="A43" s="9">
        <v>45809</v>
      </c>
      <c r="B43" s="8" t="s">
        <v>30</v>
      </c>
      <c r="C43" s="8" t="s">
        <v>179</v>
      </c>
      <c r="D43" s="8">
        <v>9</v>
      </c>
      <c r="E43" s="8" t="s">
        <v>179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</row>
    <row r="44" spans="1:33">
      <c r="A44" s="9">
        <v>45383</v>
      </c>
      <c r="B44" s="8" t="s">
        <v>28</v>
      </c>
      <c r="C44" s="8" t="s">
        <v>212</v>
      </c>
      <c r="D44" s="8">
        <v>8</v>
      </c>
      <c r="E44" s="8">
        <v>1</v>
      </c>
      <c r="F44" s="8">
        <v>1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</row>
    <row r="45" spans="1:33">
      <c r="A45" s="9">
        <v>45809</v>
      </c>
      <c r="B45" s="8" t="s">
        <v>24</v>
      </c>
      <c r="C45" s="8" t="s">
        <v>211</v>
      </c>
      <c r="D45" s="8">
        <v>2</v>
      </c>
      <c r="E45" s="8" t="s">
        <v>179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</row>
    <row r="46" spans="1:33">
      <c r="A46" s="9">
        <v>45413</v>
      </c>
      <c r="B46" s="8" t="s">
        <v>58</v>
      </c>
      <c r="C46" s="8" t="s">
        <v>211</v>
      </c>
      <c r="D46" s="8">
        <v>2</v>
      </c>
      <c r="E46" s="8">
        <v>1</v>
      </c>
      <c r="F46" s="8">
        <v>1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1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</row>
    <row r="47" spans="1:33">
      <c r="A47" s="9">
        <v>45413</v>
      </c>
      <c r="B47" s="8" t="s">
        <v>58</v>
      </c>
      <c r="C47" s="8" t="s">
        <v>179</v>
      </c>
      <c r="D47" s="8" t="s">
        <v>179</v>
      </c>
      <c r="E47" s="8">
        <v>0</v>
      </c>
      <c r="F47" s="8">
        <v>82634</v>
      </c>
      <c r="G47" s="8">
        <v>64789</v>
      </c>
      <c r="H47" s="8">
        <v>0</v>
      </c>
      <c r="I47" s="8">
        <v>0</v>
      </c>
      <c r="J47" s="8">
        <v>0</v>
      </c>
      <c r="K47" s="8">
        <v>0</v>
      </c>
      <c r="L47" s="8">
        <v>71505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70063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</row>
    <row r="48" spans="1:33">
      <c r="A48" s="9">
        <v>45505</v>
      </c>
      <c r="B48" s="8" t="s">
        <v>58</v>
      </c>
      <c r="C48" s="8" t="s">
        <v>179</v>
      </c>
      <c r="D48" s="8" t="s">
        <v>179</v>
      </c>
      <c r="E48" s="8" t="s">
        <v>179</v>
      </c>
      <c r="F48" s="8">
        <v>191383</v>
      </c>
      <c r="G48" s="8">
        <v>95</v>
      </c>
      <c r="H48" s="8">
        <v>0</v>
      </c>
      <c r="I48" s="8">
        <v>0</v>
      </c>
      <c r="J48" s="8">
        <v>0</v>
      </c>
      <c r="K48" s="8">
        <v>0</v>
      </c>
      <c r="L48" s="8">
        <v>116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113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</row>
    <row r="49" spans="1:33">
      <c r="A49" s="9">
        <v>45505</v>
      </c>
      <c r="B49" s="8" t="s">
        <v>58</v>
      </c>
      <c r="C49" s="8" t="s">
        <v>211</v>
      </c>
      <c r="D49" s="8">
        <v>2</v>
      </c>
      <c r="E49" s="8">
        <v>0</v>
      </c>
      <c r="F49" s="8">
        <v>1386</v>
      </c>
      <c r="G49" s="8">
        <v>1048</v>
      </c>
      <c r="H49" s="8">
        <v>1039</v>
      </c>
      <c r="I49" s="8">
        <v>393</v>
      </c>
      <c r="J49" s="8">
        <v>329</v>
      </c>
      <c r="K49" s="8">
        <v>328</v>
      </c>
      <c r="L49" s="8">
        <v>1248</v>
      </c>
      <c r="M49" s="8">
        <v>1242</v>
      </c>
      <c r="N49" s="8">
        <v>617</v>
      </c>
      <c r="O49" s="8">
        <v>561</v>
      </c>
      <c r="P49" s="8">
        <v>561</v>
      </c>
      <c r="Q49" s="8">
        <v>47013960</v>
      </c>
      <c r="R49" s="8">
        <v>13939520</v>
      </c>
      <c r="S49" s="8">
        <v>9381850</v>
      </c>
      <c r="T49" s="8">
        <v>11068650</v>
      </c>
      <c r="U49" s="8">
        <v>10130450</v>
      </c>
      <c r="V49" s="8">
        <v>14472550</v>
      </c>
      <c r="W49" s="8">
        <v>15750350</v>
      </c>
      <c r="X49" s="8">
        <v>17017250</v>
      </c>
      <c r="Y49" s="8">
        <v>18168150</v>
      </c>
      <c r="Z49" s="8">
        <v>1215</v>
      </c>
      <c r="AA49" s="8">
        <v>1209</v>
      </c>
      <c r="AB49" s="8">
        <v>573</v>
      </c>
      <c r="AC49" s="8">
        <v>517</v>
      </c>
      <c r="AD49" s="8">
        <v>516</v>
      </c>
      <c r="AE49" s="8">
        <v>54591935</v>
      </c>
      <c r="AF49" s="8">
        <v>15651850</v>
      </c>
      <c r="AG49" s="8">
        <v>16738750</v>
      </c>
    </row>
    <row r="50" spans="1:33">
      <c r="A50" s="9">
        <v>45839</v>
      </c>
      <c r="B50" s="8" t="s">
        <v>25</v>
      </c>
      <c r="C50" s="8" t="s">
        <v>179</v>
      </c>
      <c r="D50" s="8" t="s">
        <v>179</v>
      </c>
      <c r="E50" s="8">
        <v>0</v>
      </c>
      <c r="F50" s="8">
        <v>20180</v>
      </c>
      <c r="G50" s="8">
        <v>14394</v>
      </c>
      <c r="H50" s="8">
        <v>0</v>
      </c>
      <c r="I50" s="8">
        <v>0</v>
      </c>
      <c r="J50" s="8">
        <v>0</v>
      </c>
      <c r="K50" s="8">
        <v>0</v>
      </c>
      <c r="L50" s="8">
        <v>17313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16635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</row>
    <row r="51" spans="1:33">
      <c r="A51" s="9">
        <v>45383</v>
      </c>
      <c r="B51" s="8" t="s">
        <v>28</v>
      </c>
      <c r="C51" s="8" t="s">
        <v>179</v>
      </c>
      <c r="D51" s="8" t="s">
        <v>179</v>
      </c>
      <c r="E51" s="8">
        <v>0</v>
      </c>
      <c r="F51" s="8">
        <v>21677</v>
      </c>
      <c r="G51" s="8">
        <v>16808</v>
      </c>
      <c r="H51" s="8">
        <v>0</v>
      </c>
      <c r="I51" s="8">
        <v>0</v>
      </c>
      <c r="J51" s="8">
        <v>0</v>
      </c>
      <c r="K51" s="8">
        <v>0</v>
      </c>
      <c r="L51" s="8">
        <v>18778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18341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</row>
    <row r="52" spans="1:33">
      <c r="A52" s="9">
        <v>45901</v>
      </c>
      <c r="B52" s="8" t="s">
        <v>26</v>
      </c>
      <c r="C52" s="8" t="s">
        <v>210</v>
      </c>
      <c r="D52" s="8">
        <v>6</v>
      </c>
      <c r="E52" s="8">
        <v>0</v>
      </c>
      <c r="F52" s="8">
        <v>8726</v>
      </c>
      <c r="G52" s="8">
        <v>6641</v>
      </c>
      <c r="H52" s="8">
        <v>6622</v>
      </c>
      <c r="I52" s="8">
        <v>2753</v>
      </c>
      <c r="J52" s="8">
        <v>2543</v>
      </c>
      <c r="K52" s="8">
        <v>2514</v>
      </c>
      <c r="L52" s="8">
        <v>8270</v>
      </c>
      <c r="M52" s="8">
        <v>8242</v>
      </c>
      <c r="N52" s="8">
        <v>4463</v>
      </c>
      <c r="O52" s="8">
        <v>4182</v>
      </c>
      <c r="P52" s="8">
        <v>4144</v>
      </c>
      <c r="Q52" s="8">
        <v>89712100</v>
      </c>
      <c r="R52" s="8">
        <v>34756500</v>
      </c>
      <c r="S52" s="8">
        <v>29973000</v>
      </c>
      <c r="T52" s="8">
        <v>32220600</v>
      </c>
      <c r="U52" s="8">
        <v>30271900</v>
      </c>
      <c r="V52" s="8">
        <v>39945300</v>
      </c>
      <c r="W52" s="8">
        <v>43556500</v>
      </c>
      <c r="X52" s="8">
        <v>47903300</v>
      </c>
      <c r="Y52" s="8">
        <v>48450700</v>
      </c>
      <c r="Z52" s="8">
        <v>7990</v>
      </c>
      <c r="AA52" s="8">
        <v>7963</v>
      </c>
      <c r="AB52" s="8">
        <v>4072</v>
      </c>
      <c r="AC52" s="8">
        <v>3820</v>
      </c>
      <c r="AD52" s="8">
        <v>3785</v>
      </c>
      <c r="AE52" s="8">
        <v>107048200</v>
      </c>
      <c r="AF52" s="8">
        <v>44365500</v>
      </c>
      <c r="AG52" s="8">
        <v>44865200</v>
      </c>
    </row>
    <row r="53" spans="1:33">
      <c r="A53" s="9">
        <v>45809</v>
      </c>
      <c r="B53" s="8" t="s">
        <v>178</v>
      </c>
      <c r="C53" s="8" t="s">
        <v>179</v>
      </c>
      <c r="D53" s="8">
        <v>9</v>
      </c>
      <c r="E53" s="8">
        <v>0</v>
      </c>
      <c r="F53" s="8">
        <v>1634</v>
      </c>
      <c r="G53" s="8">
        <v>1537</v>
      </c>
      <c r="H53" s="8">
        <v>0</v>
      </c>
      <c r="I53" s="8">
        <v>0</v>
      </c>
      <c r="J53" s="8">
        <v>0</v>
      </c>
      <c r="K53" s="8">
        <v>0</v>
      </c>
      <c r="L53" s="8">
        <v>1620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1613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</row>
    <row r="54" spans="1:33">
      <c r="A54" s="9">
        <v>45627</v>
      </c>
      <c r="B54" s="8" t="s">
        <v>58</v>
      </c>
      <c r="C54" s="8" t="s">
        <v>179</v>
      </c>
      <c r="D54" s="8">
        <v>9</v>
      </c>
      <c r="E54" s="8">
        <v>0</v>
      </c>
      <c r="F54" s="8">
        <v>109</v>
      </c>
      <c r="G54" s="8">
        <v>67</v>
      </c>
      <c r="H54" s="8">
        <v>0</v>
      </c>
      <c r="I54" s="8">
        <v>0</v>
      </c>
      <c r="J54" s="8">
        <v>0</v>
      </c>
      <c r="K54" s="8">
        <v>0</v>
      </c>
      <c r="L54" s="8">
        <v>78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</row>
    <row r="55" spans="1:33">
      <c r="A55" s="9">
        <v>45901</v>
      </c>
      <c r="B55" s="8" t="s">
        <v>58</v>
      </c>
      <c r="C55" s="8" t="s">
        <v>211</v>
      </c>
      <c r="D55" s="8">
        <v>3</v>
      </c>
      <c r="E55" s="8">
        <v>0</v>
      </c>
      <c r="F55" s="8">
        <v>1606</v>
      </c>
      <c r="G55" s="8">
        <v>1307</v>
      </c>
      <c r="H55" s="8">
        <v>1307</v>
      </c>
      <c r="I55" s="8">
        <v>521</v>
      </c>
      <c r="J55" s="8">
        <v>426</v>
      </c>
      <c r="K55" s="8">
        <v>423</v>
      </c>
      <c r="L55" s="8">
        <v>1531</v>
      </c>
      <c r="M55" s="8">
        <v>1531</v>
      </c>
      <c r="N55" s="8">
        <v>788</v>
      </c>
      <c r="O55" s="8">
        <v>729</v>
      </c>
      <c r="P55" s="8">
        <v>724</v>
      </c>
      <c r="Q55" s="8">
        <v>46792200</v>
      </c>
      <c r="R55" s="8">
        <v>14998700</v>
      </c>
      <c r="S55" s="8">
        <v>11019000</v>
      </c>
      <c r="T55" s="8">
        <v>13771200</v>
      </c>
      <c r="U55" s="8">
        <v>11386200</v>
      </c>
      <c r="V55" s="8">
        <v>16572400</v>
      </c>
      <c r="W55" s="8">
        <v>17973200</v>
      </c>
      <c r="X55" s="8">
        <v>19649700</v>
      </c>
      <c r="Y55" s="8">
        <v>20279600</v>
      </c>
      <c r="Z55" s="8">
        <v>1492</v>
      </c>
      <c r="AA55" s="8">
        <v>1492</v>
      </c>
      <c r="AB55" s="8">
        <v>724</v>
      </c>
      <c r="AC55" s="8">
        <v>665</v>
      </c>
      <c r="AD55" s="8">
        <v>662</v>
      </c>
      <c r="AE55" s="8">
        <v>53188600</v>
      </c>
      <c r="AF55" s="8">
        <v>17832100</v>
      </c>
      <c r="AG55" s="8">
        <v>18437900</v>
      </c>
    </row>
    <row r="56" spans="1:33">
      <c r="A56" s="9">
        <v>45444</v>
      </c>
      <c r="B56" s="8" t="s">
        <v>25</v>
      </c>
      <c r="C56" s="8" t="s">
        <v>212</v>
      </c>
      <c r="D56" s="8">
        <v>8</v>
      </c>
      <c r="E56" s="8">
        <v>0</v>
      </c>
      <c r="F56" s="8">
        <v>4749</v>
      </c>
      <c r="G56" s="8">
        <v>3368</v>
      </c>
      <c r="H56" s="8">
        <v>3048</v>
      </c>
      <c r="I56" s="8">
        <v>1303</v>
      </c>
      <c r="J56" s="8">
        <v>884</v>
      </c>
      <c r="K56" s="8">
        <v>878</v>
      </c>
      <c r="L56" s="8">
        <v>4125</v>
      </c>
      <c r="M56" s="8">
        <v>3746</v>
      </c>
      <c r="N56" s="8">
        <v>2021</v>
      </c>
      <c r="O56" s="8">
        <v>1365</v>
      </c>
      <c r="P56" s="8">
        <v>1357</v>
      </c>
      <c r="Q56" s="8">
        <v>5267600</v>
      </c>
      <c r="R56" s="8">
        <v>1457600</v>
      </c>
      <c r="S56" s="8">
        <v>1378950</v>
      </c>
      <c r="T56" s="8">
        <v>1998450</v>
      </c>
      <c r="U56" s="8">
        <v>1388250</v>
      </c>
      <c r="V56" s="8">
        <v>1756350</v>
      </c>
      <c r="W56" s="8">
        <v>1913450</v>
      </c>
      <c r="X56" s="8">
        <v>2268650</v>
      </c>
      <c r="Y56" s="8">
        <v>2283350</v>
      </c>
      <c r="Z56" s="8">
        <v>3920</v>
      </c>
      <c r="AA56" s="8">
        <v>3549</v>
      </c>
      <c r="AB56" s="8">
        <v>1794</v>
      </c>
      <c r="AC56" s="8">
        <v>1220</v>
      </c>
      <c r="AD56" s="8">
        <v>1212</v>
      </c>
      <c r="AE56" s="8">
        <v>6147200</v>
      </c>
      <c r="AF56" s="8">
        <v>1970550</v>
      </c>
      <c r="AG56" s="8">
        <v>1985250</v>
      </c>
    </row>
    <row r="57" spans="1:33">
      <c r="A57" s="9">
        <v>45962</v>
      </c>
      <c r="B57" s="8" t="s">
        <v>27</v>
      </c>
      <c r="C57" s="8" t="s">
        <v>210</v>
      </c>
      <c r="D57" s="8">
        <v>6</v>
      </c>
      <c r="E57" s="8">
        <v>0</v>
      </c>
      <c r="F57" s="8">
        <v>3168</v>
      </c>
      <c r="G57" s="8">
        <v>2788</v>
      </c>
      <c r="H57" s="8">
        <v>2785</v>
      </c>
      <c r="I57" s="8">
        <v>1226</v>
      </c>
      <c r="J57" s="8">
        <v>1099</v>
      </c>
      <c r="K57" s="8">
        <v>1097</v>
      </c>
      <c r="L57" s="8">
        <v>3096</v>
      </c>
      <c r="M57" s="8">
        <v>3093</v>
      </c>
      <c r="N57" s="8">
        <v>1809</v>
      </c>
      <c r="O57" s="8">
        <v>1691</v>
      </c>
      <c r="P57" s="8">
        <v>1689</v>
      </c>
      <c r="Q57" s="8">
        <v>18238400</v>
      </c>
      <c r="R57" s="8">
        <v>7689700</v>
      </c>
      <c r="S57" s="8">
        <v>6586500</v>
      </c>
      <c r="T57" s="8">
        <v>7497400</v>
      </c>
      <c r="U57" s="8">
        <v>6697000</v>
      </c>
      <c r="V57" s="8">
        <v>8641800</v>
      </c>
      <c r="W57" s="8">
        <v>9138300</v>
      </c>
      <c r="X57" s="8">
        <v>9858400</v>
      </c>
      <c r="Y57" s="8">
        <v>10011500</v>
      </c>
      <c r="Z57" s="8">
        <v>3016</v>
      </c>
      <c r="AA57" s="8">
        <v>3013</v>
      </c>
      <c r="AB57" s="8">
        <v>1647</v>
      </c>
      <c r="AC57" s="8">
        <v>1538</v>
      </c>
      <c r="AD57" s="8">
        <v>1537</v>
      </c>
      <c r="AE57" s="8">
        <v>19553900</v>
      </c>
      <c r="AF57" s="8">
        <v>9121900</v>
      </c>
      <c r="AG57" s="8">
        <v>9272500</v>
      </c>
    </row>
    <row r="58" spans="1:33">
      <c r="A58" s="9">
        <v>45536</v>
      </c>
      <c r="B58" s="8" t="s">
        <v>29</v>
      </c>
      <c r="C58" s="8" t="s">
        <v>179</v>
      </c>
      <c r="D58" s="8" t="s">
        <v>179</v>
      </c>
      <c r="E58" s="8" t="s">
        <v>179</v>
      </c>
      <c r="F58" s="8">
        <v>3010</v>
      </c>
      <c r="G58" s="8">
        <v>2</v>
      </c>
      <c r="H58" s="8">
        <v>0</v>
      </c>
      <c r="I58" s="8">
        <v>0</v>
      </c>
      <c r="J58" s="8">
        <v>0</v>
      </c>
      <c r="K58" s="8">
        <v>0</v>
      </c>
      <c r="L58" s="8">
        <v>3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3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</row>
    <row r="59" spans="1:33">
      <c r="A59" s="9">
        <v>45597</v>
      </c>
      <c r="B59" s="8" t="s">
        <v>30</v>
      </c>
      <c r="C59" s="8" t="s">
        <v>179</v>
      </c>
      <c r="D59" s="8" t="s">
        <v>179</v>
      </c>
      <c r="E59" s="8">
        <v>0</v>
      </c>
      <c r="F59" s="8">
        <v>2670</v>
      </c>
      <c r="G59" s="8">
        <v>2373</v>
      </c>
      <c r="H59" s="8">
        <v>0</v>
      </c>
      <c r="I59" s="8">
        <v>0</v>
      </c>
      <c r="J59" s="8">
        <v>0</v>
      </c>
      <c r="K59" s="8">
        <v>0</v>
      </c>
      <c r="L59" s="8">
        <v>2537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2501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</row>
    <row r="60" spans="1:33">
      <c r="A60" s="9">
        <v>45689</v>
      </c>
      <c r="B60" s="8" t="s">
        <v>25</v>
      </c>
      <c r="C60" s="8" t="s">
        <v>210</v>
      </c>
      <c r="D60" s="8">
        <v>7</v>
      </c>
      <c r="E60" s="8">
        <v>0</v>
      </c>
      <c r="F60" s="8">
        <v>2945</v>
      </c>
      <c r="G60" s="8">
        <v>2245</v>
      </c>
      <c r="H60" s="8">
        <v>2213</v>
      </c>
      <c r="I60" s="8">
        <v>877</v>
      </c>
      <c r="J60" s="8">
        <v>797</v>
      </c>
      <c r="K60" s="8">
        <v>797</v>
      </c>
      <c r="L60" s="8">
        <v>2742</v>
      </c>
      <c r="M60" s="8">
        <v>2697</v>
      </c>
      <c r="N60" s="8">
        <v>1391</v>
      </c>
      <c r="O60" s="8">
        <v>1230</v>
      </c>
      <c r="P60" s="8">
        <v>1227</v>
      </c>
      <c r="Q60" s="8">
        <v>12202270</v>
      </c>
      <c r="R60" s="8">
        <v>4328525</v>
      </c>
      <c r="S60" s="8">
        <v>3980690</v>
      </c>
      <c r="T60" s="8">
        <v>4382080</v>
      </c>
      <c r="U60" s="8">
        <v>4008290</v>
      </c>
      <c r="V60" s="8">
        <v>5033810</v>
      </c>
      <c r="W60" s="8">
        <v>5397465</v>
      </c>
      <c r="X60" s="8">
        <v>6029865</v>
      </c>
      <c r="Y60" s="8">
        <v>6077565</v>
      </c>
      <c r="Z60" s="8">
        <v>2657</v>
      </c>
      <c r="AA60" s="8">
        <v>2617</v>
      </c>
      <c r="AB60" s="8">
        <v>1269</v>
      </c>
      <c r="AC60" s="8">
        <v>1136</v>
      </c>
      <c r="AD60" s="8">
        <v>1133</v>
      </c>
      <c r="AE60" s="8">
        <v>14429385</v>
      </c>
      <c r="AF60" s="8">
        <v>5590065</v>
      </c>
      <c r="AG60" s="8">
        <v>5633165</v>
      </c>
    </row>
    <row r="61" spans="1:33">
      <c r="A61" s="9">
        <v>45870</v>
      </c>
      <c r="B61" s="8" t="s">
        <v>26</v>
      </c>
      <c r="C61" s="8" t="s">
        <v>210</v>
      </c>
      <c r="D61" s="8">
        <v>6</v>
      </c>
      <c r="E61" s="8" t="s">
        <v>179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</row>
    <row r="62" spans="1:33">
      <c r="A62" s="9">
        <v>45658</v>
      </c>
      <c r="B62" s="8" t="s">
        <v>29</v>
      </c>
      <c r="C62" s="8" t="s">
        <v>210</v>
      </c>
      <c r="D62" s="8">
        <v>5</v>
      </c>
      <c r="E62" s="8">
        <v>0</v>
      </c>
      <c r="F62" s="8">
        <v>68</v>
      </c>
      <c r="G62" s="8">
        <v>53</v>
      </c>
      <c r="H62" s="8">
        <v>53</v>
      </c>
      <c r="I62" s="8">
        <v>24</v>
      </c>
      <c r="J62" s="8">
        <v>21</v>
      </c>
      <c r="K62" s="8">
        <v>21</v>
      </c>
      <c r="L62" s="8">
        <v>63</v>
      </c>
      <c r="M62" s="8">
        <v>63</v>
      </c>
      <c r="N62" s="8">
        <v>36</v>
      </c>
      <c r="O62" s="8">
        <v>32</v>
      </c>
      <c r="P62" s="8">
        <v>31</v>
      </c>
      <c r="Q62" s="8">
        <v>1142240</v>
      </c>
      <c r="R62" s="8">
        <v>386925</v>
      </c>
      <c r="S62" s="8">
        <v>331820</v>
      </c>
      <c r="T62" s="8">
        <v>357720</v>
      </c>
      <c r="U62" s="8">
        <v>331820</v>
      </c>
      <c r="V62" s="8">
        <v>417920</v>
      </c>
      <c r="W62" s="8">
        <v>443620</v>
      </c>
      <c r="X62" s="8">
        <v>522020</v>
      </c>
      <c r="Y62" s="8">
        <v>522020</v>
      </c>
      <c r="Z62" s="8">
        <v>63</v>
      </c>
      <c r="AA62" s="8">
        <v>63</v>
      </c>
      <c r="AB62" s="8">
        <v>35</v>
      </c>
      <c r="AC62" s="8">
        <v>31</v>
      </c>
      <c r="AD62" s="8">
        <v>30</v>
      </c>
      <c r="AE62" s="8">
        <v>1355395</v>
      </c>
      <c r="AF62" s="8">
        <v>507220</v>
      </c>
      <c r="AG62" s="8">
        <v>507220</v>
      </c>
    </row>
    <row r="63" spans="1:33">
      <c r="A63" s="9">
        <v>45444</v>
      </c>
      <c r="B63" s="8" t="s">
        <v>58</v>
      </c>
      <c r="C63" s="8" t="s">
        <v>210</v>
      </c>
      <c r="D63" s="8">
        <v>7</v>
      </c>
      <c r="E63" s="8" t="s">
        <v>179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</row>
    <row r="64" spans="1:33">
      <c r="A64" s="9">
        <v>45536</v>
      </c>
      <c r="B64" s="8" t="s">
        <v>58</v>
      </c>
      <c r="C64" s="8" t="s">
        <v>211</v>
      </c>
      <c r="D64" s="8">
        <v>1</v>
      </c>
      <c r="E64" s="8">
        <v>0</v>
      </c>
      <c r="F64" s="8">
        <v>1195</v>
      </c>
      <c r="G64" s="8">
        <v>970</v>
      </c>
      <c r="H64" s="8">
        <v>966</v>
      </c>
      <c r="I64" s="8">
        <v>292</v>
      </c>
      <c r="J64" s="8">
        <v>223</v>
      </c>
      <c r="K64" s="8">
        <v>222</v>
      </c>
      <c r="L64" s="8">
        <v>1112</v>
      </c>
      <c r="M64" s="8">
        <v>1111</v>
      </c>
      <c r="N64" s="8">
        <v>456</v>
      </c>
      <c r="O64" s="8">
        <v>401</v>
      </c>
      <c r="P64" s="8">
        <v>400</v>
      </c>
      <c r="Q64" s="8">
        <v>78055485</v>
      </c>
      <c r="R64" s="8">
        <v>16028545</v>
      </c>
      <c r="S64" s="8">
        <v>8762000</v>
      </c>
      <c r="T64" s="8">
        <v>11721100</v>
      </c>
      <c r="U64" s="8">
        <v>10048700</v>
      </c>
      <c r="V64" s="8">
        <v>14359100</v>
      </c>
      <c r="W64" s="8">
        <v>15833700</v>
      </c>
      <c r="X64" s="8">
        <v>16963400</v>
      </c>
      <c r="Y64" s="8">
        <v>19196300</v>
      </c>
      <c r="Z64" s="8">
        <v>1068</v>
      </c>
      <c r="AA64" s="8">
        <v>1066</v>
      </c>
      <c r="AB64" s="8">
        <v>396</v>
      </c>
      <c r="AC64" s="8">
        <v>343</v>
      </c>
      <c r="AD64" s="8">
        <v>343</v>
      </c>
      <c r="AE64" s="8">
        <v>85362435</v>
      </c>
      <c r="AF64" s="8">
        <v>13869300</v>
      </c>
      <c r="AG64" s="8">
        <v>15586400</v>
      </c>
    </row>
    <row r="65" spans="1:33">
      <c r="A65" s="9">
        <v>45717</v>
      </c>
      <c r="B65" s="8" t="s">
        <v>177</v>
      </c>
      <c r="C65" s="8" t="s">
        <v>179</v>
      </c>
      <c r="D65" s="8" t="s">
        <v>179</v>
      </c>
      <c r="E65" s="8">
        <v>0</v>
      </c>
      <c r="F65" s="8">
        <v>37</v>
      </c>
      <c r="G65" s="8">
        <v>16</v>
      </c>
      <c r="H65" s="8">
        <v>0</v>
      </c>
      <c r="I65" s="8">
        <v>0</v>
      </c>
      <c r="J65" s="8">
        <v>0</v>
      </c>
      <c r="K65" s="8">
        <v>0</v>
      </c>
      <c r="L65" s="8">
        <v>24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23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</row>
    <row r="66" spans="1:33">
      <c r="A66" s="9">
        <v>45597</v>
      </c>
      <c r="B66" s="8" t="s">
        <v>29</v>
      </c>
      <c r="C66" s="8" t="s">
        <v>211</v>
      </c>
      <c r="D66" s="8">
        <v>1</v>
      </c>
      <c r="E66" s="8">
        <v>0</v>
      </c>
      <c r="F66" s="8">
        <v>121</v>
      </c>
      <c r="G66" s="8">
        <v>107</v>
      </c>
      <c r="H66" s="8">
        <v>107</v>
      </c>
      <c r="I66" s="8">
        <v>18</v>
      </c>
      <c r="J66" s="8">
        <v>13</v>
      </c>
      <c r="K66" s="8">
        <v>13</v>
      </c>
      <c r="L66" s="8">
        <v>118</v>
      </c>
      <c r="M66" s="8">
        <v>118</v>
      </c>
      <c r="N66" s="8">
        <v>33</v>
      </c>
      <c r="O66" s="8">
        <v>29</v>
      </c>
      <c r="P66" s="8">
        <v>29</v>
      </c>
      <c r="Q66" s="8">
        <v>7429475</v>
      </c>
      <c r="R66" s="8">
        <v>848740</v>
      </c>
      <c r="S66" s="8">
        <v>537300</v>
      </c>
      <c r="T66" s="8">
        <v>840300</v>
      </c>
      <c r="U66" s="8">
        <v>594100</v>
      </c>
      <c r="V66" s="8">
        <v>913000</v>
      </c>
      <c r="W66" s="8">
        <v>1111000</v>
      </c>
      <c r="X66" s="8">
        <v>1357100</v>
      </c>
      <c r="Y66" s="8">
        <v>1423900</v>
      </c>
      <c r="Z66" s="8">
        <v>116</v>
      </c>
      <c r="AA66" s="8">
        <v>116</v>
      </c>
      <c r="AB66" s="8">
        <v>31</v>
      </c>
      <c r="AC66" s="8">
        <v>27</v>
      </c>
      <c r="AD66" s="8">
        <v>27</v>
      </c>
      <c r="AE66" s="8">
        <v>7959675</v>
      </c>
      <c r="AF66" s="8">
        <v>1233700</v>
      </c>
      <c r="AG66" s="8">
        <v>1300500</v>
      </c>
    </row>
    <row r="67" spans="1:33">
      <c r="A67" s="9">
        <v>45536</v>
      </c>
      <c r="B67" s="8" t="s">
        <v>58</v>
      </c>
      <c r="C67" s="8" t="s">
        <v>210</v>
      </c>
      <c r="D67" s="8">
        <v>4</v>
      </c>
      <c r="E67" s="8" t="s">
        <v>179</v>
      </c>
      <c r="F67" s="8">
        <v>1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</row>
    <row r="68" spans="1:33">
      <c r="A68" s="9">
        <v>45444</v>
      </c>
      <c r="B68" s="8" t="s">
        <v>29</v>
      </c>
      <c r="C68" s="8" t="s">
        <v>210</v>
      </c>
      <c r="D68" s="8">
        <v>6</v>
      </c>
      <c r="E68" s="8" t="s">
        <v>179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</row>
    <row r="69" spans="1:33">
      <c r="A69" s="9">
        <v>45992</v>
      </c>
      <c r="B69" s="8" t="s">
        <v>30</v>
      </c>
      <c r="C69" s="8" t="s">
        <v>179</v>
      </c>
      <c r="D69" s="8" t="s">
        <v>179</v>
      </c>
      <c r="E69" s="8">
        <v>0</v>
      </c>
      <c r="F69" s="8">
        <v>93</v>
      </c>
      <c r="G69" s="8">
        <v>89</v>
      </c>
      <c r="H69" s="8">
        <v>0</v>
      </c>
      <c r="I69" s="8">
        <v>0</v>
      </c>
      <c r="J69" s="8">
        <v>0</v>
      </c>
      <c r="K69" s="8">
        <v>0</v>
      </c>
      <c r="L69" s="8">
        <v>92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91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</row>
    <row r="70" spans="1:33">
      <c r="A70" s="9">
        <v>45505</v>
      </c>
      <c r="B70" s="8" t="s">
        <v>27</v>
      </c>
      <c r="C70" s="8" t="s">
        <v>211</v>
      </c>
      <c r="D70" s="8">
        <v>3</v>
      </c>
      <c r="E70" s="8" t="s">
        <v>179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</row>
    <row r="71" spans="1:33">
      <c r="A71" s="9">
        <v>45474</v>
      </c>
      <c r="B71" s="8" t="s">
        <v>26</v>
      </c>
      <c r="C71" s="8" t="s">
        <v>211</v>
      </c>
      <c r="D71" s="8">
        <v>2</v>
      </c>
      <c r="E71" s="8" t="s">
        <v>179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</row>
    <row r="72" spans="1:33">
      <c r="A72" s="9">
        <v>45627</v>
      </c>
      <c r="B72" s="8" t="s">
        <v>177</v>
      </c>
      <c r="C72" s="8" t="s">
        <v>212</v>
      </c>
      <c r="D72" s="8">
        <v>8</v>
      </c>
      <c r="E72" s="8">
        <v>0</v>
      </c>
      <c r="F72" s="8">
        <v>14</v>
      </c>
      <c r="G72" s="8">
        <v>10</v>
      </c>
      <c r="H72" s="8">
        <v>9</v>
      </c>
      <c r="I72" s="8">
        <v>7</v>
      </c>
      <c r="J72" s="8">
        <v>4</v>
      </c>
      <c r="K72" s="8">
        <v>4</v>
      </c>
      <c r="L72" s="8">
        <v>14</v>
      </c>
      <c r="M72" s="8">
        <v>13</v>
      </c>
      <c r="N72" s="8">
        <v>10</v>
      </c>
      <c r="O72" s="8">
        <v>6</v>
      </c>
      <c r="P72" s="8">
        <v>6</v>
      </c>
      <c r="Q72" s="8">
        <v>18500</v>
      </c>
      <c r="R72" s="8">
        <v>8400</v>
      </c>
      <c r="S72" s="8">
        <v>8400</v>
      </c>
      <c r="T72" s="8">
        <v>14200</v>
      </c>
      <c r="U72" s="8">
        <v>8400</v>
      </c>
      <c r="V72" s="8">
        <v>15800</v>
      </c>
      <c r="W72" s="8">
        <v>15800</v>
      </c>
      <c r="X72" s="8">
        <v>15800</v>
      </c>
      <c r="Y72" s="8">
        <v>15800</v>
      </c>
      <c r="Z72" s="8">
        <v>14</v>
      </c>
      <c r="AA72" s="8">
        <v>13</v>
      </c>
      <c r="AB72" s="8">
        <v>9</v>
      </c>
      <c r="AC72" s="8">
        <v>6</v>
      </c>
      <c r="AD72" s="8">
        <v>6</v>
      </c>
      <c r="AE72" s="8">
        <v>29900</v>
      </c>
      <c r="AF72" s="8">
        <v>15800</v>
      </c>
      <c r="AG72" s="8">
        <v>15800</v>
      </c>
    </row>
    <row r="73" spans="1:33">
      <c r="A73" s="9">
        <v>45870</v>
      </c>
      <c r="B73" s="8" t="s">
        <v>177</v>
      </c>
      <c r="C73" s="8" t="s">
        <v>211</v>
      </c>
      <c r="D73" s="8">
        <v>3</v>
      </c>
      <c r="E73" s="8">
        <v>0</v>
      </c>
      <c r="F73" s="8">
        <v>296</v>
      </c>
      <c r="G73" s="8">
        <v>213</v>
      </c>
      <c r="H73" s="8">
        <v>213</v>
      </c>
      <c r="I73" s="8">
        <v>52</v>
      </c>
      <c r="J73" s="8">
        <v>49</v>
      </c>
      <c r="K73" s="8">
        <v>49</v>
      </c>
      <c r="L73" s="8">
        <v>282</v>
      </c>
      <c r="M73" s="8">
        <v>282</v>
      </c>
      <c r="N73" s="8">
        <v>113</v>
      </c>
      <c r="O73" s="8">
        <v>113</v>
      </c>
      <c r="P73" s="8">
        <v>111</v>
      </c>
      <c r="Q73" s="8">
        <v>9220370</v>
      </c>
      <c r="R73" s="8">
        <v>2118780</v>
      </c>
      <c r="S73" s="8">
        <v>1758290</v>
      </c>
      <c r="T73" s="8">
        <v>1835090</v>
      </c>
      <c r="U73" s="8">
        <v>1795090</v>
      </c>
      <c r="V73" s="8">
        <v>3011620</v>
      </c>
      <c r="W73" s="8">
        <v>3264820</v>
      </c>
      <c r="X73" s="8">
        <v>3672220</v>
      </c>
      <c r="Y73" s="8">
        <v>4003320</v>
      </c>
      <c r="Z73" s="8">
        <v>263</v>
      </c>
      <c r="AA73" s="8">
        <v>263</v>
      </c>
      <c r="AB73" s="8">
        <v>89</v>
      </c>
      <c r="AC73" s="8">
        <v>89</v>
      </c>
      <c r="AD73" s="8">
        <v>89</v>
      </c>
      <c r="AE73" s="8">
        <v>11494905</v>
      </c>
      <c r="AF73" s="8">
        <v>3142820</v>
      </c>
      <c r="AG73" s="8">
        <v>3318920</v>
      </c>
    </row>
    <row r="74" spans="1:33">
      <c r="A74" s="9">
        <v>45689</v>
      </c>
      <c r="B74" s="8" t="s">
        <v>26</v>
      </c>
      <c r="C74" s="8" t="s">
        <v>211</v>
      </c>
      <c r="D74" s="8">
        <v>3</v>
      </c>
      <c r="E74" s="8" t="s">
        <v>179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</row>
    <row r="75" spans="1:33">
      <c r="A75" s="9">
        <v>45748</v>
      </c>
      <c r="B75" s="8" t="s">
        <v>28</v>
      </c>
      <c r="C75" s="8" t="s">
        <v>211</v>
      </c>
      <c r="D75" s="8">
        <v>2</v>
      </c>
      <c r="E75" s="8">
        <v>0</v>
      </c>
      <c r="F75" s="8">
        <v>44</v>
      </c>
      <c r="G75" s="8">
        <v>33</v>
      </c>
      <c r="H75" s="8">
        <v>33</v>
      </c>
      <c r="I75" s="8">
        <v>14</v>
      </c>
      <c r="J75" s="8">
        <v>13</v>
      </c>
      <c r="K75" s="8">
        <v>13</v>
      </c>
      <c r="L75" s="8">
        <v>41</v>
      </c>
      <c r="M75" s="8">
        <v>41</v>
      </c>
      <c r="N75" s="8">
        <v>19</v>
      </c>
      <c r="O75" s="8">
        <v>19</v>
      </c>
      <c r="P75" s="8">
        <v>19</v>
      </c>
      <c r="Q75" s="8">
        <v>1713620</v>
      </c>
      <c r="R75" s="8">
        <v>698680</v>
      </c>
      <c r="S75" s="8">
        <v>490000</v>
      </c>
      <c r="T75" s="8">
        <v>523600</v>
      </c>
      <c r="U75" s="8">
        <v>610400</v>
      </c>
      <c r="V75" s="8">
        <v>715300</v>
      </c>
      <c r="W75" s="8">
        <v>826400</v>
      </c>
      <c r="X75" s="8">
        <v>706000</v>
      </c>
      <c r="Y75" s="8">
        <v>826400</v>
      </c>
      <c r="Z75" s="8">
        <v>40</v>
      </c>
      <c r="AA75" s="8">
        <v>40</v>
      </c>
      <c r="AB75" s="8">
        <v>19</v>
      </c>
      <c r="AC75" s="8">
        <v>18</v>
      </c>
      <c r="AD75" s="8">
        <v>18</v>
      </c>
      <c r="AE75" s="8">
        <v>2025420</v>
      </c>
      <c r="AF75" s="8">
        <v>672400</v>
      </c>
      <c r="AG75" s="8">
        <v>792800</v>
      </c>
    </row>
    <row r="76" spans="1:33">
      <c r="A76" s="9">
        <v>45597</v>
      </c>
      <c r="B76" s="8" t="s">
        <v>178</v>
      </c>
      <c r="C76" s="8" t="s">
        <v>210</v>
      </c>
      <c r="D76" s="8">
        <v>7</v>
      </c>
      <c r="E76" s="8" t="s">
        <v>179</v>
      </c>
      <c r="F76" s="8">
        <v>3</v>
      </c>
      <c r="G76" s="8">
        <v>3</v>
      </c>
      <c r="H76" s="8">
        <v>0</v>
      </c>
      <c r="I76" s="8">
        <v>0</v>
      </c>
      <c r="J76" s="8">
        <v>0</v>
      </c>
      <c r="K76" s="8">
        <v>0</v>
      </c>
      <c r="L76" s="8">
        <v>3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</row>
    <row r="77" spans="1:33">
      <c r="A77" s="9">
        <v>45839</v>
      </c>
      <c r="B77" s="8" t="s">
        <v>25</v>
      </c>
      <c r="C77" s="8" t="s">
        <v>211</v>
      </c>
      <c r="D77" s="8">
        <v>1</v>
      </c>
      <c r="E77" s="8" t="s">
        <v>179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3">
      <c r="A78" s="9">
        <v>45992</v>
      </c>
      <c r="B78" s="8" t="s">
        <v>177</v>
      </c>
      <c r="C78" s="8" t="s">
        <v>210</v>
      </c>
      <c r="D78" s="8">
        <v>7</v>
      </c>
      <c r="E78" s="8">
        <v>0</v>
      </c>
      <c r="F78" s="8">
        <v>52</v>
      </c>
      <c r="G78" s="8">
        <v>46</v>
      </c>
      <c r="H78" s="8">
        <v>46</v>
      </c>
      <c r="I78" s="8">
        <v>6</v>
      </c>
      <c r="J78" s="8">
        <v>3</v>
      </c>
      <c r="K78" s="8">
        <v>3</v>
      </c>
      <c r="L78" s="8">
        <v>52</v>
      </c>
      <c r="M78" s="8">
        <v>52</v>
      </c>
      <c r="N78" s="8">
        <v>13</v>
      </c>
      <c r="O78" s="8">
        <v>4</v>
      </c>
      <c r="P78" s="8">
        <v>4</v>
      </c>
      <c r="Q78" s="8">
        <v>819200</v>
      </c>
      <c r="R78" s="8">
        <v>13200</v>
      </c>
      <c r="S78" s="8">
        <v>12600</v>
      </c>
      <c r="T78" s="8">
        <v>28000</v>
      </c>
      <c r="U78" s="8">
        <v>12600</v>
      </c>
      <c r="V78" s="8">
        <v>12600</v>
      </c>
      <c r="W78" s="8">
        <v>12600</v>
      </c>
      <c r="X78" s="8">
        <v>22600</v>
      </c>
      <c r="Y78" s="8">
        <v>22600</v>
      </c>
      <c r="Z78" s="8">
        <v>51</v>
      </c>
      <c r="AA78" s="8">
        <v>51</v>
      </c>
      <c r="AB78" s="8">
        <v>8</v>
      </c>
      <c r="AC78" s="8">
        <v>3</v>
      </c>
      <c r="AD78" s="8">
        <v>3</v>
      </c>
      <c r="AE78" s="8">
        <v>880100</v>
      </c>
      <c r="AF78" s="8">
        <v>12600</v>
      </c>
      <c r="AG78" s="8">
        <v>12600</v>
      </c>
    </row>
    <row r="79" spans="1:33">
      <c r="A79" s="9">
        <v>45839</v>
      </c>
      <c r="B79" s="8" t="s">
        <v>29</v>
      </c>
      <c r="C79" s="8" t="s">
        <v>211</v>
      </c>
      <c r="D79" s="8">
        <v>1</v>
      </c>
      <c r="E79" s="8">
        <v>0</v>
      </c>
      <c r="F79" s="8">
        <v>68</v>
      </c>
      <c r="G79" s="8">
        <v>52</v>
      </c>
      <c r="H79" s="8">
        <v>52</v>
      </c>
      <c r="I79" s="8">
        <v>8</v>
      </c>
      <c r="J79" s="8">
        <v>6</v>
      </c>
      <c r="K79" s="8">
        <v>6</v>
      </c>
      <c r="L79" s="8">
        <v>65</v>
      </c>
      <c r="M79" s="8">
        <v>65</v>
      </c>
      <c r="N79" s="8">
        <v>18</v>
      </c>
      <c r="O79" s="8">
        <v>17</v>
      </c>
      <c r="P79" s="8">
        <v>17</v>
      </c>
      <c r="Q79" s="8">
        <v>3537985</v>
      </c>
      <c r="R79" s="8">
        <v>367110</v>
      </c>
      <c r="S79" s="8">
        <v>244800</v>
      </c>
      <c r="T79" s="8">
        <v>368400</v>
      </c>
      <c r="U79" s="8">
        <v>296400</v>
      </c>
      <c r="V79" s="8">
        <v>618400</v>
      </c>
      <c r="W79" s="8">
        <v>731400</v>
      </c>
      <c r="X79" s="8">
        <v>658900</v>
      </c>
      <c r="Y79" s="8">
        <v>734400</v>
      </c>
      <c r="Z79" s="8">
        <v>62</v>
      </c>
      <c r="AA79" s="8">
        <v>62</v>
      </c>
      <c r="AB79" s="8">
        <v>16</v>
      </c>
      <c r="AC79" s="8">
        <v>15</v>
      </c>
      <c r="AD79" s="8">
        <v>15</v>
      </c>
      <c r="AE79" s="8">
        <v>4136125</v>
      </c>
      <c r="AF79" s="8">
        <v>605900</v>
      </c>
      <c r="AG79" s="8">
        <v>657500</v>
      </c>
    </row>
    <row r="80" spans="1:33">
      <c r="A80" s="9">
        <v>45748</v>
      </c>
      <c r="B80" s="8" t="s">
        <v>178</v>
      </c>
      <c r="C80" s="8" t="s">
        <v>210</v>
      </c>
      <c r="D80" s="8">
        <v>4</v>
      </c>
      <c r="E80" s="8">
        <v>0</v>
      </c>
      <c r="F80" s="8">
        <v>73</v>
      </c>
      <c r="G80" s="8">
        <v>64</v>
      </c>
      <c r="H80" s="8">
        <v>60</v>
      </c>
      <c r="I80" s="8">
        <v>24</v>
      </c>
      <c r="J80" s="8">
        <v>20</v>
      </c>
      <c r="K80" s="8">
        <v>19</v>
      </c>
      <c r="L80" s="8">
        <v>67</v>
      </c>
      <c r="M80" s="8">
        <v>63</v>
      </c>
      <c r="N80" s="8">
        <v>32</v>
      </c>
      <c r="O80" s="8">
        <v>26</v>
      </c>
      <c r="P80" s="8">
        <v>25</v>
      </c>
      <c r="Q80" s="8">
        <v>1268365</v>
      </c>
      <c r="R80" s="8">
        <v>393830</v>
      </c>
      <c r="S80" s="8">
        <v>293406.87</v>
      </c>
      <c r="T80" s="8">
        <v>361106.87</v>
      </c>
      <c r="U80" s="8">
        <v>309406.87</v>
      </c>
      <c r="V80" s="8">
        <v>336006.87</v>
      </c>
      <c r="W80" s="8">
        <v>361006.87</v>
      </c>
      <c r="X80" s="8">
        <v>370306.87</v>
      </c>
      <c r="Y80" s="8">
        <v>386306.87</v>
      </c>
      <c r="Z80" s="8">
        <v>65</v>
      </c>
      <c r="AA80" s="8">
        <v>61</v>
      </c>
      <c r="AB80" s="8">
        <v>28</v>
      </c>
      <c r="AC80" s="8">
        <v>23</v>
      </c>
      <c r="AD80" s="8">
        <v>22</v>
      </c>
      <c r="AE80" s="8">
        <v>1279965</v>
      </c>
      <c r="AF80" s="8">
        <v>335006.87</v>
      </c>
      <c r="AG80" s="8">
        <v>351006.87</v>
      </c>
    </row>
    <row r="81" spans="1:33">
      <c r="A81" s="9">
        <v>45536</v>
      </c>
      <c r="B81" s="8" t="s">
        <v>177</v>
      </c>
      <c r="C81" s="8" t="s">
        <v>210</v>
      </c>
      <c r="D81" s="8">
        <v>5</v>
      </c>
      <c r="E81" s="8">
        <v>0</v>
      </c>
      <c r="F81" s="8">
        <v>24</v>
      </c>
      <c r="G81" s="8">
        <v>18</v>
      </c>
      <c r="H81" s="8">
        <v>18</v>
      </c>
      <c r="I81" s="8">
        <v>7</v>
      </c>
      <c r="J81" s="8">
        <v>5</v>
      </c>
      <c r="K81" s="8">
        <v>5</v>
      </c>
      <c r="L81" s="8">
        <v>22</v>
      </c>
      <c r="M81" s="8">
        <v>22</v>
      </c>
      <c r="N81" s="8">
        <v>11</v>
      </c>
      <c r="O81" s="8">
        <v>9</v>
      </c>
      <c r="P81" s="8">
        <v>9</v>
      </c>
      <c r="Q81" s="8">
        <v>291500</v>
      </c>
      <c r="R81" s="8">
        <v>86000</v>
      </c>
      <c r="S81" s="8">
        <v>62900</v>
      </c>
      <c r="T81" s="8">
        <v>89200</v>
      </c>
      <c r="U81" s="8">
        <v>67900</v>
      </c>
      <c r="V81" s="8">
        <v>101900</v>
      </c>
      <c r="W81" s="8">
        <v>101900</v>
      </c>
      <c r="X81" s="8">
        <v>139600</v>
      </c>
      <c r="Y81" s="8">
        <v>144600</v>
      </c>
      <c r="Z81" s="8">
        <v>21</v>
      </c>
      <c r="AA81" s="8">
        <v>21</v>
      </c>
      <c r="AB81" s="8">
        <v>9</v>
      </c>
      <c r="AC81" s="8">
        <v>7</v>
      </c>
      <c r="AD81" s="8">
        <v>7</v>
      </c>
      <c r="AE81" s="8">
        <v>353300</v>
      </c>
      <c r="AF81" s="8">
        <v>96900</v>
      </c>
      <c r="AG81" s="8">
        <v>101900</v>
      </c>
    </row>
    <row r="82" spans="1:33">
      <c r="A82" s="9">
        <v>45383</v>
      </c>
      <c r="B82" s="8" t="s">
        <v>28</v>
      </c>
      <c r="C82" s="8" t="s">
        <v>179</v>
      </c>
      <c r="D82" s="8">
        <v>9</v>
      </c>
      <c r="E82" s="8">
        <v>0</v>
      </c>
      <c r="F82" s="8">
        <v>11</v>
      </c>
      <c r="G82" s="8">
        <v>7</v>
      </c>
      <c r="H82" s="8">
        <v>0</v>
      </c>
      <c r="I82" s="8">
        <v>0</v>
      </c>
      <c r="J82" s="8">
        <v>0</v>
      </c>
      <c r="K82" s="8">
        <v>0</v>
      </c>
      <c r="L82" s="8">
        <v>8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7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</row>
    <row r="83" spans="1:33">
      <c r="A83" s="9">
        <v>45901</v>
      </c>
      <c r="B83" s="8" t="s">
        <v>26</v>
      </c>
      <c r="C83" s="8" t="s">
        <v>179</v>
      </c>
      <c r="D83" s="8">
        <v>9</v>
      </c>
      <c r="E83" s="8" t="s">
        <v>179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</row>
    <row r="84" spans="1:33">
      <c r="A84" s="9">
        <v>45931</v>
      </c>
      <c r="B84" s="8" t="s">
        <v>28</v>
      </c>
      <c r="C84" s="8" t="s">
        <v>210</v>
      </c>
      <c r="D84" s="8">
        <v>5</v>
      </c>
      <c r="E84" s="8" t="s">
        <v>179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</row>
    <row r="85" spans="1:33">
      <c r="A85" s="9">
        <v>45627</v>
      </c>
      <c r="B85" s="8" t="s">
        <v>29</v>
      </c>
      <c r="C85" s="8" t="s">
        <v>179</v>
      </c>
      <c r="D85" s="8">
        <v>9</v>
      </c>
      <c r="E85" s="8">
        <v>0</v>
      </c>
      <c r="F85" s="8">
        <v>2</v>
      </c>
      <c r="G85" s="8">
        <v>2</v>
      </c>
      <c r="H85" s="8">
        <v>0</v>
      </c>
      <c r="I85" s="8">
        <v>0</v>
      </c>
      <c r="J85" s="8">
        <v>0</v>
      </c>
      <c r="K85" s="8">
        <v>0</v>
      </c>
      <c r="L85" s="8">
        <v>2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</row>
    <row r="86" spans="1:33">
      <c r="A86" s="9">
        <v>45474</v>
      </c>
      <c r="B86" s="8" t="s">
        <v>24</v>
      </c>
      <c r="C86" s="8" t="s">
        <v>210</v>
      </c>
      <c r="D86" s="8">
        <v>4</v>
      </c>
      <c r="E86" s="8" t="s">
        <v>179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</row>
    <row r="87" spans="1:33">
      <c r="A87" s="9">
        <v>45809</v>
      </c>
      <c r="B87" s="8" t="s">
        <v>178</v>
      </c>
      <c r="C87" s="8" t="s">
        <v>211</v>
      </c>
      <c r="D87" s="8">
        <v>2</v>
      </c>
      <c r="E87" s="8" t="s">
        <v>179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</row>
    <row r="88" spans="1:33">
      <c r="A88" s="9">
        <v>45505</v>
      </c>
      <c r="B88" s="8" t="s">
        <v>24</v>
      </c>
      <c r="C88" s="8" t="s">
        <v>212</v>
      </c>
      <c r="D88" s="8">
        <v>8</v>
      </c>
      <c r="E88" s="8" t="s">
        <v>179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</row>
    <row r="89" spans="1:33">
      <c r="A89" s="9">
        <v>45536</v>
      </c>
      <c r="B89" s="8" t="s">
        <v>24</v>
      </c>
      <c r="C89" s="8" t="s">
        <v>210</v>
      </c>
      <c r="D89" s="8">
        <v>4</v>
      </c>
      <c r="E89" s="8" t="s">
        <v>179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</row>
    <row r="90" spans="1:33">
      <c r="A90" s="9">
        <v>45689</v>
      </c>
      <c r="B90" s="8" t="s">
        <v>29</v>
      </c>
      <c r="C90" s="8" t="s">
        <v>211</v>
      </c>
      <c r="D90" s="8">
        <v>2</v>
      </c>
      <c r="E90" s="8" t="s">
        <v>179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</row>
    <row r="91" spans="1:33">
      <c r="A91" s="9">
        <v>45931</v>
      </c>
      <c r="B91" s="8" t="s">
        <v>30</v>
      </c>
      <c r="C91" s="8" t="s">
        <v>211</v>
      </c>
      <c r="D91" s="8">
        <v>3</v>
      </c>
      <c r="E91" s="8">
        <v>0</v>
      </c>
      <c r="F91" s="8">
        <v>6</v>
      </c>
      <c r="G91" s="8">
        <v>6</v>
      </c>
      <c r="H91" s="8">
        <v>6</v>
      </c>
      <c r="I91" s="8">
        <v>2</v>
      </c>
      <c r="J91" s="8">
        <v>0</v>
      </c>
      <c r="K91" s="8">
        <v>0</v>
      </c>
      <c r="L91" s="8">
        <v>6</v>
      </c>
      <c r="M91" s="8">
        <v>6</v>
      </c>
      <c r="N91" s="8">
        <v>2</v>
      </c>
      <c r="O91" s="8">
        <v>0</v>
      </c>
      <c r="P91" s="8">
        <v>0</v>
      </c>
      <c r="Q91" s="8">
        <v>301300</v>
      </c>
      <c r="R91" s="8">
        <v>0</v>
      </c>
      <c r="S91" s="8">
        <v>0</v>
      </c>
      <c r="T91" s="8">
        <v>128900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6</v>
      </c>
      <c r="AA91" s="8">
        <v>6</v>
      </c>
      <c r="AB91" s="8">
        <v>2</v>
      </c>
      <c r="AC91" s="8">
        <v>0</v>
      </c>
      <c r="AD91" s="8">
        <v>0</v>
      </c>
      <c r="AE91" s="8">
        <v>301300</v>
      </c>
      <c r="AF91" s="8">
        <v>0</v>
      </c>
      <c r="AG91" s="8">
        <v>0</v>
      </c>
    </row>
    <row r="92" spans="1:33">
      <c r="A92" s="9">
        <v>45870</v>
      </c>
      <c r="B92" s="8" t="s">
        <v>30</v>
      </c>
      <c r="C92" s="8" t="s">
        <v>211</v>
      </c>
      <c r="D92" s="8">
        <v>3</v>
      </c>
      <c r="E92" s="8" t="s">
        <v>179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</row>
    <row r="93" spans="1:33">
      <c r="A93" s="9">
        <v>45809</v>
      </c>
      <c r="B93" s="8" t="s">
        <v>30</v>
      </c>
      <c r="C93" s="8" t="s">
        <v>179</v>
      </c>
      <c r="D93" s="8">
        <v>9</v>
      </c>
      <c r="E93" s="8">
        <v>1</v>
      </c>
      <c r="F93" s="8">
        <v>1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</row>
    <row r="94" spans="1:33">
      <c r="A94" s="9">
        <v>45748</v>
      </c>
      <c r="B94" s="8" t="s">
        <v>30</v>
      </c>
      <c r="C94" s="8" t="s">
        <v>179</v>
      </c>
      <c r="D94" s="8">
        <v>9</v>
      </c>
      <c r="E94" s="8">
        <v>1</v>
      </c>
      <c r="F94" s="8">
        <v>1</v>
      </c>
      <c r="G94" s="8">
        <v>1</v>
      </c>
      <c r="H94" s="8">
        <v>0</v>
      </c>
      <c r="I94" s="8">
        <v>0</v>
      </c>
      <c r="J94" s="8">
        <v>0</v>
      </c>
      <c r="K94" s="8">
        <v>0</v>
      </c>
      <c r="L94" s="8">
        <v>1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</row>
    <row r="95" spans="1:33">
      <c r="A95" s="9">
        <v>45901</v>
      </c>
      <c r="B95" s="8" t="s">
        <v>27</v>
      </c>
      <c r="C95" s="8" t="s">
        <v>179</v>
      </c>
      <c r="D95" s="8" t="s">
        <v>179</v>
      </c>
      <c r="E95" s="8">
        <v>1</v>
      </c>
      <c r="F95" s="8">
        <v>2516</v>
      </c>
      <c r="G95" s="8">
        <v>2307</v>
      </c>
      <c r="H95" s="8">
        <v>0</v>
      </c>
      <c r="I95" s="8">
        <v>0</v>
      </c>
      <c r="J95" s="8">
        <v>0</v>
      </c>
      <c r="K95" s="8">
        <v>0</v>
      </c>
      <c r="L95" s="8">
        <v>2469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2440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</row>
    <row r="96" spans="1:33">
      <c r="A96" s="9">
        <v>45778</v>
      </c>
      <c r="B96" s="8" t="s">
        <v>24</v>
      </c>
      <c r="C96" s="8" t="s">
        <v>211</v>
      </c>
      <c r="D96" s="8">
        <v>3</v>
      </c>
      <c r="E96" s="8">
        <v>0</v>
      </c>
      <c r="F96" s="8">
        <v>4207</v>
      </c>
      <c r="G96" s="8">
        <v>3104</v>
      </c>
      <c r="H96" s="8">
        <v>3100</v>
      </c>
      <c r="I96" s="8">
        <v>833</v>
      </c>
      <c r="J96" s="8">
        <v>761</v>
      </c>
      <c r="K96" s="8">
        <v>747</v>
      </c>
      <c r="L96" s="8">
        <v>3783</v>
      </c>
      <c r="M96" s="8">
        <v>3778</v>
      </c>
      <c r="N96" s="8">
        <v>1434</v>
      </c>
      <c r="O96" s="8">
        <v>1396</v>
      </c>
      <c r="P96" s="8">
        <v>1383</v>
      </c>
      <c r="Q96" s="8">
        <v>118062355</v>
      </c>
      <c r="R96" s="8">
        <v>28171205</v>
      </c>
      <c r="S96" s="8">
        <v>20704450</v>
      </c>
      <c r="T96" s="8">
        <v>23196955</v>
      </c>
      <c r="U96" s="8">
        <v>21563850</v>
      </c>
      <c r="V96" s="8">
        <v>31746240</v>
      </c>
      <c r="W96" s="8">
        <v>34918710</v>
      </c>
      <c r="X96" s="8">
        <v>39323510</v>
      </c>
      <c r="Y96" s="8">
        <v>40856010</v>
      </c>
      <c r="Z96" s="8">
        <v>3675</v>
      </c>
      <c r="AA96" s="8">
        <v>3670</v>
      </c>
      <c r="AB96" s="8">
        <v>1302</v>
      </c>
      <c r="AC96" s="8">
        <v>1262</v>
      </c>
      <c r="AD96" s="8">
        <v>1245</v>
      </c>
      <c r="AE96" s="8">
        <v>139734040</v>
      </c>
      <c r="AF96" s="8">
        <v>35068340</v>
      </c>
      <c r="AG96" s="8">
        <v>36519440</v>
      </c>
    </row>
    <row r="97" spans="1:33">
      <c r="A97" s="9">
        <v>45901</v>
      </c>
      <c r="B97" s="8" t="s">
        <v>24</v>
      </c>
      <c r="C97" s="8" t="s">
        <v>211</v>
      </c>
      <c r="D97" s="8">
        <v>1</v>
      </c>
      <c r="E97" s="8">
        <v>0</v>
      </c>
      <c r="F97" s="8">
        <v>3915</v>
      </c>
      <c r="G97" s="8">
        <v>3107</v>
      </c>
      <c r="H97" s="8">
        <v>3104</v>
      </c>
      <c r="I97" s="8">
        <v>586</v>
      </c>
      <c r="J97" s="8">
        <v>487</v>
      </c>
      <c r="K97" s="8">
        <v>485</v>
      </c>
      <c r="L97" s="8">
        <v>3761</v>
      </c>
      <c r="M97" s="8">
        <v>3760</v>
      </c>
      <c r="N97" s="8">
        <v>1076</v>
      </c>
      <c r="O97" s="8">
        <v>1037</v>
      </c>
      <c r="P97" s="8">
        <v>1035</v>
      </c>
      <c r="Q97" s="8">
        <v>283690100</v>
      </c>
      <c r="R97" s="8">
        <v>44588200</v>
      </c>
      <c r="S97" s="8">
        <v>26433000</v>
      </c>
      <c r="T97" s="8">
        <v>32255000</v>
      </c>
      <c r="U97" s="8">
        <v>30018800</v>
      </c>
      <c r="V97" s="8">
        <v>54380500</v>
      </c>
      <c r="W97" s="8">
        <v>59074700</v>
      </c>
      <c r="X97" s="8">
        <v>58716100</v>
      </c>
      <c r="Y97" s="8">
        <v>65973300</v>
      </c>
      <c r="Z97" s="8">
        <v>3700</v>
      </c>
      <c r="AA97" s="8">
        <v>3699</v>
      </c>
      <c r="AB97" s="8">
        <v>999</v>
      </c>
      <c r="AC97" s="8">
        <v>956</v>
      </c>
      <c r="AD97" s="8">
        <v>954</v>
      </c>
      <c r="AE97" s="8">
        <v>337242100</v>
      </c>
      <c r="AF97" s="8">
        <v>54358800</v>
      </c>
      <c r="AG97" s="8">
        <v>61003800</v>
      </c>
    </row>
    <row r="98" spans="1:33">
      <c r="A98" s="9">
        <v>45505</v>
      </c>
      <c r="B98" s="8" t="s">
        <v>178</v>
      </c>
      <c r="C98" s="8" t="s">
        <v>179</v>
      </c>
      <c r="D98" s="8">
        <v>9</v>
      </c>
      <c r="E98" s="8">
        <v>0</v>
      </c>
      <c r="F98" s="8">
        <v>104</v>
      </c>
      <c r="G98" s="8">
        <v>88</v>
      </c>
      <c r="H98" s="8">
        <v>0</v>
      </c>
      <c r="I98" s="8">
        <v>0</v>
      </c>
      <c r="J98" s="8">
        <v>0</v>
      </c>
      <c r="K98" s="8">
        <v>0</v>
      </c>
      <c r="L98" s="8">
        <v>92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91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</row>
    <row r="99" spans="1:33">
      <c r="A99" s="9">
        <v>45870</v>
      </c>
      <c r="B99" s="8" t="s">
        <v>25</v>
      </c>
      <c r="C99" s="8" t="s">
        <v>211</v>
      </c>
      <c r="D99" s="8">
        <v>2</v>
      </c>
      <c r="E99" s="8">
        <v>0</v>
      </c>
      <c r="F99" s="8">
        <v>2890</v>
      </c>
      <c r="G99" s="8">
        <v>2410</v>
      </c>
      <c r="H99" s="8">
        <v>2408</v>
      </c>
      <c r="I99" s="8">
        <v>706</v>
      </c>
      <c r="J99" s="8">
        <v>636</v>
      </c>
      <c r="K99" s="8">
        <v>628</v>
      </c>
      <c r="L99" s="8">
        <v>2803</v>
      </c>
      <c r="M99" s="8">
        <v>2801</v>
      </c>
      <c r="N99" s="8">
        <v>1202</v>
      </c>
      <c r="O99" s="8">
        <v>1159</v>
      </c>
      <c r="P99" s="8">
        <v>1149</v>
      </c>
      <c r="Q99" s="8">
        <v>133174210</v>
      </c>
      <c r="R99" s="8">
        <v>34777480</v>
      </c>
      <c r="S99" s="8">
        <v>27861720</v>
      </c>
      <c r="T99" s="8">
        <v>31196200</v>
      </c>
      <c r="U99" s="8">
        <v>29248620</v>
      </c>
      <c r="V99" s="8">
        <v>43452125</v>
      </c>
      <c r="W99" s="8">
        <v>47887625</v>
      </c>
      <c r="X99" s="8">
        <v>51572625</v>
      </c>
      <c r="Y99" s="8">
        <v>54289825</v>
      </c>
      <c r="Z99" s="8">
        <v>2702</v>
      </c>
      <c r="AA99" s="8">
        <v>2700</v>
      </c>
      <c r="AB99" s="8">
        <v>1084</v>
      </c>
      <c r="AC99" s="8">
        <v>1040</v>
      </c>
      <c r="AD99" s="8">
        <v>1031</v>
      </c>
      <c r="AE99" s="8">
        <v>149220660</v>
      </c>
      <c r="AF99" s="8">
        <v>46614925</v>
      </c>
      <c r="AG99" s="8">
        <v>48793725</v>
      </c>
    </row>
    <row r="100" spans="1:33">
      <c r="A100" s="9">
        <v>45413</v>
      </c>
      <c r="B100" s="8" t="s">
        <v>24</v>
      </c>
      <c r="C100" s="8" t="s">
        <v>211</v>
      </c>
      <c r="D100" s="8">
        <v>3</v>
      </c>
      <c r="E100" s="8">
        <v>0</v>
      </c>
      <c r="F100" s="8">
        <v>2990</v>
      </c>
      <c r="G100" s="8">
        <v>1988</v>
      </c>
      <c r="H100" s="8">
        <v>1969</v>
      </c>
      <c r="I100" s="8">
        <v>569</v>
      </c>
      <c r="J100" s="8">
        <v>521</v>
      </c>
      <c r="K100" s="8">
        <v>513</v>
      </c>
      <c r="L100" s="8">
        <v>2544</v>
      </c>
      <c r="M100" s="8">
        <v>2523</v>
      </c>
      <c r="N100" s="8">
        <v>1089</v>
      </c>
      <c r="O100" s="8">
        <v>1040</v>
      </c>
      <c r="P100" s="8">
        <v>1030</v>
      </c>
      <c r="Q100" s="8">
        <v>52505650</v>
      </c>
      <c r="R100" s="8">
        <v>13284200</v>
      </c>
      <c r="S100" s="8">
        <v>9722400</v>
      </c>
      <c r="T100" s="8">
        <v>10932400</v>
      </c>
      <c r="U100" s="8">
        <v>10023600</v>
      </c>
      <c r="V100" s="8">
        <v>15851800</v>
      </c>
      <c r="W100" s="8">
        <v>18060700</v>
      </c>
      <c r="X100" s="8">
        <v>20814200</v>
      </c>
      <c r="Y100" s="8">
        <v>21564000</v>
      </c>
      <c r="Z100" s="8">
        <v>2451</v>
      </c>
      <c r="AA100" s="8">
        <v>2431</v>
      </c>
      <c r="AB100" s="8">
        <v>975</v>
      </c>
      <c r="AC100" s="8">
        <v>934</v>
      </c>
      <c r="AD100" s="8">
        <v>923</v>
      </c>
      <c r="AE100" s="8">
        <v>64335750</v>
      </c>
      <c r="AF100" s="8">
        <v>18329700</v>
      </c>
      <c r="AG100" s="8">
        <v>19008200</v>
      </c>
    </row>
    <row r="101" spans="1:33">
      <c r="A101" s="9">
        <v>45597</v>
      </c>
      <c r="B101" s="8" t="s">
        <v>25</v>
      </c>
      <c r="C101" s="8" t="s">
        <v>210</v>
      </c>
      <c r="D101" s="8">
        <v>7</v>
      </c>
      <c r="E101" s="8">
        <v>0</v>
      </c>
      <c r="F101" s="8">
        <v>2720</v>
      </c>
      <c r="G101" s="8">
        <v>1935</v>
      </c>
      <c r="H101" s="8">
        <v>1796</v>
      </c>
      <c r="I101" s="8">
        <v>717</v>
      </c>
      <c r="J101" s="8">
        <v>631</v>
      </c>
      <c r="K101" s="8">
        <v>626</v>
      </c>
      <c r="L101" s="8">
        <v>2451</v>
      </c>
      <c r="M101" s="8">
        <v>2287</v>
      </c>
      <c r="N101" s="8">
        <v>1179</v>
      </c>
      <c r="O101" s="8">
        <v>1016</v>
      </c>
      <c r="P101" s="8">
        <v>1010</v>
      </c>
      <c r="Q101" s="8">
        <v>7484055</v>
      </c>
      <c r="R101" s="8">
        <v>2725620</v>
      </c>
      <c r="S101" s="8">
        <v>2432890</v>
      </c>
      <c r="T101" s="8">
        <v>2704185</v>
      </c>
      <c r="U101" s="8">
        <v>2450490</v>
      </c>
      <c r="V101" s="8">
        <v>3119185</v>
      </c>
      <c r="W101" s="8">
        <v>3388185</v>
      </c>
      <c r="X101" s="8">
        <v>3906005</v>
      </c>
      <c r="Y101" s="8">
        <v>3943605</v>
      </c>
      <c r="Z101" s="8">
        <v>2311</v>
      </c>
      <c r="AA101" s="8">
        <v>2156</v>
      </c>
      <c r="AB101" s="8">
        <v>1042</v>
      </c>
      <c r="AC101" s="8">
        <v>910</v>
      </c>
      <c r="AD101" s="8">
        <v>903</v>
      </c>
      <c r="AE101" s="8">
        <v>9029830</v>
      </c>
      <c r="AF101" s="8">
        <v>3480735</v>
      </c>
      <c r="AG101" s="8">
        <v>3516535</v>
      </c>
    </row>
    <row r="102" spans="1:33">
      <c r="A102" s="9">
        <v>45992</v>
      </c>
      <c r="B102" s="8" t="s">
        <v>58</v>
      </c>
      <c r="C102" s="8" t="s">
        <v>211</v>
      </c>
      <c r="D102" s="8">
        <v>1</v>
      </c>
      <c r="E102" s="8" t="s">
        <v>179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</row>
    <row r="103" spans="1:33">
      <c r="A103" s="9">
        <v>45627</v>
      </c>
      <c r="B103" s="8" t="s">
        <v>58</v>
      </c>
      <c r="C103" s="8" t="s">
        <v>210</v>
      </c>
      <c r="D103" s="8">
        <v>4</v>
      </c>
      <c r="E103" s="8">
        <v>0</v>
      </c>
      <c r="F103" s="8">
        <v>1072</v>
      </c>
      <c r="G103" s="8">
        <v>808</v>
      </c>
      <c r="H103" s="8">
        <v>795</v>
      </c>
      <c r="I103" s="8">
        <v>368</v>
      </c>
      <c r="J103" s="8">
        <v>293</v>
      </c>
      <c r="K103" s="8">
        <v>289</v>
      </c>
      <c r="L103" s="8">
        <v>990</v>
      </c>
      <c r="M103" s="8">
        <v>975</v>
      </c>
      <c r="N103" s="8">
        <v>554</v>
      </c>
      <c r="O103" s="8">
        <v>490</v>
      </c>
      <c r="P103" s="8">
        <v>487</v>
      </c>
      <c r="Q103" s="8">
        <v>18034265</v>
      </c>
      <c r="R103" s="8">
        <v>6527760</v>
      </c>
      <c r="S103" s="8">
        <v>5089680</v>
      </c>
      <c r="T103" s="8">
        <v>6407000</v>
      </c>
      <c r="U103" s="8">
        <v>5219980</v>
      </c>
      <c r="V103" s="8">
        <v>7091070</v>
      </c>
      <c r="W103" s="8">
        <v>7652070</v>
      </c>
      <c r="X103" s="8">
        <v>8549005</v>
      </c>
      <c r="Y103" s="8">
        <v>8725005</v>
      </c>
      <c r="Z103" s="8">
        <v>947</v>
      </c>
      <c r="AA103" s="8">
        <v>934</v>
      </c>
      <c r="AB103" s="8">
        <v>507</v>
      </c>
      <c r="AC103" s="8">
        <v>442</v>
      </c>
      <c r="AD103" s="8">
        <v>440</v>
      </c>
      <c r="AE103" s="8">
        <v>21105950</v>
      </c>
      <c r="AF103" s="8">
        <v>7695465</v>
      </c>
      <c r="AG103" s="8">
        <v>7871465</v>
      </c>
    </row>
    <row r="104" spans="1:33">
      <c r="A104" s="9">
        <v>45566</v>
      </c>
      <c r="B104" s="8" t="s">
        <v>28</v>
      </c>
      <c r="C104" s="8" t="s">
        <v>210</v>
      </c>
      <c r="D104" s="8">
        <v>7</v>
      </c>
      <c r="E104" s="8">
        <v>0</v>
      </c>
      <c r="F104" s="8">
        <v>1135</v>
      </c>
      <c r="G104" s="8">
        <v>900</v>
      </c>
      <c r="H104" s="8">
        <v>799</v>
      </c>
      <c r="I104" s="8">
        <v>464</v>
      </c>
      <c r="J104" s="8">
        <v>394</v>
      </c>
      <c r="K104" s="8">
        <v>388</v>
      </c>
      <c r="L104" s="8">
        <v>1066</v>
      </c>
      <c r="M104" s="8">
        <v>948</v>
      </c>
      <c r="N104" s="8">
        <v>633</v>
      </c>
      <c r="O104" s="8">
        <v>547</v>
      </c>
      <c r="P104" s="8">
        <v>540</v>
      </c>
      <c r="Q104" s="8">
        <v>3089240</v>
      </c>
      <c r="R104" s="8">
        <v>1601600</v>
      </c>
      <c r="S104" s="8">
        <v>1390915</v>
      </c>
      <c r="T104" s="8">
        <v>1596215</v>
      </c>
      <c r="U104" s="8">
        <v>1405115</v>
      </c>
      <c r="V104" s="8">
        <v>1688715</v>
      </c>
      <c r="W104" s="8">
        <v>1737515</v>
      </c>
      <c r="X104" s="8">
        <v>1905855</v>
      </c>
      <c r="Y104" s="8">
        <v>1926455</v>
      </c>
      <c r="Z104" s="8">
        <v>1034</v>
      </c>
      <c r="AA104" s="8">
        <v>921</v>
      </c>
      <c r="AB104" s="8">
        <v>592</v>
      </c>
      <c r="AC104" s="8">
        <v>517</v>
      </c>
      <c r="AD104" s="8">
        <v>510</v>
      </c>
      <c r="AE104" s="8">
        <v>3573260</v>
      </c>
      <c r="AF104" s="8">
        <v>1777015</v>
      </c>
      <c r="AG104" s="8">
        <v>1797615</v>
      </c>
    </row>
    <row r="105" spans="1:33">
      <c r="A105" s="9">
        <v>45839</v>
      </c>
      <c r="B105" s="8" t="s">
        <v>177</v>
      </c>
      <c r="C105" s="8" t="s">
        <v>211</v>
      </c>
      <c r="D105" s="8">
        <v>1</v>
      </c>
      <c r="E105" s="8">
        <v>0</v>
      </c>
      <c r="F105" s="8">
        <v>231</v>
      </c>
      <c r="G105" s="8">
        <v>179</v>
      </c>
      <c r="H105" s="8">
        <v>179</v>
      </c>
      <c r="I105" s="8">
        <v>31</v>
      </c>
      <c r="J105" s="8">
        <v>28</v>
      </c>
      <c r="K105" s="8">
        <v>28</v>
      </c>
      <c r="L105" s="8">
        <v>214</v>
      </c>
      <c r="M105" s="8">
        <v>214</v>
      </c>
      <c r="N105" s="8">
        <v>59</v>
      </c>
      <c r="O105" s="8">
        <v>57</v>
      </c>
      <c r="P105" s="8">
        <v>56</v>
      </c>
      <c r="Q105" s="8">
        <v>16137175</v>
      </c>
      <c r="R105" s="8">
        <v>2425485</v>
      </c>
      <c r="S105" s="8">
        <v>1972900</v>
      </c>
      <c r="T105" s="8">
        <v>2076900</v>
      </c>
      <c r="U105" s="8">
        <v>1994500</v>
      </c>
      <c r="V105" s="8">
        <v>3636000</v>
      </c>
      <c r="W105" s="8">
        <v>3675500</v>
      </c>
      <c r="X105" s="8">
        <v>3847500</v>
      </c>
      <c r="Y105" s="8">
        <v>3999700</v>
      </c>
      <c r="Z105" s="8">
        <v>211</v>
      </c>
      <c r="AA105" s="8">
        <v>211</v>
      </c>
      <c r="AB105" s="8">
        <v>55</v>
      </c>
      <c r="AC105" s="8">
        <v>54</v>
      </c>
      <c r="AD105" s="8">
        <v>53</v>
      </c>
      <c r="AE105" s="8">
        <v>18921495</v>
      </c>
      <c r="AF105" s="8">
        <v>3736500</v>
      </c>
      <c r="AG105" s="8">
        <v>3888700</v>
      </c>
    </row>
    <row r="106" spans="1:33">
      <c r="A106" s="9">
        <v>45474</v>
      </c>
      <c r="B106" s="8" t="s">
        <v>28</v>
      </c>
      <c r="C106" s="8" t="s">
        <v>210</v>
      </c>
      <c r="D106" s="8">
        <v>4</v>
      </c>
      <c r="E106" s="8" t="s">
        <v>179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</row>
    <row r="107" spans="1:33">
      <c r="A107" s="9">
        <v>45778</v>
      </c>
      <c r="B107" s="8" t="s">
        <v>178</v>
      </c>
      <c r="C107" s="8" t="s">
        <v>210</v>
      </c>
      <c r="D107" s="8">
        <v>4</v>
      </c>
      <c r="E107" s="8">
        <v>0</v>
      </c>
      <c r="F107" s="8">
        <v>110</v>
      </c>
      <c r="G107" s="8">
        <v>95</v>
      </c>
      <c r="H107" s="8">
        <v>80</v>
      </c>
      <c r="I107" s="8">
        <v>27</v>
      </c>
      <c r="J107" s="8">
        <v>20</v>
      </c>
      <c r="K107" s="8">
        <v>20</v>
      </c>
      <c r="L107" s="8">
        <v>102</v>
      </c>
      <c r="M107" s="8">
        <v>86</v>
      </c>
      <c r="N107" s="8">
        <v>37</v>
      </c>
      <c r="O107" s="8">
        <v>32</v>
      </c>
      <c r="P107" s="8">
        <v>32</v>
      </c>
      <c r="Q107" s="8">
        <v>1743765</v>
      </c>
      <c r="R107" s="8">
        <v>417295</v>
      </c>
      <c r="S107" s="8">
        <v>349437.63</v>
      </c>
      <c r="T107" s="8">
        <v>473837.63</v>
      </c>
      <c r="U107" s="8">
        <v>356737.63</v>
      </c>
      <c r="V107" s="8">
        <v>486937.63</v>
      </c>
      <c r="W107" s="8">
        <v>519137.63</v>
      </c>
      <c r="X107" s="8">
        <v>581837.63</v>
      </c>
      <c r="Y107" s="8">
        <v>589737.63</v>
      </c>
      <c r="Z107" s="8">
        <v>101</v>
      </c>
      <c r="AA107" s="8">
        <v>85</v>
      </c>
      <c r="AB107" s="8">
        <v>34</v>
      </c>
      <c r="AC107" s="8">
        <v>29</v>
      </c>
      <c r="AD107" s="8">
        <v>29</v>
      </c>
      <c r="AE107" s="8">
        <v>1817935</v>
      </c>
      <c r="AF107" s="8">
        <v>511237.63</v>
      </c>
      <c r="AG107" s="8">
        <v>519137.63</v>
      </c>
    </row>
    <row r="108" spans="1:33">
      <c r="A108" s="9">
        <v>45627</v>
      </c>
      <c r="B108" s="8" t="s">
        <v>58</v>
      </c>
      <c r="C108" s="8" t="s">
        <v>210</v>
      </c>
      <c r="D108" s="8">
        <v>5</v>
      </c>
      <c r="E108" s="8" t="s">
        <v>179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</row>
    <row r="109" spans="1:33">
      <c r="A109" s="9">
        <v>45597</v>
      </c>
      <c r="B109" s="8" t="s">
        <v>25</v>
      </c>
      <c r="C109" s="8" t="s">
        <v>211</v>
      </c>
      <c r="D109" s="8">
        <v>1</v>
      </c>
      <c r="E109" s="8" t="s">
        <v>179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</row>
    <row r="110" spans="1:33">
      <c r="A110" s="9">
        <v>45901</v>
      </c>
      <c r="B110" s="8" t="s">
        <v>178</v>
      </c>
      <c r="C110" s="8" t="s">
        <v>210</v>
      </c>
      <c r="D110" s="8">
        <v>4</v>
      </c>
      <c r="E110" s="8">
        <v>0</v>
      </c>
      <c r="F110" s="8">
        <v>143</v>
      </c>
      <c r="G110" s="8">
        <v>126</v>
      </c>
      <c r="H110" s="8">
        <v>126</v>
      </c>
      <c r="I110" s="8">
        <v>37</v>
      </c>
      <c r="J110" s="8">
        <v>36</v>
      </c>
      <c r="K110" s="8">
        <v>36</v>
      </c>
      <c r="L110" s="8">
        <v>142</v>
      </c>
      <c r="M110" s="8">
        <v>142</v>
      </c>
      <c r="N110" s="8">
        <v>58</v>
      </c>
      <c r="O110" s="8">
        <v>53</v>
      </c>
      <c r="P110" s="8">
        <v>53</v>
      </c>
      <c r="Q110" s="8">
        <v>2607800</v>
      </c>
      <c r="R110" s="8">
        <v>729400</v>
      </c>
      <c r="S110" s="8">
        <v>557398.32</v>
      </c>
      <c r="T110" s="8">
        <v>568798.32</v>
      </c>
      <c r="U110" s="8">
        <v>557398.32</v>
      </c>
      <c r="V110" s="8">
        <v>699198.32</v>
      </c>
      <c r="W110" s="8">
        <v>699198.32</v>
      </c>
      <c r="X110" s="8">
        <v>783453.6</v>
      </c>
      <c r="Y110" s="8">
        <v>788453.6</v>
      </c>
      <c r="Z110" s="8">
        <v>139</v>
      </c>
      <c r="AA110" s="8">
        <v>139</v>
      </c>
      <c r="AB110" s="8">
        <v>51</v>
      </c>
      <c r="AC110" s="8">
        <v>46</v>
      </c>
      <c r="AD110" s="8">
        <v>46</v>
      </c>
      <c r="AE110" s="8">
        <v>2884800</v>
      </c>
      <c r="AF110" s="8">
        <v>703053.6</v>
      </c>
      <c r="AG110" s="8">
        <v>703053.6</v>
      </c>
    </row>
    <row r="111" spans="1:33">
      <c r="A111" s="9">
        <v>45444</v>
      </c>
      <c r="B111" s="8" t="s">
        <v>58</v>
      </c>
      <c r="C111" s="8" t="s">
        <v>211</v>
      </c>
      <c r="D111" s="8">
        <v>2</v>
      </c>
      <c r="E111" s="8" t="s">
        <v>179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</row>
    <row r="112" spans="1:33">
      <c r="A112" s="9">
        <v>45809</v>
      </c>
      <c r="B112" s="8" t="s">
        <v>178</v>
      </c>
      <c r="C112" s="8" t="s">
        <v>211</v>
      </c>
      <c r="D112" s="8">
        <v>2</v>
      </c>
      <c r="E112" s="8">
        <v>0</v>
      </c>
      <c r="F112" s="8">
        <v>37</v>
      </c>
      <c r="G112" s="8">
        <v>33</v>
      </c>
      <c r="H112" s="8">
        <v>33</v>
      </c>
      <c r="I112" s="8">
        <v>10</v>
      </c>
      <c r="J112" s="8">
        <v>10</v>
      </c>
      <c r="K112" s="8">
        <v>10</v>
      </c>
      <c r="L112" s="8">
        <v>37</v>
      </c>
      <c r="M112" s="8">
        <v>37</v>
      </c>
      <c r="N112" s="8">
        <v>14</v>
      </c>
      <c r="O112" s="8">
        <v>14</v>
      </c>
      <c r="P112" s="8">
        <v>14</v>
      </c>
      <c r="Q112" s="8">
        <v>1683090</v>
      </c>
      <c r="R112" s="8">
        <v>377740</v>
      </c>
      <c r="S112" s="8">
        <v>297600</v>
      </c>
      <c r="T112" s="8">
        <v>297600</v>
      </c>
      <c r="U112" s="8">
        <v>318500</v>
      </c>
      <c r="V112" s="8">
        <v>322700</v>
      </c>
      <c r="W112" s="8">
        <v>372000</v>
      </c>
      <c r="X112" s="8">
        <v>412700</v>
      </c>
      <c r="Y112" s="8">
        <v>433600</v>
      </c>
      <c r="Z112" s="8">
        <v>35</v>
      </c>
      <c r="AA112" s="8">
        <v>35</v>
      </c>
      <c r="AB112" s="8">
        <v>13</v>
      </c>
      <c r="AC112" s="8">
        <v>13</v>
      </c>
      <c r="AD112" s="8">
        <v>13</v>
      </c>
      <c r="AE112" s="8">
        <v>1747690</v>
      </c>
      <c r="AF112" s="8">
        <v>397700</v>
      </c>
      <c r="AG112" s="8">
        <v>418600</v>
      </c>
    </row>
    <row r="113" spans="1:33">
      <c r="A113" s="9">
        <v>45658</v>
      </c>
      <c r="B113" s="8" t="s">
        <v>28</v>
      </c>
      <c r="C113" s="8" t="s">
        <v>210</v>
      </c>
      <c r="D113" s="8">
        <v>4</v>
      </c>
      <c r="E113" s="8">
        <v>0</v>
      </c>
      <c r="F113" s="8">
        <v>76</v>
      </c>
      <c r="G113" s="8">
        <v>69</v>
      </c>
      <c r="H113" s="8">
        <v>67</v>
      </c>
      <c r="I113" s="8">
        <v>40</v>
      </c>
      <c r="J113" s="8">
        <v>29</v>
      </c>
      <c r="K113" s="8">
        <v>28</v>
      </c>
      <c r="L113" s="8">
        <v>72</v>
      </c>
      <c r="M113" s="8">
        <v>70</v>
      </c>
      <c r="N113" s="8">
        <v>51</v>
      </c>
      <c r="O113" s="8">
        <v>42</v>
      </c>
      <c r="P113" s="8">
        <v>41</v>
      </c>
      <c r="Q113" s="8">
        <v>1530560</v>
      </c>
      <c r="R113" s="8">
        <v>627000</v>
      </c>
      <c r="S113" s="8">
        <v>487945</v>
      </c>
      <c r="T113" s="8">
        <v>742215</v>
      </c>
      <c r="U113" s="8">
        <v>499345</v>
      </c>
      <c r="V113" s="8">
        <v>606645</v>
      </c>
      <c r="W113" s="8">
        <v>705445</v>
      </c>
      <c r="X113" s="8">
        <v>694045</v>
      </c>
      <c r="Y113" s="8">
        <v>705445</v>
      </c>
      <c r="Z113" s="8">
        <v>72</v>
      </c>
      <c r="AA113" s="8">
        <v>70</v>
      </c>
      <c r="AB113" s="8">
        <v>51</v>
      </c>
      <c r="AC113" s="8">
        <v>42</v>
      </c>
      <c r="AD113" s="8">
        <v>41</v>
      </c>
      <c r="AE113" s="8">
        <v>1586860</v>
      </c>
      <c r="AF113" s="8">
        <v>694045</v>
      </c>
      <c r="AG113" s="8">
        <v>705445</v>
      </c>
    </row>
    <row r="114" spans="1:33">
      <c r="A114" s="9">
        <v>45778</v>
      </c>
      <c r="B114" s="8" t="s">
        <v>30</v>
      </c>
      <c r="C114" s="8" t="s">
        <v>210</v>
      </c>
      <c r="D114" s="8">
        <v>4</v>
      </c>
      <c r="E114" s="8" t="s">
        <v>179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</row>
    <row r="115" spans="1:33">
      <c r="A115" s="9">
        <v>45383</v>
      </c>
      <c r="B115" s="8" t="s">
        <v>28</v>
      </c>
      <c r="C115" s="8" t="s">
        <v>210</v>
      </c>
      <c r="D115" s="8">
        <v>6</v>
      </c>
      <c r="E115" s="8" t="s">
        <v>179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</row>
    <row r="116" spans="1:33">
      <c r="A116" s="9">
        <v>45597</v>
      </c>
      <c r="B116" s="8" t="s">
        <v>178</v>
      </c>
      <c r="C116" s="8" t="s">
        <v>211</v>
      </c>
      <c r="D116" s="8">
        <v>3</v>
      </c>
      <c r="E116" s="8" t="s">
        <v>179</v>
      </c>
      <c r="F116" s="8">
        <v>1</v>
      </c>
      <c r="G116" s="8">
        <v>1</v>
      </c>
      <c r="H116" s="8">
        <v>0</v>
      </c>
      <c r="I116" s="8">
        <v>0</v>
      </c>
      <c r="J116" s="8">
        <v>0</v>
      </c>
      <c r="K116" s="8">
        <v>0</v>
      </c>
      <c r="L116" s="8">
        <v>1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</row>
    <row r="117" spans="1:33">
      <c r="A117" s="9">
        <v>45413</v>
      </c>
      <c r="B117" s="8" t="s">
        <v>24</v>
      </c>
      <c r="C117" s="8" t="s">
        <v>179</v>
      </c>
      <c r="D117" s="8">
        <v>9</v>
      </c>
      <c r="E117" s="8">
        <v>0</v>
      </c>
      <c r="F117" s="8">
        <v>11</v>
      </c>
      <c r="G117" s="8">
        <v>1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</row>
    <row r="118" spans="1:33">
      <c r="A118" s="9">
        <v>45901</v>
      </c>
      <c r="B118" s="8" t="s">
        <v>177</v>
      </c>
      <c r="C118" s="8" t="s">
        <v>210</v>
      </c>
      <c r="D118" s="8">
        <v>4</v>
      </c>
      <c r="E118" s="8" t="s">
        <v>179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</row>
    <row r="119" spans="1:33">
      <c r="A119" s="9">
        <v>45658</v>
      </c>
      <c r="B119" s="8" t="s">
        <v>29</v>
      </c>
      <c r="C119" s="8" t="s">
        <v>179</v>
      </c>
      <c r="D119" s="8">
        <v>9</v>
      </c>
      <c r="E119" s="8">
        <v>0</v>
      </c>
      <c r="F119" s="8">
        <v>2</v>
      </c>
      <c r="G119" s="8">
        <v>1</v>
      </c>
      <c r="H119" s="8">
        <v>0</v>
      </c>
      <c r="I119" s="8">
        <v>0</v>
      </c>
      <c r="J119" s="8">
        <v>0</v>
      </c>
      <c r="K119" s="8">
        <v>0</v>
      </c>
      <c r="L119" s="8">
        <v>1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</row>
    <row r="120" spans="1:33">
      <c r="A120" s="9">
        <v>45748</v>
      </c>
      <c r="B120" s="8" t="s">
        <v>24</v>
      </c>
      <c r="C120" s="8" t="s">
        <v>210</v>
      </c>
      <c r="D120" s="8">
        <v>6</v>
      </c>
      <c r="E120" s="8">
        <v>0</v>
      </c>
      <c r="F120" s="8">
        <v>10267</v>
      </c>
      <c r="G120" s="8">
        <v>7244</v>
      </c>
      <c r="H120" s="8">
        <v>7178</v>
      </c>
      <c r="I120" s="8">
        <v>2400</v>
      </c>
      <c r="J120" s="8">
        <v>2235</v>
      </c>
      <c r="K120" s="8">
        <v>2203</v>
      </c>
      <c r="L120" s="8">
        <v>8887</v>
      </c>
      <c r="M120" s="8">
        <v>8807</v>
      </c>
      <c r="N120" s="8">
        <v>3903</v>
      </c>
      <c r="O120" s="8">
        <v>3758</v>
      </c>
      <c r="P120" s="8">
        <v>3715</v>
      </c>
      <c r="Q120" s="8">
        <v>107337915</v>
      </c>
      <c r="R120" s="8">
        <v>31011660</v>
      </c>
      <c r="S120" s="8">
        <v>24714860</v>
      </c>
      <c r="T120" s="8">
        <v>26887910</v>
      </c>
      <c r="U120" s="8">
        <v>25236460</v>
      </c>
      <c r="V120" s="8">
        <v>35036325</v>
      </c>
      <c r="W120" s="8">
        <v>37847940</v>
      </c>
      <c r="X120" s="8">
        <v>41845990</v>
      </c>
      <c r="Y120" s="8">
        <v>42856490</v>
      </c>
      <c r="Z120" s="8">
        <v>8520</v>
      </c>
      <c r="AA120" s="8">
        <v>8450</v>
      </c>
      <c r="AB120" s="8">
        <v>3503</v>
      </c>
      <c r="AC120" s="8">
        <v>3374</v>
      </c>
      <c r="AD120" s="8">
        <v>3337</v>
      </c>
      <c r="AE120" s="8">
        <v>126279725</v>
      </c>
      <c r="AF120" s="8">
        <v>37963800</v>
      </c>
      <c r="AG120" s="8">
        <v>38899600</v>
      </c>
    </row>
    <row r="121" spans="1:33">
      <c r="A121" s="9">
        <v>45839</v>
      </c>
      <c r="B121" s="8" t="s">
        <v>29</v>
      </c>
      <c r="C121" s="8" t="s">
        <v>179</v>
      </c>
      <c r="D121" s="8" t="s">
        <v>179</v>
      </c>
      <c r="E121" s="8" t="s">
        <v>179</v>
      </c>
      <c r="F121" s="8">
        <v>3746</v>
      </c>
      <c r="G121" s="8">
        <v>3</v>
      </c>
      <c r="H121" s="8">
        <v>0</v>
      </c>
      <c r="I121" s="8">
        <v>0</v>
      </c>
      <c r="J121" s="8">
        <v>0</v>
      </c>
      <c r="K121" s="8">
        <v>0</v>
      </c>
      <c r="L121" s="8">
        <v>4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4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</row>
    <row r="122" spans="1:33">
      <c r="A122" s="9">
        <v>45962</v>
      </c>
      <c r="B122" s="8" t="s">
        <v>26</v>
      </c>
      <c r="C122" s="8" t="s">
        <v>179</v>
      </c>
      <c r="D122" s="8" t="s">
        <v>179</v>
      </c>
      <c r="E122" s="8" t="s">
        <v>179</v>
      </c>
      <c r="F122" s="8">
        <v>44870</v>
      </c>
      <c r="G122" s="8">
        <v>14</v>
      </c>
      <c r="H122" s="8">
        <v>0</v>
      </c>
      <c r="I122" s="8">
        <v>0</v>
      </c>
      <c r="J122" s="8">
        <v>0</v>
      </c>
      <c r="K122" s="8">
        <v>0</v>
      </c>
      <c r="L122" s="8">
        <v>16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16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</row>
    <row r="123" spans="1:33">
      <c r="A123" s="9">
        <v>45689</v>
      </c>
      <c r="B123" s="8" t="s">
        <v>25</v>
      </c>
      <c r="C123" s="8" t="s">
        <v>179</v>
      </c>
      <c r="D123" s="8" t="s">
        <v>179</v>
      </c>
      <c r="E123" s="8" t="s">
        <v>179</v>
      </c>
      <c r="F123" s="8">
        <v>47432</v>
      </c>
      <c r="G123" s="8">
        <v>32</v>
      </c>
      <c r="H123" s="8">
        <v>0</v>
      </c>
      <c r="I123" s="8">
        <v>0</v>
      </c>
      <c r="J123" s="8">
        <v>0</v>
      </c>
      <c r="K123" s="8">
        <v>0</v>
      </c>
      <c r="L123" s="8">
        <v>41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38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</row>
    <row r="124" spans="1:33">
      <c r="A124" s="9">
        <v>45383</v>
      </c>
      <c r="B124" s="8" t="s">
        <v>26</v>
      </c>
      <c r="C124" s="8" t="s">
        <v>210</v>
      </c>
      <c r="D124" s="8">
        <v>4</v>
      </c>
      <c r="E124" s="8" t="s">
        <v>179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</row>
    <row r="125" spans="1:33">
      <c r="A125" s="9">
        <v>45901</v>
      </c>
      <c r="B125" s="8" t="s">
        <v>29</v>
      </c>
      <c r="C125" s="8" t="s">
        <v>179</v>
      </c>
      <c r="D125" s="8" t="s">
        <v>179</v>
      </c>
      <c r="E125" s="8" t="s">
        <v>179</v>
      </c>
      <c r="F125" s="8">
        <v>2224</v>
      </c>
      <c r="G125" s="8">
        <v>7</v>
      </c>
      <c r="H125" s="8">
        <v>0</v>
      </c>
      <c r="I125" s="8">
        <v>0</v>
      </c>
      <c r="J125" s="8">
        <v>0</v>
      </c>
      <c r="K125" s="8">
        <v>0</v>
      </c>
      <c r="L125" s="8">
        <v>8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</row>
    <row r="126" spans="1:33">
      <c r="A126" s="9">
        <v>45505</v>
      </c>
      <c r="B126" s="8" t="s">
        <v>58</v>
      </c>
      <c r="C126" s="8" t="s">
        <v>212</v>
      </c>
      <c r="D126" s="8">
        <v>8</v>
      </c>
      <c r="E126" s="8">
        <v>0</v>
      </c>
      <c r="F126" s="8">
        <v>11728</v>
      </c>
      <c r="G126" s="8">
        <v>9555</v>
      </c>
      <c r="H126" s="8">
        <v>7786</v>
      </c>
      <c r="I126" s="8">
        <v>4635</v>
      </c>
      <c r="J126" s="8">
        <v>2855</v>
      </c>
      <c r="K126" s="8">
        <v>2838</v>
      </c>
      <c r="L126" s="8">
        <v>10896</v>
      </c>
      <c r="M126" s="8">
        <v>8969</v>
      </c>
      <c r="N126" s="8">
        <v>6199</v>
      </c>
      <c r="O126" s="8">
        <v>3893</v>
      </c>
      <c r="P126" s="8">
        <v>3875</v>
      </c>
      <c r="Q126" s="8">
        <v>13949520</v>
      </c>
      <c r="R126" s="8">
        <v>5034710</v>
      </c>
      <c r="S126" s="8">
        <v>4499340</v>
      </c>
      <c r="T126" s="8">
        <v>7372790</v>
      </c>
      <c r="U126" s="8">
        <v>4545840</v>
      </c>
      <c r="V126" s="8">
        <v>5421440</v>
      </c>
      <c r="W126" s="8">
        <v>5759640</v>
      </c>
      <c r="X126" s="8">
        <v>6229740</v>
      </c>
      <c r="Y126" s="8">
        <v>6294840</v>
      </c>
      <c r="Z126" s="8">
        <v>10608</v>
      </c>
      <c r="AA126" s="8">
        <v>8717</v>
      </c>
      <c r="AB126" s="8">
        <v>5813</v>
      </c>
      <c r="AC126" s="8">
        <v>3665</v>
      </c>
      <c r="AD126" s="8">
        <v>3648</v>
      </c>
      <c r="AE126" s="8">
        <v>15643065</v>
      </c>
      <c r="AF126" s="8">
        <v>5855540</v>
      </c>
      <c r="AG126" s="8">
        <v>5913440</v>
      </c>
    </row>
    <row r="127" spans="1:33">
      <c r="A127" s="9">
        <v>45597</v>
      </c>
      <c r="B127" s="8" t="s">
        <v>178</v>
      </c>
      <c r="C127" s="8" t="s">
        <v>210</v>
      </c>
      <c r="D127" s="8">
        <v>6</v>
      </c>
      <c r="E127" s="8">
        <v>0</v>
      </c>
      <c r="F127" s="8">
        <v>1803</v>
      </c>
      <c r="G127" s="8">
        <v>1546</v>
      </c>
      <c r="H127" s="8">
        <v>1132</v>
      </c>
      <c r="I127" s="8">
        <v>749</v>
      </c>
      <c r="J127" s="8">
        <v>548</v>
      </c>
      <c r="K127" s="8">
        <v>544</v>
      </c>
      <c r="L127" s="8">
        <v>1635</v>
      </c>
      <c r="M127" s="8">
        <v>1199</v>
      </c>
      <c r="N127" s="8">
        <v>887</v>
      </c>
      <c r="O127" s="8">
        <v>677</v>
      </c>
      <c r="P127" s="8">
        <v>673</v>
      </c>
      <c r="Q127" s="8">
        <v>8501310</v>
      </c>
      <c r="R127" s="8">
        <v>4210960</v>
      </c>
      <c r="S127" s="8">
        <v>3471624</v>
      </c>
      <c r="T127" s="8">
        <v>4782204</v>
      </c>
      <c r="U127" s="8">
        <v>3543224</v>
      </c>
      <c r="V127" s="8">
        <v>4087824</v>
      </c>
      <c r="W127" s="8">
        <v>4223524</v>
      </c>
      <c r="X127" s="8">
        <v>4285524</v>
      </c>
      <c r="Y127" s="8">
        <v>4381424</v>
      </c>
      <c r="Z127" s="8">
        <v>1617</v>
      </c>
      <c r="AA127" s="8">
        <v>1190</v>
      </c>
      <c r="AB127" s="8">
        <v>865</v>
      </c>
      <c r="AC127" s="8">
        <v>659</v>
      </c>
      <c r="AD127" s="8">
        <v>654</v>
      </c>
      <c r="AE127" s="8">
        <v>8939060</v>
      </c>
      <c r="AF127" s="8">
        <v>4180024</v>
      </c>
      <c r="AG127" s="8">
        <v>4273024</v>
      </c>
    </row>
    <row r="128" spans="1:33">
      <c r="A128" s="9">
        <v>45383</v>
      </c>
      <c r="B128" s="8" t="s">
        <v>25</v>
      </c>
      <c r="C128" s="8" t="s">
        <v>210</v>
      </c>
      <c r="D128" s="8">
        <v>6</v>
      </c>
      <c r="E128" s="8" t="s">
        <v>179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</row>
    <row r="129" spans="1:33">
      <c r="A129" s="9">
        <v>45992</v>
      </c>
      <c r="B129" s="8" t="s">
        <v>27</v>
      </c>
      <c r="C129" s="8" t="s">
        <v>211</v>
      </c>
      <c r="D129" s="8">
        <v>3</v>
      </c>
      <c r="E129" s="8">
        <v>0</v>
      </c>
      <c r="F129" s="8">
        <v>394</v>
      </c>
      <c r="G129" s="8">
        <v>344</v>
      </c>
      <c r="H129" s="8">
        <v>344</v>
      </c>
      <c r="I129" s="8">
        <v>148</v>
      </c>
      <c r="J129" s="8">
        <v>122</v>
      </c>
      <c r="K129" s="8">
        <v>121</v>
      </c>
      <c r="L129" s="8">
        <v>393</v>
      </c>
      <c r="M129" s="8">
        <v>393</v>
      </c>
      <c r="N129" s="8">
        <v>226</v>
      </c>
      <c r="O129" s="8">
        <v>216</v>
      </c>
      <c r="P129" s="8">
        <v>216</v>
      </c>
      <c r="Q129" s="8">
        <v>10820900</v>
      </c>
      <c r="R129" s="8">
        <v>3676000</v>
      </c>
      <c r="S129" s="8">
        <v>2702000</v>
      </c>
      <c r="T129" s="8">
        <v>3489600</v>
      </c>
      <c r="U129" s="8">
        <v>2738700</v>
      </c>
      <c r="V129" s="8">
        <v>4260400</v>
      </c>
      <c r="W129" s="8">
        <v>4600400</v>
      </c>
      <c r="X129" s="8">
        <v>5047300</v>
      </c>
      <c r="Y129" s="8">
        <v>5135500</v>
      </c>
      <c r="Z129" s="8">
        <v>384</v>
      </c>
      <c r="AA129" s="8">
        <v>384</v>
      </c>
      <c r="AB129" s="8">
        <v>208</v>
      </c>
      <c r="AC129" s="8">
        <v>197</v>
      </c>
      <c r="AD129" s="8">
        <v>196</v>
      </c>
      <c r="AE129" s="8">
        <v>12081800</v>
      </c>
      <c r="AF129" s="8">
        <v>4550500</v>
      </c>
      <c r="AG129" s="8">
        <v>4633700</v>
      </c>
    </row>
    <row r="130" spans="1:33">
      <c r="A130" s="9">
        <v>45748</v>
      </c>
      <c r="B130" s="8" t="s">
        <v>58</v>
      </c>
      <c r="C130" s="8" t="s">
        <v>210</v>
      </c>
      <c r="D130" s="8">
        <v>7</v>
      </c>
      <c r="E130" s="8" t="s">
        <v>179</v>
      </c>
      <c r="F130" s="8">
        <v>1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</row>
    <row r="131" spans="1:33">
      <c r="A131" s="9">
        <v>45809</v>
      </c>
      <c r="B131" s="8" t="s">
        <v>178</v>
      </c>
      <c r="C131" s="8" t="s">
        <v>210</v>
      </c>
      <c r="D131" s="8">
        <v>4</v>
      </c>
      <c r="E131" s="8">
        <v>0</v>
      </c>
      <c r="F131" s="8">
        <v>141</v>
      </c>
      <c r="G131" s="8">
        <v>119</v>
      </c>
      <c r="H131" s="8">
        <v>109</v>
      </c>
      <c r="I131" s="8">
        <v>32</v>
      </c>
      <c r="J131" s="8">
        <v>28</v>
      </c>
      <c r="K131" s="8">
        <v>28</v>
      </c>
      <c r="L131" s="8">
        <v>127</v>
      </c>
      <c r="M131" s="8">
        <v>117</v>
      </c>
      <c r="N131" s="8">
        <v>43</v>
      </c>
      <c r="O131" s="8">
        <v>38</v>
      </c>
      <c r="P131" s="8">
        <v>38</v>
      </c>
      <c r="Q131" s="8">
        <v>2300385</v>
      </c>
      <c r="R131" s="8">
        <v>577245</v>
      </c>
      <c r="S131" s="8">
        <v>452195</v>
      </c>
      <c r="T131" s="8">
        <v>479695</v>
      </c>
      <c r="U131" s="8">
        <v>453195</v>
      </c>
      <c r="V131" s="8">
        <v>503695</v>
      </c>
      <c r="W131" s="8">
        <v>542595</v>
      </c>
      <c r="X131" s="8">
        <v>558795</v>
      </c>
      <c r="Y131" s="8">
        <v>567795</v>
      </c>
      <c r="Z131" s="8">
        <v>125</v>
      </c>
      <c r="AA131" s="8">
        <v>115</v>
      </c>
      <c r="AB131" s="8">
        <v>39</v>
      </c>
      <c r="AC131" s="8">
        <v>35</v>
      </c>
      <c r="AD131" s="8">
        <v>35</v>
      </c>
      <c r="AE131" s="8">
        <v>2429110</v>
      </c>
      <c r="AF131" s="8">
        <v>529595</v>
      </c>
      <c r="AG131" s="8">
        <v>538595</v>
      </c>
    </row>
    <row r="132" spans="1:33">
      <c r="A132" s="9">
        <v>45839</v>
      </c>
      <c r="B132" s="8" t="s">
        <v>28</v>
      </c>
      <c r="C132" s="8" t="s">
        <v>210</v>
      </c>
      <c r="D132" s="8">
        <v>6</v>
      </c>
      <c r="E132" s="8" t="s">
        <v>179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</row>
    <row r="133" spans="1:33">
      <c r="A133" s="9">
        <v>45778</v>
      </c>
      <c r="B133" s="8" t="s">
        <v>178</v>
      </c>
      <c r="C133" s="8" t="s">
        <v>212</v>
      </c>
      <c r="D133" s="8">
        <v>8</v>
      </c>
      <c r="E133" s="8" t="s">
        <v>179</v>
      </c>
      <c r="F133" s="8">
        <v>2</v>
      </c>
      <c r="G133" s="8">
        <v>2</v>
      </c>
      <c r="H133" s="8">
        <v>0</v>
      </c>
      <c r="I133" s="8">
        <v>0</v>
      </c>
      <c r="J133" s="8">
        <v>0</v>
      </c>
      <c r="K133" s="8">
        <v>0</v>
      </c>
      <c r="L133" s="8">
        <v>2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</row>
    <row r="134" spans="1:33">
      <c r="A134" s="9">
        <v>45536</v>
      </c>
      <c r="B134" s="8" t="s">
        <v>29</v>
      </c>
      <c r="C134" s="8" t="s">
        <v>211</v>
      </c>
      <c r="D134" s="8">
        <v>3</v>
      </c>
      <c r="E134" s="8">
        <v>0</v>
      </c>
      <c r="F134" s="8">
        <v>290</v>
      </c>
      <c r="G134" s="8">
        <v>248</v>
      </c>
      <c r="H134" s="8">
        <v>248</v>
      </c>
      <c r="I134" s="8">
        <v>74</v>
      </c>
      <c r="J134" s="8">
        <v>69</v>
      </c>
      <c r="K134" s="8">
        <v>69</v>
      </c>
      <c r="L134" s="8">
        <v>280</v>
      </c>
      <c r="M134" s="8">
        <v>280</v>
      </c>
      <c r="N134" s="8">
        <v>126</v>
      </c>
      <c r="O134" s="8">
        <v>118</v>
      </c>
      <c r="P134" s="8">
        <v>117</v>
      </c>
      <c r="Q134" s="8">
        <v>6764445</v>
      </c>
      <c r="R134" s="8">
        <v>1686400</v>
      </c>
      <c r="S134" s="8">
        <v>1544400</v>
      </c>
      <c r="T134" s="8">
        <v>1660600</v>
      </c>
      <c r="U134" s="8">
        <v>1549400</v>
      </c>
      <c r="V134" s="8">
        <v>2034100</v>
      </c>
      <c r="W134" s="8">
        <v>2458800</v>
      </c>
      <c r="X134" s="8">
        <v>2681600</v>
      </c>
      <c r="Y134" s="8">
        <v>2715600</v>
      </c>
      <c r="Z134" s="8">
        <v>278</v>
      </c>
      <c r="AA134" s="8">
        <v>278</v>
      </c>
      <c r="AB134" s="8">
        <v>116</v>
      </c>
      <c r="AC134" s="8">
        <v>110</v>
      </c>
      <c r="AD134" s="8">
        <v>109</v>
      </c>
      <c r="AE134" s="8">
        <v>7739945</v>
      </c>
      <c r="AF134" s="8">
        <v>2469900</v>
      </c>
      <c r="AG134" s="8">
        <v>2503900</v>
      </c>
    </row>
    <row r="135" spans="1:33">
      <c r="A135" s="9">
        <v>45444</v>
      </c>
      <c r="B135" s="8" t="s">
        <v>25</v>
      </c>
      <c r="C135" s="8" t="s">
        <v>212</v>
      </c>
      <c r="D135" s="8">
        <v>8</v>
      </c>
      <c r="E135" s="8" t="s">
        <v>179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</row>
    <row r="136" spans="1:33">
      <c r="A136" s="9">
        <v>45931</v>
      </c>
      <c r="B136" s="8" t="s">
        <v>27</v>
      </c>
      <c r="C136" s="8" t="s">
        <v>210</v>
      </c>
      <c r="D136" s="8">
        <v>5</v>
      </c>
      <c r="E136" s="8">
        <v>0</v>
      </c>
      <c r="F136" s="8">
        <v>572</v>
      </c>
      <c r="G136" s="8">
        <v>509</v>
      </c>
      <c r="H136" s="8">
        <v>509</v>
      </c>
      <c r="I136" s="8">
        <v>236</v>
      </c>
      <c r="J136" s="8">
        <v>204</v>
      </c>
      <c r="K136" s="8">
        <v>203</v>
      </c>
      <c r="L136" s="8">
        <v>559</v>
      </c>
      <c r="M136" s="8">
        <v>559</v>
      </c>
      <c r="N136" s="8">
        <v>344</v>
      </c>
      <c r="O136" s="8">
        <v>332</v>
      </c>
      <c r="P136" s="8">
        <v>330</v>
      </c>
      <c r="Q136" s="8">
        <v>9874600</v>
      </c>
      <c r="R136" s="8">
        <v>3746600</v>
      </c>
      <c r="S136" s="8">
        <v>2885800</v>
      </c>
      <c r="T136" s="8">
        <v>3363400</v>
      </c>
      <c r="U136" s="8">
        <v>2923400</v>
      </c>
      <c r="V136" s="8">
        <v>4286000</v>
      </c>
      <c r="W136" s="8">
        <v>4503700</v>
      </c>
      <c r="X136" s="8">
        <v>4848000</v>
      </c>
      <c r="Y136" s="8">
        <v>4887800</v>
      </c>
      <c r="Z136" s="8">
        <v>553</v>
      </c>
      <c r="AA136" s="8">
        <v>553</v>
      </c>
      <c r="AB136" s="8">
        <v>326</v>
      </c>
      <c r="AC136" s="8">
        <v>316</v>
      </c>
      <c r="AD136" s="8">
        <v>314</v>
      </c>
      <c r="AE136" s="8">
        <v>10747000</v>
      </c>
      <c r="AF136" s="8">
        <v>4614500</v>
      </c>
      <c r="AG136" s="8">
        <v>4654300</v>
      </c>
    </row>
    <row r="137" spans="1:33">
      <c r="A137" s="9">
        <v>45536</v>
      </c>
      <c r="B137" s="8" t="s">
        <v>177</v>
      </c>
      <c r="C137" s="8" t="s">
        <v>179</v>
      </c>
      <c r="D137" s="8" t="s">
        <v>179</v>
      </c>
      <c r="E137" s="8">
        <v>0</v>
      </c>
      <c r="F137" s="8">
        <v>262</v>
      </c>
      <c r="G137" s="8">
        <v>184</v>
      </c>
      <c r="H137" s="8">
        <v>0</v>
      </c>
      <c r="I137" s="8">
        <v>0</v>
      </c>
      <c r="J137" s="8">
        <v>0</v>
      </c>
      <c r="K137" s="8">
        <v>0</v>
      </c>
      <c r="L137" s="8">
        <v>206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202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</row>
    <row r="138" spans="1:33">
      <c r="A138" s="9">
        <v>45689</v>
      </c>
      <c r="B138" s="8" t="s">
        <v>29</v>
      </c>
      <c r="C138" s="8" t="s">
        <v>212</v>
      </c>
      <c r="D138" s="8">
        <v>8</v>
      </c>
      <c r="E138" s="8">
        <v>0</v>
      </c>
      <c r="F138" s="8">
        <v>229</v>
      </c>
      <c r="G138" s="8">
        <v>198</v>
      </c>
      <c r="H138" s="8">
        <v>196</v>
      </c>
      <c r="I138" s="8">
        <v>109</v>
      </c>
      <c r="J138" s="8">
        <v>70</v>
      </c>
      <c r="K138" s="8">
        <v>70</v>
      </c>
      <c r="L138" s="8">
        <v>222</v>
      </c>
      <c r="M138" s="8">
        <v>220</v>
      </c>
      <c r="N138" s="8">
        <v>152</v>
      </c>
      <c r="O138" s="8">
        <v>100</v>
      </c>
      <c r="P138" s="8">
        <v>100</v>
      </c>
      <c r="Q138" s="8">
        <v>482830</v>
      </c>
      <c r="R138" s="8">
        <v>183390</v>
      </c>
      <c r="S138" s="8">
        <v>174290</v>
      </c>
      <c r="T138" s="8">
        <v>257320</v>
      </c>
      <c r="U138" s="8">
        <v>175290</v>
      </c>
      <c r="V138" s="8">
        <v>220990</v>
      </c>
      <c r="W138" s="8">
        <v>224490</v>
      </c>
      <c r="X138" s="8">
        <v>237990</v>
      </c>
      <c r="Y138" s="8">
        <v>238990</v>
      </c>
      <c r="Z138" s="8">
        <v>217</v>
      </c>
      <c r="AA138" s="8">
        <v>215</v>
      </c>
      <c r="AB138" s="8">
        <v>139</v>
      </c>
      <c r="AC138" s="8">
        <v>92</v>
      </c>
      <c r="AD138" s="8">
        <v>92</v>
      </c>
      <c r="AE138" s="8">
        <v>526730</v>
      </c>
      <c r="AF138" s="8">
        <v>224190</v>
      </c>
      <c r="AG138" s="8">
        <v>225190</v>
      </c>
    </row>
    <row r="139" spans="1:33">
      <c r="A139" s="9">
        <v>45505</v>
      </c>
      <c r="B139" s="8" t="s">
        <v>58</v>
      </c>
      <c r="C139" s="8" t="s">
        <v>210</v>
      </c>
      <c r="D139" s="8">
        <v>5</v>
      </c>
      <c r="E139" s="8" t="s">
        <v>179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</row>
    <row r="140" spans="1:33">
      <c r="A140" s="9">
        <v>45809</v>
      </c>
      <c r="B140" s="8" t="s">
        <v>29</v>
      </c>
      <c r="C140" s="8" t="s">
        <v>212</v>
      </c>
      <c r="D140" s="8">
        <v>8</v>
      </c>
      <c r="E140" s="8">
        <v>0</v>
      </c>
      <c r="F140" s="8">
        <v>278</v>
      </c>
      <c r="G140" s="8">
        <v>231</v>
      </c>
      <c r="H140" s="8">
        <v>231</v>
      </c>
      <c r="I140" s="8">
        <v>108</v>
      </c>
      <c r="J140" s="8">
        <v>72</v>
      </c>
      <c r="K140" s="8">
        <v>70</v>
      </c>
      <c r="L140" s="8">
        <v>271</v>
      </c>
      <c r="M140" s="8">
        <v>271</v>
      </c>
      <c r="N140" s="8">
        <v>160</v>
      </c>
      <c r="O140" s="8">
        <v>115</v>
      </c>
      <c r="P140" s="8">
        <v>114</v>
      </c>
      <c r="Q140" s="8">
        <v>509005</v>
      </c>
      <c r="R140" s="8">
        <v>148800</v>
      </c>
      <c r="S140" s="8">
        <v>132200</v>
      </c>
      <c r="T140" s="8">
        <v>207600</v>
      </c>
      <c r="U140" s="8">
        <v>133600</v>
      </c>
      <c r="V140" s="8">
        <v>168600</v>
      </c>
      <c r="W140" s="8">
        <v>192500</v>
      </c>
      <c r="X140" s="8">
        <v>217200</v>
      </c>
      <c r="Y140" s="8">
        <v>218600</v>
      </c>
      <c r="Z140" s="8">
        <v>262</v>
      </c>
      <c r="AA140" s="8">
        <v>262</v>
      </c>
      <c r="AB140" s="8">
        <v>142</v>
      </c>
      <c r="AC140" s="8">
        <v>102</v>
      </c>
      <c r="AD140" s="8">
        <v>101</v>
      </c>
      <c r="AE140" s="8">
        <v>565505</v>
      </c>
      <c r="AF140" s="8">
        <v>194100</v>
      </c>
      <c r="AG140" s="8">
        <v>195500</v>
      </c>
    </row>
    <row r="141" spans="1:33">
      <c r="A141" s="9">
        <v>45566</v>
      </c>
      <c r="B141" s="8" t="s">
        <v>27</v>
      </c>
      <c r="C141" s="8" t="s">
        <v>210</v>
      </c>
      <c r="D141" s="8">
        <v>5</v>
      </c>
      <c r="E141" s="8">
        <v>0</v>
      </c>
      <c r="F141" s="8">
        <v>460</v>
      </c>
      <c r="G141" s="8">
        <v>396</v>
      </c>
      <c r="H141" s="8">
        <v>391</v>
      </c>
      <c r="I141" s="8">
        <v>198</v>
      </c>
      <c r="J141" s="8">
        <v>151</v>
      </c>
      <c r="K141" s="8">
        <v>149</v>
      </c>
      <c r="L141" s="8">
        <v>437</v>
      </c>
      <c r="M141" s="8">
        <v>433</v>
      </c>
      <c r="N141" s="8">
        <v>273</v>
      </c>
      <c r="O141" s="8">
        <v>227</v>
      </c>
      <c r="P141" s="8">
        <v>225</v>
      </c>
      <c r="Q141" s="8">
        <v>6576685</v>
      </c>
      <c r="R141" s="8">
        <v>2481745</v>
      </c>
      <c r="S141" s="8">
        <v>1941550</v>
      </c>
      <c r="T141" s="8">
        <v>2609575</v>
      </c>
      <c r="U141" s="8">
        <v>1971450</v>
      </c>
      <c r="V141" s="8">
        <v>2491550</v>
      </c>
      <c r="W141" s="8">
        <v>2641950</v>
      </c>
      <c r="X141" s="8">
        <v>2880750</v>
      </c>
      <c r="Y141" s="8">
        <v>2934550</v>
      </c>
      <c r="Z141" s="8">
        <v>426</v>
      </c>
      <c r="AA141" s="8">
        <v>422</v>
      </c>
      <c r="AB141" s="8">
        <v>257</v>
      </c>
      <c r="AC141" s="8">
        <v>213</v>
      </c>
      <c r="AD141" s="8">
        <v>211</v>
      </c>
      <c r="AE141" s="8">
        <v>7112250</v>
      </c>
      <c r="AF141" s="8">
        <v>2705550</v>
      </c>
      <c r="AG141" s="8">
        <v>2759350</v>
      </c>
    </row>
    <row r="142" spans="1:33">
      <c r="A142" s="9">
        <v>45962</v>
      </c>
      <c r="B142" s="8" t="s">
        <v>30</v>
      </c>
      <c r="C142" s="8" t="s">
        <v>210</v>
      </c>
      <c r="D142" s="8">
        <v>4</v>
      </c>
      <c r="E142" s="8" t="s">
        <v>179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</row>
    <row r="143" spans="1:33">
      <c r="A143" s="9">
        <v>45444</v>
      </c>
      <c r="B143" s="8" t="s">
        <v>25</v>
      </c>
      <c r="C143" s="8" t="s">
        <v>211</v>
      </c>
      <c r="D143" s="8">
        <v>2</v>
      </c>
      <c r="E143" s="8" t="s">
        <v>179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</row>
    <row r="144" spans="1:33">
      <c r="A144" s="9">
        <v>45444</v>
      </c>
      <c r="B144" s="8" t="s">
        <v>25</v>
      </c>
      <c r="C144" s="8" t="s">
        <v>211</v>
      </c>
      <c r="D144" s="8">
        <v>1</v>
      </c>
      <c r="E144" s="8" t="s">
        <v>179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</row>
    <row r="145" spans="1:33">
      <c r="A145" s="9">
        <v>45870</v>
      </c>
      <c r="B145" s="8" t="s">
        <v>29</v>
      </c>
      <c r="C145" s="8" t="s">
        <v>211</v>
      </c>
      <c r="D145" s="8">
        <v>2</v>
      </c>
      <c r="E145" s="8" t="s">
        <v>179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</row>
    <row r="146" spans="1:33">
      <c r="A146" s="9">
        <v>45931</v>
      </c>
      <c r="B146" s="8" t="s">
        <v>58</v>
      </c>
      <c r="C146" s="8" t="s">
        <v>211</v>
      </c>
      <c r="D146" s="8">
        <v>3</v>
      </c>
      <c r="E146" s="8" t="s">
        <v>179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</row>
    <row r="147" spans="1:33">
      <c r="A147" s="9">
        <v>45931</v>
      </c>
      <c r="B147" s="8" t="s">
        <v>177</v>
      </c>
      <c r="C147" s="8" t="s">
        <v>210</v>
      </c>
      <c r="D147" s="8">
        <v>5</v>
      </c>
      <c r="E147" s="8">
        <v>0</v>
      </c>
      <c r="F147" s="8">
        <v>7</v>
      </c>
      <c r="G147" s="8">
        <v>5</v>
      </c>
      <c r="H147" s="8">
        <v>5</v>
      </c>
      <c r="I147" s="8">
        <v>4</v>
      </c>
      <c r="J147" s="8">
        <v>4</v>
      </c>
      <c r="K147" s="8">
        <v>4</v>
      </c>
      <c r="L147" s="8">
        <v>6</v>
      </c>
      <c r="M147" s="8">
        <v>6</v>
      </c>
      <c r="N147" s="8">
        <v>5</v>
      </c>
      <c r="O147" s="8">
        <v>5</v>
      </c>
      <c r="P147" s="8">
        <v>5</v>
      </c>
      <c r="Q147" s="8">
        <v>122100</v>
      </c>
      <c r="R147" s="8">
        <v>103900</v>
      </c>
      <c r="S147" s="8">
        <v>69000</v>
      </c>
      <c r="T147" s="8">
        <v>69000</v>
      </c>
      <c r="U147" s="8">
        <v>70300</v>
      </c>
      <c r="V147" s="8">
        <v>100300</v>
      </c>
      <c r="W147" s="8">
        <v>100300</v>
      </c>
      <c r="X147" s="8">
        <v>99000</v>
      </c>
      <c r="Y147" s="8">
        <v>100300</v>
      </c>
      <c r="Z147" s="8">
        <v>6</v>
      </c>
      <c r="AA147" s="8">
        <v>6</v>
      </c>
      <c r="AB147" s="8">
        <v>5</v>
      </c>
      <c r="AC147" s="8">
        <v>5</v>
      </c>
      <c r="AD147" s="8">
        <v>5</v>
      </c>
      <c r="AE147" s="8">
        <v>191400</v>
      </c>
      <c r="AF147" s="8">
        <v>99000</v>
      </c>
      <c r="AG147" s="8">
        <v>100300</v>
      </c>
    </row>
    <row r="148" spans="1:33">
      <c r="A148" s="9">
        <v>45901</v>
      </c>
      <c r="B148" s="8" t="s">
        <v>29</v>
      </c>
      <c r="C148" s="8" t="s">
        <v>210</v>
      </c>
      <c r="D148" s="8">
        <v>4</v>
      </c>
      <c r="E148" s="8">
        <v>0</v>
      </c>
      <c r="F148" s="8">
        <v>90</v>
      </c>
      <c r="G148" s="8">
        <v>75</v>
      </c>
      <c r="H148" s="8">
        <v>75</v>
      </c>
      <c r="I148" s="8">
        <v>26</v>
      </c>
      <c r="J148" s="8">
        <v>23</v>
      </c>
      <c r="K148" s="8">
        <v>22</v>
      </c>
      <c r="L148" s="8">
        <v>88</v>
      </c>
      <c r="M148" s="8">
        <v>88</v>
      </c>
      <c r="N148" s="8">
        <v>44</v>
      </c>
      <c r="O148" s="8">
        <v>43</v>
      </c>
      <c r="P148" s="8">
        <v>42</v>
      </c>
      <c r="Q148" s="8">
        <v>1976200</v>
      </c>
      <c r="R148" s="8">
        <v>556800</v>
      </c>
      <c r="S148" s="8">
        <v>422600</v>
      </c>
      <c r="T148" s="8">
        <v>504700</v>
      </c>
      <c r="U148" s="8">
        <v>428200</v>
      </c>
      <c r="V148" s="8">
        <v>724100</v>
      </c>
      <c r="W148" s="8">
        <v>795200</v>
      </c>
      <c r="X148" s="8">
        <v>814200</v>
      </c>
      <c r="Y148" s="8">
        <v>856200</v>
      </c>
      <c r="Z148" s="8">
        <v>83</v>
      </c>
      <c r="AA148" s="8">
        <v>83</v>
      </c>
      <c r="AB148" s="8">
        <v>39</v>
      </c>
      <c r="AC148" s="8">
        <v>37</v>
      </c>
      <c r="AD148" s="8">
        <v>36</v>
      </c>
      <c r="AE148" s="8">
        <v>2159400</v>
      </c>
      <c r="AF148" s="8">
        <v>707500</v>
      </c>
      <c r="AG148" s="8">
        <v>735500</v>
      </c>
    </row>
    <row r="149" spans="1:33">
      <c r="A149" s="9">
        <v>45536</v>
      </c>
      <c r="B149" s="8" t="s">
        <v>58</v>
      </c>
      <c r="C149" s="8" t="s">
        <v>179</v>
      </c>
      <c r="D149" s="8">
        <v>9</v>
      </c>
      <c r="E149" s="8">
        <v>0</v>
      </c>
      <c r="F149" s="8">
        <v>78</v>
      </c>
      <c r="G149" s="8">
        <v>43</v>
      </c>
      <c r="H149" s="8">
        <v>0</v>
      </c>
      <c r="I149" s="8">
        <v>0</v>
      </c>
      <c r="J149" s="8">
        <v>0</v>
      </c>
      <c r="K149" s="8">
        <v>0</v>
      </c>
      <c r="L149" s="8">
        <v>48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</row>
    <row r="150" spans="1:33">
      <c r="A150" s="9">
        <v>45717</v>
      </c>
      <c r="B150" s="8" t="s">
        <v>178</v>
      </c>
      <c r="C150" s="8" t="s">
        <v>211</v>
      </c>
      <c r="D150" s="8">
        <v>2</v>
      </c>
      <c r="E150" s="8">
        <v>0</v>
      </c>
      <c r="F150" s="8">
        <v>41</v>
      </c>
      <c r="G150" s="8">
        <v>39</v>
      </c>
      <c r="H150" s="8">
        <v>38</v>
      </c>
      <c r="I150" s="8">
        <v>14</v>
      </c>
      <c r="J150" s="8">
        <v>12</v>
      </c>
      <c r="K150" s="8">
        <v>12</v>
      </c>
      <c r="L150" s="8">
        <v>39</v>
      </c>
      <c r="M150" s="8">
        <v>38</v>
      </c>
      <c r="N150" s="8">
        <v>18</v>
      </c>
      <c r="O150" s="8">
        <v>16</v>
      </c>
      <c r="P150" s="8">
        <v>16</v>
      </c>
      <c r="Q150" s="8">
        <v>1778070</v>
      </c>
      <c r="R150" s="8">
        <v>522615</v>
      </c>
      <c r="S150" s="8">
        <v>473900</v>
      </c>
      <c r="T150" s="8">
        <v>535000</v>
      </c>
      <c r="U150" s="8">
        <v>473900</v>
      </c>
      <c r="V150" s="8">
        <v>528900</v>
      </c>
      <c r="W150" s="8">
        <v>528900</v>
      </c>
      <c r="X150" s="8">
        <v>568900</v>
      </c>
      <c r="Y150" s="8">
        <v>568900</v>
      </c>
      <c r="Z150" s="8">
        <v>39</v>
      </c>
      <c r="AA150" s="8">
        <v>38</v>
      </c>
      <c r="AB150" s="8">
        <v>18</v>
      </c>
      <c r="AC150" s="8">
        <v>16</v>
      </c>
      <c r="AD150" s="8">
        <v>16</v>
      </c>
      <c r="AE150" s="8">
        <v>1778070</v>
      </c>
      <c r="AF150" s="8">
        <v>568900</v>
      </c>
      <c r="AG150" s="8">
        <v>568900</v>
      </c>
    </row>
    <row r="151" spans="1:33">
      <c r="A151" s="9">
        <v>45413</v>
      </c>
      <c r="B151" s="8" t="s">
        <v>177</v>
      </c>
      <c r="C151" s="8" t="s">
        <v>211</v>
      </c>
      <c r="D151" s="8">
        <v>1</v>
      </c>
      <c r="E151" s="8">
        <v>0</v>
      </c>
      <c r="F151" s="8">
        <v>13</v>
      </c>
      <c r="G151" s="8">
        <v>8</v>
      </c>
      <c r="H151" s="8">
        <v>8</v>
      </c>
      <c r="I151" s="8">
        <v>4</v>
      </c>
      <c r="J151" s="8">
        <v>4</v>
      </c>
      <c r="K151" s="8">
        <v>4</v>
      </c>
      <c r="L151" s="8">
        <v>11</v>
      </c>
      <c r="M151" s="8">
        <v>11</v>
      </c>
      <c r="N151" s="8">
        <v>6</v>
      </c>
      <c r="O151" s="8">
        <v>6</v>
      </c>
      <c r="P151" s="8">
        <v>6</v>
      </c>
      <c r="Q151" s="8">
        <v>594000</v>
      </c>
      <c r="R151" s="8">
        <v>208000</v>
      </c>
      <c r="S151" s="8">
        <v>78000</v>
      </c>
      <c r="T151" s="8">
        <v>78000</v>
      </c>
      <c r="U151" s="8">
        <v>78000</v>
      </c>
      <c r="V151" s="8">
        <v>178000</v>
      </c>
      <c r="W151" s="8">
        <v>178000</v>
      </c>
      <c r="X151" s="8">
        <v>178500</v>
      </c>
      <c r="Y151" s="8">
        <v>178500</v>
      </c>
      <c r="Z151" s="8">
        <v>11</v>
      </c>
      <c r="AA151" s="8">
        <v>11</v>
      </c>
      <c r="AB151" s="8">
        <v>6</v>
      </c>
      <c r="AC151" s="8">
        <v>6</v>
      </c>
      <c r="AD151" s="8">
        <v>6</v>
      </c>
      <c r="AE151" s="8">
        <v>827000</v>
      </c>
      <c r="AF151" s="8">
        <v>178500</v>
      </c>
      <c r="AG151" s="8">
        <v>178500</v>
      </c>
    </row>
    <row r="152" spans="1:33">
      <c r="A152" s="9">
        <v>45901</v>
      </c>
      <c r="B152" s="8" t="s">
        <v>178</v>
      </c>
      <c r="C152" s="8" t="s">
        <v>211</v>
      </c>
      <c r="D152" s="8">
        <v>1</v>
      </c>
      <c r="E152" s="8" t="s">
        <v>179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</row>
    <row r="153" spans="1:33">
      <c r="A153" s="9">
        <v>45444</v>
      </c>
      <c r="B153" s="8" t="s">
        <v>28</v>
      </c>
      <c r="C153" s="8" t="s">
        <v>179</v>
      </c>
      <c r="D153" s="8" t="s">
        <v>179</v>
      </c>
      <c r="E153" s="8">
        <v>0</v>
      </c>
      <c r="F153" s="8">
        <v>43087</v>
      </c>
      <c r="G153" s="8">
        <v>33846</v>
      </c>
      <c r="H153" s="8">
        <v>0</v>
      </c>
      <c r="I153" s="8">
        <v>0</v>
      </c>
      <c r="J153" s="8">
        <v>0</v>
      </c>
      <c r="K153" s="8">
        <v>0</v>
      </c>
      <c r="L153" s="8">
        <v>37092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36626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</row>
    <row r="154" spans="1:33">
      <c r="A154" s="9">
        <v>45658</v>
      </c>
      <c r="B154" s="8" t="s">
        <v>25</v>
      </c>
      <c r="C154" s="8" t="s">
        <v>210</v>
      </c>
      <c r="D154" s="8">
        <v>5</v>
      </c>
      <c r="E154" s="8">
        <v>0</v>
      </c>
      <c r="F154" s="8">
        <v>3195</v>
      </c>
      <c r="G154" s="8">
        <v>2423</v>
      </c>
      <c r="H154" s="8">
        <v>2415</v>
      </c>
      <c r="I154" s="8">
        <v>889</v>
      </c>
      <c r="J154" s="8">
        <v>810</v>
      </c>
      <c r="K154" s="8">
        <v>801</v>
      </c>
      <c r="L154" s="8">
        <v>3019</v>
      </c>
      <c r="M154" s="8">
        <v>3008</v>
      </c>
      <c r="N154" s="8">
        <v>1541</v>
      </c>
      <c r="O154" s="8">
        <v>1434</v>
      </c>
      <c r="P154" s="8">
        <v>1418</v>
      </c>
      <c r="Q154" s="8">
        <v>51185565</v>
      </c>
      <c r="R154" s="8">
        <v>17013950</v>
      </c>
      <c r="S154" s="8">
        <v>14775965</v>
      </c>
      <c r="T154" s="8">
        <v>16389000</v>
      </c>
      <c r="U154" s="8">
        <v>15045865</v>
      </c>
      <c r="V154" s="8">
        <v>21502500</v>
      </c>
      <c r="W154" s="8">
        <v>23240540</v>
      </c>
      <c r="X154" s="8">
        <v>25892130</v>
      </c>
      <c r="Y154" s="8">
        <v>26457430</v>
      </c>
      <c r="Z154" s="8">
        <v>2938</v>
      </c>
      <c r="AA154" s="8">
        <v>2927</v>
      </c>
      <c r="AB154" s="8">
        <v>1416</v>
      </c>
      <c r="AC154" s="8">
        <v>1321</v>
      </c>
      <c r="AD154" s="8">
        <v>1305</v>
      </c>
      <c r="AE154" s="8">
        <v>61788845</v>
      </c>
      <c r="AF154" s="8">
        <v>23894340</v>
      </c>
      <c r="AG154" s="8">
        <v>24422640</v>
      </c>
    </row>
    <row r="155" spans="1:33">
      <c r="A155" s="9">
        <v>45870</v>
      </c>
      <c r="B155" s="8" t="s">
        <v>24</v>
      </c>
      <c r="C155" s="8" t="s">
        <v>210</v>
      </c>
      <c r="D155" s="8">
        <v>6</v>
      </c>
      <c r="E155" s="8">
        <v>0</v>
      </c>
      <c r="F155" s="8">
        <v>11076</v>
      </c>
      <c r="G155" s="8">
        <v>7747</v>
      </c>
      <c r="H155" s="8">
        <v>7712</v>
      </c>
      <c r="I155" s="8">
        <v>2774</v>
      </c>
      <c r="J155" s="8">
        <v>2523</v>
      </c>
      <c r="K155" s="8">
        <v>2484</v>
      </c>
      <c r="L155" s="8">
        <v>10012</v>
      </c>
      <c r="M155" s="8">
        <v>9972</v>
      </c>
      <c r="N155" s="8">
        <v>4874</v>
      </c>
      <c r="O155" s="8">
        <v>4704</v>
      </c>
      <c r="P155" s="8">
        <v>4655</v>
      </c>
      <c r="Q155" s="8">
        <v>118119475</v>
      </c>
      <c r="R155" s="8">
        <v>36000215</v>
      </c>
      <c r="S155" s="8">
        <v>29138850</v>
      </c>
      <c r="T155" s="8">
        <v>32807235</v>
      </c>
      <c r="U155" s="8">
        <v>29705350</v>
      </c>
      <c r="V155" s="8">
        <v>45672600</v>
      </c>
      <c r="W155" s="8">
        <v>49591140</v>
      </c>
      <c r="X155" s="8">
        <v>55826920</v>
      </c>
      <c r="Y155" s="8">
        <v>56904820</v>
      </c>
      <c r="Z155" s="8">
        <v>9435</v>
      </c>
      <c r="AA155" s="8">
        <v>9398</v>
      </c>
      <c r="AB155" s="8">
        <v>4248</v>
      </c>
      <c r="AC155" s="8">
        <v>4119</v>
      </c>
      <c r="AD155" s="8">
        <v>4078</v>
      </c>
      <c r="AE155" s="8">
        <v>144389580</v>
      </c>
      <c r="AF155" s="8">
        <v>49059720</v>
      </c>
      <c r="AG155" s="8">
        <v>50008520</v>
      </c>
    </row>
    <row r="156" spans="1:33">
      <c r="A156" s="9">
        <v>45505</v>
      </c>
      <c r="B156" s="8" t="s">
        <v>26</v>
      </c>
      <c r="C156" s="8" t="s">
        <v>210</v>
      </c>
      <c r="D156" s="8">
        <v>7</v>
      </c>
      <c r="E156" s="8">
        <v>0</v>
      </c>
      <c r="F156" s="8">
        <v>8837</v>
      </c>
      <c r="G156" s="8">
        <v>6316</v>
      </c>
      <c r="H156" s="8">
        <v>5835</v>
      </c>
      <c r="I156" s="8">
        <v>2272</v>
      </c>
      <c r="J156" s="8">
        <v>2100</v>
      </c>
      <c r="K156" s="8">
        <v>2086</v>
      </c>
      <c r="L156" s="8">
        <v>7894</v>
      </c>
      <c r="M156" s="8">
        <v>7332</v>
      </c>
      <c r="N156" s="8">
        <v>3696</v>
      </c>
      <c r="O156" s="8">
        <v>3358</v>
      </c>
      <c r="P156" s="8">
        <v>3335</v>
      </c>
      <c r="Q156" s="8">
        <v>24076990</v>
      </c>
      <c r="R156" s="8">
        <v>8718300</v>
      </c>
      <c r="S156" s="8">
        <v>8002140</v>
      </c>
      <c r="T156" s="8">
        <v>8591040</v>
      </c>
      <c r="U156" s="8">
        <v>8076140</v>
      </c>
      <c r="V156" s="8">
        <v>10052630</v>
      </c>
      <c r="W156" s="8">
        <v>11118820</v>
      </c>
      <c r="X156" s="8">
        <v>12861920</v>
      </c>
      <c r="Y156" s="8">
        <v>12984820</v>
      </c>
      <c r="Z156" s="8">
        <v>7549</v>
      </c>
      <c r="AA156" s="8">
        <v>7007</v>
      </c>
      <c r="AB156" s="8">
        <v>3318</v>
      </c>
      <c r="AC156" s="8">
        <v>3045</v>
      </c>
      <c r="AD156" s="8">
        <v>3025</v>
      </c>
      <c r="AE156" s="8">
        <v>29041780</v>
      </c>
      <c r="AF156" s="8">
        <v>11538920</v>
      </c>
      <c r="AG156" s="8">
        <v>11652820</v>
      </c>
    </row>
    <row r="157" spans="1:33">
      <c r="A157" s="9">
        <v>45658</v>
      </c>
      <c r="B157" s="8" t="s">
        <v>27</v>
      </c>
      <c r="C157" s="8" t="s">
        <v>211</v>
      </c>
      <c r="D157" s="8">
        <v>2</v>
      </c>
      <c r="E157" s="8">
        <v>0</v>
      </c>
      <c r="F157" s="8">
        <v>406</v>
      </c>
      <c r="G157" s="8">
        <v>351</v>
      </c>
      <c r="H157" s="8">
        <v>350</v>
      </c>
      <c r="I157" s="8">
        <v>171</v>
      </c>
      <c r="J157" s="8">
        <v>127</v>
      </c>
      <c r="K157" s="8">
        <v>124</v>
      </c>
      <c r="L157" s="8">
        <v>391</v>
      </c>
      <c r="M157" s="8">
        <v>390</v>
      </c>
      <c r="N157" s="8">
        <v>228</v>
      </c>
      <c r="O157" s="8">
        <v>196</v>
      </c>
      <c r="P157" s="8">
        <v>193</v>
      </c>
      <c r="Q157" s="8">
        <v>15321070</v>
      </c>
      <c r="R157" s="8">
        <v>5421360</v>
      </c>
      <c r="S157" s="8">
        <v>4087290</v>
      </c>
      <c r="T157" s="8">
        <v>5417885</v>
      </c>
      <c r="U157" s="8">
        <v>4303690</v>
      </c>
      <c r="V157" s="8">
        <v>5597390</v>
      </c>
      <c r="W157" s="8">
        <v>5934790</v>
      </c>
      <c r="X157" s="8">
        <v>6144590</v>
      </c>
      <c r="Y157" s="8">
        <v>6450790</v>
      </c>
      <c r="Z157" s="8">
        <v>388</v>
      </c>
      <c r="AA157" s="8">
        <v>387</v>
      </c>
      <c r="AB157" s="8">
        <v>216</v>
      </c>
      <c r="AC157" s="8">
        <v>186</v>
      </c>
      <c r="AD157" s="8">
        <v>184</v>
      </c>
      <c r="AE157" s="8">
        <v>16754195</v>
      </c>
      <c r="AF157" s="8">
        <v>5770590</v>
      </c>
      <c r="AG157" s="8">
        <v>6073790</v>
      </c>
    </row>
    <row r="158" spans="1:33">
      <c r="A158" s="9">
        <v>45627</v>
      </c>
      <c r="B158" s="8" t="s">
        <v>25</v>
      </c>
      <c r="C158" s="8" t="s">
        <v>211</v>
      </c>
      <c r="D158" s="8">
        <v>3</v>
      </c>
      <c r="E158" s="8">
        <v>0</v>
      </c>
      <c r="F158" s="8">
        <v>3825</v>
      </c>
      <c r="G158" s="8">
        <v>3008</v>
      </c>
      <c r="H158" s="8">
        <v>3005</v>
      </c>
      <c r="I158" s="8">
        <v>888</v>
      </c>
      <c r="J158" s="8">
        <v>810</v>
      </c>
      <c r="K158" s="8">
        <v>792</v>
      </c>
      <c r="L158" s="8">
        <v>3641</v>
      </c>
      <c r="M158" s="8">
        <v>3637</v>
      </c>
      <c r="N158" s="8">
        <v>1625</v>
      </c>
      <c r="O158" s="8">
        <v>1552</v>
      </c>
      <c r="P158" s="8">
        <v>1528</v>
      </c>
      <c r="Q158" s="8">
        <v>87866945</v>
      </c>
      <c r="R158" s="8">
        <v>22584455</v>
      </c>
      <c r="S158" s="8">
        <v>18451000</v>
      </c>
      <c r="T158" s="8">
        <v>20866080</v>
      </c>
      <c r="U158" s="8">
        <v>18961100</v>
      </c>
      <c r="V158" s="8">
        <v>28850430</v>
      </c>
      <c r="W158" s="8">
        <v>31986130</v>
      </c>
      <c r="X158" s="8">
        <v>37173670</v>
      </c>
      <c r="Y158" s="8">
        <v>38274170</v>
      </c>
      <c r="Z158" s="8">
        <v>3527</v>
      </c>
      <c r="AA158" s="8">
        <v>3523</v>
      </c>
      <c r="AB158" s="8">
        <v>1455</v>
      </c>
      <c r="AC158" s="8">
        <v>1382</v>
      </c>
      <c r="AD158" s="8">
        <v>1359</v>
      </c>
      <c r="AE158" s="8">
        <v>102543155</v>
      </c>
      <c r="AF158" s="8">
        <v>32920160</v>
      </c>
      <c r="AG158" s="8">
        <v>33812560</v>
      </c>
    </row>
    <row r="159" spans="1:33">
      <c r="A159" s="9">
        <v>45383</v>
      </c>
      <c r="B159" s="8" t="s">
        <v>25</v>
      </c>
      <c r="C159" s="8" t="s">
        <v>211</v>
      </c>
      <c r="D159" s="8">
        <v>3</v>
      </c>
      <c r="E159" s="8">
        <v>0</v>
      </c>
      <c r="F159" s="8">
        <v>6640</v>
      </c>
      <c r="G159" s="8">
        <v>5084</v>
      </c>
      <c r="H159" s="8">
        <v>5053</v>
      </c>
      <c r="I159" s="8">
        <v>1398</v>
      </c>
      <c r="J159" s="8">
        <v>1270</v>
      </c>
      <c r="K159" s="8">
        <v>1251</v>
      </c>
      <c r="L159" s="8">
        <v>6115</v>
      </c>
      <c r="M159" s="8">
        <v>6087</v>
      </c>
      <c r="N159" s="8">
        <v>2632</v>
      </c>
      <c r="O159" s="8">
        <v>2462</v>
      </c>
      <c r="P159" s="8">
        <v>2437</v>
      </c>
      <c r="Q159" s="8">
        <v>126623600</v>
      </c>
      <c r="R159" s="8">
        <v>30845400</v>
      </c>
      <c r="S159" s="8">
        <v>24595000</v>
      </c>
      <c r="T159" s="8">
        <v>27824180</v>
      </c>
      <c r="U159" s="8">
        <v>25255700</v>
      </c>
      <c r="V159" s="8">
        <v>36859400</v>
      </c>
      <c r="W159" s="8">
        <v>41898500</v>
      </c>
      <c r="X159" s="8">
        <v>50016800</v>
      </c>
      <c r="Y159" s="8">
        <v>51462300</v>
      </c>
      <c r="Z159" s="8">
        <v>5921</v>
      </c>
      <c r="AA159" s="8">
        <v>5894</v>
      </c>
      <c r="AB159" s="8">
        <v>2341</v>
      </c>
      <c r="AC159" s="8">
        <v>2196</v>
      </c>
      <c r="AD159" s="8">
        <v>2172</v>
      </c>
      <c r="AE159" s="8">
        <v>147337000</v>
      </c>
      <c r="AF159" s="8">
        <v>44381400</v>
      </c>
      <c r="AG159" s="8">
        <v>45612200</v>
      </c>
    </row>
    <row r="160" spans="1:33">
      <c r="A160" s="9">
        <v>45505</v>
      </c>
      <c r="B160" s="8" t="s">
        <v>27</v>
      </c>
      <c r="C160" s="8" t="s">
        <v>179</v>
      </c>
      <c r="D160" s="8" t="s">
        <v>179</v>
      </c>
      <c r="E160" s="8">
        <v>1</v>
      </c>
      <c r="F160" s="8">
        <v>3853</v>
      </c>
      <c r="G160" s="8">
        <v>3371</v>
      </c>
      <c r="H160" s="8">
        <v>0</v>
      </c>
      <c r="I160" s="8">
        <v>0</v>
      </c>
      <c r="J160" s="8">
        <v>0</v>
      </c>
      <c r="K160" s="8">
        <v>0</v>
      </c>
      <c r="L160" s="8">
        <v>3677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3609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</row>
    <row r="161" spans="1:33">
      <c r="A161" s="9">
        <v>45809</v>
      </c>
      <c r="B161" s="8" t="s">
        <v>25</v>
      </c>
      <c r="C161" s="8" t="s">
        <v>179</v>
      </c>
      <c r="D161" s="8" t="s">
        <v>179</v>
      </c>
      <c r="E161" s="8">
        <v>0</v>
      </c>
      <c r="F161" s="8">
        <v>23396</v>
      </c>
      <c r="G161" s="8">
        <v>16254</v>
      </c>
      <c r="H161" s="8">
        <v>0</v>
      </c>
      <c r="I161" s="8">
        <v>0</v>
      </c>
      <c r="J161" s="8">
        <v>0</v>
      </c>
      <c r="K161" s="8">
        <v>0</v>
      </c>
      <c r="L161" s="8">
        <v>19643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18888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</row>
    <row r="162" spans="1:33">
      <c r="A162" s="9">
        <v>45444</v>
      </c>
      <c r="B162" s="8" t="s">
        <v>25</v>
      </c>
      <c r="C162" s="8" t="s">
        <v>210</v>
      </c>
      <c r="D162" s="8">
        <v>5</v>
      </c>
      <c r="E162" s="8">
        <v>0</v>
      </c>
      <c r="F162" s="8">
        <v>3907</v>
      </c>
      <c r="G162" s="8">
        <v>2925</v>
      </c>
      <c r="H162" s="8">
        <v>2902</v>
      </c>
      <c r="I162" s="8">
        <v>829</v>
      </c>
      <c r="J162" s="8">
        <v>725</v>
      </c>
      <c r="K162" s="8">
        <v>709</v>
      </c>
      <c r="L162" s="8">
        <v>3592</v>
      </c>
      <c r="M162" s="8">
        <v>3566</v>
      </c>
      <c r="N162" s="8">
        <v>1547</v>
      </c>
      <c r="O162" s="8">
        <v>1379</v>
      </c>
      <c r="P162" s="8">
        <v>1359</v>
      </c>
      <c r="Q162" s="8">
        <v>45396200</v>
      </c>
      <c r="R162" s="8">
        <v>11136500</v>
      </c>
      <c r="S162" s="8">
        <v>8955550</v>
      </c>
      <c r="T162" s="8">
        <v>10652450</v>
      </c>
      <c r="U162" s="8">
        <v>9119550</v>
      </c>
      <c r="V162" s="8">
        <v>12771250</v>
      </c>
      <c r="W162" s="8">
        <v>14304200</v>
      </c>
      <c r="X162" s="8">
        <v>17583200</v>
      </c>
      <c r="Y162" s="8">
        <v>17941800</v>
      </c>
      <c r="Z162" s="8">
        <v>3469</v>
      </c>
      <c r="AA162" s="8">
        <v>3445</v>
      </c>
      <c r="AB162" s="8">
        <v>1364</v>
      </c>
      <c r="AC162" s="8">
        <v>1226</v>
      </c>
      <c r="AD162" s="8">
        <v>1208</v>
      </c>
      <c r="AE162" s="8">
        <v>53985600</v>
      </c>
      <c r="AF162" s="8">
        <v>15436100</v>
      </c>
      <c r="AG162" s="8">
        <v>15726900</v>
      </c>
    </row>
    <row r="163" spans="1:33">
      <c r="A163" s="9">
        <v>45992</v>
      </c>
      <c r="B163" s="8" t="s">
        <v>58</v>
      </c>
      <c r="C163" s="8" t="s">
        <v>211</v>
      </c>
      <c r="D163" s="8">
        <v>1</v>
      </c>
      <c r="E163" s="8">
        <v>0</v>
      </c>
      <c r="F163" s="8">
        <v>578</v>
      </c>
      <c r="G163" s="8">
        <v>509</v>
      </c>
      <c r="H163" s="8">
        <v>509</v>
      </c>
      <c r="I163" s="8">
        <v>191</v>
      </c>
      <c r="J163" s="8">
        <v>145</v>
      </c>
      <c r="K163" s="8">
        <v>143</v>
      </c>
      <c r="L163" s="8">
        <v>573</v>
      </c>
      <c r="M163" s="8">
        <v>573</v>
      </c>
      <c r="N163" s="8">
        <v>277</v>
      </c>
      <c r="O163" s="8">
        <v>260</v>
      </c>
      <c r="P163" s="8">
        <v>260</v>
      </c>
      <c r="Q163" s="8">
        <v>48423800</v>
      </c>
      <c r="R163" s="8">
        <v>12853100</v>
      </c>
      <c r="S163" s="8">
        <v>8010000</v>
      </c>
      <c r="T163" s="8">
        <v>10625600</v>
      </c>
      <c r="U163" s="8">
        <v>8635300</v>
      </c>
      <c r="V163" s="8">
        <v>13906500</v>
      </c>
      <c r="W163" s="8">
        <v>15364100</v>
      </c>
      <c r="X163" s="8">
        <v>14793600</v>
      </c>
      <c r="Y163" s="8">
        <v>16395100</v>
      </c>
      <c r="Z163" s="8">
        <v>567</v>
      </c>
      <c r="AA163" s="8">
        <v>567</v>
      </c>
      <c r="AB163" s="8">
        <v>260</v>
      </c>
      <c r="AC163" s="8">
        <v>243</v>
      </c>
      <c r="AD163" s="8">
        <v>242</v>
      </c>
      <c r="AE163" s="8">
        <v>54135700</v>
      </c>
      <c r="AF163" s="8">
        <v>13751100</v>
      </c>
      <c r="AG163" s="8">
        <v>15081600</v>
      </c>
    </row>
    <row r="164" spans="1:33">
      <c r="A164" s="9">
        <v>45778</v>
      </c>
      <c r="B164" s="8" t="s">
        <v>27</v>
      </c>
      <c r="C164" s="8" t="s">
        <v>210</v>
      </c>
      <c r="D164" s="8">
        <v>6</v>
      </c>
      <c r="E164" s="8">
        <v>0</v>
      </c>
      <c r="F164" s="8">
        <v>4200</v>
      </c>
      <c r="G164" s="8">
        <v>3596</v>
      </c>
      <c r="H164" s="8">
        <v>3518</v>
      </c>
      <c r="I164" s="8">
        <v>1955</v>
      </c>
      <c r="J164" s="8">
        <v>1619</v>
      </c>
      <c r="K164" s="8">
        <v>1595</v>
      </c>
      <c r="L164" s="8">
        <v>3999</v>
      </c>
      <c r="M164" s="8">
        <v>3904</v>
      </c>
      <c r="N164" s="8">
        <v>2532</v>
      </c>
      <c r="O164" s="8">
        <v>2276</v>
      </c>
      <c r="P164" s="8">
        <v>2254</v>
      </c>
      <c r="Q164" s="8">
        <v>39262180</v>
      </c>
      <c r="R164" s="8">
        <v>17228445</v>
      </c>
      <c r="S164" s="8">
        <v>13460460</v>
      </c>
      <c r="T164" s="8">
        <v>16606180</v>
      </c>
      <c r="U164" s="8">
        <v>13816960</v>
      </c>
      <c r="V164" s="8">
        <v>17568020</v>
      </c>
      <c r="W164" s="8">
        <v>18280720</v>
      </c>
      <c r="X164" s="8">
        <v>19159320</v>
      </c>
      <c r="Y164" s="8">
        <v>19661720</v>
      </c>
      <c r="Z164" s="8">
        <v>3932</v>
      </c>
      <c r="AA164" s="8">
        <v>3841</v>
      </c>
      <c r="AB164" s="8">
        <v>2405</v>
      </c>
      <c r="AC164" s="8">
        <v>2150</v>
      </c>
      <c r="AD164" s="8">
        <v>2129</v>
      </c>
      <c r="AE164" s="8">
        <v>42987305</v>
      </c>
      <c r="AF164" s="8">
        <v>18181420</v>
      </c>
      <c r="AG164" s="8">
        <v>18671720</v>
      </c>
    </row>
    <row r="165" spans="1:33">
      <c r="A165" s="9">
        <v>45689</v>
      </c>
      <c r="B165" s="8" t="s">
        <v>28</v>
      </c>
      <c r="C165" s="8" t="s">
        <v>212</v>
      </c>
      <c r="D165" s="8">
        <v>8</v>
      </c>
      <c r="E165" s="8" t="s">
        <v>179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</row>
    <row r="166" spans="1:33">
      <c r="A166" s="9">
        <v>45413</v>
      </c>
      <c r="B166" s="8" t="s">
        <v>27</v>
      </c>
      <c r="C166" s="8" t="s">
        <v>211</v>
      </c>
      <c r="D166" s="8">
        <v>1</v>
      </c>
      <c r="E166" s="8">
        <v>0</v>
      </c>
      <c r="F166" s="8">
        <v>399</v>
      </c>
      <c r="G166" s="8">
        <v>349</v>
      </c>
      <c r="H166" s="8">
        <v>345</v>
      </c>
      <c r="I166" s="8">
        <v>145</v>
      </c>
      <c r="J166" s="8">
        <v>107</v>
      </c>
      <c r="K166" s="8">
        <v>106</v>
      </c>
      <c r="L166" s="8">
        <v>385</v>
      </c>
      <c r="M166" s="8">
        <v>384</v>
      </c>
      <c r="N166" s="8">
        <v>190</v>
      </c>
      <c r="O166" s="8">
        <v>166</v>
      </c>
      <c r="P166" s="8">
        <v>165</v>
      </c>
      <c r="Q166" s="8">
        <v>23653700</v>
      </c>
      <c r="R166" s="8">
        <v>6834800</v>
      </c>
      <c r="S166" s="8">
        <v>4061580</v>
      </c>
      <c r="T166" s="8">
        <v>5689980</v>
      </c>
      <c r="U166" s="8">
        <v>4494280</v>
      </c>
      <c r="V166" s="8">
        <v>6419580</v>
      </c>
      <c r="W166" s="8">
        <v>6607180</v>
      </c>
      <c r="X166" s="8">
        <v>6576780</v>
      </c>
      <c r="Y166" s="8">
        <v>7309980</v>
      </c>
      <c r="Z166" s="8">
        <v>383</v>
      </c>
      <c r="AA166" s="8">
        <v>382</v>
      </c>
      <c r="AB166" s="8">
        <v>181</v>
      </c>
      <c r="AC166" s="8">
        <v>158</v>
      </c>
      <c r="AD166" s="8">
        <v>157</v>
      </c>
      <c r="AE166" s="8">
        <v>26020200</v>
      </c>
      <c r="AF166" s="8">
        <v>6230480</v>
      </c>
      <c r="AG166" s="8">
        <v>6911680</v>
      </c>
    </row>
    <row r="167" spans="1:33">
      <c r="A167" s="9">
        <v>45689</v>
      </c>
      <c r="B167" s="8" t="s">
        <v>29</v>
      </c>
      <c r="C167" s="8" t="s">
        <v>212</v>
      </c>
      <c r="D167" s="8">
        <v>8</v>
      </c>
      <c r="E167" s="8" t="s">
        <v>179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</row>
    <row r="168" spans="1:33">
      <c r="A168" s="9">
        <v>45870</v>
      </c>
      <c r="B168" s="8" t="s">
        <v>30</v>
      </c>
      <c r="C168" s="8" t="s">
        <v>179</v>
      </c>
      <c r="D168" s="8" t="s">
        <v>179</v>
      </c>
      <c r="E168" s="8" t="s">
        <v>179</v>
      </c>
      <c r="F168" s="8">
        <v>2018</v>
      </c>
      <c r="G168" s="8">
        <v>4</v>
      </c>
      <c r="H168" s="8">
        <v>0</v>
      </c>
      <c r="I168" s="8">
        <v>0</v>
      </c>
      <c r="J168" s="8">
        <v>0</v>
      </c>
      <c r="K168" s="8">
        <v>0</v>
      </c>
      <c r="L168" s="8">
        <v>6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6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</row>
    <row r="169" spans="1:33">
      <c r="A169" s="9">
        <v>45505</v>
      </c>
      <c r="B169" s="8" t="s">
        <v>26</v>
      </c>
      <c r="C169" s="8" t="s">
        <v>211</v>
      </c>
      <c r="D169" s="8">
        <v>2</v>
      </c>
      <c r="E169" s="8" t="s">
        <v>179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</row>
    <row r="170" spans="1:33">
      <c r="A170" s="9">
        <v>45474</v>
      </c>
      <c r="B170" s="8" t="s">
        <v>28</v>
      </c>
      <c r="C170" s="8" t="s">
        <v>212</v>
      </c>
      <c r="D170" s="8">
        <v>8</v>
      </c>
      <c r="E170" s="8" t="s">
        <v>179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</row>
    <row r="171" spans="1:33">
      <c r="A171" s="9">
        <v>45413</v>
      </c>
      <c r="B171" s="8" t="s">
        <v>177</v>
      </c>
      <c r="C171" s="8" t="s">
        <v>210</v>
      </c>
      <c r="D171" s="8">
        <v>7</v>
      </c>
      <c r="E171" s="8">
        <v>0</v>
      </c>
      <c r="F171" s="8">
        <v>39</v>
      </c>
      <c r="G171" s="8">
        <v>24</v>
      </c>
      <c r="H171" s="8">
        <v>20</v>
      </c>
      <c r="I171" s="8">
        <v>12</v>
      </c>
      <c r="J171" s="8">
        <v>7</v>
      </c>
      <c r="K171" s="8">
        <v>6</v>
      </c>
      <c r="L171" s="8">
        <v>31</v>
      </c>
      <c r="M171" s="8">
        <v>24</v>
      </c>
      <c r="N171" s="8">
        <v>17</v>
      </c>
      <c r="O171" s="8">
        <v>10</v>
      </c>
      <c r="P171" s="8">
        <v>9</v>
      </c>
      <c r="Q171" s="8">
        <v>30800</v>
      </c>
      <c r="R171" s="8">
        <v>9600</v>
      </c>
      <c r="S171" s="8">
        <v>8100</v>
      </c>
      <c r="T171" s="8">
        <v>13400</v>
      </c>
      <c r="U171" s="8">
        <v>8100</v>
      </c>
      <c r="V171" s="8">
        <v>8100</v>
      </c>
      <c r="W171" s="8">
        <v>11900</v>
      </c>
      <c r="X171" s="8">
        <v>12900</v>
      </c>
      <c r="Y171" s="8">
        <v>12900</v>
      </c>
      <c r="Z171" s="8">
        <v>30</v>
      </c>
      <c r="AA171" s="8">
        <v>24</v>
      </c>
      <c r="AB171" s="8">
        <v>15</v>
      </c>
      <c r="AC171" s="8">
        <v>9</v>
      </c>
      <c r="AD171" s="8">
        <v>8</v>
      </c>
      <c r="AE171" s="8">
        <v>38300</v>
      </c>
      <c r="AF171" s="8">
        <v>11900</v>
      </c>
      <c r="AG171" s="8">
        <v>11900</v>
      </c>
    </row>
    <row r="172" spans="1:33">
      <c r="A172" s="9">
        <v>45870</v>
      </c>
      <c r="B172" s="8" t="s">
        <v>30</v>
      </c>
      <c r="C172" s="8" t="s">
        <v>210</v>
      </c>
      <c r="D172" s="8">
        <v>6</v>
      </c>
      <c r="E172" s="8" t="s">
        <v>179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</row>
    <row r="173" spans="1:33">
      <c r="A173" s="9">
        <v>45536</v>
      </c>
      <c r="B173" s="8" t="s">
        <v>26</v>
      </c>
      <c r="C173" s="8" t="s">
        <v>211</v>
      </c>
      <c r="D173" s="8">
        <v>2</v>
      </c>
      <c r="E173" s="8" t="s">
        <v>179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</row>
    <row r="174" spans="1:33">
      <c r="A174" s="9">
        <v>45778</v>
      </c>
      <c r="B174" s="8" t="s">
        <v>27</v>
      </c>
      <c r="C174" s="8" t="s">
        <v>211</v>
      </c>
      <c r="D174" s="8">
        <v>3</v>
      </c>
      <c r="E174" s="8" t="s">
        <v>179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</row>
    <row r="175" spans="1:33">
      <c r="A175" s="9">
        <v>45536</v>
      </c>
      <c r="B175" s="8" t="s">
        <v>58</v>
      </c>
      <c r="C175" s="8" t="s">
        <v>210</v>
      </c>
      <c r="D175" s="8">
        <v>5</v>
      </c>
      <c r="E175" s="8" t="s">
        <v>179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</row>
    <row r="176" spans="1:33">
      <c r="A176" s="9">
        <v>45931</v>
      </c>
      <c r="B176" s="8" t="s">
        <v>27</v>
      </c>
      <c r="C176" s="8" t="s">
        <v>211</v>
      </c>
      <c r="D176" s="8">
        <v>1</v>
      </c>
      <c r="E176" s="8">
        <v>0</v>
      </c>
      <c r="F176" s="8">
        <v>299</v>
      </c>
      <c r="G176" s="8">
        <v>274</v>
      </c>
      <c r="H176" s="8">
        <v>274</v>
      </c>
      <c r="I176" s="8">
        <v>68</v>
      </c>
      <c r="J176" s="8">
        <v>58</v>
      </c>
      <c r="K176" s="8">
        <v>58</v>
      </c>
      <c r="L176" s="8">
        <v>295</v>
      </c>
      <c r="M176" s="8">
        <v>295</v>
      </c>
      <c r="N176" s="8">
        <v>109</v>
      </c>
      <c r="O176" s="8">
        <v>102</v>
      </c>
      <c r="P176" s="8">
        <v>100</v>
      </c>
      <c r="Q176" s="8">
        <v>22774100</v>
      </c>
      <c r="R176" s="8">
        <v>5023700</v>
      </c>
      <c r="S176" s="8">
        <v>3426400</v>
      </c>
      <c r="T176" s="8">
        <v>3929600</v>
      </c>
      <c r="U176" s="8">
        <v>3824300</v>
      </c>
      <c r="V176" s="8">
        <v>5284700</v>
      </c>
      <c r="W176" s="8">
        <v>5649600</v>
      </c>
      <c r="X176" s="8">
        <v>5498900</v>
      </c>
      <c r="Y176" s="8">
        <v>6249900</v>
      </c>
      <c r="Z176" s="8">
        <v>291</v>
      </c>
      <c r="AA176" s="8">
        <v>291</v>
      </c>
      <c r="AB176" s="8">
        <v>102</v>
      </c>
      <c r="AC176" s="8">
        <v>95</v>
      </c>
      <c r="AD176" s="8">
        <v>93</v>
      </c>
      <c r="AE176" s="8">
        <v>23943000</v>
      </c>
      <c r="AF176" s="8">
        <v>5132900</v>
      </c>
      <c r="AG176" s="8">
        <v>5785500</v>
      </c>
    </row>
    <row r="177" spans="1:33">
      <c r="A177" s="9">
        <v>45505</v>
      </c>
      <c r="B177" s="8" t="s">
        <v>25</v>
      </c>
      <c r="C177" s="8" t="s">
        <v>211</v>
      </c>
      <c r="D177" s="8">
        <v>1</v>
      </c>
      <c r="E177" s="8" t="s">
        <v>179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</row>
    <row r="178" spans="1:33">
      <c r="A178" s="9">
        <v>45444</v>
      </c>
      <c r="B178" s="8" t="s">
        <v>177</v>
      </c>
      <c r="C178" s="8" t="s">
        <v>211</v>
      </c>
      <c r="D178" s="8">
        <v>3</v>
      </c>
      <c r="E178" s="8" t="s">
        <v>179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</row>
    <row r="179" spans="1:33">
      <c r="A179" s="9">
        <v>45717</v>
      </c>
      <c r="B179" s="8" t="s">
        <v>25</v>
      </c>
      <c r="C179" s="8" t="s">
        <v>211</v>
      </c>
      <c r="D179" s="8">
        <v>1</v>
      </c>
      <c r="E179" s="8" t="s">
        <v>179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</row>
    <row r="180" spans="1:33">
      <c r="A180" s="9">
        <v>45444</v>
      </c>
      <c r="B180" s="8" t="s">
        <v>26</v>
      </c>
      <c r="C180" s="8" t="s">
        <v>210</v>
      </c>
      <c r="D180" s="8">
        <v>5</v>
      </c>
      <c r="E180" s="8" t="s">
        <v>179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</row>
    <row r="181" spans="1:33">
      <c r="A181" s="9">
        <v>45566</v>
      </c>
      <c r="B181" s="8" t="s">
        <v>178</v>
      </c>
      <c r="C181" s="8" t="s">
        <v>211</v>
      </c>
      <c r="D181" s="8">
        <v>3</v>
      </c>
      <c r="E181" s="8">
        <v>0</v>
      </c>
      <c r="F181" s="8">
        <v>104</v>
      </c>
      <c r="G181" s="8">
        <v>91</v>
      </c>
      <c r="H181" s="8">
        <v>80</v>
      </c>
      <c r="I181" s="8">
        <v>55</v>
      </c>
      <c r="J181" s="8">
        <v>44</v>
      </c>
      <c r="K181" s="8">
        <v>43</v>
      </c>
      <c r="L181" s="8">
        <v>96</v>
      </c>
      <c r="M181" s="8">
        <v>83</v>
      </c>
      <c r="N181" s="8">
        <v>65</v>
      </c>
      <c r="O181" s="8">
        <v>54</v>
      </c>
      <c r="P181" s="8">
        <v>53</v>
      </c>
      <c r="Q181" s="8">
        <v>2273045</v>
      </c>
      <c r="R181" s="8">
        <v>1179145</v>
      </c>
      <c r="S181" s="8">
        <v>931550</v>
      </c>
      <c r="T181" s="8">
        <v>1234250</v>
      </c>
      <c r="U181" s="8">
        <v>961850</v>
      </c>
      <c r="V181" s="8">
        <v>1041450</v>
      </c>
      <c r="W181" s="8">
        <v>1071450</v>
      </c>
      <c r="X181" s="8">
        <v>1140750</v>
      </c>
      <c r="Y181" s="8">
        <v>1171050</v>
      </c>
      <c r="Z181" s="8">
        <v>96</v>
      </c>
      <c r="AA181" s="8">
        <v>83</v>
      </c>
      <c r="AB181" s="8">
        <v>64</v>
      </c>
      <c r="AC181" s="8">
        <v>53</v>
      </c>
      <c r="AD181" s="8">
        <v>52</v>
      </c>
      <c r="AE181" s="8">
        <v>2370850</v>
      </c>
      <c r="AF181" s="8">
        <v>1115950</v>
      </c>
      <c r="AG181" s="8">
        <v>1146250</v>
      </c>
    </row>
    <row r="182" spans="1:33">
      <c r="A182" s="9">
        <v>45536</v>
      </c>
      <c r="B182" s="8" t="s">
        <v>178</v>
      </c>
      <c r="C182" s="8" t="s">
        <v>210</v>
      </c>
      <c r="D182" s="8">
        <v>5</v>
      </c>
      <c r="E182" s="8">
        <v>0</v>
      </c>
      <c r="F182" s="8">
        <v>132</v>
      </c>
      <c r="G182" s="8">
        <v>110</v>
      </c>
      <c r="H182" s="8">
        <v>93</v>
      </c>
      <c r="I182" s="8">
        <v>53</v>
      </c>
      <c r="J182" s="8">
        <v>43</v>
      </c>
      <c r="K182" s="8">
        <v>41</v>
      </c>
      <c r="L182" s="8">
        <v>119</v>
      </c>
      <c r="M182" s="8">
        <v>101</v>
      </c>
      <c r="N182" s="8">
        <v>63</v>
      </c>
      <c r="O182" s="8">
        <v>52</v>
      </c>
      <c r="P182" s="8">
        <v>50</v>
      </c>
      <c r="Q182" s="8">
        <v>1358530</v>
      </c>
      <c r="R182" s="8">
        <v>616850</v>
      </c>
      <c r="S182" s="8">
        <v>517800</v>
      </c>
      <c r="T182" s="8">
        <v>667500</v>
      </c>
      <c r="U182" s="8">
        <v>524800</v>
      </c>
      <c r="V182" s="8">
        <v>612500</v>
      </c>
      <c r="W182" s="8">
        <v>612500</v>
      </c>
      <c r="X182" s="8">
        <v>613900</v>
      </c>
      <c r="Y182" s="8">
        <v>624900</v>
      </c>
      <c r="Z182" s="8">
        <v>117</v>
      </c>
      <c r="AA182" s="8">
        <v>99</v>
      </c>
      <c r="AB182" s="8">
        <v>62</v>
      </c>
      <c r="AC182" s="8">
        <v>51</v>
      </c>
      <c r="AD182" s="8">
        <v>49</v>
      </c>
      <c r="AE182" s="8">
        <v>1451630</v>
      </c>
      <c r="AF182" s="8">
        <v>602500</v>
      </c>
      <c r="AG182" s="8">
        <v>613500</v>
      </c>
    </row>
    <row r="183" spans="1:33">
      <c r="A183" s="9">
        <v>45413</v>
      </c>
      <c r="B183" s="8" t="s">
        <v>27</v>
      </c>
      <c r="C183" s="8" t="s">
        <v>210</v>
      </c>
      <c r="D183" s="8">
        <v>7</v>
      </c>
      <c r="E183" s="8" t="s">
        <v>179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</row>
    <row r="184" spans="1:33">
      <c r="A184" s="9">
        <v>45597</v>
      </c>
      <c r="B184" s="8" t="s">
        <v>30</v>
      </c>
      <c r="C184" s="8" t="s">
        <v>211</v>
      </c>
      <c r="D184" s="8">
        <v>2</v>
      </c>
      <c r="E184" s="8">
        <v>0</v>
      </c>
      <c r="F184" s="8">
        <v>58</v>
      </c>
      <c r="G184" s="8">
        <v>57</v>
      </c>
      <c r="H184" s="8">
        <v>56</v>
      </c>
      <c r="I184" s="8">
        <v>9</v>
      </c>
      <c r="J184" s="8">
        <v>7</v>
      </c>
      <c r="K184" s="8">
        <v>7</v>
      </c>
      <c r="L184" s="8">
        <v>58</v>
      </c>
      <c r="M184" s="8">
        <v>57</v>
      </c>
      <c r="N184" s="8">
        <v>9</v>
      </c>
      <c r="O184" s="8">
        <v>9</v>
      </c>
      <c r="P184" s="8">
        <v>9</v>
      </c>
      <c r="Q184" s="8">
        <v>1976010</v>
      </c>
      <c r="R184" s="8">
        <v>359560</v>
      </c>
      <c r="S184" s="8">
        <v>195320</v>
      </c>
      <c r="T184" s="8">
        <v>246220</v>
      </c>
      <c r="U184" s="8">
        <v>195320</v>
      </c>
      <c r="V184" s="8">
        <v>246220</v>
      </c>
      <c r="W184" s="8">
        <v>246220</v>
      </c>
      <c r="X184" s="8">
        <v>246220</v>
      </c>
      <c r="Y184" s="8">
        <v>246220</v>
      </c>
      <c r="Z184" s="8">
        <v>57</v>
      </c>
      <c r="AA184" s="8">
        <v>56</v>
      </c>
      <c r="AB184" s="8">
        <v>9</v>
      </c>
      <c r="AC184" s="8">
        <v>7</v>
      </c>
      <c r="AD184" s="8">
        <v>7</v>
      </c>
      <c r="AE184" s="8">
        <v>1976010</v>
      </c>
      <c r="AF184" s="8">
        <v>195320</v>
      </c>
      <c r="AG184" s="8">
        <v>195320</v>
      </c>
    </row>
    <row r="185" spans="1:33">
      <c r="A185" s="9">
        <v>45778</v>
      </c>
      <c r="B185" s="8" t="s">
        <v>28</v>
      </c>
      <c r="C185" s="8" t="s">
        <v>211</v>
      </c>
      <c r="D185" s="8">
        <v>2</v>
      </c>
      <c r="E185" s="8" t="s">
        <v>179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</row>
    <row r="186" spans="1:33">
      <c r="A186" s="9">
        <v>45413</v>
      </c>
      <c r="B186" s="8" t="s">
        <v>29</v>
      </c>
      <c r="C186" s="8" t="s">
        <v>210</v>
      </c>
      <c r="D186" s="8">
        <v>4</v>
      </c>
      <c r="E186" s="8" t="s">
        <v>179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</row>
    <row r="187" spans="1:33">
      <c r="A187" s="9">
        <v>45962</v>
      </c>
      <c r="B187" s="8" t="s">
        <v>177</v>
      </c>
      <c r="C187" s="8" t="s">
        <v>212</v>
      </c>
      <c r="D187" s="8">
        <v>8</v>
      </c>
      <c r="E187" s="8" t="s">
        <v>179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</row>
    <row r="188" spans="1:33">
      <c r="A188" s="9">
        <v>45658</v>
      </c>
      <c r="B188" s="8" t="s">
        <v>30</v>
      </c>
      <c r="C188" s="8" t="s">
        <v>211</v>
      </c>
      <c r="D188" s="8">
        <v>2</v>
      </c>
      <c r="E188" s="8">
        <v>0</v>
      </c>
      <c r="F188" s="8">
        <v>53</v>
      </c>
      <c r="G188" s="8">
        <v>52</v>
      </c>
      <c r="H188" s="8">
        <v>52</v>
      </c>
      <c r="I188" s="8">
        <v>26</v>
      </c>
      <c r="J188" s="8">
        <v>14</v>
      </c>
      <c r="K188" s="8">
        <v>13</v>
      </c>
      <c r="L188" s="8">
        <v>53</v>
      </c>
      <c r="M188" s="8">
        <v>53</v>
      </c>
      <c r="N188" s="8">
        <v>31</v>
      </c>
      <c r="O188" s="8">
        <v>25</v>
      </c>
      <c r="P188" s="8">
        <v>25</v>
      </c>
      <c r="Q188" s="8">
        <v>2129380</v>
      </c>
      <c r="R188" s="8">
        <v>425110</v>
      </c>
      <c r="S188" s="8">
        <v>305500</v>
      </c>
      <c r="T188" s="8">
        <v>689740</v>
      </c>
      <c r="U188" s="8">
        <v>326500</v>
      </c>
      <c r="V188" s="8">
        <v>683240</v>
      </c>
      <c r="W188" s="8">
        <v>693240</v>
      </c>
      <c r="X188" s="8">
        <v>662540</v>
      </c>
      <c r="Y188" s="8">
        <v>694240</v>
      </c>
      <c r="Z188" s="8">
        <v>53</v>
      </c>
      <c r="AA188" s="8">
        <v>53</v>
      </c>
      <c r="AB188" s="8">
        <v>31</v>
      </c>
      <c r="AC188" s="8">
        <v>25</v>
      </c>
      <c r="AD188" s="8">
        <v>25</v>
      </c>
      <c r="AE188" s="8">
        <v>2160380</v>
      </c>
      <c r="AF188" s="8">
        <v>662540</v>
      </c>
      <c r="AG188" s="8">
        <v>694240</v>
      </c>
    </row>
    <row r="189" spans="1:33">
      <c r="A189" s="9">
        <v>45992</v>
      </c>
      <c r="B189" s="8" t="s">
        <v>24</v>
      </c>
      <c r="C189" s="8" t="s">
        <v>210</v>
      </c>
      <c r="D189" s="8">
        <v>6</v>
      </c>
      <c r="E189" s="8" t="s">
        <v>179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</row>
    <row r="190" spans="1:33">
      <c r="A190" s="9">
        <v>45992</v>
      </c>
      <c r="B190" s="8" t="s">
        <v>27</v>
      </c>
      <c r="C190" s="8" t="s">
        <v>179</v>
      </c>
      <c r="D190" s="8">
        <v>9</v>
      </c>
      <c r="E190" s="8" t="s">
        <v>179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</row>
    <row r="191" spans="1:33">
      <c r="A191" s="9">
        <v>45839</v>
      </c>
      <c r="B191" s="8" t="s">
        <v>178</v>
      </c>
      <c r="C191" s="8" t="s">
        <v>210</v>
      </c>
      <c r="D191" s="8">
        <v>7</v>
      </c>
      <c r="E191" s="8" t="s">
        <v>179</v>
      </c>
      <c r="F191" s="8">
        <v>2</v>
      </c>
      <c r="G191" s="8">
        <v>2</v>
      </c>
      <c r="H191" s="8">
        <v>0</v>
      </c>
      <c r="I191" s="8">
        <v>0</v>
      </c>
      <c r="J191" s="8">
        <v>0</v>
      </c>
      <c r="K191" s="8">
        <v>0</v>
      </c>
      <c r="L191" s="8">
        <v>2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</row>
    <row r="192" spans="1:33">
      <c r="A192" s="9">
        <v>45717</v>
      </c>
      <c r="B192" s="8" t="s">
        <v>177</v>
      </c>
      <c r="C192" s="8" t="s">
        <v>210</v>
      </c>
      <c r="D192" s="8">
        <v>4</v>
      </c>
      <c r="E192" s="8" t="s">
        <v>179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</row>
    <row r="193" spans="1:33">
      <c r="A193" s="9">
        <v>45658</v>
      </c>
      <c r="B193" s="8" t="s">
        <v>28</v>
      </c>
      <c r="C193" s="8" t="s">
        <v>210</v>
      </c>
      <c r="D193" s="8">
        <v>4</v>
      </c>
      <c r="E193" s="8" t="s">
        <v>179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</row>
    <row r="194" spans="1:33">
      <c r="A194" s="9">
        <v>45870</v>
      </c>
      <c r="B194" s="8" t="s">
        <v>24</v>
      </c>
      <c r="C194" s="8" t="s">
        <v>211</v>
      </c>
      <c r="D194" s="8">
        <v>2</v>
      </c>
      <c r="E194" s="8" t="s">
        <v>179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</row>
    <row r="195" spans="1:33">
      <c r="A195" s="9">
        <v>45839</v>
      </c>
      <c r="B195" s="8" t="s">
        <v>24</v>
      </c>
      <c r="C195" s="8" t="s">
        <v>179</v>
      </c>
      <c r="D195" s="8" t="s">
        <v>179</v>
      </c>
      <c r="E195" s="8" t="s">
        <v>179</v>
      </c>
      <c r="F195" s="8">
        <v>94553</v>
      </c>
      <c r="G195" s="8">
        <v>18</v>
      </c>
      <c r="H195" s="8">
        <v>0</v>
      </c>
      <c r="I195" s="8">
        <v>0</v>
      </c>
      <c r="J195" s="8">
        <v>0</v>
      </c>
      <c r="K195" s="8">
        <v>0</v>
      </c>
      <c r="L195" s="8">
        <v>21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19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</row>
    <row r="196" spans="1:33">
      <c r="A196" s="9">
        <v>45444</v>
      </c>
      <c r="B196" s="8" t="s">
        <v>24</v>
      </c>
      <c r="C196" s="8" t="s">
        <v>211</v>
      </c>
      <c r="D196" s="8">
        <v>3</v>
      </c>
      <c r="E196" s="8">
        <v>0</v>
      </c>
      <c r="F196" s="8">
        <v>3153</v>
      </c>
      <c r="G196" s="8">
        <v>2169</v>
      </c>
      <c r="H196" s="8">
        <v>2153</v>
      </c>
      <c r="I196" s="8">
        <v>660</v>
      </c>
      <c r="J196" s="8">
        <v>607</v>
      </c>
      <c r="K196" s="8">
        <v>600</v>
      </c>
      <c r="L196" s="8">
        <v>2788</v>
      </c>
      <c r="M196" s="8">
        <v>2774</v>
      </c>
      <c r="N196" s="8">
        <v>1226</v>
      </c>
      <c r="O196" s="8">
        <v>1167</v>
      </c>
      <c r="P196" s="8">
        <v>1157</v>
      </c>
      <c r="Q196" s="8">
        <v>62005650</v>
      </c>
      <c r="R196" s="8">
        <v>16935700</v>
      </c>
      <c r="S196" s="8">
        <v>12591400</v>
      </c>
      <c r="T196" s="8">
        <v>14034550</v>
      </c>
      <c r="U196" s="8">
        <v>13268600</v>
      </c>
      <c r="V196" s="8">
        <v>19766650</v>
      </c>
      <c r="W196" s="8">
        <v>22374250</v>
      </c>
      <c r="X196" s="8">
        <v>25886250</v>
      </c>
      <c r="Y196" s="8">
        <v>27217050</v>
      </c>
      <c r="Z196" s="8">
        <v>2644</v>
      </c>
      <c r="AA196" s="8">
        <v>2630</v>
      </c>
      <c r="AB196" s="8">
        <v>1078</v>
      </c>
      <c r="AC196" s="8">
        <v>1026</v>
      </c>
      <c r="AD196" s="8">
        <v>1018</v>
      </c>
      <c r="AE196" s="8">
        <v>75670100</v>
      </c>
      <c r="AF196" s="8">
        <v>22416550</v>
      </c>
      <c r="AG196" s="8">
        <v>23560850</v>
      </c>
    </row>
    <row r="197" spans="1:33">
      <c r="A197" s="9">
        <v>45748</v>
      </c>
      <c r="B197" s="8" t="s">
        <v>177</v>
      </c>
      <c r="C197" s="8" t="s">
        <v>212</v>
      </c>
      <c r="D197" s="8">
        <v>8</v>
      </c>
      <c r="E197" s="8">
        <v>0</v>
      </c>
      <c r="F197" s="8">
        <v>126</v>
      </c>
      <c r="G197" s="8">
        <v>93</v>
      </c>
      <c r="H197" s="8">
        <v>93</v>
      </c>
      <c r="I197" s="8">
        <v>34</v>
      </c>
      <c r="J197" s="8">
        <v>27</v>
      </c>
      <c r="K197" s="8">
        <v>26</v>
      </c>
      <c r="L197" s="8">
        <v>120</v>
      </c>
      <c r="M197" s="8">
        <v>120</v>
      </c>
      <c r="N197" s="8">
        <v>53</v>
      </c>
      <c r="O197" s="8">
        <v>44</v>
      </c>
      <c r="P197" s="8">
        <v>42</v>
      </c>
      <c r="Q197" s="8">
        <v>297350</v>
      </c>
      <c r="R197" s="8">
        <v>90560</v>
      </c>
      <c r="S197" s="8">
        <v>87240</v>
      </c>
      <c r="T197" s="8">
        <v>109240</v>
      </c>
      <c r="U197" s="8">
        <v>87240</v>
      </c>
      <c r="V197" s="8">
        <v>112640</v>
      </c>
      <c r="W197" s="8">
        <v>121740</v>
      </c>
      <c r="X197" s="8">
        <v>136240</v>
      </c>
      <c r="Y197" s="8">
        <v>136240</v>
      </c>
      <c r="Z197" s="8">
        <v>115</v>
      </c>
      <c r="AA197" s="8">
        <v>115</v>
      </c>
      <c r="AB197" s="8">
        <v>47</v>
      </c>
      <c r="AC197" s="8">
        <v>39</v>
      </c>
      <c r="AD197" s="8">
        <v>37</v>
      </c>
      <c r="AE197" s="8">
        <v>359670</v>
      </c>
      <c r="AF197" s="8">
        <v>121740</v>
      </c>
      <c r="AG197" s="8">
        <v>121740</v>
      </c>
    </row>
    <row r="198" spans="1:33">
      <c r="A198" s="9">
        <v>45474</v>
      </c>
      <c r="B198" s="8" t="s">
        <v>58</v>
      </c>
      <c r="C198" s="8" t="s">
        <v>210</v>
      </c>
      <c r="D198" s="8">
        <v>6</v>
      </c>
      <c r="E198" s="8">
        <v>0</v>
      </c>
      <c r="F198" s="8">
        <v>12467</v>
      </c>
      <c r="G198" s="8">
        <v>9677</v>
      </c>
      <c r="H198" s="8">
        <v>8856</v>
      </c>
      <c r="I198" s="8">
        <v>4736</v>
      </c>
      <c r="J198" s="8">
        <v>3879</v>
      </c>
      <c r="K198" s="8">
        <v>3816</v>
      </c>
      <c r="L198" s="8">
        <v>11538</v>
      </c>
      <c r="M198" s="8">
        <v>10650</v>
      </c>
      <c r="N198" s="8">
        <v>6861</v>
      </c>
      <c r="O198" s="8">
        <v>5935</v>
      </c>
      <c r="P198" s="8">
        <v>5876</v>
      </c>
      <c r="Q198" s="8">
        <v>84357360</v>
      </c>
      <c r="R198" s="8">
        <v>36060640</v>
      </c>
      <c r="S198" s="8">
        <v>27812005</v>
      </c>
      <c r="T198" s="8">
        <v>34467640</v>
      </c>
      <c r="U198" s="8">
        <v>28430305</v>
      </c>
      <c r="V198" s="8">
        <v>36322945</v>
      </c>
      <c r="W198" s="8">
        <v>38914300</v>
      </c>
      <c r="X198" s="8">
        <v>42963010</v>
      </c>
      <c r="Y198" s="8">
        <v>43934110</v>
      </c>
      <c r="Z198" s="8">
        <v>11153</v>
      </c>
      <c r="AA198" s="8">
        <v>10286</v>
      </c>
      <c r="AB198" s="8">
        <v>6332</v>
      </c>
      <c r="AC198" s="8">
        <v>5461</v>
      </c>
      <c r="AD198" s="8">
        <v>5404</v>
      </c>
      <c r="AE198" s="8">
        <v>97616420</v>
      </c>
      <c r="AF198" s="8">
        <v>39416440</v>
      </c>
      <c r="AG198" s="8">
        <v>40335140</v>
      </c>
    </row>
    <row r="199" spans="1:33">
      <c r="A199" s="9">
        <v>45809</v>
      </c>
      <c r="B199" s="8" t="s">
        <v>27</v>
      </c>
      <c r="C199" s="8" t="s">
        <v>179</v>
      </c>
      <c r="D199" s="8" t="s">
        <v>179</v>
      </c>
      <c r="E199" s="8" t="s">
        <v>179</v>
      </c>
      <c r="F199" s="8">
        <v>63657</v>
      </c>
      <c r="G199" s="8">
        <v>574</v>
      </c>
      <c r="H199" s="8">
        <v>0</v>
      </c>
      <c r="I199" s="8">
        <v>0</v>
      </c>
      <c r="J199" s="8">
        <v>0</v>
      </c>
      <c r="K199" s="8">
        <v>0</v>
      </c>
      <c r="L199" s="8">
        <v>624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624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</row>
    <row r="200" spans="1:33">
      <c r="A200" s="9">
        <v>45536</v>
      </c>
      <c r="B200" s="8" t="s">
        <v>58</v>
      </c>
      <c r="C200" s="8" t="s">
        <v>210</v>
      </c>
      <c r="D200" s="8">
        <v>6</v>
      </c>
      <c r="E200" s="8">
        <v>0</v>
      </c>
      <c r="F200" s="8">
        <v>12724</v>
      </c>
      <c r="G200" s="8">
        <v>9965</v>
      </c>
      <c r="H200" s="8">
        <v>9120</v>
      </c>
      <c r="I200" s="8">
        <v>4550</v>
      </c>
      <c r="J200" s="8">
        <v>3789</v>
      </c>
      <c r="K200" s="8">
        <v>3751</v>
      </c>
      <c r="L200" s="8">
        <v>11657</v>
      </c>
      <c r="M200" s="8">
        <v>10755</v>
      </c>
      <c r="N200" s="8">
        <v>6647</v>
      </c>
      <c r="O200" s="8">
        <v>5823</v>
      </c>
      <c r="P200" s="8">
        <v>5781</v>
      </c>
      <c r="Q200" s="8">
        <v>87252260</v>
      </c>
      <c r="R200" s="8">
        <v>35348620</v>
      </c>
      <c r="S200" s="8">
        <v>28149940</v>
      </c>
      <c r="T200" s="8">
        <v>33578200</v>
      </c>
      <c r="U200" s="8">
        <v>28753140</v>
      </c>
      <c r="V200" s="8">
        <v>36809830</v>
      </c>
      <c r="W200" s="8">
        <v>39490230</v>
      </c>
      <c r="X200" s="8">
        <v>43433445</v>
      </c>
      <c r="Y200" s="8">
        <v>44430445</v>
      </c>
      <c r="Z200" s="8">
        <v>11245</v>
      </c>
      <c r="AA200" s="8">
        <v>10366</v>
      </c>
      <c r="AB200" s="8">
        <v>6076</v>
      </c>
      <c r="AC200" s="8">
        <v>5309</v>
      </c>
      <c r="AD200" s="8">
        <v>5268</v>
      </c>
      <c r="AE200" s="8">
        <v>99121410</v>
      </c>
      <c r="AF200" s="8">
        <v>39747270</v>
      </c>
      <c r="AG200" s="8">
        <v>40649470</v>
      </c>
    </row>
    <row r="201" spans="1:33">
      <c r="A201" s="9">
        <v>45658</v>
      </c>
      <c r="B201" s="8" t="s">
        <v>25</v>
      </c>
      <c r="C201" s="8" t="s">
        <v>211</v>
      </c>
      <c r="D201" s="8">
        <v>2</v>
      </c>
      <c r="E201" s="8">
        <v>0</v>
      </c>
      <c r="F201" s="8">
        <v>3357</v>
      </c>
      <c r="G201" s="8">
        <v>2717</v>
      </c>
      <c r="H201" s="8">
        <v>2712</v>
      </c>
      <c r="I201" s="8">
        <v>823</v>
      </c>
      <c r="J201" s="8">
        <v>751</v>
      </c>
      <c r="K201" s="8">
        <v>740</v>
      </c>
      <c r="L201" s="8">
        <v>3234</v>
      </c>
      <c r="M201" s="8">
        <v>3231</v>
      </c>
      <c r="N201" s="8">
        <v>1460</v>
      </c>
      <c r="O201" s="8">
        <v>1409</v>
      </c>
      <c r="P201" s="8">
        <v>1392</v>
      </c>
      <c r="Q201" s="8">
        <v>121655905</v>
      </c>
      <c r="R201" s="8">
        <v>32576805</v>
      </c>
      <c r="S201" s="8">
        <v>25759645</v>
      </c>
      <c r="T201" s="8">
        <v>28920325</v>
      </c>
      <c r="U201" s="8">
        <v>26594445</v>
      </c>
      <c r="V201" s="8">
        <v>41669755</v>
      </c>
      <c r="W201" s="8">
        <v>46574155</v>
      </c>
      <c r="X201" s="8">
        <v>50304275</v>
      </c>
      <c r="Y201" s="8">
        <v>52279575</v>
      </c>
      <c r="Z201" s="8">
        <v>3171</v>
      </c>
      <c r="AA201" s="8">
        <v>3168</v>
      </c>
      <c r="AB201" s="8">
        <v>1366</v>
      </c>
      <c r="AC201" s="8">
        <v>1317</v>
      </c>
      <c r="AD201" s="8">
        <v>1300</v>
      </c>
      <c r="AE201" s="8">
        <v>141759000</v>
      </c>
      <c r="AF201" s="8">
        <v>46926655</v>
      </c>
      <c r="AG201" s="8">
        <v>48793155</v>
      </c>
    </row>
    <row r="202" spans="1:33">
      <c r="A202" s="9">
        <v>45870</v>
      </c>
      <c r="B202" s="8" t="s">
        <v>25</v>
      </c>
      <c r="C202" s="8" t="s">
        <v>211</v>
      </c>
      <c r="D202" s="8">
        <v>1</v>
      </c>
      <c r="E202" s="8">
        <v>0</v>
      </c>
      <c r="F202" s="8">
        <v>3197</v>
      </c>
      <c r="G202" s="8">
        <v>2694</v>
      </c>
      <c r="H202" s="8">
        <v>2694</v>
      </c>
      <c r="I202" s="8">
        <v>669</v>
      </c>
      <c r="J202" s="8">
        <v>607</v>
      </c>
      <c r="K202" s="8">
        <v>603</v>
      </c>
      <c r="L202" s="8">
        <v>3126</v>
      </c>
      <c r="M202" s="8">
        <v>3126</v>
      </c>
      <c r="N202" s="8">
        <v>1180</v>
      </c>
      <c r="O202" s="8">
        <v>1151</v>
      </c>
      <c r="P202" s="8">
        <v>1142</v>
      </c>
      <c r="Q202" s="8">
        <v>212717600</v>
      </c>
      <c r="R202" s="8">
        <v>48025015</v>
      </c>
      <c r="S202" s="8">
        <v>36289600</v>
      </c>
      <c r="T202" s="8">
        <v>40203795</v>
      </c>
      <c r="U202" s="8">
        <v>39448300</v>
      </c>
      <c r="V202" s="8">
        <v>60297760</v>
      </c>
      <c r="W202" s="8">
        <v>66685760</v>
      </c>
      <c r="X202" s="8">
        <v>68404780</v>
      </c>
      <c r="Y202" s="8">
        <v>75723980</v>
      </c>
      <c r="Z202" s="8">
        <v>3041</v>
      </c>
      <c r="AA202" s="8">
        <v>3041</v>
      </c>
      <c r="AB202" s="8">
        <v>1066</v>
      </c>
      <c r="AC202" s="8">
        <v>1038</v>
      </c>
      <c r="AD202" s="8">
        <v>1031</v>
      </c>
      <c r="AE202" s="8">
        <v>239602215</v>
      </c>
      <c r="AF202" s="8">
        <v>61540380</v>
      </c>
      <c r="AG202" s="8">
        <v>67725180</v>
      </c>
    </row>
    <row r="203" spans="1:33">
      <c r="A203" s="9">
        <v>45839</v>
      </c>
      <c r="B203" s="8" t="s">
        <v>25</v>
      </c>
      <c r="C203" s="8" t="s">
        <v>179</v>
      </c>
      <c r="D203" s="8" t="s">
        <v>179</v>
      </c>
      <c r="E203" s="8">
        <v>1</v>
      </c>
      <c r="F203" s="8">
        <v>2522</v>
      </c>
      <c r="G203" s="8">
        <v>1945</v>
      </c>
      <c r="H203" s="8">
        <v>0</v>
      </c>
      <c r="I203" s="8">
        <v>0</v>
      </c>
      <c r="J203" s="8">
        <v>0</v>
      </c>
      <c r="K203" s="8">
        <v>0</v>
      </c>
      <c r="L203" s="8">
        <v>2447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2344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</row>
    <row r="204" spans="1:33">
      <c r="A204" s="9">
        <v>45597</v>
      </c>
      <c r="B204" s="8" t="s">
        <v>177</v>
      </c>
      <c r="C204" s="8" t="s">
        <v>210</v>
      </c>
      <c r="D204" s="8">
        <v>6</v>
      </c>
      <c r="E204" s="8" t="s">
        <v>179</v>
      </c>
      <c r="F204" s="8">
        <v>1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</row>
    <row r="205" spans="1:33">
      <c r="A205" s="9">
        <v>45962</v>
      </c>
      <c r="B205" s="8" t="s">
        <v>29</v>
      </c>
      <c r="C205" s="8" t="s">
        <v>210</v>
      </c>
      <c r="D205" s="8">
        <v>7</v>
      </c>
      <c r="E205" s="8">
        <v>0</v>
      </c>
      <c r="F205" s="8">
        <v>65</v>
      </c>
      <c r="G205" s="8">
        <v>57</v>
      </c>
      <c r="H205" s="8">
        <v>57</v>
      </c>
      <c r="I205" s="8">
        <v>21</v>
      </c>
      <c r="J205" s="8">
        <v>20</v>
      </c>
      <c r="K205" s="8">
        <v>20</v>
      </c>
      <c r="L205" s="8">
        <v>64</v>
      </c>
      <c r="M205" s="8">
        <v>64</v>
      </c>
      <c r="N205" s="8">
        <v>34</v>
      </c>
      <c r="O205" s="8">
        <v>31</v>
      </c>
      <c r="P205" s="8">
        <v>31</v>
      </c>
      <c r="Q205" s="8">
        <v>147600</v>
      </c>
      <c r="R205" s="8">
        <v>56700</v>
      </c>
      <c r="S205" s="8">
        <v>53400</v>
      </c>
      <c r="T205" s="8">
        <v>55400</v>
      </c>
      <c r="U205" s="8">
        <v>53400</v>
      </c>
      <c r="V205" s="8">
        <v>61900</v>
      </c>
      <c r="W205" s="8">
        <v>69900</v>
      </c>
      <c r="X205" s="8">
        <v>76100</v>
      </c>
      <c r="Y205" s="8">
        <v>76100</v>
      </c>
      <c r="Z205" s="8">
        <v>64</v>
      </c>
      <c r="AA205" s="8">
        <v>64</v>
      </c>
      <c r="AB205" s="8">
        <v>32</v>
      </c>
      <c r="AC205" s="8">
        <v>29</v>
      </c>
      <c r="AD205" s="8">
        <v>29</v>
      </c>
      <c r="AE205" s="8">
        <v>169400</v>
      </c>
      <c r="AF205" s="8">
        <v>71900</v>
      </c>
      <c r="AG205" s="8">
        <v>71900</v>
      </c>
    </row>
    <row r="206" spans="1:33">
      <c r="A206" s="9">
        <v>45748</v>
      </c>
      <c r="B206" s="8" t="s">
        <v>27</v>
      </c>
      <c r="C206" s="8" t="s">
        <v>210</v>
      </c>
      <c r="D206" s="8">
        <v>7</v>
      </c>
      <c r="E206" s="8">
        <v>0</v>
      </c>
      <c r="F206" s="8">
        <v>1548</v>
      </c>
      <c r="G206" s="8">
        <v>1305</v>
      </c>
      <c r="H206" s="8">
        <v>1263</v>
      </c>
      <c r="I206" s="8">
        <v>741</v>
      </c>
      <c r="J206" s="8">
        <v>622</v>
      </c>
      <c r="K206" s="8">
        <v>619</v>
      </c>
      <c r="L206" s="8">
        <v>1447</v>
      </c>
      <c r="M206" s="8">
        <v>1399</v>
      </c>
      <c r="N206" s="8">
        <v>959</v>
      </c>
      <c r="O206" s="8">
        <v>840</v>
      </c>
      <c r="P206" s="8">
        <v>836</v>
      </c>
      <c r="Q206" s="8">
        <v>6535310</v>
      </c>
      <c r="R206" s="8">
        <v>3162475</v>
      </c>
      <c r="S206" s="8">
        <v>2700475</v>
      </c>
      <c r="T206" s="8">
        <v>3244245</v>
      </c>
      <c r="U206" s="8">
        <v>2739175</v>
      </c>
      <c r="V206" s="8">
        <v>3290475</v>
      </c>
      <c r="W206" s="8">
        <v>3450375</v>
      </c>
      <c r="X206" s="8">
        <v>3634375</v>
      </c>
      <c r="Y206" s="8">
        <v>3680075</v>
      </c>
      <c r="Z206" s="8">
        <v>1411</v>
      </c>
      <c r="AA206" s="8">
        <v>1366</v>
      </c>
      <c r="AB206" s="8">
        <v>898</v>
      </c>
      <c r="AC206" s="8">
        <v>787</v>
      </c>
      <c r="AD206" s="8">
        <v>783</v>
      </c>
      <c r="AE206" s="8">
        <v>7063615</v>
      </c>
      <c r="AF206" s="8">
        <v>3423975</v>
      </c>
      <c r="AG206" s="8">
        <v>3469675</v>
      </c>
    </row>
    <row r="207" spans="1:33">
      <c r="A207" s="9">
        <v>45992</v>
      </c>
      <c r="B207" s="8" t="s">
        <v>178</v>
      </c>
      <c r="C207" s="8" t="s">
        <v>212</v>
      </c>
      <c r="D207" s="8">
        <v>8</v>
      </c>
      <c r="E207" s="8">
        <v>0</v>
      </c>
      <c r="F207" s="8">
        <v>714</v>
      </c>
      <c r="G207" s="8">
        <v>677</v>
      </c>
      <c r="H207" s="8">
        <v>677</v>
      </c>
      <c r="I207" s="8">
        <v>442</v>
      </c>
      <c r="J207" s="8">
        <v>351</v>
      </c>
      <c r="K207" s="8">
        <v>351</v>
      </c>
      <c r="L207" s="8">
        <v>714</v>
      </c>
      <c r="M207" s="8">
        <v>714</v>
      </c>
      <c r="N207" s="8">
        <v>552</v>
      </c>
      <c r="O207" s="8">
        <v>423</v>
      </c>
      <c r="P207" s="8">
        <v>423</v>
      </c>
      <c r="Q207" s="8">
        <v>1650600</v>
      </c>
      <c r="R207" s="8">
        <v>849300</v>
      </c>
      <c r="S207" s="8">
        <v>769600</v>
      </c>
      <c r="T207" s="8">
        <v>974000</v>
      </c>
      <c r="U207" s="8">
        <v>777800</v>
      </c>
      <c r="V207" s="8">
        <v>889500</v>
      </c>
      <c r="W207" s="8">
        <v>904600</v>
      </c>
      <c r="X207" s="8">
        <v>932900</v>
      </c>
      <c r="Y207" s="8">
        <v>941600</v>
      </c>
      <c r="Z207" s="8">
        <v>711</v>
      </c>
      <c r="AA207" s="8">
        <v>711</v>
      </c>
      <c r="AB207" s="8">
        <v>531</v>
      </c>
      <c r="AC207" s="8">
        <v>409</v>
      </c>
      <c r="AD207" s="8">
        <v>409</v>
      </c>
      <c r="AE207" s="8">
        <v>1738000</v>
      </c>
      <c r="AF207" s="8">
        <v>900400</v>
      </c>
      <c r="AG207" s="8">
        <v>909100</v>
      </c>
    </row>
    <row r="208" spans="1:33">
      <c r="A208" s="9">
        <v>45870</v>
      </c>
      <c r="B208" s="8" t="s">
        <v>30</v>
      </c>
      <c r="C208" s="8" t="s">
        <v>179</v>
      </c>
      <c r="D208" s="8" t="s">
        <v>179</v>
      </c>
      <c r="E208" s="8">
        <v>0</v>
      </c>
      <c r="F208" s="8">
        <v>1895</v>
      </c>
      <c r="G208" s="8">
        <v>1764</v>
      </c>
      <c r="H208" s="8">
        <v>0</v>
      </c>
      <c r="I208" s="8">
        <v>0</v>
      </c>
      <c r="J208" s="8">
        <v>0</v>
      </c>
      <c r="K208" s="8">
        <v>0</v>
      </c>
      <c r="L208" s="8">
        <v>1859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1843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</row>
    <row r="209" spans="1:33">
      <c r="A209" s="9">
        <v>45901</v>
      </c>
      <c r="B209" s="8" t="s">
        <v>178</v>
      </c>
      <c r="C209" s="8" t="s">
        <v>179</v>
      </c>
      <c r="D209" s="8" t="s">
        <v>179</v>
      </c>
      <c r="E209" s="8">
        <v>1</v>
      </c>
      <c r="F209" s="8">
        <v>4</v>
      </c>
      <c r="G209" s="8">
        <v>4</v>
      </c>
      <c r="H209" s="8">
        <v>0</v>
      </c>
      <c r="I209" s="8">
        <v>0</v>
      </c>
      <c r="J209" s="8">
        <v>0</v>
      </c>
      <c r="K209" s="8">
        <v>0</v>
      </c>
      <c r="L209" s="8">
        <v>4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4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</row>
    <row r="210" spans="1:33">
      <c r="A210" s="9">
        <v>45870</v>
      </c>
      <c r="B210" s="8" t="s">
        <v>24</v>
      </c>
      <c r="C210" s="8" t="s">
        <v>179</v>
      </c>
      <c r="D210" s="8">
        <v>9</v>
      </c>
      <c r="E210" s="8">
        <v>0</v>
      </c>
      <c r="F210" s="8">
        <v>321</v>
      </c>
      <c r="G210" s="8">
        <v>246</v>
      </c>
      <c r="H210" s="8">
        <v>0</v>
      </c>
      <c r="I210" s="8">
        <v>0</v>
      </c>
      <c r="J210" s="8">
        <v>0</v>
      </c>
      <c r="K210" s="8">
        <v>0</v>
      </c>
      <c r="L210" s="8">
        <v>315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302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</row>
    <row r="211" spans="1:33">
      <c r="A211" s="9">
        <v>45413</v>
      </c>
      <c r="B211" s="8" t="s">
        <v>29</v>
      </c>
      <c r="C211" s="8" t="s">
        <v>211</v>
      </c>
      <c r="D211" s="8">
        <v>2</v>
      </c>
      <c r="E211" s="8">
        <v>0</v>
      </c>
      <c r="F211" s="8">
        <v>250</v>
      </c>
      <c r="G211" s="8">
        <v>196</v>
      </c>
      <c r="H211" s="8">
        <v>195</v>
      </c>
      <c r="I211" s="8">
        <v>49</v>
      </c>
      <c r="J211" s="8">
        <v>45</v>
      </c>
      <c r="K211" s="8">
        <v>45</v>
      </c>
      <c r="L211" s="8">
        <v>238</v>
      </c>
      <c r="M211" s="8">
        <v>238</v>
      </c>
      <c r="N211" s="8">
        <v>95</v>
      </c>
      <c r="O211" s="8">
        <v>93</v>
      </c>
      <c r="P211" s="8">
        <v>93</v>
      </c>
      <c r="Q211" s="8">
        <v>7564400</v>
      </c>
      <c r="R211" s="8">
        <v>1607450</v>
      </c>
      <c r="S211" s="8">
        <v>1197950</v>
      </c>
      <c r="T211" s="8">
        <v>1380450</v>
      </c>
      <c r="U211" s="8">
        <v>1275150</v>
      </c>
      <c r="V211" s="8">
        <v>2372850</v>
      </c>
      <c r="W211" s="8">
        <v>2490050</v>
      </c>
      <c r="X211" s="8">
        <v>2817950</v>
      </c>
      <c r="Y211" s="8">
        <v>3063150</v>
      </c>
      <c r="Z211" s="8">
        <v>230</v>
      </c>
      <c r="AA211" s="8">
        <v>230</v>
      </c>
      <c r="AB211" s="8">
        <v>85</v>
      </c>
      <c r="AC211" s="8">
        <v>82</v>
      </c>
      <c r="AD211" s="8">
        <v>82</v>
      </c>
      <c r="AE211" s="8">
        <v>9027500</v>
      </c>
      <c r="AF211" s="8">
        <v>2570650</v>
      </c>
      <c r="AG211" s="8">
        <v>2795850</v>
      </c>
    </row>
    <row r="212" spans="1:33">
      <c r="A212" s="9">
        <v>45839</v>
      </c>
      <c r="B212" s="8" t="s">
        <v>28</v>
      </c>
      <c r="C212" s="8" t="s">
        <v>179</v>
      </c>
      <c r="D212" s="8">
        <v>9</v>
      </c>
      <c r="E212" s="8">
        <v>0</v>
      </c>
      <c r="F212" s="8">
        <v>23</v>
      </c>
      <c r="G212" s="8">
        <v>20</v>
      </c>
      <c r="H212" s="8">
        <v>0</v>
      </c>
      <c r="I212" s="8">
        <v>0</v>
      </c>
      <c r="J212" s="8">
        <v>0</v>
      </c>
      <c r="K212" s="8">
        <v>0</v>
      </c>
      <c r="L212" s="8">
        <v>23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22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</row>
    <row r="213" spans="1:33">
      <c r="A213" s="9">
        <v>45413</v>
      </c>
      <c r="B213" s="8" t="s">
        <v>26</v>
      </c>
      <c r="C213" s="8" t="s">
        <v>212</v>
      </c>
      <c r="D213" s="8">
        <v>8</v>
      </c>
      <c r="E213" s="8" t="s">
        <v>179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</row>
    <row r="214" spans="1:33">
      <c r="A214" s="9">
        <v>45839</v>
      </c>
      <c r="B214" s="8" t="s">
        <v>178</v>
      </c>
      <c r="C214" s="8" t="s">
        <v>211</v>
      </c>
      <c r="D214" s="8">
        <v>3</v>
      </c>
      <c r="E214" s="8">
        <v>0</v>
      </c>
      <c r="F214" s="8">
        <v>100</v>
      </c>
      <c r="G214" s="8">
        <v>85</v>
      </c>
      <c r="H214" s="8">
        <v>80</v>
      </c>
      <c r="I214" s="8">
        <v>26</v>
      </c>
      <c r="J214" s="8">
        <v>24</v>
      </c>
      <c r="K214" s="8">
        <v>24</v>
      </c>
      <c r="L214" s="8">
        <v>91</v>
      </c>
      <c r="M214" s="8">
        <v>86</v>
      </c>
      <c r="N214" s="8">
        <v>36</v>
      </c>
      <c r="O214" s="8">
        <v>35</v>
      </c>
      <c r="P214" s="8">
        <v>35</v>
      </c>
      <c r="Q214" s="8">
        <v>2596935</v>
      </c>
      <c r="R214" s="8">
        <v>717050</v>
      </c>
      <c r="S214" s="8">
        <v>594040</v>
      </c>
      <c r="T214" s="8">
        <v>647640</v>
      </c>
      <c r="U214" s="8">
        <v>594040</v>
      </c>
      <c r="V214" s="8">
        <v>715840</v>
      </c>
      <c r="W214" s="8">
        <v>760940</v>
      </c>
      <c r="X214" s="8">
        <v>820279.1</v>
      </c>
      <c r="Y214" s="8">
        <v>820279.1</v>
      </c>
      <c r="Z214" s="8">
        <v>89</v>
      </c>
      <c r="AA214" s="8">
        <v>84</v>
      </c>
      <c r="AB214" s="8">
        <v>34</v>
      </c>
      <c r="AC214" s="8">
        <v>33</v>
      </c>
      <c r="AD214" s="8">
        <v>33</v>
      </c>
      <c r="AE214" s="8">
        <v>2681235</v>
      </c>
      <c r="AF214" s="8">
        <v>792540</v>
      </c>
      <c r="AG214" s="8">
        <v>792540</v>
      </c>
    </row>
    <row r="215" spans="1:33">
      <c r="A215" s="9">
        <v>45748</v>
      </c>
      <c r="B215" s="8" t="s">
        <v>177</v>
      </c>
      <c r="C215" s="8" t="s">
        <v>211</v>
      </c>
      <c r="D215" s="8">
        <v>3</v>
      </c>
      <c r="E215" s="8">
        <v>0</v>
      </c>
      <c r="F215" s="8">
        <v>85</v>
      </c>
      <c r="G215" s="8">
        <v>61</v>
      </c>
      <c r="H215" s="8">
        <v>61</v>
      </c>
      <c r="I215" s="8">
        <v>18</v>
      </c>
      <c r="J215" s="8">
        <v>14</v>
      </c>
      <c r="K215" s="8">
        <v>14</v>
      </c>
      <c r="L215" s="8">
        <v>75</v>
      </c>
      <c r="M215" s="8">
        <v>75</v>
      </c>
      <c r="N215" s="8">
        <v>28</v>
      </c>
      <c r="O215" s="8">
        <v>25</v>
      </c>
      <c r="P215" s="8">
        <v>25</v>
      </c>
      <c r="Q215" s="8">
        <v>2392825</v>
      </c>
      <c r="R215" s="8">
        <v>606740</v>
      </c>
      <c r="S215" s="8">
        <v>515495</v>
      </c>
      <c r="T215" s="8">
        <v>604195</v>
      </c>
      <c r="U215" s="8">
        <v>515495</v>
      </c>
      <c r="V215" s="8">
        <v>683695</v>
      </c>
      <c r="W215" s="8">
        <v>723295</v>
      </c>
      <c r="X215" s="8">
        <v>792295</v>
      </c>
      <c r="Y215" s="8">
        <v>798295</v>
      </c>
      <c r="Z215" s="8">
        <v>72</v>
      </c>
      <c r="AA215" s="8">
        <v>72</v>
      </c>
      <c r="AB215" s="8">
        <v>26</v>
      </c>
      <c r="AC215" s="8">
        <v>24</v>
      </c>
      <c r="AD215" s="8">
        <v>24</v>
      </c>
      <c r="AE215" s="8">
        <v>2793915</v>
      </c>
      <c r="AF215" s="8">
        <v>742295</v>
      </c>
      <c r="AG215" s="8">
        <v>748295</v>
      </c>
    </row>
    <row r="216" spans="1:33">
      <c r="A216" s="9">
        <v>45839</v>
      </c>
      <c r="B216" s="8" t="s">
        <v>178</v>
      </c>
      <c r="C216" s="8" t="s">
        <v>211</v>
      </c>
      <c r="D216" s="8">
        <v>2</v>
      </c>
      <c r="E216" s="8">
        <v>0</v>
      </c>
      <c r="F216" s="8">
        <v>26</v>
      </c>
      <c r="G216" s="8">
        <v>22</v>
      </c>
      <c r="H216" s="8">
        <v>21</v>
      </c>
      <c r="I216" s="8">
        <v>5</v>
      </c>
      <c r="J216" s="8">
        <v>5</v>
      </c>
      <c r="K216" s="8">
        <v>5</v>
      </c>
      <c r="L216" s="8">
        <v>26</v>
      </c>
      <c r="M216" s="8">
        <v>25</v>
      </c>
      <c r="N216" s="8">
        <v>13</v>
      </c>
      <c r="O216" s="8">
        <v>13</v>
      </c>
      <c r="P216" s="8">
        <v>13</v>
      </c>
      <c r="Q216" s="8">
        <v>832865</v>
      </c>
      <c r="R216" s="8">
        <v>167900</v>
      </c>
      <c r="S216" s="8">
        <v>119300</v>
      </c>
      <c r="T216" s="8">
        <v>119300</v>
      </c>
      <c r="U216" s="8">
        <v>125900</v>
      </c>
      <c r="V216" s="8">
        <v>263800</v>
      </c>
      <c r="W216" s="8">
        <v>278800</v>
      </c>
      <c r="X216" s="8">
        <v>375600</v>
      </c>
      <c r="Y216" s="8">
        <v>382200</v>
      </c>
      <c r="Z216" s="8">
        <v>25</v>
      </c>
      <c r="AA216" s="8">
        <v>24</v>
      </c>
      <c r="AB216" s="8">
        <v>10</v>
      </c>
      <c r="AC216" s="8">
        <v>10</v>
      </c>
      <c r="AD216" s="8">
        <v>10</v>
      </c>
      <c r="AE216" s="8">
        <v>1056600</v>
      </c>
      <c r="AF216" s="8">
        <v>272300</v>
      </c>
      <c r="AG216" s="8">
        <v>278900</v>
      </c>
    </row>
    <row r="217" spans="1:33">
      <c r="A217" s="9">
        <v>45809</v>
      </c>
      <c r="B217" s="8" t="s">
        <v>27</v>
      </c>
      <c r="C217" s="8" t="s">
        <v>179</v>
      </c>
      <c r="D217" s="8">
        <v>9</v>
      </c>
      <c r="E217" s="8" t="s">
        <v>179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</row>
    <row r="218" spans="1:33">
      <c r="A218" s="9">
        <v>45383</v>
      </c>
      <c r="B218" s="8" t="s">
        <v>58</v>
      </c>
      <c r="C218" s="8" t="s">
        <v>211</v>
      </c>
      <c r="D218" s="8">
        <v>3</v>
      </c>
      <c r="E218" s="8" t="s">
        <v>179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</row>
    <row r="219" spans="1:33">
      <c r="A219" s="9">
        <v>45658</v>
      </c>
      <c r="B219" s="8" t="s">
        <v>178</v>
      </c>
      <c r="C219" s="8" t="s">
        <v>179</v>
      </c>
      <c r="D219" s="8" t="s">
        <v>179</v>
      </c>
      <c r="E219" s="8">
        <v>1</v>
      </c>
      <c r="F219" s="8">
        <v>51</v>
      </c>
      <c r="G219" s="8">
        <v>44</v>
      </c>
      <c r="H219" s="8">
        <v>0</v>
      </c>
      <c r="I219" s="8">
        <v>0</v>
      </c>
      <c r="J219" s="8">
        <v>0</v>
      </c>
      <c r="K219" s="8">
        <v>0</v>
      </c>
      <c r="L219" s="8">
        <v>46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46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</row>
    <row r="220" spans="1:33">
      <c r="A220" s="9">
        <v>45689</v>
      </c>
      <c r="B220" s="8" t="s">
        <v>177</v>
      </c>
      <c r="C220" s="8" t="s">
        <v>179</v>
      </c>
      <c r="D220" s="8" t="s">
        <v>179</v>
      </c>
      <c r="E220" s="8">
        <v>1</v>
      </c>
      <c r="F220" s="8">
        <v>6</v>
      </c>
      <c r="G220" s="8">
        <v>3</v>
      </c>
      <c r="H220" s="8">
        <v>0</v>
      </c>
      <c r="I220" s="8">
        <v>0</v>
      </c>
      <c r="J220" s="8">
        <v>0</v>
      </c>
      <c r="K220" s="8">
        <v>0</v>
      </c>
      <c r="L220" s="8">
        <v>6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5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</row>
    <row r="221" spans="1:33">
      <c r="A221" s="9">
        <v>45474</v>
      </c>
      <c r="B221" s="8" t="s">
        <v>177</v>
      </c>
      <c r="C221" s="8" t="s">
        <v>210</v>
      </c>
      <c r="D221" s="8">
        <v>4</v>
      </c>
      <c r="E221" s="8" t="s">
        <v>179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</row>
    <row r="222" spans="1:33">
      <c r="A222" s="9">
        <v>45505</v>
      </c>
      <c r="B222" s="8" t="s">
        <v>30</v>
      </c>
      <c r="C222" s="8" t="s">
        <v>211</v>
      </c>
      <c r="D222" s="8">
        <v>2</v>
      </c>
      <c r="E222" s="8" t="s">
        <v>179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</row>
    <row r="223" spans="1:33">
      <c r="A223" s="9">
        <v>45413</v>
      </c>
      <c r="B223" s="8" t="s">
        <v>27</v>
      </c>
      <c r="C223" s="8" t="s">
        <v>211</v>
      </c>
      <c r="D223" s="8">
        <v>1</v>
      </c>
      <c r="E223" s="8" t="s">
        <v>179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</row>
    <row r="224" spans="1:33">
      <c r="A224" s="9">
        <v>45627</v>
      </c>
      <c r="B224" s="8" t="s">
        <v>178</v>
      </c>
      <c r="C224" s="8" t="s">
        <v>212</v>
      </c>
      <c r="D224" s="8">
        <v>8</v>
      </c>
      <c r="E224" s="8">
        <v>0</v>
      </c>
      <c r="F224" s="8">
        <v>7733</v>
      </c>
      <c r="G224" s="8">
        <v>6979</v>
      </c>
      <c r="H224" s="8">
        <v>5924</v>
      </c>
      <c r="I224" s="8">
        <v>4131</v>
      </c>
      <c r="J224" s="8">
        <v>2274</v>
      </c>
      <c r="K224" s="8">
        <v>2253</v>
      </c>
      <c r="L224" s="8">
        <v>7440</v>
      </c>
      <c r="M224" s="8">
        <v>6332</v>
      </c>
      <c r="N224" s="8">
        <v>4943</v>
      </c>
      <c r="O224" s="8">
        <v>2806</v>
      </c>
      <c r="P224" s="8">
        <v>2784</v>
      </c>
      <c r="Q224" s="8">
        <v>9907750</v>
      </c>
      <c r="R224" s="8">
        <v>3657970</v>
      </c>
      <c r="S224" s="8">
        <v>3280081.72</v>
      </c>
      <c r="T224" s="8">
        <v>6288061.32</v>
      </c>
      <c r="U224" s="8">
        <v>3302881.72</v>
      </c>
      <c r="V224" s="8">
        <v>3777681.72</v>
      </c>
      <c r="W224" s="8">
        <v>3917581.72</v>
      </c>
      <c r="X224" s="8">
        <v>4077681.72</v>
      </c>
      <c r="Y224" s="8">
        <v>4110281.72</v>
      </c>
      <c r="Z224" s="8">
        <v>7317</v>
      </c>
      <c r="AA224" s="8">
        <v>6217</v>
      </c>
      <c r="AB224" s="8">
        <v>4686</v>
      </c>
      <c r="AC224" s="8">
        <v>2644</v>
      </c>
      <c r="AD224" s="8">
        <v>2621</v>
      </c>
      <c r="AE224" s="8">
        <v>10409780</v>
      </c>
      <c r="AF224" s="8">
        <v>3829981.72</v>
      </c>
      <c r="AG224" s="8">
        <v>3854981.72</v>
      </c>
    </row>
    <row r="225" spans="1:33">
      <c r="A225" s="9">
        <v>45383</v>
      </c>
      <c r="B225" s="8" t="s">
        <v>58</v>
      </c>
      <c r="C225" s="8" t="s">
        <v>179</v>
      </c>
      <c r="D225" s="8" t="s">
        <v>179</v>
      </c>
      <c r="E225" s="8" t="s">
        <v>179</v>
      </c>
      <c r="F225" s="8">
        <v>136264</v>
      </c>
      <c r="G225" s="8">
        <v>120</v>
      </c>
      <c r="H225" s="8">
        <v>0</v>
      </c>
      <c r="I225" s="8">
        <v>0</v>
      </c>
      <c r="J225" s="8">
        <v>0</v>
      </c>
      <c r="K225" s="8">
        <v>0</v>
      </c>
      <c r="L225" s="8">
        <v>154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148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</row>
    <row r="226" spans="1:33">
      <c r="A226" s="9">
        <v>45536</v>
      </c>
      <c r="B226" s="8" t="s">
        <v>25</v>
      </c>
      <c r="C226" s="8" t="s">
        <v>179</v>
      </c>
      <c r="D226" s="8" t="s">
        <v>179</v>
      </c>
      <c r="E226" s="8">
        <v>0</v>
      </c>
      <c r="F226" s="8">
        <v>29674</v>
      </c>
      <c r="G226" s="8">
        <v>20409</v>
      </c>
      <c r="H226" s="8">
        <v>0</v>
      </c>
      <c r="I226" s="8">
        <v>0</v>
      </c>
      <c r="J226" s="8">
        <v>0</v>
      </c>
      <c r="K226" s="8">
        <v>0</v>
      </c>
      <c r="L226" s="8">
        <v>23706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23049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</row>
    <row r="227" spans="1:33">
      <c r="A227" s="9">
        <v>45474</v>
      </c>
      <c r="B227" s="8" t="s">
        <v>24</v>
      </c>
      <c r="C227" s="8" t="s">
        <v>210</v>
      </c>
      <c r="D227" s="8">
        <v>4</v>
      </c>
      <c r="E227" s="8">
        <v>0</v>
      </c>
      <c r="F227" s="8">
        <v>1275</v>
      </c>
      <c r="G227" s="8">
        <v>814</v>
      </c>
      <c r="H227" s="8">
        <v>805</v>
      </c>
      <c r="I227" s="8">
        <v>273</v>
      </c>
      <c r="J227" s="8">
        <v>249</v>
      </c>
      <c r="K227" s="8">
        <v>243</v>
      </c>
      <c r="L227" s="8">
        <v>1092</v>
      </c>
      <c r="M227" s="8">
        <v>1082</v>
      </c>
      <c r="N227" s="8">
        <v>487</v>
      </c>
      <c r="O227" s="8">
        <v>460</v>
      </c>
      <c r="P227" s="8">
        <v>455</v>
      </c>
      <c r="Q227" s="8">
        <v>18093945</v>
      </c>
      <c r="R227" s="8">
        <v>5519380</v>
      </c>
      <c r="S227" s="8">
        <v>4396400</v>
      </c>
      <c r="T227" s="8">
        <v>4956700</v>
      </c>
      <c r="U227" s="8">
        <v>4568000</v>
      </c>
      <c r="V227" s="8">
        <v>6455300</v>
      </c>
      <c r="W227" s="8">
        <v>7305800</v>
      </c>
      <c r="X227" s="8">
        <v>8246690</v>
      </c>
      <c r="Y227" s="8">
        <v>8532790</v>
      </c>
      <c r="Z227" s="8">
        <v>1036</v>
      </c>
      <c r="AA227" s="8">
        <v>1026</v>
      </c>
      <c r="AB227" s="8">
        <v>442</v>
      </c>
      <c r="AC227" s="8">
        <v>417</v>
      </c>
      <c r="AD227" s="8">
        <v>412</v>
      </c>
      <c r="AE227" s="8">
        <v>23063130</v>
      </c>
      <c r="AF227" s="8">
        <v>7515200</v>
      </c>
      <c r="AG227" s="8">
        <v>7742300</v>
      </c>
    </row>
    <row r="228" spans="1:33">
      <c r="A228" s="9">
        <v>45717</v>
      </c>
      <c r="B228" s="8" t="s">
        <v>27</v>
      </c>
      <c r="C228" s="8" t="s">
        <v>210</v>
      </c>
      <c r="D228" s="8">
        <v>7</v>
      </c>
      <c r="E228" s="8">
        <v>0</v>
      </c>
      <c r="F228" s="8">
        <v>1399</v>
      </c>
      <c r="G228" s="8">
        <v>1193</v>
      </c>
      <c r="H228" s="8">
        <v>1158</v>
      </c>
      <c r="I228" s="8">
        <v>717</v>
      </c>
      <c r="J228" s="8">
        <v>597</v>
      </c>
      <c r="K228" s="8">
        <v>595</v>
      </c>
      <c r="L228" s="8">
        <v>1334</v>
      </c>
      <c r="M228" s="8">
        <v>1291</v>
      </c>
      <c r="N228" s="8">
        <v>918</v>
      </c>
      <c r="O228" s="8">
        <v>786</v>
      </c>
      <c r="P228" s="8">
        <v>782</v>
      </c>
      <c r="Q228" s="8">
        <v>6291830</v>
      </c>
      <c r="R228" s="8">
        <v>3174625</v>
      </c>
      <c r="S228" s="8">
        <v>2679290</v>
      </c>
      <c r="T228" s="8">
        <v>3238975</v>
      </c>
      <c r="U228" s="8">
        <v>2709790</v>
      </c>
      <c r="V228" s="8">
        <v>3160290</v>
      </c>
      <c r="W228" s="8">
        <v>3292090</v>
      </c>
      <c r="X228" s="8">
        <v>3525090</v>
      </c>
      <c r="Y228" s="8">
        <v>3570490</v>
      </c>
      <c r="Z228" s="8">
        <v>1307</v>
      </c>
      <c r="AA228" s="8">
        <v>1266</v>
      </c>
      <c r="AB228" s="8">
        <v>866</v>
      </c>
      <c r="AC228" s="8">
        <v>741</v>
      </c>
      <c r="AD228" s="8">
        <v>739</v>
      </c>
      <c r="AE228" s="8">
        <v>6868215</v>
      </c>
      <c r="AF228" s="8">
        <v>3318090</v>
      </c>
      <c r="AG228" s="8">
        <v>3363490</v>
      </c>
    </row>
    <row r="229" spans="1:33">
      <c r="A229" s="9">
        <v>45536</v>
      </c>
      <c r="B229" s="8" t="s">
        <v>28</v>
      </c>
      <c r="C229" s="8" t="s">
        <v>210</v>
      </c>
      <c r="D229" s="8">
        <v>5</v>
      </c>
      <c r="E229" s="8">
        <v>0</v>
      </c>
      <c r="F229" s="8">
        <v>290</v>
      </c>
      <c r="G229" s="8">
        <v>220</v>
      </c>
      <c r="H229" s="8">
        <v>213</v>
      </c>
      <c r="I229" s="8">
        <v>87</v>
      </c>
      <c r="J229" s="8">
        <v>82</v>
      </c>
      <c r="K229" s="8">
        <v>82</v>
      </c>
      <c r="L229" s="8">
        <v>266</v>
      </c>
      <c r="M229" s="8">
        <v>259</v>
      </c>
      <c r="N229" s="8">
        <v>136</v>
      </c>
      <c r="O229" s="8">
        <v>130</v>
      </c>
      <c r="P229" s="8">
        <v>130</v>
      </c>
      <c r="Q229" s="8">
        <v>3637265</v>
      </c>
      <c r="R229" s="8">
        <v>1330850</v>
      </c>
      <c r="S229" s="8">
        <v>999700</v>
      </c>
      <c r="T229" s="8">
        <v>1073300</v>
      </c>
      <c r="U229" s="8">
        <v>1032600</v>
      </c>
      <c r="V229" s="8">
        <v>1452500</v>
      </c>
      <c r="W229" s="8">
        <v>1584900</v>
      </c>
      <c r="X229" s="8">
        <v>1638500</v>
      </c>
      <c r="Y229" s="8">
        <v>1681500</v>
      </c>
      <c r="Z229" s="8">
        <v>256</v>
      </c>
      <c r="AA229" s="8">
        <v>249</v>
      </c>
      <c r="AB229" s="8">
        <v>125</v>
      </c>
      <c r="AC229" s="8">
        <v>119</v>
      </c>
      <c r="AD229" s="8">
        <v>119</v>
      </c>
      <c r="AE229" s="8">
        <v>4213565</v>
      </c>
      <c r="AF229" s="8">
        <v>1548300</v>
      </c>
      <c r="AG229" s="8">
        <v>1582400</v>
      </c>
    </row>
    <row r="230" spans="1:33">
      <c r="A230" s="9">
        <v>45627</v>
      </c>
      <c r="B230" s="8" t="s">
        <v>30</v>
      </c>
      <c r="C230" s="8" t="s">
        <v>179</v>
      </c>
      <c r="D230" s="8" t="s">
        <v>179</v>
      </c>
      <c r="E230" s="8" t="s">
        <v>179</v>
      </c>
      <c r="F230" s="8">
        <v>4569</v>
      </c>
      <c r="G230" s="8">
        <v>3</v>
      </c>
      <c r="H230" s="8">
        <v>0</v>
      </c>
      <c r="I230" s="8">
        <v>0</v>
      </c>
      <c r="J230" s="8">
        <v>0</v>
      </c>
      <c r="K230" s="8">
        <v>0</v>
      </c>
      <c r="L230" s="8">
        <v>3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3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</row>
    <row r="231" spans="1:33">
      <c r="A231" s="9">
        <v>45597</v>
      </c>
      <c r="B231" s="8" t="s">
        <v>58</v>
      </c>
      <c r="C231" s="8" t="s">
        <v>212</v>
      </c>
      <c r="D231" s="8">
        <v>8</v>
      </c>
      <c r="E231" s="8">
        <v>0</v>
      </c>
      <c r="F231" s="8">
        <v>11191</v>
      </c>
      <c r="G231" s="8">
        <v>9193</v>
      </c>
      <c r="H231" s="8">
        <v>7169</v>
      </c>
      <c r="I231" s="8">
        <v>4335</v>
      </c>
      <c r="J231" s="8">
        <v>2454</v>
      </c>
      <c r="K231" s="8">
        <v>2444</v>
      </c>
      <c r="L231" s="8">
        <v>10397</v>
      </c>
      <c r="M231" s="8">
        <v>8219</v>
      </c>
      <c r="N231" s="8">
        <v>5703</v>
      </c>
      <c r="O231" s="8">
        <v>3413</v>
      </c>
      <c r="P231" s="8">
        <v>3399</v>
      </c>
      <c r="Q231" s="8">
        <v>13143060</v>
      </c>
      <c r="R231" s="8">
        <v>4534085</v>
      </c>
      <c r="S231" s="8">
        <v>3937155</v>
      </c>
      <c r="T231" s="8">
        <v>6829725</v>
      </c>
      <c r="U231" s="8">
        <v>3980355</v>
      </c>
      <c r="V231" s="8">
        <v>4853155</v>
      </c>
      <c r="W231" s="8">
        <v>5113455</v>
      </c>
      <c r="X231" s="8">
        <v>5635855</v>
      </c>
      <c r="Y231" s="8">
        <v>5694055</v>
      </c>
      <c r="Z231" s="8">
        <v>10120</v>
      </c>
      <c r="AA231" s="8">
        <v>7981</v>
      </c>
      <c r="AB231" s="8">
        <v>5327</v>
      </c>
      <c r="AC231" s="8">
        <v>3192</v>
      </c>
      <c r="AD231" s="8">
        <v>3180</v>
      </c>
      <c r="AE231" s="8">
        <v>14664635</v>
      </c>
      <c r="AF231" s="8">
        <v>5211055</v>
      </c>
      <c r="AG231" s="8">
        <v>5265555</v>
      </c>
    </row>
    <row r="232" spans="1:33">
      <c r="A232" s="9">
        <v>45870</v>
      </c>
      <c r="B232" s="8" t="s">
        <v>177</v>
      </c>
      <c r="C232" s="8" t="s">
        <v>179</v>
      </c>
      <c r="D232" s="8" t="s">
        <v>179</v>
      </c>
      <c r="E232" s="8" t="s">
        <v>179</v>
      </c>
      <c r="F232" s="8">
        <v>6098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1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</row>
    <row r="233" spans="1:33">
      <c r="A233" s="9">
        <v>45383</v>
      </c>
      <c r="B233" s="8" t="s">
        <v>26</v>
      </c>
      <c r="C233" s="8" t="s">
        <v>211</v>
      </c>
      <c r="D233" s="8">
        <v>3</v>
      </c>
      <c r="E233" s="8">
        <v>0</v>
      </c>
      <c r="F233" s="8">
        <v>2023</v>
      </c>
      <c r="G233" s="8">
        <v>1501</v>
      </c>
      <c r="H233" s="8">
        <v>1475</v>
      </c>
      <c r="I233" s="8">
        <v>497</v>
      </c>
      <c r="J233" s="8">
        <v>463</v>
      </c>
      <c r="K233" s="8">
        <v>456</v>
      </c>
      <c r="L233" s="8">
        <v>1850</v>
      </c>
      <c r="M233" s="8">
        <v>1819</v>
      </c>
      <c r="N233" s="8">
        <v>863</v>
      </c>
      <c r="O233" s="8">
        <v>821</v>
      </c>
      <c r="P233" s="8">
        <v>815</v>
      </c>
      <c r="Q233" s="8">
        <v>37155800</v>
      </c>
      <c r="R233" s="8">
        <v>11575500</v>
      </c>
      <c r="S233" s="8">
        <v>10049900</v>
      </c>
      <c r="T233" s="8">
        <v>10841200</v>
      </c>
      <c r="U233" s="8">
        <v>10236500</v>
      </c>
      <c r="V233" s="8">
        <v>13698100</v>
      </c>
      <c r="W233" s="8">
        <v>15364300</v>
      </c>
      <c r="X233" s="8">
        <v>18147240</v>
      </c>
      <c r="Y233" s="8">
        <v>18629240</v>
      </c>
      <c r="Z233" s="8">
        <v>1780</v>
      </c>
      <c r="AA233" s="8">
        <v>1751</v>
      </c>
      <c r="AB233" s="8">
        <v>759</v>
      </c>
      <c r="AC233" s="8">
        <v>725</v>
      </c>
      <c r="AD233" s="8">
        <v>718</v>
      </c>
      <c r="AE233" s="8">
        <v>43770700</v>
      </c>
      <c r="AF233" s="8">
        <v>16072400</v>
      </c>
      <c r="AG233" s="8">
        <v>16398500</v>
      </c>
    </row>
    <row r="234" spans="1:33">
      <c r="A234" s="9">
        <v>45962</v>
      </c>
      <c r="B234" s="8" t="s">
        <v>24</v>
      </c>
      <c r="C234" s="8" t="s">
        <v>211</v>
      </c>
      <c r="D234" s="8">
        <v>2</v>
      </c>
      <c r="E234" s="8">
        <v>0</v>
      </c>
      <c r="F234" s="8">
        <v>2216</v>
      </c>
      <c r="G234" s="8">
        <v>1733</v>
      </c>
      <c r="H234" s="8">
        <v>1733</v>
      </c>
      <c r="I234" s="8">
        <v>453</v>
      </c>
      <c r="J234" s="8">
        <v>393</v>
      </c>
      <c r="K234" s="8">
        <v>391</v>
      </c>
      <c r="L234" s="8">
        <v>2129</v>
      </c>
      <c r="M234" s="8">
        <v>2129</v>
      </c>
      <c r="N234" s="8">
        <v>851</v>
      </c>
      <c r="O234" s="8">
        <v>819</v>
      </c>
      <c r="P234" s="8">
        <v>819</v>
      </c>
      <c r="Q234" s="8">
        <v>124774900</v>
      </c>
      <c r="R234" s="8">
        <v>27887900</v>
      </c>
      <c r="S234" s="8">
        <v>17982700</v>
      </c>
      <c r="T234" s="8">
        <v>21609900</v>
      </c>
      <c r="U234" s="8">
        <v>19317900</v>
      </c>
      <c r="V234" s="8">
        <v>33682700</v>
      </c>
      <c r="W234" s="8">
        <v>38433000</v>
      </c>
      <c r="X234" s="8">
        <v>40076500</v>
      </c>
      <c r="Y234" s="8">
        <v>42565300</v>
      </c>
      <c r="Z234" s="8">
        <v>2067</v>
      </c>
      <c r="AA234" s="8">
        <v>2067</v>
      </c>
      <c r="AB234" s="8">
        <v>775</v>
      </c>
      <c r="AC234" s="8">
        <v>745</v>
      </c>
      <c r="AD234" s="8">
        <v>745</v>
      </c>
      <c r="AE234" s="8">
        <v>148315300</v>
      </c>
      <c r="AF234" s="8">
        <v>36242600</v>
      </c>
      <c r="AG234" s="8">
        <v>38490000</v>
      </c>
    </row>
    <row r="235" spans="1:33">
      <c r="A235" s="9">
        <v>45870</v>
      </c>
      <c r="B235" s="8" t="s">
        <v>29</v>
      </c>
      <c r="C235" s="8" t="s">
        <v>211</v>
      </c>
      <c r="D235" s="8">
        <v>3</v>
      </c>
      <c r="E235" s="8">
        <v>0</v>
      </c>
      <c r="F235" s="8">
        <v>113</v>
      </c>
      <c r="G235" s="8">
        <v>94</v>
      </c>
      <c r="H235" s="8">
        <v>94</v>
      </c>
      <c r="I235" s="8">
        <v>37</v>
      </c>
      <c r="J235" s="8">
        <v>28</v>
      </c>
      <c r="K235" s="8">
        <v>28</v>
      </c>
      <c r="L235" s="8">
        <v>109</v>
      </c>
      <c r="M235" s="8">
        <v>109</v>
      </c>
      <c r="N235" s="8">
        <v>56</v>
      </c>
      <c r="O235" s="8">
        <v>50</v>
      </c>
      <c r="P235" s="8">
        <v>50</v>
      </c>
      <c r="Q235" s="8">
        <v>3321815</v>
      </c>
      <c r="R235" s="8">
        <v>992760</v>
      </c>
      <c r="S235" s="8">
        <v>783700</v>
      </c>
      <c r="T235" s="8">
        <v>1107100</v>
      </c>
      <c r="U235" s="8">
        <v>783700</v>
      </c>
      <c r="V235" s="8">
        <v>951700</v>
      </c>
      <c r="W235" s="8">
        <v>1201400</v>
      </c>
      <c r="X235" s="8">
        <v>1358300</v>
      </c>
      <c r="Y235" s="8">
        <v>1379300</v>
      </c>
      <c r="Z235" s="8">
        <v>104</v>
      </c>
      <c r="AA235" s="8">
        <v>104</v>
      </c>
      <c r="AB235" s="8">
        <v>48</v>
      </c>
      <c r="AC235" s="8">
        <v>42</v>
      </c>
      <c r="AD235" s="8">
        <v>42</v>
      </c>
      <c r="AE235" s="8">
        <v>3687445</v>
      </c>
      <c r="AF235" s="8">
        <v>1240900</v>
      </c>
      <c r="AG235" s="8">
        <v>1240900</v>
      </c>
    </row>
    <row r="236" spans="1:33">
      <c r="A236" s="9">
        <v>45658</v>
      </c>
      <c r="B236" s="8" t="s">
        <v>25</v>
      </c>
      <c r="C236" s="8" t="s">
        <v>210</v>
      </c>
      <c r="D236" s="8">
        <v>6</v>
      </c>
      <c r="E236" s="8" t="s">
        <v>179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</row>
    <row r="237" spans="1:33">
      <c r="A237" s="9">
        <v>45413</v>
      </c>
      <c r="B237" s="8" t="s">
        <v>27</v>
      </c>
      <c r="C237" s="8" t="s">
        <v>212</v>
      </c>
      <c r="D237" s="8">
        <v>8</v>
      </c>
      <c r="E237" s="8">
        <v>0</v>
      </c>
      <c r="F237" s="8">
        <v>4002</v>
      </c>
      <c r="G237" s="8">
        <v>3304</v>
      </c>
      <c r="H237" s="8">
        <v>2174</v>
      </c>
      <c r="I237" s="8">
        <v>1438</v>
      </c>
      <c r="J237" s="8">
        <v>640</v>
      </c>
      <c r="K237" s="8">
        <v>633</v>
      </c>
      <c r="L237" s="8">
        <v>3634</v>
      </c>
      <c r="M237" s="8">
        <v>2432</v>
      </c>
      <c r="N237" s="8">
        <v>1771</v>
      </c>
      <c r="O237" s="8">
        <v>845</v>
      </c>
      <c r="P237" s="8">
        <v>840</v>
      </c>
      <c r="Q237" s="8">
        <v>2154550</v>
      </c>
      <c r="R237" s="8">
        <v>660550</v>
      </c>
      <c r="S237" s="8">
        <v>590100</v>
      </c>
      <c r="T237" s="8">
        <v>1279900</v>
      </c>
      <c r="U237" s="8">
        <v>593200</v>
      </c>
      <c r="V237" s="8">
        <v>693100</v>
      </c>
      <c r="W237" s="8">
        <v>725400</v>
      </c>
      <c r="X237" s="8">
        <v>786100</v>
      </c>
      <c r="Y237" s="8">
        <v>789200</v>
      </c>
      <c r="Z237" s="8">
        <v>3548</v>
      </c>
      <c r="AA237" s="8">
        <v>2363</v>
      </c>
      <c r="AB237" s="8">
        <v>1648</v>
      </c>
      <c r="AC237" s="8">
        <v>786</v>
      </c>
      <c r="AD237" s="8">
        <v>781</v>
      </c>
      <c r="AE237" s="8">
        <v>2325850</v>
      </c>
      <c r="AF237" s="8">
        <v>711500</v>
      </c>
      <c r="AG237" s="8">
        <v>714600</v>
      </c>
    </row>
    <row r="238" spans="1:33">
      <c r="A238" s="9">
        <v>45413</v>
      </c>
      <c r="B238" s="8" t="s">
        <v>28</v>
      </c>
      <c r="C238" s="8" t="s">
        <v>211</v>
      </c>
      <c r="D238" s="8">
        <v>3</v>
      </c>
      <c r="E238" s="8">
        <v>0</v>
      </c>
      <c r="F238" s="8">
        <v>419</v>
      </c>
      <c r="G238" s="8">
        <v>321</v>
      </c>
      <c r="H238" s="8">
        <v>310</v>
      </c>
      <c r="I238" s="8">
        <v>142</v>
      </c>
      <c r="J238" s="8">
        <v>127</v>
      </c>
      <c r="K238" s="8">
        <v>126</v>
      </c>
      <c r="L238" s="8">
        <v>389</v>
      </c>
      <c r="M238" s="8">
        <v>379</v>
      </c>
      <c r="N238" s="8">
        <v>215</v>
      </c>
      <c r="O238" s="8">
        <v>205</v>
      </c>
      <c r="P238" s="8">
        <v>203</v>
      </c>
      <c r="Q238" s="8">
        <v>7534950</v>
      </c>
      <c r="R238" s="8">
        <v>2971000</v>
      </c>
      <c r="S238" s="8">
        <v>2203900</v>
      </c>
      <c r="T238" s="8">
        <v>2463700</v>
      </c>
      <c r="U238" s="8">
        <v>2280400</v>
      </c>
      <c r="V238" s="8">
        <v>2879800</v>
      </c>
      <c r="W238" s="8">
        <v>3327800</v>
      </c>
      <c r="X238" s="8">
        <v>3498100</v>
      </c>
      <c r="Y238" s="8">
        <v>3684500</v>
      </c>
      <c r="Z238" s="8">
        <v>382</v>
      </c>
      <c r="AA238" s="8">
        <v>372</v>
      </c>
      <c r="AB238" s="8">
        <v>205</v>
      </c>
      <c r="AC238" s="8">
        <v>195</v>
      </c>
      <c r="AD238" s="8">
        <v>195</v>
      </c>
      <c r="AE238" s="8">
        <v>9091150</v>
      </c>
      <c r="AF238" s="8">
        <v>3375100</v>
      </c>
      <c r="AG238" s="8">
        <v>3544200</v>
      </c>
    </row>
    <row r="239" spans="1:33">
      <c r="A239" s="9">
        <v>45962</v>
      </c>
      <c r="B239" s="8" t="s">
        <v>25</v>
      </c>
      <c r="C239" s="8" t="s">
        <v>212</v>
      </c>
      <c r="D239" s="8">
        <v>8</v>
      </c>
      <c r="E239" s="8">
        <v>0</v>
      </c>
      <c r="F239" s="8">
        <v>271</v>
      </c>
      <c r="G239" s="8">
        <v>216</v>
      </c>
      <c r="H239" s="8">
        <v>216</v>
      </c>
      <c r="I239" s="8">
        <v>58</v>
      </c>
      <c r="J239" s="8">
        <v>54</v>
      </c>
      <c r="K239" s="8">
        <v>54</v>
      </c>
      <c r="L239" s="8">
        <v>251</v>
      </c>
      <c r="M239" s="8">
        <v>251</v>
      </c>
      <c r="N239" s="8">
        <v>108</v>
      </c>
      <c r="O239" s="8">
        <v>95</v>
      </c>
      <c r="P239" s="8">
        <v>95</v>
      </c>
      <c r="Q239" s="8">
        <v>616300</v>
      </c>
      <c r="R239" s="8">
        <v>164200</v>
      </c>
      <c r="S239" s="8">
        <v>153000</v>
      </c>
      <c r="T239" s="8">
        <v>163800</v>
      </c>
      <c r="U239" s="8">
        <v>153000</v>
      </c>
      <c r="V239" s="8">
        <v>209300</v>
      </c>
      <c r="W239" s="8">
        <v>234400</v>
      </c>
      <c r="X239" s="8">
        <v>261900</v>
      </c>
      <c r="Y239" s="8">
        <v>261900</v>
      </c>
      <c r="Z239" s="8">
        <v>245</v>
      </c>
      <c r="AA239" s="8">
        <v>245</v>
      </c>
      <c r="AB239" s="8">
        <v>95</v>
      </c>
      <c r="AC239" s="8">
        <v>86</v>
      </c>
      <c r="AD239" s="8">
        <v>86</v>
      </c>
      <c r="AE239" s="8">
        <v>707200</v>
      </c>
      <c r="AF239" s="8">
        <v>237600</v>
      </c>
      <c r="AG239" s="8">
        <v>237600</v>
      </c>
    </row>
    <row r="240" spans="1:33">
      <c r="A240" s="9">
        <v>45717</v>
      </c>
      <c r="B240" s="8" t="s">
        <v>28</v>
      </c>
      <c r="C240" s="8" t="s">
        <v>210</v>
      </c>
      <c r="D240" s="8">
        <v>5</v>
      </c>
      <c r="E240" s="8">
        <v>0</v>
      </c>
      <c r="F240" s="8">
        <v>92</v>
      </c>
      <c r="G240" s="8">
        <v>80</v>
      </c>
      <c r="H240" s="8">
        <v>80</v>
      </c>
      <c r="I240" s="8">
        <v>52</v>
      </c>
      <c r="J240" s="8">
        <v>46</v>
      </c>
      <c r="K240" s="8">
        <v>44</v>
      </c>
      <c r="L240" s="8">
        <v>88</v>
      </c>
      <c r="M240" s="8">
        <v>88</v>
      </c>
      <c r="N240" s="8">
        <v>64</v>
      </c>
      <c r="O240" s="8">
        <v>58</v>
      </c>
      <c r="P240" s="8">
        <v>57</v>
      </c>
      <c r="Q240" s="8">
        <v>1595745</v>
      </c>
      <c r="R240" s="8">
        <v>844050</v>
      </c>
      <c r="S240" s="8">
        <v>643200</v>
      </c>
      <c r="T240" s="8">
        <v>793200</v>
      </c>
      <c r="U240" s="8">
        <v>661100</v>
      </c>
      <c r="V240" s="8">
        <v>810900</v>
      </c>
      <c r="W240" s="8">
        <v>857800</v>
      </c>
      <c r="X240" s="8">
        <v>896100</v>
      </c>
      <c r="Y240" s="8">
        <v>927300</v>
      </c>
      <c r="Z240" s="8">
        <v>87</v>
      </c>
      <c r="AA240" s="8">
        <v>87</v>
      </c>
      <c r="AB240" s="8">
        <v>62</v>
      </c>
      <c r="AC240" s="8">
        <v>57</v>
      </c>
      <c r="AD240" s="8">
        <v>56</v>
      </c>
      <c r="AE240" s="8">
        <v>1761430</v>
      </c>
      <c r="AF240" s="8">
        <v>895100</v>
      </c>
      <c r="AG240" s="8">
        <v>926300</v>
      </c>
    </row>
    <row r="241" spans="1:33">
      <c r="A241" s="9">
        <v>45717</v>
      </c>
      <c r="B241" s="8" t="s">
        <v>58</v>
      </c>
      <c r="C241" s="8" t="s">
        <v>211</v>
      </c>
      <c r="D241" s="8">
        <v>3</v>
      </c>
      <c r="E241" s="8">
        <v>0</v>
      </c>
      <c r="F241" s="8">
        <v>1707</v>
      </c>
      <c r="G241" s="8">
        <v>1388</v>
      </c>
      <c r="H241" s="8">
        <v>1384</v>
      </c>
      <c r="I241" s="8">
        <v>632</v>
      </c>
      <c r="J241" s="8">
        <v>480</v>
      </c>
      <c r="K241" s="8">
        <v>472</v>
      </c>
      <c r="L241" s="8">
        <v>1592</v>
      </c>
      <c r="M241" s="8">
        <v>1589</v>
      </c>
      <c r="N241" s="8">
        <v>884</v>
      </c>
      <c r="O241" s="8">
        <v>774</v>
      </c>
      <c r="P241" s="8">
        <v>769</v>
      </c>
      <c r="Q241" s="8">
        <v>44637675</v>
      </c>
      <c r="R241" s="8">
        <v>14888740</v>
      </c>
      <c r="S241" s="8">
        <v>10248065</v>
      </c>
      <c r="T241" s="8">
        <v>13495625</v>
      </c>
      <c r="U241" s="8">
        <v>10653165</v>
      </c>
      <c r="V241" s="8">
        <v>15460945</v>
      </c>
      <c r="W241" s="8">
        <v>16600785</v>
      </c>
      <c r="X241" s="8">
        <v>17520840</v>
      </c>
      <c r="Y241" s="8">
        <v>18192640</v>
      </c>
      <c r="Z241" s="8">
        <v>1550</v>
      </c>
      <c r="AA241" s="8">
        <v>1547</v>
      </c>
      <c r="AB241" s="8">
        <v>822</v>
      </c>
      <c r="AC241" s="8">
        <v>718</v>
      </c>
      <c r="AD241" s="8">
        <v>713</v>
      </c>
      <c r="AE241" s="8">
        <v>49821110</v>
      </c>
      <c r="AF241" s="8">
        <v>16250700</v>
      </c>
      <c r="AG241" s="8">
        <v>16863000</v>
      </c>
    </row>
    <row r="242" spans="1:33">
      <c r="A242" s="9">
        <v>45597</v>
      </c>
      <c r="B242" s="8" t="s">
        <v>30</v>
      </c>
      <c r="C242" s="8" t="s">
        <v>211</v>
      </c>
      <c r="D242" s="8">
        <v>3</v>
      </c>
      <c r="E242" s="8">
        <v>0</v>
      </c>
      <c r="F242" s="8">
        <v>164</v>
      </c>
      <c r="G242" s="8">
        <v>156</v>
      </c>
      <c r="H242" s="8">
        <v>155</v>
      </c>
      <c r="I242" s="8">
        <v>37</v>
      </c>
      <c r="J242" s="8">
        <v>29</v>
      </c>
      <c r="K242" s="8">
        <v>27</v>
      </c>
      <c r="L242" s="8">
        <v>163</v>
      </c>
      <c r="M242" s="8">
        <v>162</v>
      </c>
      <c r="N242" s="8">
        <v>45</v>
      </c>
      <c r="O242" s="8">
        <v>38</v>
      </c>
      <c r="P242" s="8">
        <v>37</v>
      </c>
      <c r="Q242" s="8">
        <v>3960695</v>
      </c>
      <c r="R242" s="8">
        <v>653535</v>
      </c>
      <c r="S242" s="8">
        <v>449800</v>
      </c>
      <c r="T242" s="8">
        <v>628100</v>
      </c>
      <c r="U242" s="8">
        <v>470300</v>
      </c>
      <c r="V242" s="8">
        <v>583600</v>
      </c>
      <c r="W242" s="8">
        <v>583600</v>
      </c>
      <c r="X242" s="8">
        <v>656300</v>
      </c>
      <c r="Y242" s="8">
        <v>676800</v>
      </c>
      <c r="Z242" s="8">
        <v>163</v>
      </c>
      <c r="AA242" s="8">
        <v>162</v>
      </c>
      <c r="AB242" s="8">
        <v>42</v>
      </c>
      <c r="AC242" s="8">
        <v>35</v>
      </c>
      <c r="AD242" s="8">
        <v>34</v>
      </c>
      <c r="AE242" s="8">
        <v>4119795</v>
      </c>
      <c r="AF242" s="8">
        <v>601100</v>
      </c>
      <c r="AG242" s="8">
        <v>621600</v>
      </c>
    </row>
    <row r="243" spans="1:33">
      <c r="A243" s="9">
        <v>45474</v>
      </c>
      <c r="B243" s="8" t="s">
        <v>29</v>
      </c>
      <c r="C243" s="8" t="s">
        <v>211</v>
      </c>
      <c r="D243" s="8">
        <v>1</v>
      </c>
      <c r="E243" s="8">
        <v>0</v>
      </c>
      <c r="F243" s="8">
        <v>221</v>
      </c>
      <c r="G243" s="8">
        <v>180</v>
      </c>
      <c r="H243" s="8">
        <v>180</v>
      </c>
      <c r="I243" s="8">
        <v>31</v>
      </c>
      <c r="J243" s="8">
        <v>30</v>
      </c>
      <c r="K243" s="8">
        <v>30</v>
      </c>
      <c r="L243" s="8">
        <v>210</v>
      </c>
      <c r="M243" s="8">
        <v>210</v>
      </c>
      <c r="N243" s="8">
        <v>67</v>
      </c>
      <c r="O243" s="8">
        <v>66</v>
      </c>
      <c r="P243" s="8">
        <v>66</v>
      </c>
      <c r="Q243" s="8">
        <v>12710230</v>
      </c>
      <c r="R243" s="8">
        <v>1803900</v>
      </c>
      <c r="S243" s="8">
        <v>1163200</v>
      </c>
      <c r="T243" s="8">
        <v>1213200</v>
      </c>
      <c r="U243" s="8">
        <v>1177600</v>
      </c>
      <c r="V243" s="8">
        <v>2262900</v>
      </c>
      <c r="W243" s="8">
        <v>2568700</v>
      </c>
      <c r="X243" s="8">
        <v>2750200</v>
      </c>
      <c r="Y243" s="8">
        <v>3098900</v>
      </c>
      <c r="Z243" s="8">
        <v>202</v>
      </c>
      <c r="AA243" s="8">
        <v>202</v>
      </c>
      <c r="AB243" s="8">
        <v>56</v>
      </c>
      <c r="AC243" s="8">
        <v>55</v>
      </c>
      <c r="AD243" s="8">
        <v>55</v>
      </c>
      <c r="AE243" s="8">
        <v>14224330</v>
      </c>
      <c r="AF243" s="8">
        <v>2164200</v>
      </c>
      <c r="AG243" s="8">
        <v>2409400</v>
      </c>
    </row>
    <row r="244" spans="1:33">
      <c r="A244" s="9">
        <v>45778</v>
      </c>
      <c r="B244" s="8" t="s">
        <v>27</v>
      </c>
      <c r="C244" s="8" t="s">
        <v>210</v>
      </c>
      <c r="D244" s="8">
        <v>4</v>
      </c>
      <c r="E244" s="8" t="s">
        <v>179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</row>
    <row r="245" spans="1:33">
      <c r="A245" s="9">
        <v>45809</v>
      </c>
      <c r="B245" s="8" t="s">
        <v>177</v>
      </c>
      <c r="C245" s="8" t="s">
        <v>211</v>
      </c>
      <c r="D245" s="8">
        <v>3</v>
      </c>
      <c r="E245" s="8">
        <v>0</v>
      </c>
      <c r="F245" s="8">
        <v>194</v>
      </c>
      <c r="G245" s="8">
        <v>146</v>
      </c>
      <c r="H245" s="8">
        <v>146</v>
      </c>
      <c r="I245" s="8">
        <v>43</v>
      </c>
      <c r="J245" s="8">
        <v>42</v>
      </c>
      <c r="K245" s="8">
        <v>42</v>
      </c>
      <c r="L245" s="8">
        <v>176</v>
      </c>
      <c r="M245" s="8">
        <v>176</v>
      </c>
      <c r="N245" s="8">
        <v>69</v>
      </c>
      <c r="O245" s="8">
        <v>69</v>
      </c>
      <c r="P245" s="8">
        <v>69</v>
      </c>
      <c r="Q245" s="8">
        <v>6245670</v>
      </c>
      <c r="R245" s="8">
        <v>1783450</v>
      </c>
      <c r="S245" s="8">
        <v>1369700</v>
      </c>
      <c r="T245" s="8">
        <v>1454700</v>
      </c>
      <c r="U245" s="8">
        <v>1458900</v>
      </c>
      <c r="V245" s="8">
        <v>1799900</v>
      </c>
      <c r="W245" s="8">
        <v>1982200</v>
      </c>
      <c r="X245" s="8">
        <v>2209900</v>
      </c>
      <c r="Y245" s="8">
        <v>2323500</v>
      </c>
      <c r="Z245" s="8">
        <v>168</v>
      </c>
      <c r="AA245" s="8">
        <v>168</v>
      </c>
      <c r="AB245" s="8">
        <v>59</v>
      </c>
      <c r="AC245" s="8">
        <v>59</v>
      </c>
      <c r="AD245" s="8">
        <v>59</v>
      </c>
      <c r="AE245" s="8">
        <v>7083740</v>
      </c>
      <c r="AF245" s="8">
        <v>1859200</v>
      </c>
      <c r="AG245" s="8">
        <v>1953400</v>
      </c>
    </row>
    <row r="246" spans="1:33">
      <c r="A246" s="9">
        <v>45444</v>
      </c>
      <c r="B246" s="8" t="s">
        <v>25</v>
      </c>
      <c r="C246" s="8" t="s">
        <v>210</v>
      </c>
      <c r="D246" s="8">
        <v>7</v>
      </c>
      <c r="E246" s="8" t="s">
        <v>179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</row>
    <row r="247" spans="1:33">
      <c r="A247" s="9">
        <v>45505</v>
      </c>
      <c r="B247" s="8" t="s">
        <v>29</v>
      </c>
      <c r="C247" s="8" t="s">
        <v>211</v>
      </c>
      <c r="D247" s="8">
        <v>2</v>
      </c>
      <c r="E247" s="8">
        <v>0</v>
      </c>
      <c r="F247" s="8">
        <v>260</v>
      </c>
      <c r="G247" s="8">
        <v>217</v>
      </c>
      <c r="H247" s="8">
        <v>216</v>
      </c>
      <c r="I247" s="8">
        <v>45</v>
      </c>
      <c r="J247" s="8">
        <v>43</v>
      </c>
      <c r="K247" s="8">
        <v>43</v>
      </c>
      <c r="L247" s="8">
        <v>245</v>
      </c>
      <c r="M247" s="8">
        <v>243</v>
      </c>
      <c r="N247" s="8">
        <v>81</v>
      </c>
      <c r="O247" s="8">
        <v>79</v>
      </c>
      <c r="P247" s="8">
        <v>79</v>
      </c>
      <c r="Q247" s="8">
        <v>9353065</v>
      </c>
      <c r="R247" s="8">
        <v>1727200</v>
      </c>
      <c r="S247" s="8">
        <v>1450150</v>
      </c>
      <c r="T247" s="8">
        <v>1523150</v>
      </c>
      <c r="U247" s="8">
        <v>1487850</v>
      </c>
      <c r="V247" s="8">
        <v>2080250</v>
      </c>
      <c r="W247" s="8">
        <v>2224350</v>
      </c>
      <c r="X247" s="8">
        <v>2877750</v>
      </c>
      <c r="Y247" s="8">
        <v>2955450</v>
      </c>
      <c r="Z247" s="8">
        <v>241</v>
      </c>
      <c r="AA247" s="8">
        <v>240</v>
      </c>
      <c r="AB247" s="8">
        <v>74</v>
      </c>
      <c r="AC247" s="8">
        <v>72</v>
      </c>
      <c r="AD247" s="8">
        <v>72</v>
      </c>
      <c r="AE247" s="8">
        <v>10349850</v>
      </c>
      <c r="AF247" s="8">
        <v>2539950</v>
      </c>
      <c r="AG247" s="8">
        <v>2587650</v>
      </c>
    </row>
    <row r="248" spans="1:33">
      <c r="A248" s="9">
        <v>45597</v>
      </c>
      <c r="B248" s="8" t="s">
        <v>29</v>
      </c>
      <c r="C248" s="8" t="s">
        <v>210</v>
      </c>
      <c r="D248" s="8">
        <v>5</v>
      </c>
      <c r="E248" s="8">
        <v>0</v>
      </c>
      <c r="F248" s="8">
        <v>108</v>
      </c>
      <c r="G248" s="8">
        <v>96</v>
      </c>
      <c r="H248" s="8">
        <v>96</v>
      </c>
      <c r="I248" s="8">
        <v>32</v>
      </c>
      <c r="J248" s="8">
        <v>30</v>
      </c>
      <c r="K248" s="8">
        <v>30</v>
      </c>
      <c r="L248" s="8">
        <v>102</v>
      </c>
      <c r="M248" s="8">
        <v>102</v>
      </c>
      <c r="N248" s="8">
        <v>44</v>
      </c>
      <c r="O248" s="8">
        <v>41</v>
      </c>
      <c r="P248" s="8">
        <v>41</v>
      </c>
      <c r="Q248" s="8">
        <v>1691760</v>
      </c>
      <c r="R248" s="8">
        <v>498140</v>
      </c>
      <c r="S248" s="8">
        <v>449080</v>
      </c>
      <c r="T248" s="8">
        <v>473380</v>
      </c>
      <c r="U248" s="8">
        <v>460680</v>
      </c>
      <c r="V248" s="8">
        <v>581080</v>
      </c>
      <c r="W248" s="8">
        <v>650280</v>
      </c>
      <c r="X248" s="8">
        <v>671580</v>
      </c>
      <c r="Y248" s="8">
        <v>683180</v>
      </c>
      <c r="Z248" s="8">
        <v>101</v>
      </c>
      <c r="AA248" s="8">
        <v>101</v>
      </c>
      <c r="AB248" s="8">
        <v>41</v>
      </c>
      <c r="AC248" s="8">
        <v>38</v>
      </c>
      <c r="AD248" s="8">
        <v>38</v>
      </c>
      <c r="AE248" s="8">
        <v>1778160</v>
      </c>
      <c r="AF248" s="8">
        <v>642680</v>
      </c>
      <c r="AG248" s="8">
        <v>654280</v>
      </c>
    </row>
    <row r="249" spans="1:33">
      <c r="A249" s="9">
        <v>45778</v>
      </c>
      <c r="B249" s="8" t="s">
        <v>177</v>
      </c>
      <c r="C249" s="8" t="s">
        <v>210</v>
      </c>
      <c r="D249" s="8">
        <v>5</v>
      </c>
      <c r="E249" s="8">
        <v>0</v>
      </c>
      <c r="F249" s="8">
        <v>83</v>
      </c>
      <c r="G249" s="8">
        <v>60</v>
      </c>
      <c r="H249" s="8">
        <v>60</v>
      </c>
      <c r="I249" s="8">
        <v>22</v>
      </c>
      <c r="J249" s="8">
        <v>20</v>
      </c>
      <c r="K249" s="8">
        <v>20</v>
      </c>
      <c r="L249" s="8">
        <v>69</v>
      </c>
      <c r="M249" s="8">
        <v>69</v>
      </c>
      <c r="N249" s="8">
        <v>29</v>
      </c>
      <c r="O249" s="8">
        <v>27</v>
      </c>
      <c r="P249" s="8">
        <v>27</v>
      </c>
      <c r="Q249" s="8">
        <v>1432450</v>
      </c>
      <c r="R249" s="8">
        <v>429085</v>
      </c>
      <c r="S249" s="8">
        <v>363820</v>
      </c>
      <c r="T249" s="8">
        <v>411420</v>
      </c>
      <c r="U249" s="8">
        <v>363820</v>
      </c>
      <c r="V249" s="8">
        <v>391220</v>
      </c>
      <c r="W249" s="8">
        <v>441920</v>
      </c>
      <c r="X249" s="8">
        <v>521720</v>
      </c>
      <c r="Y249" s="8">
        <v>521720</v>
      </c>
      <c r="Z249" s="8">
        <v>65</v>
      </c>
      <c r="AA249" s="8">
        <v>65</v>
      </c>
      <c r="AB249" s="8">
        <v>28</v>
      </c>
      <c r="AC249" s="8">
        <v>26</v>
      </c>
      <c r="AD249" s="8">
        <v>26</v>
      </c>
      <c r="AE249" s="8">
        <v>1532140</v>
      </c>
      <c r="AF249" s="8">
        <v>506920</v>
      </c>
      <c r="AG249" s="8">
        <v>506920</v>
      </c>
    </row>
    <row r="250" spans="1:33">
      <c r="A250" s="9">
        <v>45536</v>
      </c>
      <c r="B250" s="8" t="s">
        <v>30</v>
      </c>
      <c r="C250" s="8" t="s">
        <v>211</v>
      </c>
      <c r="D250" s="8">
        <v>3</v>
      </c>
      <c r="E250" s="8">
        <v>0</v>
      </c>
      <c r="F250" s="8">
        <v>125</v>
      </c>
      <c r="G250" s="8">
        <v>115</v>
      </c>
      <c r="H250" s="8">
        <v>115</v>
      </c>
      <c r="I250" s="8">
        <v>35</v>
      </c>
      <c r="J250" s="8">
        <v>27</v>
      </c>
      <c r="K250" s="8">
        <v>24</v>
      </c>
      <c r="L250" s="8">
        <v>120</v>
      </c>
      <c r="M250" s="8">
        <v>120</v>
      </c>
      <c r="N250" s="8">
        <v>40</v>
      </c>
      <c r="O250" s="8">
        <v>36</v>
      </c>
      <c r="P250" s="8">
        <v>34</v>
      </c>
      <c r="Q250" s="8">
        <v>3110960</v>
      </c>
      <c r="R250" s="8">
        <v>618350</v>
      </c>
      <c r="S250" s="8">
        <v>549400</v>
      </c>
      <c r="T250" s="8">
        <v>825200</v>
      </c>
      <c r="U250" s="8">
        <v>549400</v>
      </c>
      <c r="V250" s="8">
        <v>726000</v>
      </c>
      <c r="W250" s="8">
        <v>726000</v>
      </c>
      <c r="X250" s="8">
        <v>758000</v>
      </c>
      <c r="Y250" s="8">
        <v>758000</v>
      </c>
      <c r="Z250" s="8">
        <v>120</v>
      </c>
      <c r="AA250" s="8">
        <v>120</v>
      </c>
      <c r="AB250" s="8">
        <v>40</v>
      </c>
      <c r="AC250" s="8">
        <v>35</v>
      </c>
      <c r="AD250" s="8">
        <v>33</v>
      </c>
      <c r="AE250" s="8">
        <v>3241860</v>
      </c>
      <c r="AF250" s="8">
        <v>743000</v>
      </c>
      <c r="AG250" s="8">
        <v>743000</v>
      </c>
    </row>
    <row r="251" spans="1:33">
      <c r="A251" s="9">
        <v>45778</v>
      </c>
      <c r="B251" s="8" t="s">
        <v>177</v>
      </c>
      <c r="C251" s="8" t="s">
        <v>211</v>
      </c>
      <c r="D251" s="8">
        <v>1</v>
      </c>
      <c r="E251" s="8">
        <v>0</v>
      </c>
      <c r="F251" s="8">
        <v>129</v>
      </c>
      <c r="G251" s="8">
        <v>110</v>
      </c>
      <c r="H251" s="8">
        <v>110</v>
      </c>
      <c r="I251" s="8">
        <v>26</v>
      </c>
      <c r="J251" s="8">
        <v>24</v>
      </c>
      <c r="K251" s="8">
        <v>24</v>
      </c>
      <c r="L251" s="8">
        <v>122</v>
      </c>
      <c r="M251" s="8">
        <v>122</v>
      </c>
      <c r="N251" s="8">
        <v>42</v>
      </c>
      <c r="O251" s="8">
        <v>42</v>
      </c>
      <c r="P251" s="8">
        <v>42</v>
      </c>
      <c r="Q251" s="8">
        <v>10039865</v>
      </c>
      <c r="R251" s="8">
        <v>2160720</v>
      </c>
      <c r="S251" s="8">
        <v>1208610</v>
      </c>
      <c r="T251" s="8">
        <v>1329610</v>
      </c>
      <c r="U251" s="8">
        <v>1251710</v>
      </c>
      <c r="V251" s="8">
        <v>1906110</v>
      </c>
      <c r="W251" s="8">
        <v>2056110</v>
      </c>
      <c r="X251" s="8">
        <v>2265010</v>
      </c>
      <c r="Y251" s="8">
        <v>2388210</v>
      </c>
      <c r="Z251" s="8">
        <v>120</v>
      </c>
      <c r="AA251" s="8">
        <v>120</v>
      </c>
      <c r="AB251" s="8">
        <v>37</v>
      </c>
      <c r="AC251" s="8">
        <v>37</v>
      </c>
      <c r="AD251" s="8">
        <v>37</v>
      </c>
      <c r="AE251" s="8">
        <v>10912535</v>
      </c>
      <c r="AF251" s="8">
        <v>2095010</v>
      </c>
      <c r="AG251" s="8">
        <v>2188210</v>
      </c>
    </row>
    <row r="252" spans="1:33">
      <c r="A252" s="9">
        <v>45717</v>
      </c>
      <c r="B252" s="8" t="s">
        <v>28</v>
      </c>
      <c r="C252" s="8" t="s">
        <v>210</v>
      </c>
      <c r="D252" s="8">
        <v>5</v>
      </c>
      <c r="E252" s="8" t="s">
        <v>179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</row>
    <row r="253" spans="1:33">
      <c r="A253" s="9">
        <v>45992</v>
      </c>
      <c r="B253" s="8" t="s">
        <v>29</v>
      </c>
      <c r="C253" s="8" t="s">
        <v>210</v>
      </c>
      <c r="D253" s="8">
        <v>6</v>
      </c>
      <c r="E253" s="8" t="s">
        <v>179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</row>
    <row r="254" spans="1:33">
      <c r="A254" s="9">
        <v>45809</v>
      </c>
      <c r="B254" s="8" t="s">
        <v>25</v>
      </c>
      <c r="C254" s="8" t="s">
        <v>210</v>
      </c>
      <c r="D254" s="8">
        <v>5</v>
      </c>
      <c r="E254" s="8" t="s">
        <v>179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</row>
    <row r="255" spans="1:33">
      <c r="A255" s="9">
        <v>45413</v>
      </c>
      <c r="B255" s="8" t="s">
        <v>177</v>
      </c>
      <c r="C255" s="8" t="s">
        <v>210</v>
      </c>
      <c r="D255" s="8">
        <v>4</v>
      </c>
      <c r="E255" s="8">
        <v>0</v>
      </c>
      <c r="F255" s="8">
        <v>6</v>
      </c>
      <c r="G255" s="8">
        <v>5</v>
      </c>
      <c r="H255" s="8">
        <v>5</v>
      </c>
      <c r="I255" s="8">
        <v>2</v>
      </c>
      <c r="J255" s="8">
        <v>2</v>
      </c>
      <c r="K255" s="8">
        <v>2</v>
      </c>
      <c r="L255" s="8">
        <v>6</v>
      </c>
      <c r="M255" s="8">
        <v>6</v>
      </c>
      <c r="N255" s="8">
        <v>3</v>
      </c>
      <c r="O255" s="8">
        <v>3</v>
      </c>
      <c r="P255" s="8">
        <v>3</v>
      </c>
      <c r="Q255" s="8">
        <v>81800</v>
      </c>
      <c r="R255" s="8">
        <v>35100</v>
      </c>
      <c r="S255" s="8">
        <v>27500</v>
      </c>
      <c r="T255" s="8">
        <v>27500</v>
      </c>
      <c r="U255" s="8">
        <v>27500</v>
      </c>
      <c r="V255" s="8">
        <v>39500</v>
      </c>
      <c r="W255" s="8">
        <v>39500</v>
      </c>
      <c r="X255" s="8">
        <v>39500</v>
      </c>
      <c r="Y255" s="8">
        <v>39500</v>
      </c>
      <c r="Z255" s="8">
        <v>6</v>
      </c>
      <c r="AA255" s="8">
        <v>6</v>
      </c>
      <c r="AB255" s="8">
        <v>3</v>
      </c>
      <c r="AC255" s="8">
        <v>3</v>
      </c>
      <c r="AD255" s="8">
        <v>3</v>
      </c>
      <c r="AE255" s="8">
        <v>97000</v>
      </c>
      <c r="AF255" s="8">
        <v>39500</v>
      </c>
      <c r="AG255" s="8">
        <v>39500</v>
      </c>
    </row>
    <row r="256" spans="1:33">
      <c r="A256" s="9">
        <v>45474</v>
      </c>
      <c r="B256" s="8" t="s">
        <v>25</v>
      </c>
      <c r="C256" s="8" t="s">
        <v>211</v>
      </c>
      <c r="D256" s="8">
        <v>1</v>
      </c>
      <c r="E256" s="8" t="s">
        <v>179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</row>
    <row r="257" spans="1:33">
      <c r="A257" s="9">
        <v>45931</v>
      </c>
      <c r="B257" s="8" t="s">
        <v>178</v>
      </c>
      <c r="C257" s="8" t="s">
        <v>210</v>
      </c>
      <c r="D257" s="8">
        <v>5</v>
      </c>
      <c r="E257" s="8" t="s">
        <v>179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</row>
    <row r="258" spans="1:33">
      <c r="A258" s="9">
        <v>45748</v>
      </c>
      <c r="B258" s="8" t="s">
        <v>178</v>
      </c>
      <c r="C258" s="8" t="s">
        <v>179</v>
      </c>
      <c r="D258" s="8">
        <v>9</v>
      </c>
      <c r="E258" s="8" t="s">
        <v>179</v>
      </c>
      <c r="F258" s="8">
        <v>2</v>
      </c>
      <c r="G258" s="8">
        <v>2</v>
      </c>
      <c r="H258" s="8">
        <v>0</v>
      </c>
      <c r="I258" s="8">
        <v>0</v>
      </c>
      <c r="J258" s="8">
        <v>0</v>
      </c>
      <c r="K258" s="8">
        <v>0</v>
      </c>
      <c r="L258" s="8">
        <v>2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</row>
    <row r="259" spans="1:33">
      <c r="A259" s="9">
        <v>45778</v>
      </c>
      <c r="B259" s="8" t="s">
        <v>178</v>
      </c>
      <c r="C259" s="8" t="s">
        <v>211</v>
      </c>
      <c r="D259" s="8">
        <v>3</v>
      </c>
      <c r="E259" s="8" t="s">
        <v>179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</row>
    <row r="260" spans="1:33">
      <c r="A260" s="9">
        <v>45931</v>
      </c>
      <c r="B260" s="8" t="s">
        <v>58</v>
      </c>
      <c r="C260" s="8" t="s">
        <v>210</v>
      </c>
      <c r="D260" s="8">
        <v>6</v>
      </c>
      <c r="E260" s="8">
        <v>0</v>
      </c>
      <c r="F260" s="8">
        <v>7606</v>
      </c>
      <c r="G260" s="8">
        <v>6332</v>
      </c>
      <c r="H260" s="8">
        <v>6256</v>
      </c>
      <c r="I260" s="8">
        <v>3225</v>
      </c>
      <c r="J260" s="8">
        <v>2794</v>
      </c>
      <c r="K260" s="8">
        <v>2729</v>
      </c>
      <c r="L260" s="8">
        <v>7312</v>
      </c>
      <c r="M260" s="8">
        <v>7224</v>
      </c>
      <c r="N260" s="8">
        <v>4658</v>
      </c>
      <c r="O260" s="8">
        <v>4331</v>
      </c>
      <c r="P260" s="8">
        <v>4260</v>
      </c>
      <c r="Q260" s="8">
        <v>64518200</v>
      </c>
      <c r="R260" s="8">
        <v>27271000</v>
      </c>
      <c r="S260" s="8">
        <v>21978500</v>
      </c>
      <c r="T260" s="8">
        <v>26315200</v>
      </c>
      <c r="U260" s="8">
        <v>22265900</v>
      </c>
      <c r="V260" s="8">
        <v>30488200</v>
      </c>
      <c r="W260" s="8">
        <v>32464600</v>
      </c>
      <c r="X260" s="8">
        <v>35077000</v>
      </c>
      <c r="Y260" s="8">
        <v>35663400</v>
      </c>
      <c r="Z260" s="8">
        <v>7119</v>
      </c>
      <c r="AA260" s="8">
        <v>7031</v>
      </c>
      <c r="AB260" s="8">
        <v>4315</v>
      </c>
      <c r="AC260" s="8">
        <v>4020</v>
      </c>
      <c r="AD260" s="8">
        <v>3955</v>
      </c>
      <c r="AE260" s="8">
        <v>72581300</v>
      </c>
      <c r="AF260" s="8">
        <v>32949800</v>
      </c>
      <c r="AG260" s="8">
        <v>33527400</v>
      </c>
    </row>
    <row r="261" spans="1:33">
      <c r="A261" s="9">
        <v>45597</v>
      </c>
      <c r="B261" s="8" t="s">
        <v>29</v>
      </c>
      <c r="C261" s="8" t="s">
        <v>210</v>
      </c>
      <c r="D261" s="8">
        <v>7</v>
      </c>
      <c r="E261" s="8" t="s">
        <v>179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</row>
    <row r="262" spans="1:33">
      <c r="A262" s="9">
        <v>45505</v>
      </c>
      <c r="B262" s="8" t="s">
        <v>27</v>
      </c>
      <c r="C262" s="8" t="s">
        <v>210</v>
      </c>
      <c r="D262" s="8">
        <v>7</v>
      </c>
      <c r="E262" s="8">
        <v>0</v>
      </c>
      <c r="F262" s="8">
        <v>2128</v>
      </c>
      <c r="G262" s="8">
        <v>1792</v>
      </c>
      <c r="H262" s="8">
        <v>1626</v>
      </c>
      <c r="I262" s="8">
        <v>970</v>
      </c>
      <c r="J262" s="8">
        <v>706</v>
      </c>
      <c r="K262" s="8">
        <v>703</v>
      </c>
      <c r="L262" s="8">
        <v>2011</v>
      </c>
      <c r="M262" s="8">
        <v>1832</v>
      </c>
      <c r="N262" s="8">
        <v>1250</v>
      </c>
      <c r="O262" s="8">
        <v>938</v>
      </c>
      <c r="P262" s="8">
        <v>933</v>
      </c>
      <c r="Q262" s="8">
        <v>6356335</v>
      </c>
      <c r="R262" s="8">
        <v>2767075</v>
      </c>
      <c r="S262" s="8">
        <v>2485250</v>
      </c>
      <c r="T262" s="8">
        <v>3373750</v>
      </c>
      <c r="U262" s="8">
        <v>2509950</v>
      </c>
      <c r="V262" s="8">
        <v>2949150</v>
      </c>
      <c r="W262" s="8">
        <v>3095740</v>
      </c>
      <c r="X262" s="8">
        <v>3341940</v>
      </c>
      <c r="Y262" s="8">
        <v>3374040</v>
      </c>
      <c r="Z262" s="8">
        <v>1963</v>
      </c>
      <c r="AA262" s="8">
        <v>1789</v>
      </c>
      <c r="AB262" s="8">
        <v>1180</v>
      </c>
      <c r="AC262" s="8">
        <v>888</v>
      </c>
      <c r="AD262" s="8">
        <v>883</v>
      </c>
      <c r="AE262" s="8">
        <v>6986380</v>
      </c>
      <c r="AF262" s="8">
        <v>3163740</v>
      </c>
      <c r="AG262" s="8">
        <v>3189440</v>
      </c>
    </row>
    <row r="263" spans="1:33">
      <c r="A263" s="9">
        <v>45870</v>
      </c>
      <c r="B263" s="8" t="s">
        <v>26</v>
      </c>
      <c r="C263" s="8" t="s">
        <v>179</v>
      </c>
      <c r="D263" s="8" t="s">
        <v>179</v>
      </c>
      <c r="E263" s="8">
        <v>1</v>
      </c>
      <c r="F263" s="8">
        <v>2598</v>
      </c>
      <c r="G263" s="8">
        <v>2153</v>
      </c>
      <c r="H263" s="8">
        <v>0</v>
      </c>
      <c r="I263" s="8">
        <v>0</v>
      </c>
      <c r="J263" s="8">
        <v>0</v>
      </c>
      <c r="K263" s="8">
        <v>0</v>
      </c>
      <c r="L263" s="8">
        <v>2503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2453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</row>
    <row r="264" spans="1:33">
      <c r="A264" s="9">
        <v>45658</v>
      </c>
      <c r="B264" s="8" t="s">
        <v>177</v>
      </c>
      <c r="C264" s="8" t="s">
        <v>179</v>
      </c>
      <c r="D264" s="8" t="s">
        <v>179</v>
      </c>
      <c r="E264" s="8">
        <v>0</v>
      </c>
      <c r="F264" s="8">
        <v>40</v>
      </c>
      <c r="G264" s="8">
        <v>29</v>
      </c>
      <c r="H264" s="8">
        <v>0</v>
      </c>
      <c r="I264" s="8">
        <v>0</v>
      </c>
      <c r="J264" s="8">
        <v>0</v>
      </c>
      <c r="K264" s="8">
        <v>0</v>
      </c>
      <c r="L264" s="8">
        <v>32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31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</row>
    <row r="265" spans="1:33">
      <c r="A265" s="9">
        <v>45627</v>
      </c>
      <c r="B265" s="8" t="s">
        <v>178</v>
      </c>
      <c r="C265" s="8" t="s">
        <v>210</v>
      </c>
      <c r="D265" s="8">
        <v>6</v>
      </c>
      <c r="E265" s="8">
        <v>0</v>
      </c>
      <c r="F265" s="8">
        <v>1591</v>
      </c>
      <c r="G265" s="8">
        <v>1329</v>
      </c>
      <c r="H265" s="8">
        <v>990</v>
      </c>
      <c r="I265" s="8">
        <v>657</v>
      </c>
      <c r="J265" s="8">
        <v>483</v>
      </c>
      <c r="K265" s="8">
        <v>476</v>
      </c>
      <c r="L265" s="8">
        <v>1437</v>
      </c>
      <c r="M265" s="8">
        <v>1075</v>
      </c>
      <c r="N265" s="8">
        <v>799</v>
      </c>
      <c r="O265" s="8">
        <v>630</v>
      </c>
      <c r="P265" s="8">
        <v>622</v>
      </c>
      <c r="Q265" s="8">
        <v>8289480</v>
      </c>
      <c r="R265" s="8">
        <v>4063345</v>
      </c>
      <c r="S265" s="8">
        <v>3324481.63</v>
      </c>
      <c r="T265" s="8">
        <v>4561796.72</v>
      </c>
      <c r="U265" s="8">
        <v>3374681.63</v>
      </c>
      <c r="V265" s="8">
        <v>3966906.63</v>
      </c>
      <c r="W265" s="8">
        <v>4165506.63</v>
      </c>
      <c r="X265" s="8">
        <v>4389506.63</v>
      </c>
      <c r="Y265" s="8">
        <v>4469006.63</v>
      </c>
      <c r="Z265" s="8">
        <v>1412</v>
      </c>
      <c r="AA265" s="8">
        <v>1054</v>
      </c>
      <c r="AB265" s="8">
        <v>765</v>
      </c>
      <c r="AC265" s="8">
        <v>595</v>
      </c>
      <c r="AD265" s="8">
        <v>586</v>
      </c>
      <c r="AE265" s="8">
        <v>8979765</v>
      </c>
      <c r="AF265" s="8">
        <v>4129206.63</v>
      </c>
      <c r="AG265" s="8">
        <v>4199406.63</v>
      </c>
    </row>
    <row r="266" spans="1:33">
      <c r="A266" s="9">
        <v>45992</v>
      </c>
      <c r="B266" s="8" t="s">
        <v>28</v>
      </c>
      <c r="C266" s="8" t="s">
        <v>179</v>
      </c>
      <c r="D266" s="8" t="s">
        <v>179</v>
      </c>
      <c r="E266" s="8" t="s">
        <v>179</v>
      </c>
      <c r="F266" s="8">
        <v>3342</v>
      </c>
      <c r="G266" s="8">
        <v>3</v>
      </c>
      <c r="H266" s="8">
        <v>0</v>
      </c>
      <c r="I266" s="8">
        <v>0</v>
      </c>
      <c r="J266" s="8">
        <v>0</v>
      </c>
      <c r="K266" s="8">
        <v>0</v>
      </c>
      <c r="L266" s="8">
        <v>3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3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</row>
    <row r="267" spans="1:33">
      <c r="A267" s="9">
        <v>45383</v>
      </c>
      <c r="B267" s="8" t="s">
        <v>26</v>
      </c>
      <c r="C267" s="8" t="s">
        <v>211</v>
      </c>
      <c r="D267" s="8">
        <v>2</v>
      </c>
      <c r="E267" s="8">
        <v>0</v>
      </c>
      <c r="F267" s="8">
        <v>926</v>
      </c>
      <c r="G267" s="8">
        <v>698</v>
      </c>
      <c r="H267" s="8">
        <v>689</v>
      </c>
      <c r="I267" s="8">
        <v>220</v>
      </c>
      <c r="J267" s="8">
        <v>210</v>
      </c>
      <c r="K267" s="8">
        <v>209</v>
      </c>
      <c r="L267" s="8">
        <v>848</v>
      </c>
      <c r="M267" s="8">
        <v>841</v>
      </c>
      <c r="N267" s="8">
        <v>382</v>
      </c>
      <c r="O267" s="8">
        <v>374</v>
      </c>
      <c r="P267" s="8">
        <v>372</v>
      </c>
      <c r="Q267" s="8">
        <v>26845900</v>
      </c>
      <c r="R267" s="8">
        <v>8067300</v>
      </c>
      <c r="S267" s="8">
        <v>6805400</v>
      </c>
      <c r="T267" s="8">
        <v>7169700</v>
      </c>
      <c r="U267" s="8">
        <v>7085300</v>
      </c>
      <c r="V267" s="8">
        <v>9750900</v>
      </c>
      <c r="W267" s="8">
        <v>10710000</v>
      </c>
      <c r="X267" s="8">
        <v>12244400</v>
      </c>
      <c r="Y267" s="8">
        <v>12951700</v>
      </c>
      <c r="Z267" s="8">
        <v>816</v>
      </c>
      <c r="AA267" s="8">
        <v>809</v>
      </c>
      <c r="AB267" s="8">
        <v>336</v>
      </c>
      <c r="AC267" s="8">
        <v>328</v>
      </c>
      <c r="AD267" s="8">
        <v>327</v>
      </c>
      <c r="AE267" s="8">
        <v>31647100</v>
      </c>
      <c r="AF267" s="8">
        <v>10668900</v>
      </c>
      <c r="AG267" s="8">
        <v>11214200</v>
      </c>
    </row>
    <row r="268" spans="1:33">
      <c r="A268" s="9">
        <v>45658</v>
      </c>
      <c r="B268" s="8" t="s">
        <v>58</v>
      </c>
      <c r="C268" s="8" t="s">
        <v>211</v>
      </c>
      <c r="D268" s="8">
        <v>2</v>
      </c>
      <c r="E268" s="8">
        <v>0</v>
      </c>
      <c r="F268" s="8">
        <v>1327</v>
      </c>
      <c r="G268" s="8">
        <v>1088</v>
      </c>
      <c r="H268" s="8">
        <v>1085</v>
      </c>
      <c r="I268" s="8">
        <v>462</v>
      </c>
      <c r="J268" s="8">
        <v>361</v>
      </c>
      <c r="K268" s="8">
        <v>357</v>
      </c>
      <c r="L268" s="8">
        <v>1259</v>
      </c>
      <c r="M268" s="8">
        <v>1258</v>
      </c>
      <c r="N268" s="8">
        <v>673</v>
      </c>
      <c r="O268" s="8">
        <v>604</v>
      </c>
      <c r="P268" s="8">
        <v>603</v>
      </c>
      <c r="Q268" s="8">
        <v>50133205</v>
      </c>
      <c r="R268" s="8">
        <v>16551390</v>
      </c>
      <c r="S268" s="8">
        <v>11545505</v>
      </c>
      <c r="T268" s="8">
        <v>14375310</v>
      </c>
      <c r="U268" s="8">
        <v>12457805</v>
      </c>
      <c r="V268" s="8">
        <v>18289700</v>
      </c>
      <c r="W268" s="8">
        <v>19592310</v>
      </c>
      <c r="X268" s="8">
        <v>20755910</v>
      </c>
      <c r="Y268" s="8">
        <v>22332710</v>
      </c>
      <c r="Z268" s="8">
        <v>1237</v>
      </c>
      <c r="AA268" s="8">
        <v>1236</v>
      </c>
      <c r="AB268" s="8">
        <v>642</v>
      </c>
      <c r="AC268" s="8">
        <v>575</v>
      </c>
      <c r="AD268" s="8">
        <v>574</v>
      </c>
      <c r="AE268" s="8">
        <v>57447850</v>
      </c>
      <c r="AF268" s="8">
        <v>19600810</v>
      </c>
      <c r="AG268" s="8">
        <v>21112810</v>
      </c>
    </row>
    <row r="269" spans="1:33">
      <c r="A269" s="9">
        <v>45748</v>
      </c>
      <c r="B269" s="8" t="s">
        <v>24</v>
      </c>
      <c r="C269" s="8" t="s">
        <v>179</v>
      </c>
      <c r="D269" s="8" t="s">
        <v>179</v>
      </c>
      <c r="E269" s="8">
        <v>1</v>
      </c>
      <c r="F269" s="8">
        <v>2068</v>
      </c>
      <c r="G269" s="8">
        <v>1563</v>
      </c>
      <c r="H269" s="8">
        <v>0</v>
      </c>
      <c r="I269" s="8">
        <v>0</v>
      </c>
      <c r="J269" s="8">
        <v>0</v>
      </c>
      <c r="K269" s="8">
        <v>0</v>
      </c>
      <c r="L269" s="8">
        <v>1852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1779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</row>
    <row r="270" spans="1:33">
      <c r="A270" s="9">
        <v>45505</v>
      </c>
      <c r="B270" s="8" t="s">
        <v>25</v>
      </c>
      <c r="C270" s="8" t="s">
        <v>210</v>
      </c>
      <c r="D270" s="8">
        <v>5</v>
      </c>
      <c r="E270" s="8">
        <v>0</v>
      </c>
      <c r="F270" s="8">
        <v>3244</v>
      </c>
      <c r="G270" s="8">
        <v>2319</v>
      </c>
      <c r="H270" s="8">
        <v>2298</v>
      </c>
      <c r="I270" s="8">
        <v>646</v>
      </c>
      <c r="J270" s="8">
        <v>585</v>
      </c>
      <c r="K270" s="8">
        <v>568</v>
      </c>
      <c r="L270" s="8">
        <v>2942</v>
      </c>
      <c r="M270" s="8">
        <v>2920</v>
      </c>
      <c r="N270" s="8">
        <v>1214</v>
      </c>
      <c r="O270" s="8">
        <v>1130</v>
      </c>
      <c r="P270" s="8">
        <v>1106</v>
      </c>
      <c r="Q270" s="8">
        <v>38889895</v>
      </c>
      <c r="R270" s="8">
        <v>9404560</v>
      </c>
      <c r="S270" s="8">
        <v>7932200</v>
      </c>
      <c r="T270" s="8">
        <v>9124500</v>
      </c>
      <c r="U270" s="8">
        <v>8028400</v>
      </c>
      <c r="V270" s="8">
        <v>11372400</v>
      </c>
      <c r="W270" s="8">
        <v>13114000</v>
      </c>
      <c r="X270" s="8">
        <v>15576800</v>
      </c>
      <c r="Y270" s="8">
        <v>15881600</v>
      </c>
      <c r="Z270" s="8">
        <v>2824</v>
      </c>
      <c r="AA270" s="8">
        <v>2802</v>
      </c>
      <c r="AB270" s="8">
        <v>1074</v>
      </c>
      <c r="AC270" s="8">
        <v>1000</v>
      </c>
      <c r="AD270" s="8">
        <v>978</v>
      </c>
      <c r="AE270" s="8">
        <v>47432325</v>
      </c>
      <c r="AF270" s="8">
        <v>13857300</v>
      </c>
      <c r="AG270" s="8">
        <v>14113400</v>
      </c>
    </row>
    <row r="271" spans="1:33">
      <c r="A271" s="9">
        <v>45597</v>
      </c>
      <c r="B271" s="8" t="s">
        <v>27</v>
      </c>
      <c r="C271" s="8" t="s">
        <v>211</v>
      </c>
      <c r="D271" s="8">
        <v>1</v>
      </c>
      <c r="E271" s="8">
        <v>0</v>
      </c>
      <c r="F271" s="8">
        <v>218</v>
      </c>
      <c r="G271" s="8">
        <v>191</v>
      </c>
      <c r="H271" s="8">
        <v>191</v>
      </c>
      <c r="I271" s="8">
        <v>78</v>
      </c>
      <c r="J271" s="8">
        <v>53</v>
      </c>
      <c r="K271" s="8">
        <v>52</v>
      </c>
      <c r="L271" s="8">
        <v>212</v>
      </c>
      <c r="M271" s="8">
        <v>212</v>
      </c>
      <c r="N271" s="8">
        <v>107</v>
      </c>
      <c r="O271" s="8">
        <v>89</v>
      </c>
      <c r="P271" s="8">
        <v>86</v>
      </c>
      <c r="Q271" s="8">
        <v>13951765</v>
      </c>
      <c r="R271" s="8">
        <v>3383750</v>
      </c>
      <c r="S271" s="8">
        <v>2139470</v>
      </c>
      <c r="T271" s="8">
        <v>3664270</v>
      </c>
      <c r="U271" s="8">
        <v>2294270</v>
      </c>
      <c r="V271" s="8">
        <v>3454070</v>
      </c>
      <c r="W271" s="8">
        <v>3785070</v>
      </c>
      <c r="X271" s="8">
        <v>3937270</v>
      </c>
      <c r="Y271" s="8">
        <v>4165470</v>
      </c>
      <c r="Z271" s="8">
        <v>207</v>
      </c>
      <c r="AA271" s="8">
        <v>207</v>
      </c>
      <c r="AB271" s="8">
        <v>101</v>
      </c>
      <c r="AC271" s="8">
        <v>83</v>
      </c>
      <c r="AD271" s="8">
        <v>81</v>
      </c>
      <c r="AE271" s="8">
        <v>15091165</v>
      </c>
      <c r="AF271" s="8">
        <v>3711470</v>
      </c>
      <c r="AG271" s="8">
        <v>3939670</v>
      </c>
    </row>
    <row r="272" spans="1:33">
      <c r="A272" s="9">
        <v>45931</v>
      </c>
      <c r="B272" s="8" t="s">
        <v>24</v>
      </c>
      <c r="C272" s="8" t="s">
        <v>212</v>
      </c>
      <c r="D272" s="8">
        <v>8</v>
      </c>
      <c r="E272" s="8">
        <v>0</v>
      </c>
      <c r="F272" s="8">
        <v>421</v>
      </c>
      <c r="G272" s="8">
        <v>316</v>
      </c>
      <c r="H272" s="8">
        <v>316</v>
      </c>
      <c r="I272" s="8">
        <v>100</v>
      </c>
      <c r="J272" s="8">
        <v>94</v>
      </c>
      <c r="K272" s="8">
        <v>93</v>
      </c>
      <c r="L272" s="8">
        <v>376</v>
      </c>
      <c r="M272" s="8">
        <v>376</v>
      </c>
      <c r="N272" s="8">
        <v>179</v>
      </c>
      <c r="O272" s="8">
        <v>160</v>
      </c>
      <c r="P272" s="8">
        <v>159</v>
      </c>
      <c r="Q272" s="8">
        <v>882100</v>
      </c>
      <c r="R272" s="8">
        <v>283000</v>
      </c>
      <c r="S272" s="8">
        <v>258400</v>
      </c>
      <c r="T272" s="8">
        <v>272200</v>
      </c>
      <c r="U272" s="8">
        <v>259400</v>
      </c>
      <c r="V272" s="8">
        <v>343100</v>
      </c>
      <c r="W272" s="8">
        <v>396200</v>
      </c>
      <c r="X272" s="8">
        <v>426100</v>
      </c>
      <c r="Y272" s="8">
        <v>427100</v>
      </c>
      <c r="Z272" s="8">
        <v>364</v>
      </c>
      <c r="AA272" s="8">
        <v>364</v>
      </c>
      <c r="AB272" s="8">
        <v>166</v>
      </c>
      <c r="AC272" s="8">
        <v>149</v>
      </c>
      <c r="AD272" s="8">
        <v>148</v>
      </c>
      <c r="AE272" s="8">
        <v>1010700</v>
      </c>
      <c r="AF272" s="8">
        <v>395300</v>
      </c>
      <c r="AG272" s="8">
        <v>396300</v>
      </c>
    </row>
    <row r="273" spans="1:33">
      <c r="A273" s="9">
        <v>45717</v>
      </c>
      <c r="B273" s="8" t="s">
        <v>29</v>
      </c>
      <c r="C273" s="8" t="s">
        <v>179</v>
      </c>
      <c r="D273" s="8" t="s">
        <v>179</v>
      </c>
      <c r="E273" s="8" t="s">
        <v>179</v>
      </c>
      <c r="F273" s="8">
        <v>1126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1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</row>
    <row r="274" spans="1:33">
      <c r="A274" s="9">
        <v>45474</v>
      </c>
      <c r="B274" s="8" t="s">
        <v>27</v>
      </c>
      <c r="C274" s="8" t="s">
        <v>210</v>
      </c>
      <c r="D274" s="8">
        <v>5</v>
      </c>
      <c r="E274" s="8">
        <v>0</v>
      </c>
      <c r="F274" s="8">
        <v>562</v>
      </c>
      <c r="G274" s="8">
        <v>473</v>
      </c>
      <c r="H274" s="8">
        <v>465</v>
      </c>
      <c r="I274" s="8">
        <v>234</v>
      </c>
      <c r="J274" s="8">
        <v>187</v>
      </c>
      <c r="K274" s="8">
        <v>183</v>
      </c>
      <c r="L274" s="8">
        <v>529</v>
      </c>
      <c r="M274" s="8">
        <v>521</v>
      </c>
      <c r="N274" s="8">
        <v>322</v>
      </c>
      <c r="O274" s="8">
        <v>268</v>
      </c>
      <c r="P274" s="8">
        <v>266</v>
      </c>
      <c r="Q274" s="8">
        <v>7826740</v>
      </c>
      <c r="R274" s="8">
        <v>2929420</v>
      </c>
      <c r="S274" s="8">
        <v>2233070</v>
      </c>
      <c r="T274" s="8">
        <v>2847270</v>
      </c>
      <c r="U274" s="8">
        <v>2355270</v>
      </c>
      <c r="V274" s="8">
        <v>3140670</v>
      </c>
      <c r="W274" s="8">
        <v>3347570</v>
      </c>
      <c r="X274" s="8">
        <v>3504770</v>
      </c>
      <c r="Y274" s="8">
        <v>3678670</v>
      </c>
      <c r="Z274" s="8">
        <v>513</v>
      </c>
      <c r="AA274" s="8">
        <v>505</v>
      </c>
      <c r="AB274" s="8">
        <v>307</v>
      </c>
      <c r="AC274" s="8">
        <v>257</v>
      </c>
      <c r="AD274" s="8">
        <v>255</v>
      </c>
      <c r="AE274" s="8">
        <v>8516190</v>
      </c>
      <c r="AF274" s="8">
        <v>3317370</v>
      </c>
      <c r="AG274" s="8">
        <v>3469770</v>
      </c>
    </row>
    <row r="275" spans="1:33">
      <c r="A275" s="9">
        <v>45689</v>
      </c>
      <c r="B275" s="8" t="s">
        <v>29</v>
      </c>
      <c r="C275" s="8" t="s">
        <v>210</v>
      </c>
      <c r="D275" s="8">
        <v>6</v>
      </c>
      <c r="E275" s="8" t="s">
        <v>179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</row>
    <row r="276" spans="1:33">
      <c r="A276" s="9">
        <v>45778</v>
      </c>
      <c r="B276" s="8" t="s">
        <v>27</v>
      </c>
      <c r="C276" s="8" t="s">
        <v>211</v>
      </c>
      <c r="D276" s="8">
        <v>1</v>
      </c>
      <c r="E276" s="8">
        <v>0</v>
      </c>
      <c r="F276" s="8">
        <v>381</v>
      </c>
      <c r="G276" s="8">
        <v>336</v>
      </c>
      <c r="H276" s="8">
        <v>336</v>
      </c>
      <c r="I276" s="8">
        <v>97</v>
      </c>
      <c r="J276" s="8">
        <v>72</v>
      </c>
      <c r="K276" s="8">
        <v>70</v>
      </c>
      <c r="L276" s="8">
        <v>370</v>
      </c>
      <c r="M276" s="8">
        <v>370</v>
      </c>
      <c r="N276" s="8">
        <v>136</v>
      </c>
      <c r="O276" s="8">
        <v>124</v>
      </c>
      <c r="P276" s="8">
        <v>123</v>
      </c>
      <c r="Q276" s="8">
        <v>24752495</v>
      </c>
      <c r="R276" s="8">
        <v>4916385</v>
      </c>
      <c r="S276" s="8">
        <v>3283930</v>
      </c>
      <c r="T276" s="8">
        <v>4558930</v>
      </c>
      <c r="U276" s="8">
        <v>3742330</v>
      </c>
      <c r="V276" s="8">
        <v>5619630</v>
      </c>
      <c r="W276" s="8">
        <v>5839830</v>
      </c>
      <c r="X276" s="8">
        <v>5586830</v>
      </c>
      <c r="Y276" s="8">
        <v>6284730</v>
      </c>
      <c r="Z276" s="8">
        <v>362</v>
      </c>
      <c r="AA276" s="8">
        <v>362</v>
      </c>
      <c r="AB276" s="8">
        <v>130</v>
      </c>
      <c r="AC276" s="8">
        <v>118</v>
      </c>
      <c r="AD276" s="8">
        <v>117</v>
      </c>
      <c r="AE276" s="8">
        <v>26422550</v>
      </c>
      <c r="AF276" s="8">
        <v>5361730</v>
      </c>
      <c r="AG276" s="8">
        <v>6059630</v>
      </c>
    </row>
    <row r="277" spans="1:33">
      <c r="A277" s="9">
        <v>45566</v>
      </c>
      <c r="B277" s="8" t="s">
        <v>177</v>
      </c>
      <c r="C277" s="8" t="s">
        <v>212</v>
      </c>
      <c r="D277" s="8">
        <v>8</v>
      </c>
      <c r="E277" s="8">
        <v>0</v>
      </c>
      <c r="F277" s="8">
        <v>43</v>
      </c>
      <c r="G277" s="8">
        <v>31</v>
      </c>
      <c r="H277" s="8">
        <v>30</v>
      </c>
      <c r="I277" s="8">
        <v>14</v>
      </c>
      <c r="J277" s="8">
        <v>10</v>
      </c>
      <c r="K277" s="8">
        <v>10</v>
      </c>
      <c r="L277" s="8">
        <v>40</v>
      </c>
      <c r="M277" s="8">
        <v>37</v>
      </c>
      <c r="N277" s="8">
        <v>20</v>
      </c>
      <c r="O277" s="8">
        <v>14</v>
      </c>
      <c r="P277" s="8">
        <v>14</v>
      </c>
      <c r="Q277" s="8">
        <v>57000</v>
      </c>
      <c r="R277" s="8">
        <v>17100</v>
      </c>
      <c r="S277" s="8">
        <v>17100</v>
      </c>
      <c r="T277" s="8">
        <v>25300</v>
      </c>
      <c r="U277" s="8">
        <v>17100</v>
      </c>
      <c r="V277" s="8">
        <v>21400</v>
      </c>
      <c r="W277" s="8">
        <v>21400</v>
      </c>
      <c r="X277" s="8">
        <v>20900</v>
      </c>
      <c r="Y277" s="8">
        <v>21900</v>
      </c>
      <c r="Z277" s="8">
        <v>40</v>
      </c>
      <c r="AA277" s="8">
        <v>37</v>
      </c>
      <c r="AB277" s="8">
        <v>20</v>
      </c>
      <c r="AC277" s="8">
        <v>14</v>
      </c>
      <c r="AD277" s="8">
        <v>14</v>
      </c>
      <c r="AE277" s="8">
        <v>71100</v>
      </c>
      <c r="AF277" s="8">
        <v>20900</v>
      </c>
      <c r="AG277" s="8">
        <v>21900</v>
      </c>
    </row>
    <row r="278" spans="1:33">
      <c r="A278" s="9">
        <v>45474</v>
      </c>
      <c r="B278" s="8" t="s">
        <v>58</v>
      </c>
      <c r="C278" s="8" t="s">
        <v>211</v>
      </c>
      <c r="D278" s="8">
        <v>1</v>
      </c>
      <c r="E278" s="8" t="s">
        <v>179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</row>
    <row r="279" spans="1:33">
      <c r="A279" s="9">
        <v>45383</v>
      </c>
      <c r="B279" s="8" t="s">
        <v>25</v>
      </c>
      <c r="C279" s="8" t="s">
        <v>211</v>
      </c>
      <c r="D279" s="8">
        <v>1</v>
      </c>
      <c r="E279" s="8" t="s">
        <v>179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</row>
    <row r="280" spans="1:33">
      <c r="A280" s="9">
        <v>45627</v>
      </c>
      <c r="B280" s="8" t="s">
        <v>30</v>
      </c>
      <c r="C280" s="8" t="s">
        <v>210</v>
      </c>
      <c r="D280" s="8">
        <v>7</v>
      </c>
      <c r="E280" s="8" t="s">
        <v>179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</row>
    <row r="281" spans="1:33">
      <c r="A281" s="9">
        <v>45658</v>
      </c>
      <c r="B281" s="8" t="s">
        <v>27</v>
      </c>
      <c r="C281" s="8" t="s">
        <v>179</v>
      </c>
      <c r="D281" s="8">
        <v>9</v>
      </c>
      <c r="E281" s="8">
        <v>0</v>
      </c>
      <c r="F281" s="8">
        <v>28</v>
      </c>
      <c r="G281" s="8">
        <v>20</v>
      </c>
      <c r="H281" s="8">
        <v>0</v>
      </c>
      <c r="I281" s="8">
        <v>0</v>
      </c>
      <c r="J281" s="8">
        <v>0</v>
      </c>
      <c r="K281" s="8">
        <v>0</v>
      </c>
      <c r="L281" s="8">
        <v>23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23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</row>
    <row r="282" spans="1:33">
      <c r="A282" s="9">
        <v>45748</v>
      </c>
      <c r="B282" s="8" t="s">
        <v>27</v>
      </c>
      <c r="C282" s="8" t="s">
        <v>179</v>
      </c>
      <c r="D282" s="8">
        <v>9</v>
      </c>
      <c r="E282" s="8">
        <v>0</v>
      </c>
      <c r="F282" s="8">
        <v>286</v>
      </c>
      <c r="G282" s="8">
        <v>247</v>
      </c>
      <c r="H282" s="8">
        <v>12</v>
      </c>
      <c r="I282" s="8">
        <v>5</v>
      </c>
      <c r="J282" s="8">
        <v>4</v>
      </c>
      <c r="K282" s="8">
        <v>4</v>
      </c>
      <c r="L282" s="8">
        <v>275</v>
      </c>
      <c r="M282" s="8">
        <v>14</v>
      </c>
      <c r="N282" s="8">
        <v>7</v>
      </c>
      <c r="O282" s="8">
        <v>5</v>
      </c>
      <c r="P282" s="8">
        <v>5</v>
      </c>
      <c r="Q282" s="8">
        <v>96245</v>
      </c>
      <c r="R282" s="8">
        <v>56400</v>
      </c>
      <c r="S282" s="8">
        <v>5000</v>
      </c>
      <c r="T282" s="8">
        <v>5500</v>
      </c>
      <c r="U282" s="8">
        <v>5000</v>
      </c>
      <c r="V282" s="8">
        <v>5500</v>
      </c>
      <c r="W282" s="8">
        <v>5500</v>
      </c>
      <c r="X282" s="8">
        <v>5500</v>
      </c>
      <c r="Y282" s="8">
        <v>5500</v>
      </c>
      <c r="Z282" s="8">
        <v>261</v>
      </c>
      <c r="AA282" s="8">
        <v>14</v>
      </c>
      <c r="AB282" s="8">
        <v>7</v>
      </c>
      <c r="AC282" s="8">
        <v>5</v>
      </c>
      <c r="AD282" s="8">
        <v>5</v>
      </c>
      <c r="AE282" s="8">
        <v>97245</v>
      </c>
      <c r="AF282" s="8">
        <v>5500</v>
      </c>
      <c r="AG282" s="8">
        <v>5500</v>
      </c>
    </row>
    <row r="283" spans="1:33">
      <c r="A283" s="9">
        <v>45870</v>
      </c>
      <c r="B283" s="8" t="s">
        <v>28</v>
      </c>
      <c r="C283" s="8" t="s">
        <v>210</v>
      </c>
      <c r="D283" s="8">
        <v>5</v>
      </c>
      <c r="E283" s="8" t="s">
        <v>179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</row>
    <row r="284" spans="1:33">
      <c r="A284" s="9">
        <v>45870</v>
      </c>
      <c r="B284" s="8" t="s">
        <v>30</v>
      </c>
      <c r="C284" s="8" t="s">
        <v>210</v>
      </c>
      <c r="D284" s="8">
        <v>4</v>
      </c>
      <c r="E284" s="8">
        <v>0</v>
      </c>
      <c r="F284" s="8">
        <v>28</v>
      </c>
      <c r="G284" s="8">
        <v>27</v>
      </c>
      <c r="H284" s="8">
        <v>27</v>
      </c>
      <c r="I284" s="8">
        <v>12</v>
      </c>
      <c r="J284" s="8">
        <v>10</v>
      </c>
      <c r="K284" s="8">
        <v>10</v>
      </c>
      <c r="L284" s="8">
        <v>28</v>
      </c>
      <c r="M284" s="8">
        <v>28</v>
      </c>
      <c r="N284" s="8">
        <v>13</v>
      </c>
      <c r="O284" s="8">
        <v>12</v>
      </c>
      <c r="P284" s="8">
        <v>12</v>
      </c>
      <c r="Q284" s="8">
        <v>643825</v>
      </c>
      <c r="R284" s="8">
        <v>183600</v>
      </c>
      <c r="S284" s="8">
        <v>122300</v>
      </c>
      <c r="T284" s="8">
        <v>187300</v>
      </c>
      <c r="U284" s="8">
        <v>141000</v>
      </c>
      <c r="V284" s="8">
        <v>177700</v>
      </c>
      <c r="W284" s="8">
        <v>177700</v>
      </c>
      <c r="X284" s="8">
        <v>142200</v>
      </c>
      <c r="Y284" s="8">
        <v>177700</v>
      </c>
      <c r="Z284" s="8">
        <v>28</v>
      </c>
      <c r="AA284" s="8">
        <v>28</v>
      </c>
      <c r="AB284" s="8">
        <v>13</v>
      </c>
      <c r="AC284" s="8">
        <v>12</v>
      </c>
      <c r="AD284" s="8">
        <v>12</v>
      </c>
      <c r="AE284" s="8">
        <v>665425</v>
      </c>
      <c r="AF284" s="8">
        <v>142200</v>
      </c>
      <c r="AG284" s="8">
        <v>177700</v>
      </c>
    </row>
    <row r="285" spans="1:33">
      <c r="A285" s="9">
        <v>45931</v>
      </c>
      <c r="B285" s="8" t="s">
        <v>29</v>
      </c>
      <c r="C285" s="8" t="s">
        <v>179</v>
      </c>
      <c r="D285" s="8">
        <v>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</row>
    <row r="286" spans="1:33">
      <c r="A286" s="9">
        <v>45444</v>
      </c>
      <c r="B286" s="8" t="s">
        <v>29</v>
      </c>
      <c r="C286" s="8" t="s">
        <v>210</v>
      </c>
      <c r="D286" s="8">
        <v>4</v>
      </c>
      <c r="E286" s="8" t="s">
        <v>179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</row>
    <row r="287" spans="1:33">
      <c r="A287" s="9">
        <v>45597</v>
      </c>
      <c r="B287" s="8" t="s">
        <v>178</v>
      </c>
      <c r="C287" s="8" t="s">
        <v>210</v>
      </c>
      <c r="D287" s="8">
        <v>4</v>
      </c>
      <c r="E287" s="8">
        <v>0</v>
      </c>
      <c r="F287" s="8">
        <v>60</v>
      </c>
      <c r="G287" s="8">
        <v>43</v>
      </c>
      <c r="H287" s="8">
        <v>37</v>
      </c>
      <c r="I287" s="8">
        <v>21</v>
      </c>
      <c r="J287" s="8">
        <v>13</v>
      </c>
      <c r="K287" s="8">
        <v>13</v>
      </c>
      <c r="L287" s="8">
        <v>45</v>
      </c>
      <c r="M287" s="8">
        <v>39</v>
      </c>
      <c r="N287" s="8">
        <v>27</v>
      </c>
      <c r="O287" s="8">
        <v>21</v>
      </c>
      <c r="P287" s="8">
        <v>21</v>
      </c>
      <c r="Q287" s="8">
        <v>688270</v>
      </c>
      <c r="R287" s="8">
        <v>236105</v>
      </c>
      <c r="S287" s="8">
        <v>190800</v>
      </c>
      <c r="T287" s="8">
        <v>368200</v>
      </c>
      <c r="U287" s="8">
        <v>190800</v>
      </c>
      <c r="V287" s="8">
        <v>255400</v>
      </c>
      <c r="W287" s="8">
        <v>255400</v>
      </c>
      <c r="X287" s="8">
        <v>270400</v>
      </c>
      <c r="Y287" s="8">
        <v>270400</v>
      </c>
      <c r="Z287" s="8">
        <v>45</v>
      </c>
      <c r="AA287" s="8">
        <v>39</v>
      </c>
      <c r="AB287" s="8">
        <v>27</v>
      </c>
      <c r="AC287" s="8">
        <v>21</v>
      </c>
      <c r="AD287" s="8">
        <v>21</v>
      </c>
      <c r="AE287" s="8">
        <v>710070</v>
      </c>
      <c r="AF287" s="8">
        <v>270400</v>
      </c>
      <c r="AG287" s="8">
        <v>270400</v>
      </c>
    </row>
    <row r="288" spans="1:33">
      <c r="A288" s="9">
        <v>45901</v>
      </c>
      <c r="B288" s="8" t="s">
        <v>27</v>
      </c>
      <c r="C288" s="8" t="s">
        <v>179</v>
      </c>
      <c r="D288" s="8">
        <v>9</v>
      </c>
      <c r="E288" s="8" t="s">
        <v>179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</row>
    <row r="289" spans="1:33">
      <c r="A289" s="9">
        <v>45597</v>
      </c>
      <c r="B289" s="8" t="s">
        <v>30</v>
      </c>
      <c r="C289" s="8" t="s">
        <v>211</v>
      </c>
      <c r="D289" s="8">
        <v>2</v>
      </c>
      <c r="E289" s="8" t="s">
        <v>179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</row>
    <row r="290" spans="1:33">
      <c r="A290" s="9">
        <v>45717</v>
      </c>
      <c r="B290" s="8" t="s">
        <v>24</v>
      </c>
      <c r="C290" s="8" t="s">
        <v>211</v>
      </c>
      <c r="D290" s="8">
        <v>2</v>
      </c>
      <c r="E290" s="8">
        <v>0</v>
      </c>
      <c r="F290" s="8">
        <v>1939</v>
      </c>
      <c r="G290" s="8">
        <v>1415</v>
      </c>
      <c r="H290" s="8">
        <v>1414</v>
      </c>
      <c r="I290" s="8">
        <v>327</v>
      </c>
      <c r="J290" s="8">
        <v>294</v>
      </c>
      <c r="K290" s="8">
        <v>293</v>
      </c>
      <c r="L290" s="8">
        <v>1722</v>
      </c>
      <c r="M290" s="8">
        <v>1720</v>
      </c>
      <c r="N290" s="8">
        <v>573</v>
      </c>
      <c r="O290" s="8">
        <v>550</v>
      </c>
      <c r="P290" s="8">
        <v>549</v>
      </c>
      <c r="Q290" s="8">
        <v>83440980</v>
      </c>
      <c r="R290" s="8">
        <v>16725040</v>
      </c>
      <c r="S290" s="8">
        <v>11675750</v>
      </c>
      <c r="T290" s="8">
        <v>12680450</v>
      </c>
      <c r="U290" s="8">
        <v>12423450</v>
      </c>
      <c r="V290" s="8">
        <v>18449035</v>
      </c>
      <c r="W290" s="8">
        <v>20260635</v>
      </c>
      <c r="X290" s="8">
        <v>22230935</v>
      </c>
      <c r="Y290" s="8">
        <v>23726335</v>
      </c>
      <c r="Z290" s="8">
        <v>1676</v>
      </c>
      <c r="AA290" s="8">
        <v>1674</v>
      </c>
      <c r="AB290" s="8">
        <v>530</v>
      </c>
      <c r="AC290" s="8">
        <v>508</v>
      </c>
      <c r="AD290" s="8">
        <v>507</v>
      </c>
      <c r="AE290" s="8">
        <v>98558995</v>
      </c>
      <c r="AF290" s="8">
        <v>20309535</v>
      </c>
      <c r="AG290" s="8">
        <v>21444635</v>
      </c>
    </row>
    <row r="291" spans="1:33">
      <c r="A291" s="9">
        <v>45444</v>
      </c>
      <c r="B291" s="8" t="s">
        <v>26</v>
      </c>
      <c r="C291" s="8" t="s">
        <v>179</v>
      </c>
      <c r="D291" s="8" t="s">
        <v>179</v>
      </c>
      <c r="E291" s="8">
        <v>0</v>
      </c>
      <c r="F291" s="8">
        <v>41267</v>
      </c>
      <c r="G291" s="8">
        <v>26022</v>
      </c>
      <c r="H291" s="8">
        <v>0</v>
      </c>
      <c r="I291" s="8">
        <v>0</v>
      </c>
      <c r="J291" s="8">
        <v>0</v>
      </c>
      <c r="K291" s="8">
        <v>0</v>
      </c>
      <c r="L291" s="8">
        <v>31225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30212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</row>
    <row r="292" spans="1:33">
      <c r="A292" s="9">
        <v>45809</v>
      </c>
      <c r="B292" s="8" t="s">
        <v>30</v>
      </c>
      <c r="C292" s="8" t="s">
        <v>179</v>
      </c>
      <c r="D292" s="8" t="s">
        <v>179</v>
      </c>
      <c r="E292" s="8" t="s">
        <v>179</v>
      </c>
      <c r="F292" s="8">
        <v>2977</v>
      </c>
      <c r="G292" s="8">
        <v>11</v>
      </c>
      <c r="H292" s="8">
        <v>0</v>
      </c>
      <c r="I292" s="8">
        <v>0</v>
      </c>
      <c r="J292" s="8">
        <v>0</v>
      </c>
      <c r="K292" s="8">
        <v>0</v>
      </c>
      <c r="L292" s="8">
        <v>11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11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</row>
    <row r="293" spans="1:33">
      <c r="A293" s="9">
        <v>45778</v>
      </c>
      <c r="B293" s="8" t="s">
        <v>29</v>
      </c>
      <c r="C293" s="8" t="s">
        <v>179</v>
      </c>
      <c r="D293" s="8" t="s">
        <v>179</v>
      </c>
      <c r="E293" s="8">
        <v>0</v>
      </c>
      <c r="F293" s="8">
        <v>920</v>
      </c>
      <c r="G293" s="8">
        <v>712</v>
      </c>
      <c r="H293" s="8">
        <v>0</v>
      </c>
      <c r="I293" s="8">
        <v>0</v>
      </c>
      <c r="J293" s="8">
        <v>0</v>
      </c>
      <c r="K293" s="8">
        <v>0</v>
      </c>
      <c r="L293" s="8">
        <v>800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777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</row>
    <row r="294" spans="1:33">
      <c r="A294" s="9">
        <v>45383</v>
      </c>
      <c r="B294" s="8" t="s">
        <v>25</v>
      </c>
      <c r="C294" s="8" t="s">
        <v>179</v>
      </c>
      <c r="D294" s="8" t="s">
        <v>179</v>
      </c>
      <c r="E294" s="8" t="s">
        <v>179</v>
      </c>
      <c r="F294" s="8">
        <v>56473</v>
      </c>
      <c r="G294" s="8">
        <v>44</v>
      </c>
      <c r="H294" s="8">
        <v>0</v>
      </c>
      <c r="I294" s="8">
        <v>0</v>
      </c>
      <c r="J294" s="8">
        <v>0</v>
      </c>
      <c r="K294" s="8">
        <v>0</v>
      </c>
      <c r="L294" s="8">
        <v>53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53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</row>
    <row r="295" spans="1:33">
      <c r="A295" s="9">
        <v>45383</v>
      </c>
      <c r="B295" s="8" t="s">
        <v>27</v>
      </c>
      <c r="C295" s="8" t="s">
        <v>210</v>
      </c>
      <c r="D295" s="8">
        <v>7</v>
      </c>
      <c r="E295" s="8">
        <v>0</v>
      </c>
      <c r="F295" s="8">
        <v>5125</v>
      </c>
      <c r="G295" s="8">
        <v>4410</v>
      </c>
      <c r="H295" s="8">
        <v>3526</v>
      </c>
      <c r="I295" s="8">
        <v>2281</v>
      </c>
      <c r="J295" s="8">
        <v>1133</v>
      </c>
      <c r="K295" s="8">
        <v>1106</v>
      </c>
      <c r="L295" s="8">
        <v>4870</v>
      </c>
      <c r="M295" s="8">
        <v>3891</v>
      </c>
      <c r="N295" s="8">
        <v>2805</v>
      </c>
      <c r="O295" s="8">
        <v>1568</v>
      </c>
      <c r="P295" s="8">
        <v>1543</v>
      </c>
      <c r="Q295" s="8">
        <v>4903200</v>
      </c>
      <c r="R295" s="8">
        <v>1506800</v>
      </c>
      <c r="S295" s="8">
        <v>1320700</v>
      </c>
      <c r="T295" s="8">
        <v>2714400</v>
      </c>
      <c r="U295" s="8">
        <v>1326700</v>
      </c>
      <c r="V295" s="8">
        <v>1691500</v>
      </c>
      <c r="W295" s="8">
        <v>1779600</v>
      </c>
      <c r="X295" s="8">
        <v>1895500</v>
      </c>
      <c r="Y295" s="8">
        <v>1907800</v>
      </c>
      <c r="Z295" s="8">
        <v>4790</v>
      </c>
      <c r="AA295" s="8">
        <v>3828</v>
      </c>
      <c r="AB295" s="8">
        <v>2677</v>
      </c>
      <c r="AC295" s="8">
        <v>1490</v>
      </c>
      <c r="AD295" s="8">
        <v>1462</v>
      </c>
      <c r="AE295" s="8">
        <v>5345700</v>
      </c>
      <c r="AF295" s="8">
        <v>1777100</v>
      </c>
      <c r="AG295" s="8">
        <v>1789400</v>
      </c>
    </row>
    <row r="296" spans="1:33">
      <c r="A296" s="9">
        <v>45383</v>
      </c>
      <c r="B296" s="8" t="s">
        <v>28</v>
      </c>
      <c r="C296" s="8" t="s">
        <v>179</v>
      </c>
      <c r="D296" s="8" t="s">
        <v>179</v>
      </c>
      <c r="E296" s="8">
        <v>1</v>
      </c>
      <c r="F296" s="8">
        <v>18271</v>
      </c>
      <c r="G296" s="8">
        <v>13877</v>
      </c>
      <c r="H296" s="8">
        <v>0</v>
      </c>
      <c r="I296" s="8">
        <v>0</v>
      </c>
      <c r="J296" s="8">
        <v>0</v>
      </c>
      <c r="K296" s="8">
        <v>0</v>
      </c>
      <c r="L296" s="8">
        <v>15809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15292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</row>
    <row r="297" spans="1:33">
      <c r="A297" s="9">
        <v>45474</v>
      </c>
      <c r="B297" s="8" t="s">
        <v>27</v>
      </c>
      <c r="C297" s="8" t="s">
        <v>179</v>
      </c>
      <c r="D297" s="8" t="s">
        <v>179</v>
      </c>
      <c r="E297" s="8">
        <v>0</v>
      </c>
      <c r="F297" s="8">
        <v>17051</v>
      </c>
      <c r="G297" s="8">
        <v>14209</v>
      </c>
      <c r="H297" s="8">
        <v>0</v>
      </c>
      <c r="I297" s="8">
        <v>0</v>
      </c>
      <c r="J297" s="8">
        <v>0</v>
      </c>
      <c r="K297" s="8">
        <v>0</v>
      </c>
      <c r="L297" s="8">
        <v>15284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15046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</row>
    <row r="298" spans="1:33">
      <c r="A298" s="9">
        <v>45778</v>
      </c>
      <c r="B298" s="8" t="s">
        <v>178</v>
      </c>
      <c r="C298" s="8" t="s">
        <v>212</v>
      </c>
      <c r="D298" s="8">
        <v>8</v>
      </c>
      <c r="E298" s="8">
        <v>0</v>
      </c>
      <c r="F298" s="8">
        <v>8879</v>
      </c>
      <c r="G298" s="8">
        <v>8258</v>
      </c>
      <c r="H298" s="8">
        <v>7986</v>
      </c>
      <c r="I298" s="8">
        <v>5525</v>
      </c>
      <c r="J298" s="8">
        <v>3771</v>
      </c>
      <c r="K298" s="8">
        <v>3760</v>
      </c>
      <c r="L298" s="8">
        <v>8692</v>
      </c>
      <c r="M298" s="8">
        <v>8402</v>
      </c>
      <c r="N298" s="8">
        <v>6454</v>
      </c>
      <c r="O298" s="8">
        <v>4556</v>
      </c>
      <c r="P298" s="8">
        <v>4542</v>
      </c>
      <c r="Q298" s="8">
        <v>14729190</v>
      </c>
      <c r="R298" s="8">
        <v>6615190</v>
      </c>
      <c r="S298" s="8">
        <v>5926561.47</v>
      </c>
      <c r="T298" s="8">
        <v>8987780.12</v>
      </c>
      <c r="U298" s="8">
        <v>5995861.47</v>
      </c>
      <c r="V298" s="8">
        <v>6757161.47</v>
      </c>
      <c r="W298" s="8">
        <v>6956961.47</v>
      </c>
      <c r="X298" s="8">
        <v>7158061.47</v>
      </c>
      <c r="Y298" s="8">
        <v>7235261.47</v>
      </c>
      <c r="Z298" s="8">
        <v>8615</v>
      </c>
      <c r="AA298" s="8">
        <v>8327</v>
      </c>
      <c r="AB298" s="8">
        <v>6277</v>
      </c>
      <c r="AC298" s="8">
        <v>4431</v>
      </c>
      <c r="AD298" s="8">
        <v>4419</v>
      </c>
      <c r="AE298" s="8">
        <v>15327770</v>
      </c>
      <c r="AF298" s="8">
        <v>6952461.47</v>
      </c>
      <c r="AG298" s="8">
        <v>7029661.47</v>
      </c>
    </row>
    <row r="299" spans="1:33">
      <c r="A299" s="9">
        <v>45383</v>
      </c>
      <c r="B299" s="8" t="s">
        <v>58</v>
      </c>
      <c r="C299" s="8" t="s">
        <v>211</v>
      </c>
      <c r="D299" s="8">
        <v>2</v>
      </c>
      <c r="E299" s="8">
        <v>0</v>
      </c>
      <c r="F299" s="8">
        <v>1011</v>
      </c>
      <c r="G299" s="8">
        <v>741</v>
      </c>
      <c r="H299" s="8">
        <v>730</v>
      </c>
      <c r="I299" s="8">
        <v>276</v>
      </c>
      <c r="J299" s="8">
        <v>221</v>
      </c>
      <c r="K299" s="8">
        <v>218</v>
      </c>
      <c r="L299" s="8">
        <v>917</v>
      </c>
      <c r="M299" s="8">
        <v>905</v>
      </c>
      <c r="N299" s="8">
        <v>457</v>
      </c>
      <c r="O299" s="8">
        <v>417</v>
      </c>
      <c r="P299" s="8">
        <v>415</v>
      </c>
      <c r="Q299" s="8">
        <v>28006100</v>
      </c>
      <c r="R299" s="8">
        <v>8327900</v>
      </c>
      <c r="S299" s="8">
        <v>5762500</v>
      </c>
      <c r="T299" s="8">
        <v>7444000</v>
      </c>
      <c r="U299" s="8">
        <v>6197000</v>
      </c>
      <c r="V299" s="8">
        <v>9387700</v>
      </c>
      <c r="W299" s="8">
        <v>10520300</v>
      </c>
      <c r="X299" s="8">
        <v>11586400</v>
      </c>
      <c r="Y299" s="8">
        <v>12274500</v>
      </c>
      <c r="Z299" s="8">
        <v>879</v>
      </c>
      <c r="AA299" s="8">
        <v>867</v>
      </c>
      <c r="AB299" s="8">
        <v>414</v>
      </c>
      <c r="AC299" s="8">
        <v>371</v>
      </c>
      <c r="AD299" s="8">
        <v>370</v>
      </c>
      <c r="AE299" s="8">
        <v>33470800</v>
      </c>
      <c r="AF299" s="8">
        <v>10442600</v>
      </c>
      <c r="AG299" s="8">
        <v>11116700</v>
      </c>
    </row>
    <row r="300" spans="1:33">
      <c r="A300" s="9">
        <v>45474</v>
      </c>
      <c r="B300" s="8" t="s">
        <v>28</v>
      </c>
      <c r="C300" s="8" t="s">
        <v>179</v>
      </c>
      <c r="D300" s="8" t="s">
        <v>179</v>
      </c>
      <c r="E300" s="8">
        <v>1</v>
      </c>
      <c r="F300" s="8">
        <v>9720</v>
      </c>
      <c r="G300" s="8">
        <v>7386</v>
      </c>
      <c r="H300" s="8">
        <v>0</v>
      </c>
      <c r="I300" s="8">
        <v>0</v>
      </c>
      <c r="J300" s="8">
        <v>0</v>
      </c>
      <c r="K300" s="8">
        <v>0</v>
      </c>
      <c r="L300" s="8">
        <v>8495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8206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</row>
    <row r="301" spans="1:33">
      <c r="A301" s="9">
        <v>45627</v>
      </c>
      <c r="B301" s="8" t="s">
        <v>29</v>
      </c>
      <c r="C301" s="8" t="s">
        <v>210</v>
      </c>
      <c r="D301" s="8">
        <v>6</v>
      </c>
      <c r="E301" s="8">
        <v>0</v>
      </c>
      <c r="F301" s="8">
        <v>448</v>
      </c>
      <c r="G301" s="8">
        <v>356</v>
      </c>
      <c r="H301" s="8">
        <v>349</v>
      </c>
      <c r="I301" s="8">
        <v>149</v>
      </c>
      <c r="J301" s="8">
        <v>133</v>
      </c>
      <c r="K301" s="8">
        <v>133</v>
      </c>
      <c r="L301" s="8">
        <v>429</v>
      </c>
      <c r="M301" s="8">
        <v>422</v>
      </c>
      <c r="N301" s="8">
        <v>221</v>
      </c>
      <c r="O301" s="8">
        <v>207</v>
      </c>
      <c r="P301" s="8">
        <v>206</v>
      </c>
      <c r="Q301" s="8">
        <v>4039525</v>
      </c>
      <c r="R301" s="8">
        <v>1600260</v>
      </c>
      <c r="S301" s="8">
        <v>1374730</v>
      </c>
      <c r="T301" s="8">
        <v>1516330</v>
      </c>
      <c r="U301" s="8">
        <v>1402430</v>
      </c>
      <c r="V301" s="8">
        <v>1914830</v>
      </c>
      <c r="W301" s="8">
        <v>2068830</v>
      </c>
      <c r="X301" s="8">
        <v>2160730</v>
      </c>
      <c r="Y301" s="8">
        <v>2198930</v>
      </c>
      <c r="Z301" s="8">
        <v>412</v>
      </c>
      <c r="AA301" s="8">
        <v>405</v>
      </c>
      <c r="AB301" s="8">
        <v>200</v>
      </c>
      <c r="AC301" s="8">
        <v>188</v>
      </c>
      <c r="AD301" s="8">
        <v>187</v>
      </c>
      <c r="AE301" s="8">
        <v>4696650</v>
      </c>
      <c r="AF301" s="8">
        <v>1981830</v>
      </c>
      <c r="AG301" s="8">
        <v>2020030</v>
      </c>
    </row>
    <row r="302" spans="1:33">
      <c r="A302" s="9">
        <v>45505</v>
      </c>
      <c r="B302" s="8" t="s">
        <v>30</v>
      </c>
      <c r="C302" s="8" t="s">
        <v>212</v>
      </c>
      <c r="D302" s="8">
        <v>8</v>
      </c>
      <c r="E302" s="8">
        <v>0</v>
      </c>
      <c r="F302" s="8">
        <v>404</v>
      </c>
      <c r="G302" s="8">
        <v>368</v>
      </c>
      <c r="H302" s="8">
        <v>325</v>
      </c>
      <c r="I302" s="8">
        <v>130</v>
      </c>
      <c r="J302" s="8">
        <v>84</v>
      </c>
      <c r="K302" s="8">
        <v>82</v>
      </c>
      <c r="L302" s="8">
        <v>395</v>
      </c>
      <c r="M302" s="8">
        <v>352</v>
      </c>
      <c r="N302" s="8">
        <v>162</v>
      </c>
      <c r="O302" s="8">
        <v>104</v>
      </c>
      <c r="P302" s="8">
        <v>102</v>
      </c>
      <c r="Q302" s="8">
        <v>556200</v>
      </c>
      <c r="R302" s="8">
        <v>141400</v>
      </c>
      <c r="S302" s="8">
        <v>132800</v>
      </c>
      <c r="T302" s="8">
        <v>198900</v>
      </c>
      <c r="U302" s="8">
        <v>133600</v>
      </c>
      <c r="V302" s="8">
        <v>145400</v>
      </c>
      <c r="W302" s="8">
        <v>148000</v>
      </c>
      <c r="X302" s="8">
        <v>157600</v>
      </c>
      <c r="Y302" s="8">
        <v>158400</v>
      </c>
      <c r="Z302" s="8">
        <v>387</v>
      </c>
      <c r="AA302" s="8">
        <v>345</v>
      </c>
      <c r="AB302" s="8">
        <v>152</v>
      </c>
      <c r="AC302" s="8">
        <v>98</v>
      </c>
      <c r="AD302" s="8">
        <v>96</v>
      </c>
      <c r="AE302" s="8">
        <v>594200</v>
      </c>
      <c r="AF302" s="8">
        <v>150500</v>
      </c>
      <c r="AG302" s="8">
        <v>151300</v>
      </c>
    </row>
    <row r="303" spans="1:33">
      <c r="A303" s="9">
        <v>45536</v>
      </c>
      <c r="B303" s="8" t="s">
        <v>27</v>
      </c>
      <c r="C303" s="8" t="s">
        <v>211</v>
      </c>
      <c r="D303" s="8">
        <v>2</v>
      </c>
      <c r="E303" s="8">
        <v>0</v>
      </c>
      <c r="F303" s="8">
        <v>303</v>
      </c>
      <c r="G303" s="8">
        <v>273</v>
      </c>
      <c r="H303" s="8">
        <v>270</v>
      </c>
      <c r="I303" s="8">
        <v>105</v>
      </c>
      <c r="J303" s="8">
        <v>79</v>
      </c>
      <c r="K303" s="8">
        <v>79</v>
      </c>
      <c r="L303" s="8">
        <v>297</v>
      </c>
      <c r="M303" s="8">
        <v>294</v>
      </c>
      <c r="N303" s="8">
        <v>147</v>
      </c>
      <c r="O303" s="8">
        <v>121</v>
      </c>
      <c r="P303" s="8">
        <v>121</v>
      </c>
      <c r="Q303" s="8">
        <v>12367730</v>
      </c>
      <c r="R303" s="8">
        <v>3492580</v>
      </c>
      <c r="S303" s="8">
        <v>2684200</v>
      </c>
      <c r="T303" s="8">
        <v>3450300</v>
      </c>
      <c r="U303" s="8">
        <v>2984000</v>
      </c>
      <c r="V303" s="8">
        <v>3708500</v>
      </c>
      <c r="W303" s="8">
        <v>3877700</v>
      </c>
      <c r="X303" s="8">
        <v>4159500</v>
      </c>
      <c r="Y303" s="8">
        <v>4586000</v>
      </c>
      <c r="Z303" s="8">
        <v>291</v>
      </c>
      <c r="AA303" s="8">
        <v>288</v>
      </c>
      <c r="AB303" s="8">
        <v>132</v>
      </c>
      <c r="AC303" s="8">
        <v>106</v>
      </c>
      <c r="AD303" s="8">
        <v>106</v>
      </c>
      <c r="AE303" s="8">
        <v>13146390</v>
      </c>
      <c r="AF303" s="8">
        <v>3678100</v>
      </c>
      <c r="AG303" s="8">
        <v>4068200</v>
      </c>
    </row>
    <row r="304" spans="1:33">
      <c r="A304" s="9">
        <v>45689</v>
      </c>
      <c r="B304" s="8" t="s">
        <v>28</v>
      </c>
      <c r="C304" s="8" t="s">
        <v>179</v>
      </c>
      <c r="D304" s="8" t="s">
        <v>179</v>
      </c>
      <c r="E304" s="8">
        <v>1</v>
      </c>
      <c r="F304" s="8">
        <v>3018</v>
      </c>
      <c r="G304" s="8">
        <v>2651</v>
      </c>
      <c r="H304" s="8">
        <v>0</v>
      </c>
      <c r="I304" s="8">
        <v>0</v>
      </c>
      <c r="J304" s="8">
        <v>0</v>
      </c>
      <c r="K304" s="8">
        <v>0</v>
      </c>
      <c r="L304" s="8">
        <v>2912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2841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</row>
    <row r="305" spans="1:33">
      <c r="A305" s="9">
        <v>45627</v>
      </c>
      <c r="B305" s="8" t="s">
        <v>178</v>
      </c>
      <c r="C305" s="8" t="s">
        <v>179</v>
      </c>
      <c r="D305" s="8" t="s">
        <v>179</v>
      </c>
      <c r="E305" s="8" t="s">
        <v>179</v>
      </c>
      <c r="F305" s="8">
        <v>1412</v>
      </c>
      <c r="G305" s="8">
        <v>99</v>
      </c>
      <c r="H305" s="8">
        <v>0</v>
      </c>
      <c r="I305" s="8">
        <v>2</v>
      </c>
      <c r="J305" s="8">
        <v>0</v>
      </c>
      <c r="K305" s="8">
        <v>0</v>
      </c>
      <c r="L305" s="8">
        <v>104</v>
      </c>
      <c r="M305" s="8">
        <v>0</v>
      </c>
      <c r="N305" s="8">
        <v>2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21000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102</v>
      </c>
      <c r="AA305" s="8">
        <v>0</v>
      </c>
      <c r="AB305" s="8">
        <v>2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</row>
    <row r="306" spans="1:33">
      <c r="A306" s="9">
        <v>45839</v>
      </c>
      <c r="B306" s="8" t="s">
        <v>25</v>
      </c>
      <c r="C306" s="8" t="s">
        <v>212</v>
      </c>
      <c r="D306" s="8">
        <v>8</v>
      </c>
      <c r="E306" s="8" t="s">
        <v>179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</row>
    <row r="307" spans="1:33">
      <c r="A307" s="9">
        <v>45931</v>
      </c>
      <c r="B307" s="8" t="s">
        <v>26</v>
      </c>
      <c r="C307" s="8" t="s">
        <v>210</v>
      </c>
      <c r="D307" s="8">
        <v>5</v>
      </c>
      <c r="E307" s="8">
        <v>0</v>
      </c>
      <c r="F307" s="8">
        <v>1353</v>
      </c>
      <c r="G307" s="8">
        <v>1024</v>
      </c>
      <c r="H307" s="8">
        <v>1022</v>
      </c>
      <c r="I307" s="8">
        <v>385</v>
      </c>
      <c r="J307" s="8">
        <v>364</v>
      </c>
      <c r="K307" s="8">
        <v>356</v>
      </c>
      <c r="L307" s="8">
        <v>1313</v>
      </c>
      <c r="M307" s="8">
        <v>1312</v>
      </c>
      <c r="N307" s="8">
        <v>692</v>
      </c>
      <c r="O307" s="8">
        <v>671</v>
      </c>
      <c r="P307" s="8">
        <v>663</v>
      </c>
      <c r="Q307" s="8">
        <v>21741800</v>
      </c>
      <c r="R307" s="8">
        <v>7472900</v>
      </c>
      <c r="S307" s="8">
        <v>6073800</v>
      </c>
      <c r="T307" s="8">
        <v>6639700</v>
      </c>
      <c r="U307" s="8">
        <v>6232800</v>
      </c>
      <c r="V307" s="8">
        <v>9141800</v>
      </c>
      <c r="W307" s="8">
        <v>10153800</v>
      </c>
      <c r="X307" s="8">
        <v>10913400</v>
      </c>
      <c r="Y307" s="8">
        <v>11192100</v>
      </c>
      <c r="Z307" s="8">
        <v>1273</v>
      </c>
      <c r="AA307" s="8">
        <v>1272</v>
      </c>
      <c r="AB307" s="8">
        <v>642</v>
      </c>
      <c r="AC307" s="8">
        <v>624</v>
      </c>
      <c r="AD307" s="8">
        <v>617</v>
      </c>
      <c r="AE307" s="8">
        <v>26930300</v>
      </c>
      <c r="AF307" s="8">
        <v>10347300</v>
      </c>
      <c r="AG307" s="8">
        <v>10622900</v>
      </c>
    </row>
    <row r="308" spans="1:33">
      <c r="A308" s="9">
        <v>45870</v>
      </c>
      <c r="B308" s="8" t="s">
        <v>30</v>
      </c>
      <c r="C308" s="8" t="s">
        <v>212</v>
      </c>
      <c r="D308" s="8">
        <v>8</v>
      </c>
      <c r="E308" s="8">
        <v>0</v>
      </c>
      <c r="F308" s="8">
        <v>141</v>
      </c>
      <c r="G308" s="8">
        <v>136</v>
      </c>
      <c r="H308" s="8">
        <v>136</v>
      </c>
      <c r="I308" s="8">
        <v>79</v>
      </c>
      <c r="J308" s="8">
        <v>58</v>
      </c>
      <c r="K308" s="8">
        <v>55</v>
      </c>
      <c r="L308" s="8">
        <v>140</v>
      </c>
      <c r="M308" s="8">
        <v>140</v>
      </c>
      <c r="N308" s="8">
        <v>96</v>
      </c>
      <c r="O308" s="8">
        <v>74</v>
      </c>
      <c r="P308" s="8">
        <v>70</v>
      </c>
      <c r="Q308" s="8">
        <v>236225</v>
      </c>
      <c r="R308" s="8">
        <v>85700</v>
      </c>
      <c r="S308" s="8">
        <v>78800</v>
      </c>
      <c r="T308" s="8">
        <v>121000</v>
      </c>
      <c r="U308" s="8">
        <v>78800</v>
      </c>
      <c r="V308" s="8">
        <v>90200</v>
      </c>
      <c r="W308" s="8">
        <v>97000</v>
      </c>
      <c r="X308" s="8">
        <v>101500</v>
      </c>
      <c r="Y308" s="8">
        <v>101500</v>
      </c>
      <c r="Z308" s="8">
        <v>140</v>
      </c>
      <c r="AA308" s="8">
        <v>140</v>
      </c>
      <c r="AB308" s="8">
        <v>92</v>
      </c>
      <c r="AC308" s="8">
        <v>71</v>
      </c>
      <c r="AD308" s="8">
        <v>67</v>
      </c>
      <c r="AE308" s="8">
        <v>240225</v>
      </c>
      <c r="AF308" s="8">
        <v>97000</v>
      </c>
      <c r="AG308" s="8">
        <v>97000</v>
      </c>
    </row>
    <row r="309" spans="1:33">
      <c r="A309" s="9">
        <v>45383</v>
      </c>
      <c r="B309" s="8" t="s">
        <v>26</v>
      </c>
      <c r="C309" s="8" t="s">
        <v>211</v>
      </c>
      <c r="D309" s="8">
        <v>1</v>
      </c>
      <c r="E309" s="8">
        <v>0</v>
      </c>
      <c r="F309" s="8">
        <v>820</v>
      </c>
      <c r="G309" s="8">
        <v>628</v>
      </c>
      <c r="H309" s="8">
        <v>624</v>
      </c>
      <c r="I309" s="8">
        <v>203</v>
      </c>
      <c r="J309" s="8">
        <v>189</v>
      </c>
      <c r="K309" s="8">
        <v>186</v>
      </c>
      <c r="L309" s="8">
        <v>755</v>
      </c>
      <c r="M309" s="8">
        <v>751</v>
      </c>
      <c r="N309" s="8">
        <v>343</v>
      </c>
      <c r="O309" s="8">
        <v>334</v>
      </c>
      <c r="P309" s="8">
        <v>329</v>
      </c>
      <c r="Q309" s="8">
        <v>45325000</v>
      </c>
      <c r="R309" s="8">
        <v>13097000</v>
      </c>
      <c r="S309" s="8">
        <v>8402500</v>
      </c>
      <c r="T309" s="8">
        <v>9600000</v>
      </c>
      <c r="U309" s="8">
        <v>8988000</v>
      </c>
      <c r="V309" s="8">
        <v>13339000</v>
      </c>
      <c r="W309" s="8">
        <v>15116700</v>
      </c>
      <c r="X309" s="8">
        <v>15741200</v>
      </c>
      <c r="Y309" s="8">
        <v>16900500</v>
      </c>
      <c r="Z309" s="8">
        <v>730</v>
      </c>
      <c r="AA309" s="8">
        <v>726</v>
      </c>
      <c r="AB309" s="8">
        <v>308</v>
      </c>
      <c r="AC309" s="8">
        <v>299</v>
      </c>
      <c r="AD309" s="8">
        <v>294</v>
      </c>
      <c r="AE309" s="8">
        <v>52436000</v>
      </c>
      <c r="AF309" s="8">
        <v>14342700</v>
      </c>
      <c r="AG309" s="8">
        <v>15438100</v>
      </c>
    </row>
    <row r="310" spans="1:33">
      <c r="A310" s="9">
        <v>45962</v>
      </c>
      <c r="B310" s="8" t="s">
        <v>27</v>
      </c>
      <c r="C310" s="8" t="s">
        <v>211</v>
      </c>
      <c r="D310" s="8">
        <v>1</v>
      </c>
      <c r="E310" s="8">
        <v>0</v>
      </c>
      <c r="F310" s="8">
        <v>278</v>
      </c>
      <c r="G310" s="8">
        <v>250</v>
      </c>
      <c r="H310" s="8">
        <v>250</v>
      </c>
      <c r="I310" s="8">
        <v>88</v>
      </c>
      <c r="J310" s="8">
        <v>72</v>
      </c>
      <c r="K310" s="8">
        <v>72</v>
      </c>
      <c r="L310" s="8">
        <v>276</v>
      </c>
      <c r="M310" s="8">
        <v>276</v>
      </c>
      <c r="N310" s="8">
        <v>132</v>
      </c>
      <c r="O310" s="8">
        <v>122</v>
      </c>
      <c r="P310" s="8">
        <v>122</v>
      </c>
      <c r="Q310" s="8">
        <v>24850300</v>
      </c>
      <c r="R310" s="8">
        <v>6691800</v>
      </c>
      <c r="S310" s="8">
        <v>4096600</v>
      </c>
      <c r="T310" s="8">
        <v>5199500</v>
      </c>
      <c r="U310" s="8">
        <v>4688900</v>
      </c>
      <c r="V310" s="8">
        <v>6908900</v>
      </c>
      <c r="W310" s="8">
        <v>7083900</v>
      </c>
      <c r="X310" s="8">
        <v>7021400</v>
      </c>
      <c r="Y310" s="8">
        <v>7903900</v>
      </c>
      <c r="Z310" s="8">
        <v>272</v>
      </c>
      <c r="AA310" s="8">
        <v>272</v>
      </c>
      <c r="AB310" s="8">
        <v>119</v>
      </c>
      <c r="AC310" s="8">
        <v>109</v>
      </c>
      <c r="AD310" s="8">
        <v>109</v>
      </c>
      <c r="AE310" s="8">
        <v>27174900</v>
      </c>
      <c r="AF310" s="8">
        <v>6375400</v>
      </c>
      <c r="AG310" s="8">
        <v>7215200</v>
      </c>
    </row>
    <row r="311" spans="1:33">
      <c r="A311" s="9">
        <v>45992</v>
      </c>
      <c r="B311" s="8" t="s">
        <v>25</v>
      </c>
      <c r="C311" s="8" t="s">
        <v>210</v>
      </c>
      <c r="D311" s="8">
        <v>5</v>
      </c>
      <c r="E311" s="8" t="s">
        <v>179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</row>
    <row r="312" spans="1:33">
      <c r="A312" s="9">
        <v>45627</v>
      </c>
      <c r="B312" s="8" t="s">
        <v>29</v>
      </c>
      <c r="C312" s="8" t="s">
        <v>211</v>
      </c>
      <c r="D312" s="8">
        <v>1</v>
      </c>
      <c r="E312" s="8">
        <v>0</v>
      </c>
      <c r="F312" s="8">
        <v>102</v>
      </c>
      <c r="G312" s="8">
        <v>86</v>
      </c>
      <c r="H312" s="8">
        <v>86</v>
      </c>
      <c r="I312" s="8">
        <v>19</v>
      </c>
      <c r="J312" s="8">
        <v>15</v>
      </c>
      <c r="K312" s="8">
        <v>15</v>
      </c>
      <c r="L312" s="8">
        <v>98</v>
      </c>
      <c r="M312" s="8">
        <v>98</v>
      </c>
      <c r="N312" s="8">
        <v>34</v>
      </c>
      <c r="O312" s="8">
        <v>32</v>
      </c>
      <c r="P312" s="8">
        <v>31</v>
      </c>
      <c r="Q312" s="8">
        <v>5496810</v>
      </c>
      <c r="R312" s="8">
        <v>1073190</v>
      </c>
      <c r="S312" s="8">
        <v>921000</v>
      </c>
      <c r="T312" s="8">
        <v>1052100</v>
      </c>
      <c r="U312" s="8">
        <v>976600</v>
      </c>
      <c r="V312" s="8">
        <v>1620500</v>
      </c>
      <c r="W312" s="8">
        <v>1744500</v>
      </c>
      <c r="X312" s="8">
        <v>1764100</v>
      </c>
      <c r="Y312" s="8">
        <v>1863100</v>
      </c>
      <c r="Z312" s="8">
        <v>95</v>
      </c>
      <c r="AA312" s="8">
        <v>95</v>
      </c>
      <c r="AB312" s="8">
        <v>31</v>
      </c>
      <c r="AC312" s="8">
        <v>29</v>
      </c>
      <c r="AD312" s="8">
        <v>28</v>
      </c>
      <c r="AE312" s="8">
        <v>6155080</v>
      </c>
      <c r="AF312" s="8">
        <v>1620100</v>
      </c>
      <c r="AG312" s="8">
        <v>1719100</v>
      </c>
    </row>
    <row r="313" spans="1:33">
      <c r="A313" s="9">
        <v>45962</v>
      </c>
      <c r="B313" s="8" t="s">
        <v>177</v>
      </c>
      <c r="C313" s="8" t="s">
        <v>210</v>
      </c>
      <c r="D313" s="8">
        <v>7</v>
      </c>
      <c r="E313" s="8" t="s">
        <v>179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</row>
    <row r="314" spans="1:33">
      <c r="A314" s="9">
        <v>45778</v>
      </c>
      <c r="B314" s="8" t="s">
        <v>28</v>
      </c>
      <c r="C314" s="8" t="s">
        <v>211</v>
      </c>
      <c r="D314" s="8">
        <v>3</v>
      </c>
      <c r="E314" s="8" t="s">
        <v>179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</row>
    <row r="315" spans="1:33">
      <c r="A315" s="9">
        <v>45658</v>
      </c>
      <c r="B315" s="8" t="s">
        <v>26</v>
      </c>
      <c r="C315" s="8" t="s">
        <v>210</v>
      </c>
      <c r="D315" s="8">
        <v>5</v>
      </c>
      <c r="E315" s="8" t="s">
        <v>179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</row>
    <row r="316" spans="1:33">
      <c r="A316" s="9">
        <v>45809</v>
      </c>
      <c r="B316" s="8" t="s">
        <v>177</v>
      </c>
      <c r="C316" s="8" t="s">
        <v>211</v>
      </c>
      <c r="D316" s="8">
        <v>2</v>
      </c>
      <c r="E316" s="8">
        <v>0</v>
      </c>
      <c r="F316" s="8">
        <v>152</v>
      </c>
      <c r="G316" s="8">
        <v>117</v>
      </c>
      <c r="H316" s="8">
        <v>117</v>
      </c>
      <c r="I316" s="8">
        <v>34</v>
      </c>
      <c r="J316" s="8">
        <v>33</v>
      </c>
      <c r="K316" s="8">
        <v>33</v>
      </c>
      <c r="L316" s="8">
        <v>139</v>
      </c>
      <c r="M316" s="8">
        <v>139</v>
      </c>
      <c r="N316" s="8">
        <v>52</v>
      </c>
      <c r="O316" s="8">
        <v>52</v>
      </c>
      <c r="P316" s="8">
        <v>52</v>
      </c>
      <c r="Q316" s="8">
        <v>7014970</v>
      </c>
      <c r="R316" s="8">
        <v>2120370</v>
      </c>
      <c r="S316" s="8">
        <v>1698000</v>
      </c>
      <c r="T316" s="8">
        <v>1786800</v>
      </c>
      <c r="U316" s="8">
        <v>1809600</v>
      </c>
      <c r="V316" s="8">
        <v>2164500</v>
      </c>
      <c r="W316" s="8">
        <v>2573000</v>
      </c>
      <c r="X316" s="8">
        <v>2574800</v>
      </c>
      <c r="Y316" s="8">
        <v>2686400</v>
      </c>
      <c r="Z316" s="8">
        <v>138</v>
      </c>
      <c r="AA316" s="8">
        <v>138</v>
      </c>
      <c r="AB316" s="8">
        <v>51</v>
      </c>
      <c r="AC316" s="8">
        <v>51</v>
      </c>
      <c r="AD316" s="8">
        <v>51</v>
      </c>
      <c r="AE316" s="8">
        <v>8309370</v>
      </c>
      <c r="AF316" s="8">
        <v>2566800</v>
      </c>
      <c r="AG316" s="8">
        <v>2678400</v>
      </c>
    </row>
    <row r="317" spans="1:33">
      <c r="A317" s="9">
        <v>45658</v>
      </c>
      <c r="B317" s="8" t="s">
        <v>30</v>
      </c>
      <c r="C317" s="8" t="s">
        <v>210</v>
      </c>
      <c r="D317" s="8">
        <v>4</v>
      </c>
      <c r="E317" s="8">
        <v>0</v>
      </c>
      <c r="F317" s="8">
        <v>73</v>
      </c>
      <c r="G317" s="8">
        <v>72</v>
      </c>
      <c r="H317" s="8">
        <v>72</v>
      </c>
      <c r="I317" s="8">
        <v>19</v>
      </c>
      <c r="J317" s="8">
        <v>16</v>
      </c>
      <c r="K317" s="8">
        <v>16</v>
      </c>
      <c r="L317" s="8">
        <v>73</v>
      </c>
      <c r="M317" s="8">
        <v>73</v>
      </c>
      <c r="N317" s="8">
        <v>24</v>
      </c>
      <c r="O317" s="8">
        <v>21</v>
      </c>
      <c r="P317" s="8">
        <v>21</v>
      </c>
      <c r="Q317" s="8">
        <v>1685220</v>
      </c>
      <c r="R317" s="8">
        <v>397120</v>
      </c>
      <c r="S317" s="8">
        <v>307990</v>
      </c>
      <c r="T317" s="8">
        <v>403465</v>
      </c>
      <c r="U317" s="8">
        <v>321890</v>
      </c>
      <c r="V317" s="8">
        <v>399590</v>
      </c>
      <c r="W317" s="8">
        <v>399590</v>
      </c>
      <c r="X317" s="8">
        <v>395690</v>
      </c>
      <c r="Y317" s="8">
        <v>409590</v>
      </c>
      <c r="Z317" s="8">
        <v>73</v>
      </c>
      <c r="AA317" s="8">
        <v>73</v>
      </c>
      <c r="AB317" s="8">
        <v>24</v>
      </c>
      <c r="AC317" s="8">
        <v>21</v>
      </c>
      <c r="AD317" s="8">
        <v>21</v>
      </c>
      <c r="AE317" s="8">
        <v>1719420</v>
      </c>
      <c r="AF317" s="8">
        <v>395690</v>
      </c>
      <c r="AG317" s="8">
        <v>409590</v>
      </c>
    </row>
    <row r="318" spans="1:33">
      <c r="A318" s="9">
        <v>45689</v>
      </c>
      <c r="B318" s="8" t="s">
        <v>24</v>
      </c>
      <c r="C318" s="8" t="s">
        <v>210</v>
      </c>
      <c r="D318" s="8">
        <v>6</v>
      </c>
      <c r="E318" s="8" t="s">
        <v>179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</row>
    <row r="319" spans="1:33">
      <c r="A319" s="9">
        <v>45962</v>
      </c>
      <c r="B319" s="8" t="s">
        <v>29</v>
      </c>
      <c r="C319" s="8" t="s">
        <v>211</v>
      </c>
      <c r="D319" s="8">
        <v>3</v>
      </c>
      <c r="E319" s="8" t="s">
        <v>179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</row>
    <row r="320" spans="1:33">
      <c r="A320" s="9">
        <v>45689</v>
      </c>
      <c r="B320" s="8" t="s">
        <v>25</v>
      </c>
      <c r="C320" s="8" t="s">
        <v>179</v>
      </c>
      <c r="D320" s="8">
        <v>9</v>
      </c>
      <c r="E320" s="8">
        <v>0</v>
      </c>
      <c r="F320" s="8">
        <v>29</v>
      </c>
      <c r="G320" s="8">
        <v>8</v>
      </c>
      <c r="H320" s="8">
        <v>0</v>
      </c>
      <c r="I320" s="8">
        <v>0</v>
      </c>
      <c r="J320" s="8">
        <v>0</v>
      </c>
      <c r="K320" s="8">
        <v>0</v>
      </c>
      <c r="L320" s="8">
        <v>10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9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</row>
    <row r="321" spans="1:33">
      <c r="A321" s="9">
        <v>45717</v>
      </c>
      <c r="B321" s="8" t="s">
        <v>177</v>
      </c>
      <c r="C321" s="8" t="s">
        <v>210</v>
      </c>
      <c r="D321" s="8">
        <v>5</v>
      </c>
      <c r="E321" s="8">
        <v>0</v>
      </c>
      <c r="F321" s="8">
        <v>2</v>
      </c>
      <c r="G321" s="8">
        <v>2</v>
      </c>
      <c r="H321" s="8">
        <v>2</v>
      </c>
      <c r="I321" s="8">
        <v>0</v>
      </c>
      <c r="J321" s="8">
        <v>0</v>
      </c>
      <c r="K321" s="8">
        <v>0</v>
      </c>
      <c r="L321" s="8">
        <v>2</v>
      </c>
      <c r="M321" s="8">
        <v>2</v>
      </c>
      <c r="N321" s="8">
        <v>1</v>
      </c>
      <c r="O321" s="8">
        <v>1</v>
      </c>
      <c r="P321" s="8">
        <v>1</v>
      </c>
      <c r="Q321" s="8">
        <v>98000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50000</v>
      </c>
      <c r="Y321" s="8">
        <v>50000</v>
      </c>
      <c r="Z321" s="8">
        <v>2</v>
      </c>
      <c r="AA321" s="8">
        <v>2</v>
      </c>
      <c r="AB321" s="8">
        <v>0</v>
      </c>
      <c r="AC321" s="8">
        <v>0</v>
      </c>
      <c r="AD321" s="8">
        <v>0</v>
      </c>
      <c r="AE321" s="8">
        <v>98000</v>
      </c>
      <c r="AF321" s="8">
        <v>0</v>
      </c>
      <c r="AG321" s="8">
        <v>0</v>
      </c>
    </row>
    <row r="322" spans="1:33">
      <c r="A322" s="9">
        <v>45566</v>
      </c>
      <c r="B322" s="8" t="s">
        <v>27</v>
      </c>
      <c r="C322" s="8" t="s">
        <v>179</v>
      </c>
      <c r="D322" s="8">
        <v>9</v>
      </c>
      <c r="E322" s="8">
        <v>0</v>
      </c>
      <c r="F322" s="8">
        <v>14</v>
      </c>
      <c r="G322" s="8">
        <v>9</v>
      </c>
      <c r="H322" s="8">
        <v>0</v>
      </c>
      <c r="I322" s="8">
        <v>0</v>
      </c>
      <c r="J322" s="8">
        <v>0</v>
      </c>
      <c r="K322" s="8">
        <v>0</v>
      </c>
      <c r="L322" s="8">
        <v>12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12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</row>
    <row r="323" spans="1:33">
      <c r="A323" s="9">
        <v>45839</v>
      </c>
      <c r="B323" s="8" t="s">
        <v>27</v>
      </c>
      <c r="C323" s="8" t="s">
        <v>210</v>
      </c>
      <c r="D323" s="8">
        <v>5</v>
      </c>
      <c r="E323" s="8" t="s">
        <v>179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</row>
    <row r="324" spans="1:33">
      <c r="A324" s="9">
        <v>45870</v>
      </c>
      <c r="B324" s="8" t="s">
        <v>178</v>
      </c>
      <c r="C324" s="8" t="s">
        <v>211</v>
      </c>
      <c r="D324" s="8">
        <v>1</v>
      </c>
      <c r="E324" s="8">
        <v>0</v>
      </c>
      <c r="F324" s="8">
        <v>6</v>
      </c>
      <c r="G324" s="8">
        <v>6</v>
      </c>
      <c r="H324" s="8">
        <v>6</v>
      </c>
      <c r="I324" s="8">
        <v>1</v>
      </c>
      <c r="J324" s="8">
        <v>1</v>
      </c>
      <c r="K324" s="8">
        <v>1</v>
      </c>
      <c r="L324" s="8">
        <v>6</v>
      </c>
      <c r="M324" s="8">
        <v>6</v>
      </c>
      <c r="N324" s="8">
        <v>2</v>
      </c>
      <c r="O324" s="8">
        <v>2</v>
      </c>
      <c r="P324" s="8">
        <v>2</v>
      </c>
      <c r="Q324" s="8">
        <v>315655</v>
      </c>
      <c r="R324" s="8">
        <v>60300</v>
      </c>
      <c r="S324" s="8">
        <v>40000</v>
      </c>
      <c r="T324" s="8">
        <v>40000</v>
      </c>
      <c r="U324" s="8">
        <v>40000</v>
      </c>
      <c r="V324" s="8">
        <v>60000</v>
      </c>
      <c r="W324" s="8">
        <v>60000</v>
      </c>
      <c r="X324" s="8">
        <v>60000</v>
      </c>
      <c r="Y324" s="8">
        <v>60000</v>
      </c>
      <c r="Z324" s="8">
        <v>6</v>
      </c>
      <c r="AA324" s="8">
        <v>6</v>
      </c>
      <c r="AB324" s="8">
        <v>2</v>
      </c>
      <c r="AC324" s="8">
        <v>2</v>
      </c>
      <c r="AD324" s="8">
        <v>2</v>
      </c>
      <c r="AE324" s="8">
        <v>315655</v>
      </c>
      <c r="AF324" s="8">
        <v>60000</v>
      </c>
      <c r="AG324" s="8">
        <v>60000</v>
      </c>
    </row>
    <row r="325" spans="1:33">
      <c r="A325" s="9">
        <v>45658</v>
      </c>
      <c r="B325" s="8" t="s">
        <v>30</v>
      </c>
      <c r="C325" s="8" t="s">
        <v>210</v>
      </c>
      <c r="D325" s="8">
        <v>4</v>
      </c>
      <c r="E325" s="8" t="s">
        <v>179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</row>
    <row r="326" spans="1:33">
      <c r="A326" s="9">
        <v>45931</v>
      </c>
      <c r="B326" s="8" t="s">
        <v>30</v>
      </c>
      <c r="C326" s="8" t="s">
        <v>211</v>
      </c>
      <c r="D326" s="8">
        <v>1</v>
      </c>
      <c r="E326" s="8" t="s">
        <v>179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</row>
    <row r="327" spans="1:33">
      <c r="A327" s="9">
        <v>45383</v>
      </c>
      <c r="B327" s="8" t="s">
        <v>27</v>
      </c>
      <c r="C327" s="8" t="s">
        <v>211</v>
      </c>
      <c r="D327" s="8">
        <v>3</v>
      </c>
      <c r="E327" s="8" t="s">
        <v>179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</row>
    <row r="328" spans="1:33">
      <c r="A328" s="9">
        <v>45717</v>
      </c>
      <c r="B328" s="8" t="s">
        <v>29</v>
      </c>
      <c r="C328" s="8" t="s">
        <v>179</v>
      </c>
      <c r="D328" s="8">
        <v>9</v>
      </c>
      <c r="E328" s="8">
        <v>0</v>
      </c>
      <c r="F328" s="8">
        <v>1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</row>
    <row r="329" spans="1:33">
      <c r="A329" s="9">
        <v>45717</v>
      </c>
      <c r="B329" s="8" t="s">
        <v>58</v>
      </c>
      <c r="C329" s="8" t="s">
        <v>179</v>
      </c>
      <c r="D329" s="8" t="s">
        <v>179</v>
      </c>
      <c r="E329" s="8">
        <v>0</v>
      </c>
      <c r="F329" s="8">
        <v>81445</v>
      </c>
      <c r="G329" s="8">
        <v>65072</v>
      </c>
      <c r="H329" s="8">
        <v>0</v>
      </c>
      <c r="I329" s="8">
        <v>0</v>
      </c>
      <c r="J329" s="8">
        <v>0</v>
      </c>
      <c r="K329" s="8">
        <v>0</v>
      </c>
      <c r="L329" s="8">
        <v>71572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70137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</row>
    <row r="330" spans="1:33">
      <c r="A330" s="9">
        <v>45870</v>
      </c>
      <c r="B330" s="8" t="s">
        <v>58</v>
      </c>
      <c r="C330" s="8" t="s">
        <v>179</v>
      </c>
      <c r="D330" s="8" t="s">
        <v>179</v>
      </c>
      <c r="E330" s="8">
        <v>0</v>
      </c>
      <c r="F330" s="8">
        <v>67774</v>
      </c>
      <c r="G330" s="8">
        <v>58799</v>
      </c>
      <c r="H330" s="8">
        <v>2</v>
      </c>
      <c r="I330" s="8">
        <v>0</v>
      </c>
      <c r="J330" s="8">
        <v>0</v>
      </c>
      <c r="K330" s="8">
        <v>0</v>
      </c>
      <c r="L330" s="8">
        <v>63997</v>
      </c>
      <c r="M330" s="8">
        <v>3</v>
      </c>
      <c r="N330" s="8">
        <v>0</v>
      </c>
      <c r="O330" s="8">
        <v>0</v>
      </c>
      <c r="P330" s="8">
        <v>0</v>
      </c>
      <c r="Q330" s="8">
        <v>16000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62754</v>
      </c>
      <c r="AA330" s="8">
        <v>3</v>
      </c>
      <c r="AB330" s="8">
        <v>0</v>
      </c>
      <c r="AC330" s="8">
        <v>0</v>
      </c>
      <c r="AD330" s="8">
        <v>0</v>
      </c>
      <c r="AE330" s="8">
        <v>24000</v>
      </c>
      <c r="AF330" s="8">
        <v>0</v>
      </c>
      <c r="AG330" s="8">
        <v>0</v>
      </c>
    </row>
    <row r="331" spans="1:33">
      <c r="A331" s="9">
        <v>45413</v>
      </c>
      <c r="B331" s="8" t="s">
        <v>25</v>
      </c>
      <c r="C331" s="8" t="s">
        <v>211</v>
      </c>
      <c r="D331" s="8">
        <v>2</v>
      </c>
      <c r="E331" s="8">
        <v>0</v>
      </c>
      <c r="F331" s="8">
        <v>3330</v>
      </c>
      <c r="G331" s="8">
        <v>2610</v>
      </c>
      <c r="H331" s="8">
        <v>2601</v>
      </c>
      <c r="I331" s="8">
        <v>585</v>
      </c>
      <c r="J331" s="8">
        <v>517</v>
      </c>
      <c r="K331" s="8">
        <v>513</v>
      </c>
      <c r="L331" s="8">
        <v>3089</v>
      </c>
      <c r="M331" s="8">
        <v>3086</v>
      </c>
      <c r="N331" s="8">
        <v>1076</v>
      </c>
      <c r="O331" s="8">
        <v>1005</v>
      </c>
      <c r="P331" s="8">
        <v>997</v>
      </c>
      <c r="Q331" s="8">
        <v>97979500</v>
      </c>
      <c r="R331" s="8">
        <v>18650550</v>
      </c>
      <c r="S331" s="8">
        <v>14214250</v>
      </c>
      <c r="T331" s="8">
        <v>16325050</v>
      </c>
      <c r="U331" s="8">
        <v>14853950</v>
      </c>
      <c r="V331" s="8">
        <v>22691350</v>
      </c>
      <c r="W331" s="8">
        <v>25830650</v>
      </c>
      <c r="X331" s="8">
        <v>29403550</v>
      </c>
      <c r="Y331" s="8">
        <v>31018950</v>
      </c>
      <c r="Z331" s="8">
        <v>2991</v>
      </c>
      <c r="AA331" s="8">
        <v>2987</v>
      </c>
      <c r="AB331" s="8">
        <v>964</v>
      </c>
      <c r="AC331" s="8">
        <v>902</v>
      </c>
      <c r="AD331" s="8">
        <v>896</v>
      </c>
      <c r="AE331" s="8">
        <v>111897800</v>
      </c>
      <c r="AF331" s="8">
        <v>25906750</v>
      </c>
      <c r="AG331" s="8">
        <v>27381750</v>
      </c>
    </row>
    <row r="332" spans="1:33">
      <c r="A332" s="9">
        <v>45748</v>
      </c>
      <c r="B332" s="8" t="s">
        <v>25</v>
      </c>
      <c r="C332" s="8" t="s">
        <v>179</v>
      </c>
      <c r="D332" s="8" t="s">
        <v>179</v>
      </c>
      <c r="E332" s="8" t="s">
        <v>179</v>
      </c>
      <c r="F332" s="8">
        <v>47591</v>
      </c>
      <c r="G332" s="8">
        <v>81</v>
      </c>
      <c r="H332" s="8">
        <v>0</v>
      </c>
      <c r="I332" s="8">
        <v>0</v>
      </c>
      <c r="J332" s="8">
        <v>0</v>
      </c>
      <c r="K332" s="8">
        <v>0</v>
      </c>
      <c r="L332" s="8">
        <v>92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87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</row>
    <row r="333" spans="1:33">
      <c r="A333" s="9">
        <v>45474</v>
      </c>
      <c r="B333" s="8" t="s">
        <v>29</v>
      </c>
      <c r="C333" s="8" t="s">
        <v>179</v>
      </c>
      <c r="D333" s="8" t="s">
        <v>179</v>
      </c>
      <c r="E333" s="8" t="s">
        <v>179</v>
      </c>
      <c r="F333" s="8">
        <v>5958</v>
      </c>
      <c r="G333" s="8">
        <v>7</v>
      </c>
      <c r="H333" s="8">
        <v>0</v>
      </c>
      <c r="I333" s="8">
        <v>0</v>
      </c>
      <c r="J333" s="8">
        <v>0</v>
      </c>
      <c r="K333" s="8">
        <v>0</v>
      </c>
      <c r="L333" s="8">
        <v>8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7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</row>
    <row r="334" spans="1:33">
      <c r="A334" s="9">
        <v>45689</v>
      </c>
      <c r="B334" s="8" t="s">
        <v>26</v>
      </c>
      <c r="C334" s="8" t="s">
        <v>179</v>
      </c>
      <c r="D334" s="8" t="s">
        <v>179</v>
      </c>
      <c r="E334" s="8">
        <v>0</v>
      </c>
      <c r="F334" s="8">
        <v>19066</v>
      </c>
      <c r="G334" s="8">
        <v>11788</v>
      </c>
      <c r="H334" s="8">
        <v>0</v>
      </c>
      <c r="I334" s="8">
        <v>0</v>
      </c>
      <c r="J334" s="8">
        <v>0</v>
      </c>
      <c r="K334" s="8">
        <v>0</v>
      </c>
      <c r="L334" s="8">
        <v>14221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13679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</row>
    <row r="335" spans="1:33">
      <c r="A335" s="9">
        <v>45536</v>
      </c>
      <c r="B335" s="8" t="s">
        <v>24</v>
      </c>
      <c r="C335" s="8" t="s">
        <v>179</v>
      </c>
      <c r="D335" s="8" t="s">
        <v>179</v>
      </c>
      <c r="E335" s="8">
        <v>0</v>
      </c>
      <c r="F335" s="8">
        <v>22882</v>
      </c>
      <c r="G335" s="8">
        <v>12594</v>
      </c>
      <c r="H335" s="8">
        <v>0</v>
      </c>
      <c r="I335" s="8">
        <v>0</v>
      </c>
      <c r="J335" s="8">
        <v>0</v>
      </c>
      <c r="K335" s="8">
        <v>0</v>
      </c>
      <c r="L335" s="8">
        <v>15076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14505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</row>
    <row r="336" spans="1:33">
      <c r="A336" s="9">
        <v>45778</v>
      </c>
      <c r="B336" s="8" t="s">
        <v>27</v>
      </c>
      <c r="C336" s="8" t="s">
        <v>179</v>
      </c>
      <c r="D336" s="8" t="s">
        <v>179</v>
      </c>
      <c r="E336" s="8" t="s">
        <v>179</v>
      </c>
      <c r="F336" s="8">
        <v>62506</v>
      </c>
      <c r="G336" s="8">
        <v>739</v>
      </c>
      <c r="H336" s="8">
        <v>0</v>
      </c>
      <c r="I336" s="8">
        <v>0</v>
      </c>
      <c r="J336" s="8">
        <v>0</v>
      </c>
      <c r="K336" s="8">
        <v>0</v>
      </c>
      <c r="L336" s="8">
        <v>799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794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</row>
    <row r="337" spans="1:33">
      <c r="A337" s="9">
        <v>45597</v>
      </c>
      <c r="B337" s="8" t="s">
        <v>26</v>
      </c>
      <c r="C337" s="8" t="s">
        <v>212</v>
      </c>
      <c r="D337" s="8">
        <v>8</v>
      </c>
      <c r="E337" s="8">
        <v>0</v>
      </c>
      <c r="F337" s="8">
        <v>5227</v>
      </c>
      <c r="G337" s="8">
        <v>3877</v>
      </c>
      <c r="H337" s="8">
        <v>3571</v>
      </c>
      <c r="I337" s="8">
        <v>1533</v>
      </c>
      <c r="J337" s="8">
        <v>1137</v>
      </c>
      <c r="K337" s="8">
        <v>1129</v>
      </c>
      <c r="L337" s="8">
        <v>4704</v>
      </c>
      <c r="M337" s="8">
        <v>4331</v>
      </c>
      <c r="N337" s="8">
        <v>2250</v>
      </c>
      <c r="O337" s="8">
        <v>1646</v>
      </c>
      <c r="P337" s="8">
        <v>1637</v>
      </c>
      <c r="Q337" s="8">
        <v>6942090</v>
      </c>
      <c r="R337" s="8">
        <v>2222245</v>
      </c>
      <c r="S337" s="8">
        <v>2083125</v>
      </c>
      <c r="T337" s="8">
        <v>2725525</v>
      </c>
      <c r="U337" s="8">
        <v>2089925</v>
      </c>
      <c r="V337" s="8">
        <v>2534925</v>
      </c>
      <c r="W337" s="8">
        <v>2743980</v>
      </c>
      <c r="X337" s="8">
        <v>3057680</v>
      </c>
      <c r="Y337" s="8">
        <v>3075280</v>
      </c>
      <c r="Z337" s="8">
        <v>4493</v>
      </c>
      <c r="AA337" s="8">
        <v>4139</v>
      </c>
      <c r="AB337" s="8">
        <v>2021</v>
      </c>
      <c r="AC337" s="8">
        <v>1500</v>
      </c>
      <c r="AD337" s="8">
        <v>1490</v>
      </c>
      <c r="AE337" s="8">
        <v>8064350</v>
      </c>
      <c r="AF337" s="8">
        <v>2754680</v>
      </c>
      <c r="AG337" s="8">
        <v>2763380</v>
      </c>
    </row>
    <row r="338" spans="1:33">
      <c r="A338" s="9">
        <v>45536</v>
      </c>
      <c r="B338" s="8" t="s">
        <v>26</v>
      </c>
      <c r="C338" s="8" t="s">
        <v>210</v>
      </c>
      <c r="D338" s="8">
        <v>7</v>
      </c>
      <c r="E338" s="8" t="s">
        <v>179</v>
      </c>
      <c r="F338" s="8">
        <v>1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</row>
    <row r="339" spans="1:33">
      <c r="A339" s="9">
        <v>45627</v>
      </c>
      <c r="B339" s="8" t="s">
        <v>26</v>
      </c>
      <c r="C339" s="8" t="s">
        <v>211</v>
      </c>
      <c r="D339" s="8">
        <v>2</v>
      </c>
      <c r="E339" s="8">
        <v>0</v>
      </c>
      <c r="F339" s="8">
        <v>1846</v>
      </c>
      <c r="G339" s="8">
        <v>1399</v>
      </c>
      <c r="H339" s="8">
        <v>1398</v>
      </c>
      <c r="I339" s="8">
        <v>505</v>
      </c>
      <c r="J339" s="8">
        <v>481</v>
      </c>
      <c r="K339" s="8">
        <v>477</v>
      </c>
      <c r="L339" s="8">
        <v>1721</v>
      </c>
      <c r="M339" s="8">
        <v>1720</v>
      </c>
      <c r="N339" s="8">
        <v>846</v>
      </c>
      <c r="O339" s="8">
        <v>829</v>
      </c>
      <c r="P339" s="8">
        <v>825</v>
      </c>
      <c r="Q339" s="8">
        <v>63841755</v>
      </c>
      <c r="R339" s="8">
        <v>21764385</v>
      </c>
      <c r="S339" s="8">
        <v>16850650</v>
      </c>
      <c r="T339" s="8">
        <v>17652190</v>
      </c>
      <c r="U339" s="8">
        <v>17862250</v>
      </c>
      <c r="V339" s="8">
        <v>24374335</v>
      </c>
      <c r="W339" s="8">
        <v>27362235</v>
      </c>
      <c r="X339" s="8">
        <v>31085135</v>
      </c>
      <c r="Y339" s="8">
        <v>33018935</v>
      </c>
      <c r="Z339" s="8">
        <v>1645</v>
      </c>
      <c r="AA339" s="8">
        <v>1644</v>
      </c>
      <c r="AB339" s="8">
        <v>744</v>
      </c>
      <c r="AC339" s="8">
        <v>726</v>
      </c>
      <c r="AD339" s="8">
        <v>722</v>
      </c>
      <c r="AE339" s="8">
        <v>74461095</v>
      </c>
      <c r="AF339" s="8">
        <v>26579435</v>
      </c>
      <c r="AG339" s="8">
        <v>28258235</v>
      </c>
    </row>
    <row r="340" spans="1:33">
      <c r="A340" s="9">
        <v>45870</v>
      </c>
      <c r="B340" s="8" t="s">
        <v>177</v>
      </c>
      <c r="C340" s="8" t="s">
        <v>179</v>
      </c>
      <c r="D340" s="8" t="s">
        <v>179</v>
      </c>
      <c r="E340" s="8">
        <v>0</v>
      </c>
      <c r="F340" s="8">
        <v>1466</v>
      </c>
      <c r="G340" s="8">
        <v>934</v>
      </c>
      <c r="H340" s="8">
        <v>0</v>
      </c>
      <c r="I340" s="8">
        <v>0</v>
      </c>
      <c r="J340" s="8">
        <v>0</v>
      </c>
      <c r="K340" s="8">
        <v>0</v>
      </c>
      <c r="L340" s="8">
        <v>1182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1105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</row>
    <row r="341" spans="1:33">
      <c r="A341" s="9">
        <v>45597</v>
      </c>
      <c r="B341" s="8" t="s">
        <v>58</v>
      </c>
      <c r="C341" s="8" t="s">
        <v>211</v>
      </c>
      <c r="D341" s="8">
        <v>2</v>
      </c>
      <c r="E341" s="8">
        <v>0</v>
      </c>
      <c r="F341" s="8">
        <v>1427</v>
      </c>
      <c r="G341" s="8">
        <v>1132</v>
      </c>
      <c r="H341" s="8">
        <v>1126</v>
      </c>
      <c r="I341" s="8">
        <v>449</v>
      </c>
      <c r="J341" s="8">
        <v>340</v>
      </c>
      <c r="K341" s="8">
        <v>334</v>
      </c>
      <c r="L341" s="8">
        <v>1338</v>
      </c>
      <c r="M341" s="8">
        <v>1334</v>
      </c>
      <c r="N341" s="8">
        <v>692</v>
      </c>
      <c r="O341" s="8">
        <v>614</v>
      </c>
      <c r="P341" s="8">
        <v>609</v>
      </c>
      <c r="Q341" s="8">
        <v>51348070</v>
      </c>
      <c r="R341" s="8">
        <v>14551550</v>
      </c>
      <c r="S341" s="8">
        <v>10110480</v>
      </c>
      <c r="T341" s="8">
        <v>13219280</v>
      </c>
      <c r="U341" s="8">
        <v>10817580</v>
      </c>
      <c r="V341" s="8">
        <v>16898980</v>
      </c>
      <c r="W341" s="8">
        <v>17965180</v>
      </c>
      <c r="X341" s="8">
        <v>19556280</v>
      </c>
      <c r="Y341" s="8">
        <v>21198980</v>
      </c>
      <c r="Z341" s="8">
        <v>1309</v>
      </c>
      <c r="AA341" s="8">
        <v>1305</v>
      </c>
      <c r="AB341" s="8">
        <v>643</v>
      </c>
      <c r="AC341" s="8">
        <v>566</v>
      </c>
      <c r="AD341" s="8">
        <v>561</v>
      </c>
      <c r="AE341" s="8">
        <v>58933585</v>
      </c>
      <c r="AF341" s="8">
        <v>17480380</v>
      </c>
      <c r="AG341" s="8">
        <v>18985880</v>
      </c>
    </row>
    <row r="342" spans="1:33">
      <c r="A342" s="9">
        <v>45748</v>
      </c>
      <c r="B342" s="8" t="s">
        <v>24</v>
      </c>
      <c r="C342" s="8" t="s">
        <v>179</v>
      </c>
      <c r="D342" s="8">
        <v>9</v>
      </c>
      <c r="E342" s="8">
        <v>0</v>
      </c>
      <c r="F342" s="8">
        <v>610</v>
      </c>
      <c r="G342" s="8">
        <v>433</v>
      </c>
      <c r="H342" s="8">
        <v>12</v>
      </c>
      <c r="I342" s="8">
        <v>5</v>
      </c>
      <c r="J342" s="8">
        <v>5</v>
      </c>
      <c r="K342" s="8">
        <v>5</v>
      </c>
      <c r="L342" s="8">
        <v>557</v>
      </c>
      <c r="M342" s="8">
        <v>21</v>
      </c>
      <c r="N342" s="8">
        <v>12</v>
      </c>
      <c r="O342" s="8">
        <v>11</v>
      </c>
      <c r="P342" s="8">
        <v>11</v>
      </c>
      <c r="Q342" s="8">
        <v>173810</v>
      </c>
      <c r="R342" s="8">
        <v>2500</v>
      </c>
      <c r="S342" s="8">
        <v>2500</v>
      </c>
      <c r="T342" s="8">
        <v>2500</v>
      </c>
      <c r="U342" s="8">
        <v>2500</v>
      </c>
      <c r="V342" s="8">
        <v>13500</v>
      </c>
      <c r="W342" s="8">
        <v>103600</v>
      </c>
      <c r="X342" s="8">
        <v>133600</v>
      </c>
      <c r="Y342" s="8">
        <v>133600</v>
      </c>
      <c r="Z342" s="8">
        <v>515</v>
      </c>
      <c r="AA342" s="8">
        <v>21</v>
      </c>
      <c r="AB342" s="8">
        <v>11</v>
      </c>
      <c r="AC342" s="8">
        <v>10</v>
      </c>
      <c r="AD342" s="8">
        <v>10</v>
      </c>
      <c r="AE342" s="8">
        <v>324810</v>
      </c>
      <c r="AF342" s="8">
        <v>103600</v>
      </c>
      <c r="AG342" s="8">
        <v>103600</v>
      </c>
    </row>
    <row r="343" spans="1:33">
      <c r="A343" s="9">
        <v>45566</v>
      </c>
      <c r="B343" s="8" t="s">
        <v>26</v>
      </c>
      <c r="C343" s="8" t="s">
        <v>211</v>
      </c>
      <c r="D343" s="8">
        <v>1</v>
      </c>
      <c r="E343" s="8" t="s">
        <v>179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</row>
    <row r="344" spans="1:33">
      <c r="A344" s="9">
        <v>45901</v>
      </c>
      <c r="B344" s="8" t="s">
        <v>25</v>
      </c>
      <c r="C344" s="8" t="s">
        <v>210</v>
      </c>
      <c r="D344" s="8">
        <v>6</v>
      </c>
      <c r="E344" s="8" t="s">
        <v>179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</row>
    <row r="345" spans="1:33">
      <c r="A345" s="9">
        <v>45778</v>
      </c>
      <c r="B345" s="8" t="s">
        <v>25</v>
      </c>
      <c r="C345" s="8" t="s">
        <v>211</v>
      </c>
      <c r="D345" s="8">
        <v>3</v>
      </c>
      <c r="E345" s="8" t="s">
        <v>179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</row>
    <row r="346" spans="1:33">
      <c r="A346" s="9">
        <v>45566</v>
      </c>
      <c r="B346" s="8" t="s">
        <v>58</v>
      </c>
      <c r="C346" s="8" t="s">
        <v>211</v>
      </c>
      <c r="D346" s="8">
        <v>2</v>
      </c>
      <c r="E346" s="8" t="s">
        <v>179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</row>
    <row r="347" spans="1:33">
      <c r="A347" s="9">
        <v>45901</v>
      </c>
      <c r="B347" s="8" t="s">
        <v>30</v>
      </c>
      <c r="C347" s="8" t="s">
        <v>210</v>
      </c>
      <c r="D347" s="8">
        <v>7</v>
      </c>
      <c r="E347" s="8">
        <v>0</v>
      </c>
      <c r="F347" s="8">
        <v>46</v>
      </c>
      <c r="G347" s="8">
        <v>42</v>
      </c>
      <c r="H347" s="8">
        <v>41</v>
      </c>
      <c r="I347" s="8">
        <v>20</v>
      </c>
      <c r="J347" s="8">
        <v>18</v>
      </c>
      <c r="K347" s="8">
        <v>15</v>
      </c>
      <c r="L347" s="8">
        <v>45</v>
      </c>
      <c r="M347" s="8">
        <v>44</v>
      </c>
      <c r="N347" s="8">
        <v>26</v>
      </c>
      <c r="O347" s="8">
        <v>22</v>
      </c>
      <c r="P347" s="8">
        <v>20</v>
      </c>
      <c r="Q347" s="8">
        <v>204200</v>
      </c>
      <c r="R347" s="8">
        <v>75500</v>
      </c>
      <c r="S347" s="8">
        <v>70200</v>
      </c>
      <c r="T347" s="8">
        <v>86200</v>
      </c>
      <c r="U347" s="8">
        <v>70900</v>
      </c>
      <c r="V347" s="8">
        <v>70900</v>
      </c>
      <c r="W347" s="8">
        <v>70900</v>
      </c>
      <c r="X347" s="8">
        <v>95800</v>
      </c>
      <c r="Y347" s="8">
        <v>96500</v>
      </c>
      <c r="Z347" s="8">
        <v>45</v>
      </c>
      <c r="AA347" s="8">
        <v>44</v>
      </c>
      <c r="AB347" s="8">
        <v>23</v>
      </c>
      <c r="AC347" s="8">
        <v>19</v>
      </c>
      <c r="AD347" s="8">
        <v>16</v>
      </c>
      <c r="AE347" s="8">
        <v>213100</v>
      </c>
      <c r="AF347" s="8">
        <v>72200</v>
      </c>
      <c r="AG347" s="8">
        <v>72900</v>
      </c>
    </row>
    <row r="348" spans="1:33">
      <c r="A348" s="9">
        <v>45474</v>
      </c>
      <c r="B348" s="8" t="s">
        <v>177</v>
      </c>
      <c r="C348" s="8" t="s">
        <v>179</v>
      </c>
      <c r="D348" s="8" t="s">
        <v>179</v>
      </c>
      <c r="E348" s="8">
        <v>1</v>
      </c>
      <c r="F348" s="8">
        <v>51</v>
      </c>
      <c r="G348" s="8">
        <v>45</v>
      </c>
      <c r="H348" s="8">
        <v>0</v>
      </c>
      <c r="I348" s="8">
        <v>0</v>
      </c>
      <c r="J348" s="8">
        <v>0</v>
      </c>
      <c r="K348" s="8">
        <v>0</v>
      </c>
      <c r="L348" s="8">
        <v>48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48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</row>
    <row r="349" spans="1:33">
      <c r="A349" s="9">
        <v>45901</v>
      </c>
      <c r="B349" s="8" t="s">
        <v>27</v>
      </c>
      <c r="C349" s="8" t="s">
        <v>211</v>
      </c>
      <c r="D349" s="8">
        <v>2</v>
      </c>
      <c r="E349" s="8">
        <v>0</v>
      </c>
      <c r="F349" s="8">
        <v>542</v>
      </c>
      <c r="G349" s="8">
        <v>485</v>
      </c>
      <c r="H349" s="8">
        <v>485</v>
      </c>
      <c r="I349" s="8">
        <v>187</v>
      </c>
      <c r="J349" s="8">
        <v>150</v>
      </c>
      <c r="K349" s="8">
        <v>147</v>
      </c>
      <c r="L349" s="8">
        <v>532</v>
      </c>
      <c r="M349" s="8">
        <v>532</v>
      </c>
      <c r="N349" s="8">
        <v>273</v>
      </c>
      <c r="O349" s="8">
        <v>260</v>
      </c>
      <c r="P349" s="8">
        <v>258</v>
      </c>
      <c r="Q349" s="8">
        <v>24444900</v>
      </c>
      <c r="R349" s="8">
        <v>7198500</v>
      </c>
      <c r="S349" s="8">
        <v>5171500</v>
      </c>
      <c r="T349" s="8">
        <v>6947600</v>
      </c>
      <c r="U349" s="8">
        <v>5435200</v>
      </c>
      <c r="V349" s="8">
        <v>8763000</v>
      </c>
      <c r="W349" s="8">
        <v>9378400</v>
      </c>
      <c r="X349" s="8">
        <v>9989000</v>
      </c>
      <c r="Y349" s="8">
        <v>10467100</v>
      </c>
      <c r="Z349" s="8">
        <v>525</v>
      </c>
      <c r="AA349" s="8">
        <v>525</v>
      </c>
      <c r="AB349" s="8">
        <v>249</v>
      </c>
      <c r="AC349" s="8">
        <v>234</v>
      </c>
      <c r="AD349" s="8">
        <v>231</v>
      </c>
      <c r="AE349" s="8">
        <v>26693200</v>
      </c>
      <c r="AF349" s="8">
        <v>8778900</v>
      </c>
      <c r="AG349" s="8">
        <v>9217500</v>
      </c>
    </row>
    <row r="350" spans="1:33">
      <c r="A350" s="9">
        <v>45748</v>
      </c>
      <c r="B350" s="8" t="s">
        <v>177</v>
      </c>
      <c r="C350" s="8" t="s">
        <v>212</v>
      </c>
      <c r="D350" s="8">
        <v>8</v>
      </c>
      <c r="E350" s="8" t="s">
        <v>179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</row>
    <row r="351" spans="1:33">
      <c r="A351" s="9">
        <v>45839</v>
      </c>
      <c r="B351" s="8" t="s">
        <v>25</v>
      </c>
      <c r="C351" s="8" t="s">
        <v>210</v>
      </c>
      <c r="D351" s="8">
        <v>7</v>
      </c>
      <c r="E351" s="8" t="s">
        <v>179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</row>
    <row r="352" spans="1:33">
      <c r="A352" s="9">
        <v>45870</v>
      </c>
      <c r="B352" s="8" t="s">
        <v>30</v>
      </c>
      <c r="C352" s="8" t="s">
        <v>210</v>
      </c>
      <c r="D352" s="8">
        <v>6</v>
      </c>
      <c r="E352" s="8">
        <v>0</v>
      </c>
      <c r="F352" s="8">
        <v>164</v>
      </c>
      <c r="G352" s="8">
        <v>158</v>
      </c>
      <c r="H352" s="8">
        <v>155</v>
      </c>
      <c r="I352" s="8">
        <v>50</v>
      </c>
      <c r="J352" s="8">
        <v>43</v>
      </c>
      <c r="K352" s="8">
        <v>39</v>
      </c>
      <c r="L352" s="8">
        <v>161</v>
      </c>
      <c r="M352" s="8">
        <v>158</v>
      </c>
      <c r="N352" s="8">
        <v>67</v>
      </c>
      <c r="O352" s="8">
        <v>61</v>
      </c>
      <c r="P352" s="8">
        <v>58</v>
      </c>
      <c r="Q352" s="8">
        <v>1753705</v>
      </c>
      <c r="R352" s="8">
        <v>369235</v>
      </c>
      <c r="S352" s="8">
        <v>312200</v>
      </c>
      <c r="T352" s="8">
        <v>422200</v>
      </c>
      <c r="U352" s="8">
        <v>315900</v>
      </c>
      <c r="V352" s="8">
        <v>385900</v>
      </c>
      <c r="W352" s="8">
        <v>391200</v>
      </c>
      <c r="X352" s="8">
        <v>408600</v>
      </c>
      <c r="Y352" s="8">
        <v>421100</v>
      </c>
      <c r="Z352" s="8">
        <v>161</v>
      </c>
      <c r="AA352" s="8">
        <v>158</v>
      </c>
      <c r="AB352" s="8">
        <v>60</v>
      </c>
      <c r="AC352" s="8">
        <v>54</v>
      </c>
      <c r="AD352" s="8">
        <v>51</v>
      </c>
      <c r="AE352" s="8">
        <v>1797405</v>
      </c>
      <c r="AF352" s="8">
        <v>373400</v>
      </c>
      <c r="AG352" s="8">
        <v>385900</v>
      </c>
    </row>
    <row r="353" spans="1:33">
      <c r="A353" s="9">
        <v>45931</v>
      </c>
      <c r="B353" s="8" t="s">
        <v>177</v>
      </c>
      <c r="C353" s="8" t="s">
        <v>211</v>
      </c>
      <c r="D353" s="8">
        <v>2</v>
      </c>
      <c r="E353" s="8">
        <v>0</v>
      </c>
      <c r="F353" s="8">
        <v>16</v>
      </c>
      <c r="G353" s="8">
        <v>10</v>
      </c>
      <c r="H353" s="8">
        <v>10</v>
      </c>
      <c r="I353" s="8">
        <v>5</v>
      </c>
      <c r="J353" s="8">
        <v>5</v>
      </c>
      <c r="K353" s="8">
        <v>5</v>
      </c>
      <c r="L353" s="8">
        <v>15</v>
      </c>
      <c r="M353" s="8">
        <v>15</v>
      </c>
      <c r="N353" s="8">
        <v>10</v>
      </c>
      <c r="O353" s="8">
        <v>10</v>
      </c>
      <c r="P353" s="8">
        <v>10</v>
      </c>
      <c r="Q353" s="8">
        <v>634600</v>
      </c>
      <c r="R353" s="8">
        <v>337100</v>
      </c>
      <c r="S353" s="8">
        <v>153100</v>
      </c>
      <c r="T353" s="8">
        <v>153100</v>
      </c>
      <c r="U353" s="8">
        <v>153600</v>
      </c>
      <c r="V353" s="8">
        <v>213700</v>
      </c>
      <c r="W353" s="8">
        <v>278700</v>
      </c>
      <c r="X353" s="8">
        <v>398200</v>
      </c>
      <c r="Y353" s="8">
        <v>452900</v>
      </c>
      <c r="Z353" s="8">
        <v>15</v>
      </c>
      <c r="AA353" s="8">
        <v>15</v>
      </c>
      <c r="AB353" s="8">
        <v>10</v>
      </c>
      <c r="AC353" s="8">
        <v>10</v>
      </c>
      <c r="AD353" s="8">
        <v>10</v>
      </c>
      <c r="AE353" s="8">
        <v>1009000</v>
      </c>
      <c r="AF353" s="8">
        <v>398200</v>
      </c>
      <c r="AG353" s="8">
        <v>452900</v>
      </c>
    </row>
    <row r="354" spans="1:33">
      <c r="A354" s="9">
        <v>45962</v>
      </c>
      <c r="B354" s="8" t="s">
        <v>29</v>
      </c>
      <c r="C354" s="8" t="s">
        <v>211</v>
      </c>
      <c r="D354" s="8">
        <v>1</v>
      </c>
      <c r="E354" s="8">
        <v>0</v>
      </c>
      <c r="F354" s="8">
        <v>12</v>
      </c>
      <c r="G354" s="8">
        <v>8</v>
      </c>
      <c r="H354" s="8">
        <v>8</v>
      </c>
      <c r="I354" s="8">
        <v>1</v>
      </c>
      <c r="J354" s="8">
        <v>1</v>
      </c>
      <c r="K354" s="8">
        <v>1</v>
      </c>
      <c r="L354" s="8">
        <v>11</v>
      </c>
      <c r="M354" s="8">
        <v>11</v>
      </c>
      <c r="N354" s="8">
        <v>3</v>
      </c>
      <c r="O354" s="8">
        <v>3</v>
      </c>
      <c r="P354" s="8">
        <v>3</v>
      </c>
      <c r="Q354" s="8">
        <v>927400</v>
      </c>
      <c r="R354" s="8">
        <v>92900</v>
      </c>
      <c r="S354" s="8">
        <v>100000</v>
      </c>
      <c r="T354" s="8">
        <v>100000</v>
      </c>
      <c r="U354" s="8">
        <v>100000</v>
      </c>
      <c r="V354" s="8">
        <v>182600</v>
      </c>
      <c r="W354" s="8">
        <v>282200</v>
      </c>
      <c r="X354" s="8">
        <v>282200</v>
      </c>
      <c r="Y354" s="8">
        <v>282200</v>
      </c>
      <c r="Z354" s="8">
        <v>11</v>
      </c>
      <c r="AA354" s="8">
        <v>11</v>
      </c>
      <c r="AB354" s="8">
        <v>3</v>
      </c>
      <c r="AC354" s="8">
        <v>3</v>
      </c>
      <c r="AD354" s="8">
        <v>3</v>
      </c>
      <c r="AE354" s="8">
        <v>1186000</v>
      </c>
      <c r="AF354" s="8">
        <v>282200</v>
      </c>
      <c r="AG354" s="8">
        <v>282200</v>
      </c>
    </row>
    <row r="355" spans="1:33">
      <c r="A355" s="9">
        <v>45839</v>
      </c>
      <c r="B355" s="8" t="s">
        <v>177</v>
      </c>
      <c r="C355" s="8" t="s">
        <v>179</v>
      </c>
      <c r="D355" s="8">
        <v>9</v>
      </c>
      <c r="E355" s="8">
        <v>0</v>
      </c>
      <c r="F355" s="8">
        <v>22</v>
      </c>
      <c r="G355" s="8">
        <v>16</v>
      </c>
      <c r="H355" s="8">
        <v>0</v>
      </c>
      <c r="I355" s="8">
        <v>0</v>
      </c>
      <c r="J355" s="8">
        <v>0</v>
      </c>
      <c r="K355" s="8">
        <v>0</v>
      </c>
      <c r="L355" s="8">
        <v>21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20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</row>
    <row r="356" spans="1:33">
      <c r="A356" s="9">
        <v>45658</v>
      </c>
      <c r="B356" s="8" t="s">
        <v>27</v>
      </c>
      <c r="C356" s="8" t="s">
        <v>210</v>
      </c>
      <c r="D356" s="8">
        <v>6</v>
      </c>
      <c r="E356" s="8" t="s">
        <v>179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</row>
    <row r="357" spans="1:33">
      <c r="A357" s="9">
        <v>45992</v>
      </c>
      <c r="B357" s="8" t="s">
        <v>178</v>
      </c>
      <c r="C357" s="8" t="s">
        <v>179</v>
      </c>
      <c r="D357" s="8">
        <v>9</v>
      </c>
      <c r="E357" s="8" t="s">
        <v>179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</row>
    <row r="358" spans="1:33">
      <c r="A358" s="9">
        <v>45383</v>
      </c>
      <c r="B358" s="8" t="s">
        <v>26</v>
      </c>
      <c r="C358" s="8" t="s">
        <v>211</v>
      </c>
      <c r="D358" s="8">
        <v>3</v>
      </c>
      <c r="E358" s="8" t="s">
        <v>179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</row>
    <row r="359" spans="1:33">
      <c r="A359" s="9">
        <v>45536</v>
      </c>
      <c r="B359" s="8" t="s">
        <v>29</v>
      </c>
      <c r="C359" s="8" t="s">
        <v>210</v>
      </c>
      <c r="D359" s="8">
        <v>5</v>
      </c>
      <c r="E359" s="8" t="s">
        <v>179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</row>
    <row r="360" spans="1:33">
      <c r="A360" s="9">
        <v>45748</v>
      </c>
      <c r="B360" s="8" t="s">
        <v>24</v>
      </c>
      <c r="C360" s="8" t="s">
        <v>211</v>
      </c>
      <c r="D360" s="8">
        <v>1</v>
      </c>
      <c r="E360" s="8" t="s">
        <v>179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</row>
    <row r="361" spans="1:33">
      <c r="A361" s="9">
        <v>45901</v>
      </c>
      <c r="B361" s="8" t="s">
        <v>28</v>
      </c>
      <c r="C361" s="8" t="s">
        <v>211</v>
      </c>
      <c r="D361" s="8">
        <v>1</v>
      </c>
      <c r="E361" s="8" t="s">
        <v>179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</row>
    <row r="362" spans="1:33">
      <c r="A362" s="9">
        <v>45383</v>
      </c>
      <c r="B362" s="8" t="s">
        <v>30</v>
      </c>
      <c r="C362" s="8" t="s">
        <v>210</v>
      </c>
      <c r="D362" s="8">
        <v>5</v>
      </c>
      <c r="E362" s="8" t="s">
        <v>179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</row>
    <row r="363" spans="1:33">
      <c r="A363" s="9">
        <v>45627</v>
      </c>
      <c r="B363" s="8" t="s">
        <v>177</v>
      </c>
      <c r="C363" s="8" t="s">
        <v>210</v>
      </c>
      <c r="D363" s="8">
        <v>5</v>
      </c>
      <c r="E363" s="8" t="s">
        <v>179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</row>
    <row r="364" spans="1:33">
      <c r="A364" s="9">
        <v>45658</v>
      </c>
      <c r="B364" s="8" t="s">
        <v>24</v>
      </c>
      <c r="C364" s="8" t="s">
        <v>210</v>
      </c>
      <c r="D364" s="8">
        <v>6</v>
      </c>
      <c r="E364" s="8" t="s">
        <v>179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</row>
    <row r="365" spans="1:33">
      <c r="A365" s="9">
        <v>45931</v>
      </c>
      <c r="B365" s="8" t="s">
        <v>27</v>
      </c>
      <c r="C365" s="8" t="s">
        <v>211</v>
      </c>
      <c r="D365" s="8">
        <v>1</v>
      </c>
      <c r="E365" s="8" t="s">
        <v>179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</row>
    <row r="366" spans="1:33">
      <c r="A366" s="9">
        <v>45778</v>
      </c>
      <c r="B366" s="8" t="s">
        <v>27</v>
      </c>
      <c r="C366" s="8" t="s">
        <v>211</v>
      </c>
      <c r="D366" s="8">
        <v>2</v>
      </c>
      <c r="E366" s="8" t="s">
        <v>179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</row>
    <row r="367" spans="1:33">
      <c r="A367" s="9">
        <v>45689</v>
      </c>
      <c r="B367" s="8" t="s">
        <v>28</v>
      </c>
      <c r="C367" s="8" t="s">
        <v>179</v>
      </c>
      <c r="D367" s="8">
        <v>9</v>
      </c>
      <c r="E367" s="8">
        <v>0</v>
      </c>
      <c r="F367" s="8">
        <v>2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1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</row>
    <row r="368" spans="1:33">
      <c r="A368" s="9">
        <v>45566</v>
      </c>
      <c r="B368" s="8" t="s">
        <v>29</v>
      </c>
      <c r="C368" s="8" t="s">
        <v>179</v>
      </c>
      <c r="D368" s="8">
        <v>9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</row>
    <row r="369" spans="1:33">
      <c r="A369" s="9">
        <v>45536</v>
      </c>
      <c r="B369" s="8" t="s">
        <v>58</v>
      </c>
      <c r="C369" s="8" t="s">
        <v>211</v>
      </c>
      <c r="D369" s="8">
        <v>2</v>
      </c>
      <c r="E369" s="8">
        <v>0</v>
      </c>
      <c r="F369" s="8">
        <v>1341</v>
      </c>
      <c r="G369" s="8">
        <v>1089</v>
      </c>
      <c r="H369" s="8">
        <v>1079</v>
      </c>
      <c r="I369" s="8">
        <v>403</v>
      </c>
      <c r="J369" s="8">
        <v>335</v>
      </c>
      <c r="K369" s="8">
        <v>331</v>
      </c>
      <c r="L369" s="8">
        <v>1256</v>
      </c>
      <c r="M369" s="8">
        <v>1250</v>
      </c>
      <c r="N369" s="8">
        <v>602</v>
      </c>
      <c r="O369" s="8">
        <v>547</v>
      </c>
      <c r="P369" s="8">
        <v>544</v>
      </c>
      <c r="Q369" s="8">
        <v>51115620</v>
      </c>
      <c r="R369" s="8">
        <v>16022265</v>
      </c>
      <c r="S369" s="8">
        <v>10904700</v>
      </c>
      <c r="T369" s="8">
        <v>12890600</v>
      </c>
      <c r="U369" s="8">
        <v>11729100</v>
      </c>
      <c r="V369" s="8">
        <v>15508400</v>
      </c>
      <c r="W369" s="8">
        <v>16909800</v>
      </c>
      <c r="X369" s="8">
        <v>18664460</v>
      </c>
      <c r="Y369" s="8">
        <v>19966060</v>
      </c>
      <c r="Z369" s="8">
        <v>1228</v>
      </c>
      <c r="AA369" s="8">
        <v>1222</v>
      </c>
      <c r="AB369" s="8">
        <v>552</v>
      </c>
      <c r="AC369" s="8">
        <v>497</v>
      </c>
      <c r="AD369" s="8">
        <v>494</v>
      </c>
      <c r="AE369" s="8">
        <v>57970045</v>
      </c>
      <c r="AF369" s="8">
        <v>16597100</v>
      </c>
      <c r="AG369" s="8">
        <v>17677800</v>
      </c>
    </row>
    <row r="370" spans="1:33">
      <c r="A370" s="9">
        <v>45566</v>
      </c>
      <c r="B370" s="8" t="s">
        <v>25</v>
      </c>
      <c r="C370" s="8" t="s">
        <v>211</v>
      </c>
      <c r="D370" s="8">
        <v>2</v>
      </c>
      <c r="E370" s="8">
        <v>0</v>
      </c>
      <c r="F370" s="8">
        <v>2434</v>
      </c>
      <c r="G370" s="8">
        <v>2023</v>
      </c>
      <c r="H370" s="8">
        <v>2019</v>
      </c>
      <c r="I370" s="8">
        <v>457</v>
      </c>
      <c r="J370" s="8">
        <v>423</v>
      </c>
      <c r="K370" s="8">
        <v>420</v>
      </c>
      <c r="L370" s="8">
        <v>2319</v>
      </c>
      <c r="M370" s="8">
        <v>2318</v>
      </c>
      <c r="N370" s="8">
        <v>797</v>
      </c>
      <c r="O370" s="8">
        <v>758</v>
      </c>
      <c r="P370" s="8">
        <v>753</v>
      </c>
      <c r="Q370" s="8">
        <v>95029795</v>
      </c>
      <c r="R370" s="8">
        <v>18592135</v>
      </c>
      <c r="S370" s="8">
        <v>15020455</v>
      </c>
      <c r="T370" s="8">
        <v>16413455</v>
      </c>
      <c r="U370" s="8">
        <v>15866655</v>
      </c>
      <c r="V370" s="8">
        <v>22538315</v>
      </c>
      <c r="W370" s="8">
        <v>25616715</v>
      </c>
      <c r="X370" s="8">
        <v>28103615</v>
      </c>
      <c r="Y370" s="8">
        <v>29910615</v>
      </c>
      <c r="Z370" s="8">
        <v>2273</v>
      </c>
      <c r="AA370" s="8">
        <v>2271</v>
      </c>
      <c r="AB370" s="8">
        <v>726</v>
      </c>
      <c r="AC370" s="8">
        <v>688</v>
      </c>
      <c r="AD370" s="8">
        <v>683</v>
      </c>
      <c r="AE370" s="8">
        <v>106129895</v>
      </c>
      <c r="AF370" s="8">
        <v>25253315</v>
      </c>
      <c r="AG370" s="8">
        <v>26980515</v>
      </c>
    </row>
    <row r="371" spans="1:33">
      <c r="A371" s="9">
        <v>45689</v>
      </c>
      <c r="B371" s="8" t="s">
        <v>27</v>
      </c>
      <c r="C371" s="8" t="s">
        <v>179</v>
      </c>
      <c r="D371" s="8" t="s">
        <v>179</v>
      </c>
      <c r="E371" s="8">
        <v>0</v>
      </c>
      <c r="F371" s="8">
        <v>16004</v>
      </c>
      <c r="G371" s="8">
        <v>13074</v>
      </c>
      <c r="H371" s="8">
        <v>0</v>
      </c>
      <c r="I371" s="8">
        <v>0</v>
      </c>
      <c r="J371" s="8">
        <v>0</v>
      </c>
      <c r="K371" s="8">
        <v>0</v>
      </c>
      <c r="L371" s="8">
        <v>14286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14005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</row>
    <row r="372" spans="1:33">
      <c r="A372" s="9">
        <v>45566</v>
      </c>
      <c r="B372" s="8" t="s">
        <v>58</v>
      </c>
      <c r="C372" s="8" t="s">
        <v>210</v>
      </c>
      <c r="D372" s="8">
        <v>7</v>
      </c>
      <c r="E372" s="8" t="s">
        <v>179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</row>
    <row r="373" spans="1:33">
      <c r="A373" s="9">
        <v>45474</v>
      </c>
      <c r="B373" s="8" t="s">
        <v>178</v>
      </c>
      <c r="C373" s="8" t="s">
        <v>212</v>
      </c>
      <c r="D373" s="8">
        <v>8</v>
      </c>
      <c r="E373" s="8">
        <v>0</v>
      </c>
      <c r="F373" s="8">
        <v>9141</v>
      </c>
      <c r="G373" s="8">
        <v>8435</v>
      </c>
      <c r="H373" s="8">
        <v>7107</v>
      </c>
      <c r="I373" s="8">
        <v>4738</v>
      </c>
      <c r="J373" s="8">
        <v>2497</v>
      </c>
      <c r="K373" s="8">
        <v>2485</v>
      </c>
      <c r="L373" s="8">
        <v>8899</v>
      </c>
      <c r="M373" s="8">
        <v>7513</v>
      </c>
      <c r="N373" s="8">
        <v>5730</v>
      </c>
      <c r="O373" s="8">
        <v>3012</v>
      </c>
      <c r="P373" s="8">
        <v>2999</v>
      </c>
      <c r="Q373" s="8">
        <v>11596485</v>
      </c>
      <c r="R373" s="8">
        <v>3811850</v>
      </c>
      <c r="S373" s="8">
        <v>3401475.51</v>
      </c>
      <c r="T373" s="8">
        <v>6853199.05</v>
      </c>
      <c r="U373" s="8">
        <v>3426275.51</v>
      </c>
      <c r="V373" s="8">
        <v>3807175.51</v>
      </c>
      <c r="W373" s="8">
        <v>3925375.51</v>
      </c>
      <c r="X373" s="8">
        <v>4087875.51</v>
      </c>
      <c r="Y373" s="8">
        <v>4116975.51</v>
      </c>
      <c r="Z373" s="8">
        <v>8820</v>
      </c>
      <c r="AA373" s="8">
        <v>7448</v>
      </c>
      <c r="AB373" s="8">
        <v>5523</v>
      </c>
      <c r="AC373" s="8">
        <v>2917</v>
      </c>
      <c r="AD373" s="8">
        <v>2904</v>
      </c>
      <c r="AE373" s="8">
        <v>12113685</v>
      </c>
      <c r="AF373" s="8">
        <v>3962975.51</v>
      </c>
      <c r="AG373" s="8">
        <v>3992075.51</v>
      </c>
    </row>
    <row r="374" spans="1:33">
      <c r="A374" s="9">
        <v>45901</v>
      </c>
      <c r="B374" s="8" t="s">
        <v>24</v>
      </c>
      <c r="C374" s="8" t="s">
        <v>179</v>
      </c>
      <c r="D374" s="8" t="s">
        <v>179</v>
      </c>
      <c r="E374" s="8">
        <v>0</v>
      </c>
      <c r="F374" s="8">
        <v>22839</v>
      </c>
      <c r="G374" s="8">
        <v>15992</v>
      </c>
      <c r="H374" s="8">
        <v>0</v>
      </c>
      <c r="I374" s="8">
        <v>0</v>
      </c>
      <c r="J374" s="8">
        <v>0</v>
      </c>
      <c r="K374" s="8">
        <v>0</v>
      </c>
      <c r="L374" s="8">
        <v>20215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19572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</row>
    <row r="375" spans="1:33">
      <c r="A375" s="9">
        <v>45839</v>
      </c>
      <c r="B375" s="8" t="s">
        <v>177</v>
      </c>
      <c r="C375" s="8" t="s">
        <v>211</v>
      </c>
      <c r="D375" s="8">
        <v>2</v>
      </c>
      <c r="E375" s="8">
        <v>0</v>
      </c>
      <c r="F375" s="8">
        <v>162</v>
      </c>
      <c r="G375" s="8">
        <v>116</v>
      </c>
      <c r="H375" s="8">
        <v>116</v>
      </c>
      <c r="I375" s="8">
        <v>20</v>
      </c>
      <c r="J375" s="8">
        <v>19</v>
      </c>
      <c r="K375" s="8">
        <v>19</v>
      </c>
      <c r="L375" s="8">
        <v>134</v>
      </c>
      <c r="M375" s="8">
        <v>134</v>
      </c>
      <c r="N375" s="8">
        <v>40</v>
      </c>
      <c r="O375" s="8">
        <v>38</v>
      </c>
      <c r="P375" s="8">
        <v>38</v>
      </c>
      <c r="Q375" s="8">
        <v>7091145</v>
      </c>
      <c r="R375" s="8">
        <v>1140370</v>
      </c>
      <c r="S375" s="8">
        <v>1047355</v>
      </c>
      <c r="T375" s="8">
        <v>1108855</v>
      </c>
      <c r="U375" s="8">
        <v>1047355</v>
      </c>
      <c r="V375" s="8">
        <v>1467655</v>
      </c>
      <c r="W375" s="8">
        <v>1472655</v>
      </c>
      <c r="X375" s="8">
        <v>1933755</v>
      </c>
      <c r="Y375" s="8">
        <v>1933755</v>
      </c>
      <c r="Z375" s="8">
        <v>129</v>
      </c>
      <c r="AA375" s="8">
        <v>129</v>
      </c>
      <c r="AB375" s="8">
        <v>34</v>
      </c>
      <c r="AC375" s="8">
        <v>32</v>
      </c>
      <c r="AD375" s="8">
        <v>32</v>
      </c>
      <c r="AE375" s="8">
        <v>7914725</v>
      </c>
      <c r="AF375" s="8">
        <v>1532155</v>
      </c>
      <c r="AG375" s="8">
        <v>1532155</v>
      </c>
    </row>
    <row r="376" spans="1:33">
      <c r="A376" s="9">
        <v>45627</v>
      </c>
      <c r="B376" s="8" t="s">
        <v>26</v>
      </c>
      <c r="C376" s="8" t="s">
        <v>211</v>
      </c>
      <c r="D376" s="8">
        <v>3</v>
      </c>
      <c r="E376" s="8">
        <v>0</v>
      </c>
      <c r="F376" s="8">
        <v>3788</v>
      </c>
      <c r="G376" s="8">
        <v>2851</v>
      </c>
      <c r="H376" s="8">
        <v>2842</v>
      </c>
      <c r="I376" s="8">
        <v>1071</v>
      </c>
      <c r="J376" s="8">
        <v>1016</v>
      </c>
      <c r="K376" s="8">
        <v>998</v>
      </c>
      <c r="L376" s="8">
        <v>3582</v>
      </c>
      <c r="M376" s="8">
        <v>3573</v>
      </c>
      <c r="N376" s="8">
        <v>1805</v>
      </c>
      <c r="O376" s="8">
        <v>1766</v>
      </c>
      <c r="P376" s="8">
        <v>1749</v>
      </c>
      <c r="Q376" s="8">
        <v>85209040</v>
      </c>
      <c r="R376" s="8">
        <v>29659905</v>
      </c>
      <c r="S376" s="8">
        <v>24809775</v>
      </c>
      <c r="T376" s="8">
        <v>26537570</v>
      </c>
      <c r="U376" s="8">
        <v>25407975</v>
      </c>
      <c r="V376" s="8">
        <v>34336795</v>
      </c>
      <c r="W376" s="8">
        <v>38376075</v>
      </c>
      <c r="X376" s="8">
        <v>43687210</v>
      </c>
      <c r="Y376" s="8">
        <v>44850910</v>
      </c>
      <c r="Z376" s="8">
        <v>3391</v>
      </c>
      <c r="AA376" s="8">
        <v>3382</v>
      </c>
      <c r="AB376" s="8">
        <v>1595</v>
      </c>
      <c r="AC376" s="8">
        <v>1546</v>
      </c>
      <c r="AD376" s="8">
        <v>1528</v>
      </c>
      <c r="AE376" s="8">
        <v>100905040</v>
      </c>
      <c r="AF376" s="8">
        <v>38479675</v>
      </c>
      <c r="AG376" s="8">
        <v>39451075</v>
      </c>
    </row>
    <row r="377" spans="1:33">
      <c r="A377" s="9">
        <v>45717</v>
      </c>
      <c r="B377" s="8" t="s">
        <v>24</v>
      </c>
      <c r="C377" s="8" t="s">
        <v>179</v>
      </c>
      <c r="D377" s="8" t="s">
        <v>179</v>
      </c>
      <c r="E377" s="8">
        <v>1</v>
      </c>
      <c r="F377" s="8">
        <v>1736</v>
      </c>
      <c r="G377" s="8">
        <v>1332</v>
      </c>
      <c r="H377" s="8">
        <v>0</v>
      </c>
      <c r="I377" s="8">
        <v>0</v>
      </c>
      <c r="J377" s="8">
        <v>0</v>
      </c>
      <c r="K377" s="8">
        <v>0</v>
      </c>
      <c r="L377" s="8">
        <v>1573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1520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</row>
    <row r="378" spans="1:33">
      <c r="A378" s="9">
        <v>45717</v>
      </c>
      <c r="B378" s="8" t="s">
        <v>29</v>
      </c>
      <c r="C378" s="8" t="s">
        <v>212</v>
      </c>
      <c r="D378" s="8">
        <v>8</v>
      </c>
      <c r="E378" s="8">
        <v>0</v>
      </c>
      <c r="F378" s="8">
        <v>147</v>
      </c>
      <c r="G378" s="8">
        <v>124</v>
      </c>
      <c r="H378" s="8">
        <v>122</v>
      </c>
      <c r="I378" s="8">
        <v>69</v>
      </c>
      <c r="J378" s="8">
        <v>51</v>
      </c>
      <c r="K378" s="8">
        <v>51</v>
      </c>
      <c r="L378" s="8">
        <v>140</v>
      </c>
      <c r="M378" s="8">
        <v>138</v>
      </c>
      <c r="N378" s="8">
        <v>95</v>
      </c>
      <c r="O378" s="8">
        <v>67</v>
      </c>
      <c r="P378" s="8">
        <v>67</v>
      </c>
      <c r="Q378" s="8">
        <v>287350</v>
      </c>
      <c r="R378" s="8">
        <v>117400</v>
      </c>
      <c r="S378" s="8">
        <v>102000</v>
      </c>
      <c r="T378" s="8">
        <v>143100</v>
      </c>
      <c r="U378" s="8">
        <v>107100</v>
      </c>
      <c r="V378" s="8">
        <v>122000</v>
      </c>
      <c r="W378" s="8">
        <v>125800</v>
      </c>
      <c r="X378" s="8">
        <v>135500</v>
      </c>
      <c r="Y378" s="8">
        <v>140600</v>
      </c>
      <c r="Z378" s="8">
        <v>136</v>
      </c>
      <c r="AA378" s="8">
        <v>134</v>
      </c>
      <c r="AB378" s="8">
        <v>87</v>
      </c>
      <c r="AC378" s="8">
        <v>62</v>
      </c>
      <c r="AD378" s="8">
        <v>62</v>
      </c>
      <c r="AE378" s="8">
        <v>316250</v>
      </c>
      <c r="AF378" s="8">
        <v>125200</v>
      </c>
      <c r="AG378" s="8">
        <v>130300</v>
      </c>
    </row>
    <row r="379" spans="1:33">
      <c r="A379" s="9">
        <v>45566</v>
      </c>
      <c r="B379" s="8" t="s">
        <v>26</v>
      </c>
      <c r="C379" s="8" t="s">
        <v>212</v>
      </c>
      <c r="D379" s="8">
        <v>8</v>
      </c>
      <c r="E379" s="8" t="s">
        <v>179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</row>
    <row r="380" spans="1:33">
      <c r="A380" s="9">
        <v>45536</v>
      </c>
      <c r="B380" s="8" t="s">
        <v>29</v>
      </c>
      <c r="C380" s="8" t="s">
        <v>179</v>
      </c>
      <c r="D380" s="8" t="s">
        <v>179</v>
      </c>
      <c r="E380" s="8">
        <v>1</v>
      </c>
      <c r="F380" s="8">
        <v>221</v>
      </c>
      <c r="G380" s="8">
        <v>176</v>
      </c>
      <c r="H380" s="8">
        <v>0</v>
      </c>
      <c r="I380" s="8">
        <v>0</v>
      </c>
      <c r="J380" s="8">
        <v>0</v>
      </c>
      <c r="K380" s="8">
        <v>0</v>
      </c>
      <c r="L380" s="8">
        <v>205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200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</row>
    <row r="381" spans="1:33">
      <c r="A381" s="9">
        <v>45505</v>
      </c>
      <c r="B381" s="8" t="s">
        <v>26</v>
      </c>
      <c r="C381" s="8" t="s">
        <v>210</v>
      </c>
      <c r="D381" s="8">
        <v>5</v>
      </c>
      <c r="E381" s="8">
        <v>0</v>
      </c>
      <c r="F381" s="8">
        <v>3416</v>
      </c>
      <c r="G381" s="8">
        <v>2507</v>
      </c>
      <c r="H381" s="8">
        <v>2480</v>
      </c>
      <c r="I381" s="8">
        <v>880</v>
      </c>
      <c r="J381" s="8">
        <v>828</v>
      </c>
      <c r="K381" s="8">
        <v>825</v>
      </c>
      <c r="L381" s="8">
        <v>3153</v>
      </c>
      <c r="M381" s="8">
        <v>3118</v>
      </c>
      <c r="N381" s="8">
        <v>1505</v>
      </c>
      <c r="O381" s="8">
        <v>1437</v>
      </c>
      <c r="P381" s="8">
        <v>1431</v>
      </c>
      <c r="Q381" s="8">
        <v>42860485</v>
      </c>
      <c r="R381" s="8">
        <v>14419325</v>
      </c>
      <c r="S381" s="8">
        <v>12268030</v>
      </c>
      <c r="T381" s="8">
        <v>13013770</v>
      </c>
      <c r="U381" s="8">
        <v>12499130</v>
      </c>
      <c r="V381" s="8">
        <v>16489220</v>
      </c>
      <c r="W381" s="8">
        <v>18312520</v>
      </c>
      <c r="X381" s="8">
        <v>21113720</v>
      </c>
      <c r="Y381" s="8">
        <v>21652920</v>
      </c>
      <c r="Z381" s="8">
        <v>3017</v>
      </c>
      <c r="AA381" s="8">
        <v>2983</v>
      </c>
      <c r="AB381" s="8">
        <v>1344</v>
      </c>
      <c r="AC381" s="8">
        <v>1281</v>
      </c>
      <c r="AD381" s="8">
        <v>1275</v>
      </c>
      <c r="AE381" s="8">
        <v>51270180</v>
      </c>
      <c r="AF381" s="8">
        <v>18866420</v>
      </c>
      <c r="AG381" s="8">
        <v>19300720</v>
      </c>
    </row>
    <row r="382" spans="1:33">
      <c r="A382" s="9">
        <v>45717</v>
      </c>
      <c r="B382" s="8" t="s">
        <v>28</v>
      </c>
      <c r="C382" s="8" t="s">
        <v>210</v>
      </c>
      <c r="D382" s="8">
        <v>6</v>
      </c>
      <c r="E382" s="8">
        <v>0</v>
      </c>
      <c r="F382" s="8">
        <v>735</v>
      </c>
      <c r="G382" s="8">
        <v>612</v>
      </c>
      <c r="H382" s="8">
        <v>590</v>
      </c>
      <c r="I382" s="8">
        <v>332</v>
      </c>
      <c r="J382" s="8">
        <v>275</v>
      </c>
      <c r="K382" s="8">
        <v>273</v>
      </c>
      <c r="L382" s="8">
        <v>681</v>
      </c>
      <c r="M382" s="8">
        <v>654</v>
      </c>
      <c r="N382" s="8">
        <v>439</v>
      </c>
      <c r="O382" s="8">
        <v>387</v>
      </c>
      <c r="P382" s="8">
        <v>385</v>
      </c>
      <c r="Q382" s="8">
        <v>6873115</v>
      </c>
      <c r="R382" s="8">
        <v>2969900</v>
      </c>
      <c r="S382" s="8">
        <v>2241230</v>
      </c>
      <c r="T382" s="8">
        <v>2797230</v>
      </c>
      <c r="U382" s="8">
        <v>2326530</v>
      </c>
      <c r="V382" s="8">
        <v>2816680</v>
      </c>
      <c r="W382" s="8">
        <v>2932880</v>
      </c>
      <c r="X382" s="8">
        <v>3058280</v>
      </c>
      <c r="Y382" s="8">
        <v>3201080</v>
      </c>
      <c r="Z382" s="8">
        <v>672</v>
      </c>
      <c r="AA382" s="8">
        <v>646</v>
      </c>
      <c r="AB382" s="8">
        <v>422</v>
      </c>
      <c r="AC382" s="8">
        <v>375</v>
      </c>
      <c r="AD382" s="8">
        <v>373</v>
      </c>
      <c r="AE382" s="8">
        <v>7488415</v>
      </c>
      <c r="AF382" s="8">
        <v>2950980</v>
      </c>
      <c r="AG382" s="8">
        <v>3087780</v>
      </c>
    </row>
    <row r="383" spans="1:33">
      <c r="A383" s="9">
        <v>45748</v>
      </c>
      <c r="B383" s="8" t="s">
        <v>27</v>
      </c>
      <c r="C383" s="8" t="s">
        <v>210</v>
      </c>
      <c r="D383" s="8">
        <v>6</v>
      </c>
      <c r="E383" s="8">
        <v>0</v>
      </c>
      <c r="F383" s="8">
        <v>3660</v>
      </c>
      <c r="G383" s="8">
        <v>3141</v>
      </c>
      <c r="H383" s="8">
        <v>3078</v>
      </c>
      <c r="I383" s="8">
        <v>1720</v>
      </c>
      <c r="J383" s="8">
        <v>1384</v>
      </c>
      <c r="K383" s="8">
        <v>1373</v>
      </c>
      <c r="L383" s="8">
        <v>3484</v>
      </c>
      <c r="M383" s="8">
        <v>3409</v>
      </c>
      <c r="N383" s="8">
        <v>2216</v>
      </c>
      <c r="O383" s="8">
        <v>1973</v>
      </c>
      <c r="P383" s="8">
        <v>1965</v>
      </c>
      <c r="Q383" s="8">
        <v>35318230</v>
      </c>
      <c r="R383" s="8">
        <v>15271680</v>
      </c>
      <c r="S383" s="8">
        <v>11843070</v>
      </c>
      <c r="T383" s="8">
        <v>14990775</v>
      </c>
      <c r="U383" s="8">
        <v>12167570</v>
      </c>
      <c r="V383" s="8">
        <v>15988405</v>
      </c>
      <c r="W383" s="8">
        <v>16444705</v>
      </c>
      <c r="X383" s="8">
        <v>17276505</v>
      </c>
      <c r="Y383" s="8">
        <v>17798305</v>
      </c>
      <c r="Z383" s="8">
        <v>3408</v>
      </c>
      <c r="AA383" s="8">
        <v>3337</v>
      </c>
      <c r="AB383" s="8">
        <v>2090</v>
      </c>
      <c r="AC383" s="8">
        <v>1847</v>
      </c>
      <c r="AD383" s="8">
        <v>1839</v>
      </c>
      <c r="AE383" s="8">
        <v>38283020</v>
      </c>
      <c r="AF383" s="8">
        <v>16029705</v>
      </c>
      <c r="AG383" s="8">
        <v>16544005</v>
      </c>
    </row>
    <row r="384" spans="1:33">
      <c r="A384" s="9">
        <v>45658</v>
      </c>
      <c r="B384" s="8" t="s">
        <v>177</v>
      </c>
      <c r="C384" s="8" t="s">
        <v>210</v>
      </c>
      <c r="D384" s="8">
        <v>6</v>
      </c>
      <c r="E384" s="8" t="s">
        <v>179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</row>
    <row r="385" spans="1:33">
      <c r="A385" s="9">
        <v>45505</v>
      </c>
      <c r="B385" s="8" t="s">
        <v>26</v>
      </c>
      <c r="C385" s="8" t="s">
        <v>211</v>
      </c>
      <c r="D385" s="8">
        <v>1</v>
      </c>
      <c r="E385" s="8">
        <v>0</v>
      </c>
      <c r="F385" s="8">
        <v>1992</v>
      </c>
      <c r="G385" s="8">
        <v>1526</v>
      </c>
      <c r="H385" s="8">
        <v>1522</v>
      </c>
      <c r="I385" s="8">
        <v>435</v>
      </c>
      <c r="J385" s="8">
        <v>407</v>
      </c>
      <c r="K385" s="8">
        <v>406</v>
      </c>
      <c r="L385" s="8">
        <v>1824</v>
      </c>
      <c r="M385" s="8">
        <v>1819</v>
      </c>
      <c r="N385" s="8">
        <v>702</v>
      </c>
      <c r="O385" s="8">
        <v>674</v>
      </c>
      <c r="P385" s="8">
        <v>671</v>
      </c>
      <c r="Q385" s="8">
        <v>114115000</v>
      </c>
      <c r="R385" s="8">
        <v>29070305</v>
      </c>
      <c r="S385" s="8">
        <v>17831020</v>
      </c>
      <c r="T385" s="8">
        <v>19241320</v>
      </c>
      <c r="U385" s="8">
        <v>20054920</v>
      </c>
      <c r="V385" s="8">
        <v>26775365</v>
      </c>
      <c r="W385" s="8">
        <v>29989065</v>
      </c>
      <c r="X385" s="8">
        <v>31009665</v>
      </c>
      <c r="Y385" s="8">
        <v>34450365</v>
      </c>
      <c r="Z385" s="8">
        <v>1783</v>
      </c>
      <c r="AA385" s="8">
        <v>1778</v>
      </c>
      <c r="AB385" s="8">
        <v>632</v>
      </c>
      <c r="AC385" s="8">
        <v>607</v>
      </c>
      <c r="AD385" s="8">
        <v>604</v>
      </c>
      <c r="AE385" s="8">
        <v>133185300</v>
      </c>
      <c r="AF385" s="8">
        <v>27850165</v>
      </c>
      <c r="AG385" s="8">
        <v>30989165</v>
      </c>
    </row>
    <row r="386" spans="1:33">
      <c r="A386" s="9">
        <v>45962</v>
      </c>
      <c r="B386" s="8" t="s">
        <v>27</v>
      </c>
      <c r="C386" s="8" t="s">
        <v>210</v>
      </c>
      <c r="D386" s="8">
        <v>5</v>
      </c>
      <c r="E386" s="8">
        <v>0</v>
      </c>
      <c r="F386" s="8">
        <v>634</v>
      </c>
      <c r="G386" s="8">
        <v>569</v>
      </c>
      <c r="H386" s="8">
        <v>568</v>
      </c>
      <c r="I386" s="8">
        <v>233</v>
      </c>
      <c r="J386" s="8">
        <v>204</v>
      </c>
      <c r="K386" s="8">
        <v>204</v>
      </c>
      <c r="L386" s="8">
        <v>624</v>
      </c>
      <c r="M386" s="8">
        <v>624</v>
      </c>
      <c r="N386" s="8">
        <v>346</v>
      </c>
      <c r="O386" s="8">
        <v>327</v>
      </c>
      <c r="P386" s="8">
        <v>327</v>
      </c>
      <c r="Q386" s="8">
        <v>6951500</v>
      </c>
      <c r="R386" s="8">
        <v>2446900</v>
      </c>
      <c r="S386" s="8">
        <v>1907700</v>
      </c>
      <c r="T386" s="8">
        <v>2225200</v>
      </c>
      <c r="U386" s="8">
        <v>1938600</v>
      </c>
      <c r="V386" s="8">
        <v>2788600</v>
      </c>
      <c r="W386" s="8">
        <v>2960700</v>
      </c>
      <c r="X386" s="8">
        <v>3179800</v>
      </c>
      <c r="Y386" s="8">
        <v>3240400</v>
      </c>
      <c r="Z386" s="8">
        <v>616</v>
      </c>
      <c r="AA386" s="8">
        <v>616</v>
      </c>
      <c r="AB386" s="8">
        <v>323</v>
      </c>
      <c r="AC386" s="8">
        <v>304</v>
      </c>
      <c r="AD386" s="8">
        <v>304</v>
      </c>
      <c r="AE386" s="8">
        <v>7504600</v>
      </c>
      <c r="AF386" s="8">
        <v>2962100</v>
      </c>
      <c r="AG386" s="8">
        <v>3022700</v>
      </c>
    </row>
    <row r="387" spans="1:33">
      <c r="A387" s="9">
        <v>45748</v>
      </c>
      <c r="B387" s="8" t="s">
        <v>28</v>
      </c>
      <c r="C387" s="8" t="s">
        <v>212</v>
      </c>
      <c r="D387" s="8">
        <v>8</v>
      </c>
      <c r="E387" s="8">
        <v>0</v>
      </c>
      <c r="F387" s="8">
        <v>916</v>
      </c>
      <c r="G387" s="8">
        <v>789</v>
      </c>
      <c r="H387" s="8">
        <v>765</v>
      </c>
      <c r="I387" s="8">
        <v>520</v>
      </c>
      <c r="J387" s="8">
        <v>378</v>
      </c>
      <c r="K387" s="8">
        <v>369</v>
      </c>
      <c r="L387" s="8">
        <v>883</v>
      </c>
      <c r="M387" s="8">
        <v>857</v>
      </c>
      <c r="N387" s="8">
        <v>668</v>
      </c>
      <c r="O387" s="8">
        <v>508</v>
      </c>
      <c r="P387" s="8">
        <v>496</v>
      </c>
      <c r="Q387" s="8">
        <v>1789400</v>
      </c>
      <c r="R387" s="8">
        <v>822810</v>
      </c>
      <c r="S387" s="8">
        <v>717325</v>
      </c>
      <c r="T387" s="8">
        <v>1011425</v>
      </c>
      <c r="U387" s="8">
        <v>725325</v>
      </c>
      <c r="V387" s="8">
        <v>867125</v>
      </c>
      <c r="W387" s="8">
        <v>922325</v>
      </c>
      <c r="X387" s="8">
        <v>986725</v>
      </c>
      <c r="Y387" s="8">
        <v>996025</v>
      </c>
      <c r="Z387" s="8">
        <v>858</v>
      </c>
      <c r="AA387" s="8">
        <v>832</v>
      </c>
      <c r="AB387" s="8">
        <v>630</v>
      </c>
      <c r="AC387" s="8">
        <v>479</v>
      </c>
      <c r="AD387" s="8">
        <v>469</v>
      </c>
      <c r="AE387" s="8">
        <v>1954455</v>
      </c>
      <c r="AF387" s="8">
        <v>943125</v>
      </c>
      <c r="AG387" s="8">
        <v>951625</v>
      </c>
    </row>
    <row r="388" spans="1:33">
      <c r="A388" s="9">
        <v>45566</v>
      </c>
      <c r="B388" s="8" t="s">
        <v>178</v>
      </c>
      <c r="C388" s="8" t="s">
        <v>210</v>
      </c>
      <c r="D388" s="8">
        <v>5</v>
      </c>
      <c r="E388" s="8">
        <v>0</v>
      </c>
      <c r="F388" s="8">
        <v>162</v>
      </c>
      <c r="G388" s="8">
        <v>144</v>
      </c>
      <c r="H388" s="8">
        <v>124</v>
      </c>
      <c r="I388" s="8">
        <v>74</v>
      </c>
      <c r="J388" s="8">
        <v>53</v>
      </c>
      <c r="K388" s="8">
        <v>53</v>
      </c>
      <c r="L388" s="8">
        <v>149</v>
      </c>
      <c r="M388" s="8">
        <v>129</v>
      </c>
      <c r="N388" s="8">
        <v>91</v>
      </c>
      <c r="O388" s="8">
        <v>70</v>
      </c>
      <c r="P388" s="8">
        <v>70</v>
      </c>
      <c r="Q388" s="8">
        <v>1848315</v>
      </c>
      <c r="R388" s="8">
        <v>734025</v>
      </c>
      <c r="S388" s="8">
        <v>568513.28</v>
      </c>
      <c r="T388" s="8">
        <v>780213.28</v>
      </c>
      <c r="U388" s="8">
        <v>588813.28</v>
      </c>
      <c r="V388" s="8">
        <v>678713.28</v>
      </c>
      <c r="W388" s="8">
        <v>703713.28</v>
      </c>
      <c r="X388" s="8">
        <v>729713.28</v>
      </c>
      <c r="Y388" s="8">
        <v>754313.28</v>
      </c>
      <c r="Z388" s="8">
        <v>148</v>
      </c>
      <c r="AA388" s="8">
        <v>128</v>
      </c>
      <c r="AB388" s="8">
        <v>86</v>
      </c>
      <c r="AC388" s="8">
        <v>65</v>
      </c>
      <c r="AD388" s="8">
        <v>65</v>
      </c>
      <c r="AE388" s="8">
        <v>1918415</v>
      </c>
      <c r="AF388" s="8">
        <v>677113.28</v>
      </c>
      <c r="AG388" s="8">
        <v>701713.28</v>
      </c>
    </row>
    <row r="389" spans="1:33">
      <c r="A389" s="9">
        <v>45413</v>
      </c>
      <c r="B389" s="8" t="s">
        <v>24</v>
      </c>
      <c r="C389" s="8" t="s">
        <v>211</v>
      </c>
      <c r="D389" s="8">
        <v>1</v>
      </c>
      <c r="E389" s="8">
        <v>0</v>
      </c>
      <c r="F389" s="8">
        <v>1640</v>
      </c>
      <c r="G389" s="8">
        <v>1179</v>
      </c>
      <c r="H389" s="8">
        <v>1168</v>
      </c>
      <c r="I389" s="8">
        <v>260</v>
      </c>
      <c r="J389" s="8">
        <v>237</v>
      </c>
      <c r="K389" s="8">
        <v>235</v>
      </c>
      <c r="L389" s="8">
        <v>1445</v>
      </c>
      <c r="M389" s="8">
        <v>1440</v>
      </c>
      <c r="N389" s="8">
        <v>472</v>
      </c>
      <c r="O389" s="8">
        <v>462</v>
      </c>
      <c r="P389" s="8">
        <v>460</v>
      </c>
      <c r="Q389" s="8">
        <v>87649850</v>
      </c>
      <c r="R389" s="8">
        <v>16385800</v>
      </c>
      <c r="S389" s="8">
        <v>8520100</v>
      </c>
      <c r="T389" s="8">
        <v>9364500</v>
      </c>
      <c r="U389" s="8">
        <v>9299100</v>
      </c>
      <c r="V389" s="8">
        <v>14784100</v>
      </c>
      <c r="W389" s="8">
        <v>16495300</v>
      </c>
      <c r="X389" s="8">
        <v>17935700</v>
      </c>
      <c r="Y389" s="8">
        <v>19515900</v>
      </c>
      <c r="Z389" s="8">
        <v>1410</v>
      </c>
      <c r="AA389" s="8">
        <v>1404</v>
      </c>
      <c r="AB389" s="8">
        <v>422</v>
      </c>
      <c r="AC389" s="8">
        <v>411</v>
      </c>
      <c r="AD389" s="8">
        <v>409</v>
      </c>
      <c r="AE389" s="8">
        <v>103701850</v>
      </c>
      <c r="AF389" s="8">
        <v>15914000</v>
      </c>
      <c r="AG389" s="8">
        <v>17246500</v>
      </c>
    </row>
    <row r="390" spans="1:33">
      <c r="A390" s="9">
        <v>45474</v>
      </c>
      <c r="B390" s="8" t="s">
        <v>28</v>
      </c>
      <c r="C390" s="8" t="s">
        <v>211</v>
      </c>
      <c r="D390" s="8">
        <v>3</v>
      </c>
      <c r="E390" s="8">
        <v>0</v>
      </c>
      <c r="F390" s="8">
        <v>334</v>
      </c>
      <c r="G390" s="8">
        <v>272</v>
      </c>
      <c r="H390" s="8">
        <v>269</v>
      </c>
      <c r="I390" s="8">
        <v>117</v>
      </c>
      <c r="J390" s="8">
        <v>102</v>
      </c>
      <c r="K390" s="8">
        <v>98</v>
      </c>
      <c r="L390" s="8">
        <v>321</v>
      </c>
      <c r="M390" s="8">
        <v>317</v>
      </c>
      <c r="N390" s="8">
        <v>183</v>
      </c>
      <c r="O390" s="8">
        <v>171</v>
      </c>
      <c r="P390" s="8">
        <v>168</v>
      </c>
      <c r="Q390" s="8">
        <v>7682410</v>
      </c>
      <c r="R390" s="8">
        <v>2667910</v>
      </c>
      <c r="S390" s="8">
        <v>1910600</v>
      </c>
      <c r="T390" s="8">
        <v>2240700</v>
      </c>
      <c r="U390" s="8">
        <v>2016500</v>
      </c>
      <c r="V390" s="8">
        <v>2801200</v>
      </c>
      <c r="W390" s="8">
        <v>3173400</v>
      </c>
      <c r="X390" s="8">
        <v>3544700</v>
      </c>
      <c r="Y390" s="8">
        <v>3692600</v>
      </c>
      <c r="Z390" s="8">
        <v>314</v>
      </c>
      <c r="AA390" s="8">
        <v>311</v>
      </c>
      <c r="AB390" s="8">
        <v>168</v>
      </c>
      <c r="AC390" s="8">
        <v>155</v>
      </c>
      <c r="AD390" s="8">
        <v>151</v>
      </c>
      <c r="AE390" s="8">
        <v>8728160</v>
      </c>
      <c r="AF390" s="8">
        <v>3223700</v>
      </c>
      <c r="AG390" s="8">
        <v>3351600</v>
      </c>
    </row>
    <row r="391" spans="1:33">
      <c r="A391" s="9">
        <v>45778</v>
      </c>
      <c r="B391" s="8" t="s">
        <v>24</v>
      </c>
      <c r="C391" s="8" t="s">
        <v>210</v>
      </c>
      <c r="D391" s="8">
        <v>7</v>
      </c>
      <c r="E391" s="8">
        <v>0</v>
      </c>
      <c r="F391" s="8">
        <v>4878</v>
      </c>
      <c r="G391" s="8">
        <v>3404</v>
      </c>
      <c r="H391" s="8">
        <v>3336</v>
      </c>
      <c r="I391" s="8">
        <v>1304</v>
      </c>
      <c r="J391" s="8">
        <v>1221</v>
      </c>
      <c r="K391" s="8">
        <v>1212</v>
      </c>
      <c r="L391" s="8">
        <v>4292</v>
      </c>
      <c r="M391" s="8">
        <v>4203</v>
      </c>
      <c r="N391" s="8">
        <v>2089</v>
      </c>
      <c r="O391" s="8">
        <v>1996</v>
      </c>
      <c r="P391" s="8">
        <v>1985</v>
      </c>
      <c r="Q391" s="8">
        <v>20929625</v>
      </c>
      <c r="R391" s="8">
        <v>7245430</v>
      </c>
      <c r="S391" s="8">
        <v>6266380</v>
      </c>
      <c r="T391" s="8">
        <v>6739955</v>
      </c>
      <c r="U391" s="8">
        <v>6345680</v>
      </c>
      <c r="V391" s="8">
        <v>8289795</v>
      </c>
      <c r="W391" s="8">
        <v>8977445</v>
      </c>
      <c r="X391" s="8">
        <v>10059505</v>
      </c>
      <c r="Y391" s="8">
        <v>10202605</v>
      </c>
      <c r="Z391" s="8">
        <v>4111</v>
      </c>
      <c r="AA391" s="8">
        <v>4026</v>
      </c>
      <c r="AB391" s="8">
        <v>1878</v>
      </c>
      <c r="AC391" s="8">
        <v>1808</v>
      </c>
      <c r="AD391" s="8">
        <v>1800</v>
      </c>
      <c r="AE391" s="8">
        <v>25139180</v>
      </c>
      <c r="AF391" s="8">
        <v>9163515</v>
      </c>
      <c r="AG391" s="8">
        <v>9286415</v>
      </c>
    </row>
    <row r="392" spans="1:33">
      <c r="A392" s="9">
        <v>45413</v>
      </c>
      <c r="B392" s="8" t="s">
        <v>24</v>
      </c>
      <c r="C392" s="8" t="s">
        <v>179</v>
      </c>
      <c r="D392" s="8" t="s">
        <v>179</v>
      </c>
      <c r="E392" s="8">
        <v>1</v>
      </c>
      <c r="F392" s="8">
        <v>688</v>
      </c>
      <c r="G392" s="8">
        <v>407</v>
      </c>
      <c r="H392" s="8">
        <v>0</v>
      </c>
      <c r="I392" s="8">
        <v>0</v>
      </c>
      <c r="J392" s="8">
        <v>0</v>
      </c>
      <c r="K392" s="8">
        <v>0</v>
      </c>
      <c r="L392" s="8">
        <v>524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492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</row>
    <row r="393" spans="1:33">
      <c r="A393" s="9">
        <v>45748</v>
      </c>
      <c r="B393" s="8" t="s">
        <v>27</v>
      </c>
      <c r="C393" s="8" t="s">
        <v>211</v>
      </c>
      <c r="D393" s="8">
        <v>2</v>
      </c>
      <c r="E393" s="8">
        <v>0</v>
      </c>
      <c r="F393" s="8">
        <v>372</v>
      </c>
      <c r="G393" s="8">
        <v>335</v>
      </c>
      <c r="H393" s="8">
        <v>334</v>
      </c>
      <c r="I393" s="8">
        <v>139</v>
      </c>
      <c r="J393" s="8">
        <v>105</v>
      </c>
      <c r="K393" s="8">
        <v>105</v>
      </c>
      <c r="L393" s="8">
        <v>361</v>
      </c>
      <c r="M393" s="8">
        <v>360</v>
      </c>
      <c r="N393" s="8">
        <v>181</v>
      </c>
      <c r="O393" s="8">
        <v>161</v>
      </c>
      <c r="P393" s="8">
        <v>161</v>
      </c>
      <c r="Q393" s="8">
        <v>16699030</v>
      </c>
      <c r="R393" s="8">
        <v>5214265</v>
      </c>
      <c r="S393" s="8">
        <v>3590280</v>
      </c>
      <c r="T393" s="8">
        <v>4902515</v>
      </c>
      <c r="U393" s="8">
        <v>3834280</v>
      </c>
      <c r="V393" s="8">
        <v>5251180</v>
      </c>
      <c r="W393" s="8">
        <v>5421980</v>
      </c>
      <c r="X393" s="8">
        <v>5367180</v>
      </c>
      <c r="Y393" s="8">
        <v>5663580</v>
      </c>
      <c r="Z393" s="8">
        <v>356</v>
      </c>
      <c r="AA393" s="8">
        <v>355</v>
      </c>
      <c r="AB393" s="8">
        <v>169</v>
      </c>
      <c r="AC393" s="8">
        <v>149</v>
      </c>
      <c r="AD393" s="8">
        <v>149</v>
      </c>
      <c r="AE393" s="8">
        <v>17636340</v>
      </c>
      <c r="AF393" s="8">
        <v>5077480</v>
      </c>
      <c r="AG393" s="8">
        <v>5373380</v>
      </c>
    </row>
    <row r="394" spans="1:33">
      <c r="A394" s="9">
        <v>45689</v>
      </c>
      <c r="B394" s="8" t="s">
        <v>24</v>
      </c>
      <c r="C394" s="8" t="s">
        <v>179</v>
      </c>
      <c r="D394" s="8" t="s">
        <v>179</v>
      </c>
      <c r="E394" s="8">
        <v>1</v>
      </c>
      <c r="F394" s="8">
        <v>1156</v>
      </c>
      <c r="G394" s="8">
        <v>864</v>
      </c>
      <c r="H394" s="8">
        <v>0</v>
      </c>
      <c r="I394" s="8">
        <v>0</v>
      </c>
      <c r="J394" s="8">
        <v>0</v>
      </c>
      <c r="K394" s="8">
        <v>0</v>
      </c>
      <c r="L394" s="8">
        <v>1034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986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</row>
    <row r="395" spans="1:33">
      <c r="A395" s="9">
        <v>45627</v>
      </c>
      <c r="B395" s="8" t="s">
        <v>29</v>
      </c>
      <c r="C395" s="8" t="s">
        <v>211</v>
      </c>
      <c r="D395" s="8">
        <v>3</v>
      </c>
      <c r="E395" s="8">
        <v>0</v>
      </c>
      <c r="F395" s="8">
        <v>166</v>
      </c>
      <c r="G395" s="8">
        <v>138</v>
      </c>
      <c r="H395" s="8">
        <v>137</v>
      </c>
      <c r="I395" s="8">
        <v>47</v>
      </c>
      <c r="J395" s="8">
        <v>43</v>
      </c>
      <c r="K395" s="8">
        <v>42</v>
      </c>
      <c r="L395" s="8">
        <v>161</v>
      </c>
      <c r="M395" s="8">
        <v>161</v>
      </c>
      <c r="N395" s="8">
        <v>78</v>
      </c>
      <c r="O395" s="8">
        <v>76</v>
      </c>
      <c r="P395" s="8">
        <v>75</v>
      </c>
      <c r="Q395" s="8">
        <v>3700780</v>
      </c>
      <c r="R395" s="8">
        <v>1252505</v>
      </c>
      <c r="S395" s="8">
        <v>1077600</v>
      </c>
      <c r="T395" s="8">
        <v>1166935</v>
      </c>
      <c r="U395" s="8">
        <v>1143200</v>
      </c>
      <c r="V395" s="8">
        <v>1564735</v>
      </c>
      <c r="W395" s="8">
        <v>1648535</v>
      </c>
      <c r="X395" s="8">
        <v>1865035</v>
      </c>
      <c r="Y395" s="8">
        <v>1955435</v>
      </c>
      <c r="Z395" s="8">
        <v>161</v>
      </c>
      <c r="AA395" s="8">
        <v>161</v>
      </c>
      <c r="AB395" s="8">
        <v>69</v>
      </c>
      <c r="AC395" s="8">
        <v>67</v>
      </c>
      <c r="AD395" s="8">
        <v>66</v>
      </c>
      <c r="AE395" s="8">
        <v>4464320</v>
      </c>
      <c r="AF395" s="8">
        <v>1673535</v>
      </c>
      <c r="AG395" s="8">
        <v>1763935</v>
      </c>
    </row>
    <row r="396" spans="1:33">
      <c r="A396" s="9">
        <v>45566</v>
      </c>
      <c r="B396" s="8" t="s">
        <v>29</v>
      </c>
      <c r="C396" s="8" t="s">
        <v>210</v>
      </c>
      <c r="D396" s="8">
        <v>6</v>
      </c>
      <c r="E396" s="8" t="s">
        <v>179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</row>
    <row r="397" spans="1:33">
      <c r="A397" s="9">
        <v>45505</v>
      </c>
      <c r="B397" s="8" t="s">
        <v>29</v>
      </c>
      <c r="C397" s="8" t="s">
        <v>210</v>
      </c>
      <c r="D397" s="8">
        <v>6</v>
      </c>
      <c r="E397" s="8" t="s">
        <v>179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</row>
    <row r="398" spans="1:33">
      <c r="A398" s="9">
        <v>45413</v>
      </c>
      <c r="B398" s="8" t="s">
        <v>58</v>
      </c>
      <c r="C398" s="8" t="s">
        <v>210</v>
      </c>
      <c r="D398" s="8">
        <v>5</v>
      </c>
      <c r="E398" s="8" t="s">
        <v>179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</row>
    <row r="399" spans="1:33">
      <c r="A399" s="9">
        <v>45778</v>
      </c>
      <c r="B399" s="8" t="s">
        <v>30</v>
      </c>
      <c r="C399" s="8" t="s">
        <v>210</v>
      </c>
      <c r="D399" s="8">
        <v>4</v>
      </c>
      <c r="E399" s="8">
        <v>0</v>
      </c>
      <c r="F399" s="8">
        <v>37</v>
      </c>
      <c r="G399" s="8">
        <v>37</v>
      </c>
      <c r="H399" s="8">
        <v>37</v>
      </c>
      <c r="I399" s="8">
        <v>4</v>
      </c>
      <c r="J399" s="8">
        <v>2</v>
      </c>
      <c r="K399" s="8">
        <v>2</v>
      </c>
      <c r="L399" s="8">
        <v>37</v>
      </c>
      <c r="M399" s="8">
        <v>37</v>
      </c>
      <c r="N399" s="8">
        <v>5</v>
      </c>
      <c r="O399" s="8">
        <v>2</v>
      </c>
      <c r="P399" s="8">
        <v>2</v>
      </c>
      <c r="Q399" s="8">
        <v>829710</v>
      </c>
      <c r="R399" s="8">
        <v>32400</v>
      </c>
      <c r="S399" s="8">
        <v>3500</v>
      </c>
      <c r="T399" s="8">
        <v>20800</v>
      </c>
      <c r="U399" s="8">
        <v>3500</v>
      </c>
      <c r="V399" s="8">
        <v>3500</v>
      </c>
      <c r="W399" s="8">
        <v>3500</v>
      </c>
      <c r="X399" s="8">
        <v>3500</v>
      </c>
      <c r="Y399" s="8">
        <v>3500</v>
      </c>
      <c r="Z399" s="8">
        <v>37</v>
      </c>
      <c r="AA399" s="8">
        <v>37</v>
      </c>
      <c r="AB399" s="8">
        <v>5</v>
      </c>
      <c r="AC399" s="8">
        <v>2</v>
      </c>
      <c r="AD399" s="8">
        <v>2</v>
      </c>
      <c r="AE399" s="8">
        <v>829710</v>
      </c>
      <c r="AF399" s="8">
        <v>3500</v>
      </c>
      <c r="AG399" s="8">
        <v>3500</v>
      </c>
    </row>
    <row r="400" spans="1:33">
      <c r="A400" s="9">
        <v>45931</v>
      </c>
      <c r="B400" s="8" t="s">
        <v>26</v>
      </c>
      <c r="C400" s="8" t="s">
        <v>210</v>
      </c>
      <c r="D400" s="8">
        <v>5</v>
      </c>
      <c r="E400" s="8" t="s">
        <v>179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</row>
    <row r="401" spans="1:33">
      <c r="A401" s="9">
        <v>45597</v>
      </c>
      <c r="B401" s="8" t="s">
        <v>28</v>
      </c>
      <c r="C401" s="8" t="s">
        <v>211</v>
      </c>
      <c r="D401" s="8">
        <v>1</v>
      </c>
      <c r="E401" s="8" t="s">
        <v>179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</row>
    <row r="402" spans="1:33">
      <c r="A402" s="9">
        <v>45931</v>
      </c>
      <c r="B402" s="8" t="s">
        <v>29</v>
      </c>
      <c r="C402" s="8" t="s">
        <v>179</v>
      </c>
      <c r="D402" s="8" t="s">
        <v>179</v>
      </c>
      <c r="E402" s="8">
        <v>1</v>
      </c>
      <c r="F402" s="8">
        <v>126</v>
      </c>
      <c r="G402" s="8">
        <v>117</v>
      </c>
      <c r="H402" s="8">
        <v>0</v>
      </c>
      <c r="I402" s="8">
        <v>0</v>
      </c>
      <c r="J402" s="8">
        <v>0</v>
      </c>
      <c r="K402" s="8">
        <v>0</v>
      </c>
      <c r="L402" s="8">
        <v>126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125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</row>
    <row r="403" spans="1:33">
      <c r="A403" s="9">
        <v>45536</v>
      </c>
      <c r="B403" s="8" t="s">
        <v>29</v>
      </c>
      <c r="C403" s="8" t="s">
        <v>211</v>
      </c>
      <c r="D403" s="8">
        <v>1</v>
      </c>
      <c r="E403" s="8">
        <v>0</v>
      </c>
      <c r="F403" s="8">
        <v>176</v>
      </c>
      <c r="G403" s="8">
        <v>141</v>
      </c>
      <c r="H403" s="8">
        <v>140</v>
      </c>
      <c r="I403" s="8">
        <v>33</v>
      </c>
      <c r="J403" s="8">
        <v>29</v>
      </c>
      <c r="K403" s="8">
        <v>29</v>
      </c>
      <c r="L403" s="8">
        <v>165</v>
      </c>
      <c r="M403" s="8">
        <v>165</v>
      </c>
      <c r="N403" s="8">
        <v>49</v>
      </c>
      <c r="O403" s="8">
        <v>47</v>
      </c>
      <c r="P403" s="8">
        <v>47</v>
      </c>
      <c r="Q403" s="8">
        <v>9583570</v>
      </c>
      <c r="R403" s="8">
        <v>2188800</v>
      </c>
      <c r="S403" s="8">
        <v>1510900</v>
      </c>
      <c r="T403" s="8">
        <v>1652400</v>
      </c>
      <c r="U403" s="8">
        <v>1610900</v>
      </c>
      <c r="V403" s="8">
        <v>2179600</v>
      </c>
      <c r="W403" s="8">
        <v>2333600</v>
      </c>
      <c r="X403" s="8">
        <v>2394200</v>
      </c>
      <c r="Y403" s="8">
        <v>2544200</v>
      </c>
      <c r="Z403" s="8">
        <v>159</v>
      </c>
      <c r="AA403" s="8">
        <v>159</v>
      </c>
      <c r="AB403" s="8">
        <v>44</v>
      </c>
      <c r="AC403" s="8">
        <v>41</v>
      </c>
      <c r="AD403" s="8">
        <v>41</v>
      </c>
      <c r="AE403" s="8">
        <v>10845670</v>
      </c>
      <c r="AF403" s="8">
        <v>2055600</v>
      </c>
      <c r="AG403" s="8">
        <v>2205600</v>
      </c>
    </row>
    <row r="404" spans="1:33">
      <c r="A404" s="9">
        <v>45444</v>
      </c>
      <c r="B404" s="8" t="s">
        <v>28</v>
      </c>
      <c r="C404" s="8" t="s">
        <v>210</v>
      </c>
      <c r="D404" s="8">
        <v>5</v>
      </c>
      <c r="E404" s="8" t="s">
        <v>179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</row>
    <row r="405" spans="1:33">
      <c r="A405" s="9">
        <v>45962</v>
      </c>
      <c r="B405" s="8" t="s">
        <v>24</v>
      </c>
      <c r="C405" s="8" t="s">
        <v>211</v>
      </c>
      <c r="D405" s="8">
        <v>3</v>
      </c>
      <c r="E405" s="8" t="s">
        <v>179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</row>
    <row r="406" spans="1:33">
      <c r="A406" s="9">
        <v>45901</v>
      </c>
      <c r="B406" s="8" t="s">
        <v>30</v>
      </c>
      <c r="C406" s="8" t="s">
        <v>211</v>
      </c>
      <c r="D406" s="8">
        <v>1</v>
      </c>
      <c r="E406" s="8">
        <v>0</v>
      </c>
      <c r="F406" s="8">
        <v>13</v>
      </c>
      <c r="G406" s="8">
        <v>13</v>
      </c>
      <c r="H406" s="8">
        <v>13</v>
      </c>
      <c r="I406" s="8">
        <v>2</v>
      </c>
      <c r="J406" s="8">
        <v>2</v>
      </c>
      <c r="K406" s="8">
        <v>2</v>
      </c>
      <c r="L406" s="8">
        <v>13</v>
      </c>
      <c r="M406" s="8">
        <v>13</v>
      </c>
      <c r="N406" s="8">
        <v>3</v>
      </c>
      <c r="O406" s="8">
        <v>3</v>
      </c>
      <c r="P406" s="8">
        <v>3</v>
      </c>
      <c r="Q406" s="8">
        <v>767100</v>
      </c>
      <c r="R406" s="8">
        <v>75700</v>
      </c>
      <c r="S406" s="8">
        <v>75700</v>
      </c>
      <c r="T406" s="8">
        <v>75700</v>
      </c>
      <c r="U406" s="8">
        <v>75700</v>
      </c>
      <c r="V406" s="8">
        <v>75700</v>
      </c>
      <c r="W406" s="8">
        <v>75700</v>
      </c>
      <c r="X406" s="8">
        <v>100700</v>
      </c>
      <c r="Y406" s="8">
        <v>125700</v>
      </c>
      <c r="Z406" s="8">
        <v>13</v>
      </c>
      <c r="AA406" s="8">
        <v>13</v>
      </c>
      <c r="AB406" s="8">
        <v>3</v>
      </c>
      <c r="AC406" s="8">
        <v>3</v>
      </c>
      <c r="AD406" s="8">
        <v>3</v>
      </c>
      <c r="AE406" s="8">
        <v>767100</v>
      </c>
      <c r="AF406" s="8">
        <v>100700</v>
      </c>
      <c r="AG406" s="8">
        <v>125700</v>
      </c>
    </row>
    <row r="407" spans="1:33">
      <c r="A407" s="9">
        <v>45778</v>
      </c>
      <c r="B407" s="8" t="s">
        <v>30</v>
      </c>
      <c r="C407" s="8" t="s">
        <v>211</v>
      </c>
      <c r="D407" s="8">
        <v>3</v>
      </c>
      <c r="E407" s="8" t="s">
        <v>179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</row>
    <row r="408" spans="1:33">
      <c r="A408" s="9">
        <v>45748</v>
      </c>
      <c r="B408" s="8" t="s">
        <v>28</v>
      </c>
      <c r="C408" s="8" t="s">
        <v>212</v>
      </c>
      <c r="D408" s="8">
        <v>8</v>
      </c>
      <c r="E408" s="8">
        <v>1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</row>
    <row r="409" spans="1:33">
      <c r="A409" s="9">
        <v>45627</v>
      </c>
      <c r="B409" s="8" t="s">
        <v>26</v>
      </c>
      <c r="C409" s="8" t="s">
        <v>179</v>
      </c>
      <c r="D409" s="8" t="s">
        <v>179</v>
      </c>
      <c r="E409" s="8" t="s">
        <v>179</v>
      </c>
      <c r="F409" s="8">
        <v>88704</v>
      </c>
      <c r="G409" s="8">
        <v>39</v>
      </c>
      <c r="H409" s="8">
        <v>0</v>
      </c>
      <c r="I409" s="8">
        <v>0</v>
      </c>
      <c r="J409" s="8">
        <v>0</v>
      </c>
      <c r="K409" s="8">
        <v>0</v>
      </c>
      <c r="L409" s="8">
        <v>51</v>
      </c>
      <c r="M409" s="8">
        <v>0</v>
      </c>
      <c r="N409" s="8">
        <v>1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50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</row>
    <row r="410" spans="1:33">
      <c r="A410" s="9">
        <v>45748</v>
      </c>
      <c r="B410" s="8" t="s">
        <v>27</v>
      </c>
      <c r="C410" s="8" t="s">
        <v>179</v>
      </c>
      <c r="D410" s="8" t="s">
        <v>179</v>
      </c>
      <c r="E410" s="8">
        <v>1</v>
      </c>
      <c r="F410" s="8">
        <v>9320</v>
      </c>
      <c r="G410" s="8">
        <v>8341</v>
      </c>
      <c r="H410" s="8">
        <v>0</v>
      </c>
      <c r="I410" s="8">
        <v>0</v>
      </c>
      <c r="J410" s="8">
        <v>0</v>
      </c>
      <c r="K410" s="8">
        <v>0</v>
      </c>
      <c r="L410" s="8">
        <v>9052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8889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</row>
    <row r="411" spans="1:33">
      <c r="A411" s="9">
        <v>45901</v>
      </c>
      <c r="B411" s="8" t="s">
        <v>178</v>
      </c>
      <c r="C411" s="8" t="s">
        <v>179</v>
      </c>
      <c r="D411" s="8">
        <v>9</v>
      </c>
      <c r="E411" s="8">
        <v>0</v>
      </c>
      <c r="F411" s="8">
        <v>200</v>
      </c>
      <c r="G411" s="8">
        <v>189</v>
      </c>
      <c r="H411" s="8">
        <v>0</v>
      </c>
      <c r="I411" s="8">
        <v>0</v>
      </c>
      <c r="J411" s="8">
        <v>0</v>
      </c>
      <c r="K411" s="8">
        <v>0</v>
      </c>
      <c r="L411" s="8">
        <v>199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198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</row>
    <row r="412" spans="1:33">
      <c r="A412" s="9">
        <v>45658</v>
      </c>
      <c r="B412" s="8" t="s">
        <v>58</v>
      </c>
      <c r="C412" s="8" t="s">
        <v>211</v>
      </c>
      <c r="D412" s="8">
        <v>3</v>
      </c>
      <c r="E412" s="8">
        <v>0</v>
      </c>
      <c r="F412" s="8">
        <v>2586</v>
      </c>
      <c r="G412" s="8">
        <v>2111</v>
      </c>
      <c r="H412" s="8">
        <v>2098</v>
      </c>
      <c r="I412" s="8">
        <v>1007</v>
      </c>
      <c r="J412" s="8">
        <v>792</v>
      </c>
      <c r="K412" s="8">
        <v>777</v>
      </c>
      <c r="L412" s="8">
        <v>2459</v>
      </c>
      <c r="M412" s="8">
        <v>2446</v>
      </c>
      <c r="N412" s="8">
        <v>1438</v>
      </c>
      <c r="O412" s="8">
        <v>1295</v>
      </c>
      <c r="P412" s="8">
        <v>1282</v>
      </c>
      <c r="Q412" s="8">
        <v>64440515</v>
      </c>
      <c r="R412" s="8">
        <v>24159020</v>
      </c>
      <c r="S412" s="8">
        <v>18568150</v>
      </c>
      <c r="T412" s="8">
        <v>23604380</v>
      </c>
      <c r="U412" s="8">
        <v>19507250</v>
      </c>
      <c r="V412" s="8">
        <v>27043010</v>
      </c>
      <c r="W412" s="8">
        <v>29098850</v>
      </c>
      <c r="X412" s="8">
        <v>30907110</v>
      </c>
      <c r="Y412" s="8">
        <v>32487210</v>
      </c>
      <c r="Z412" s="8">
        <v>2405</v>
      </c>
      <c r="AA412" s="8">
        <v>2392</v>
      </c>
      <c r="AB412" s="8">
        <v>1370</v>
      </c>
      <c r="AC412" s="8">
        <v>1227</v>
      </c>
      <c r="AD412" s="8">
        <v>1213</v>
      </c>
      <c r="AE412" s="8">
        <v>73542555</v>
      </c>
      <c r="AF412" s="8">
        <v>29271870</v>
      </c>
      <c r="AG412" s="8">
        <v>30752670</v>
      </c>
    </row>
    <row r="413" spans="1:33">
      <c r="A413" s="9">
        <v>45658</v>
      </c>
      <c r="B413" s="8" t="s">
        <v>25</v>
      </c>
      <c r="C413" s="8" t="s">
        <v>210</v>
      </c>
      <c r="D413" s="8">
        <v>7</v>
      </c>
      <c r="E413" s="8" t="s">
        <v>179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</row>
    <row r="414" spans="1:33">
      <c r="A414" s="9">
        <v>45992</v>
      </c>
      <c r="B414" s="8" t="s">
        <v>27</v>
      </c>
      <c r="C414" s="8" t="s">
        <v>210</v>
      </c>
      <c r="D414" s="8">
        <v>6</v>
      </c>
      <c r="E414" s="8" t="s">
        <v>179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</row>
    <row r="415" spans="1:33">
      <c r="A415" s="9">
        <v>45505</v>
      </c>
      <c r="B415" s="8" t="s">
        <v>25</v>
      </c>
      <c r="C415" s="8" t="s">
        <v>210</v>
      </c>
      <c r="D415" s="8">
        <v>6</v>
      </c>
      <c r="E415" s="8">
        <v>0</v>
      </c>
      <c r="F415" s="8">
        <v>13051</v>
      </c>
      <c r="G415" s="8">
        <v>9248</v>
      </c>
      <c r="H415" s="8">
        <v>9033</v>
      </c>
      <c r="I415" s="8">
        <v>2942</v>
      </c>
      <c r="J415" s="8">
        <v>2682</v>
      </c>
      <c r="K415" s="8">
        <v>2643</v>
      </c>
      <c r="L415" s="8">
        <v>11644</v>
      </c>
      <c r="M415" s="8">
        <v>11389</v>
      </c>
      <c r="N415" s="8">
        <v>5330</v>
      </c>
      <c r="O415" s="8">
        <v>4838</v>
      </c>
      <c r="P415" s="8">
        <v>4781</v>
      </c>
      <c r="Q415" s="8">
        <v>89462565</v>
      </c>
      <c r="R415" s="8">
        <v>25100800</v>
      </c>
      <c r="S415" s="8">
        <v>21843435</v>
      </c>
      <c r="T415" s="8">
        <v>24415330</v>
      </c>
      <c r="U415" s="8">
        <v>22119735</v>
      </c>
      <c r="V415" s="8">
        <v>30109015</v>
      </c>
      <c r="W415" s="8">
        <v>33418810</v>
      </c>
      <c r="X415" s="8">
        <v>39376010</v>
      </c>
      <c r="Y415" s="8">
        <v>39885610</v>
      </c>
      <c r="Z415" s="8">
        <v>11183</v>
      </c>
      <c r="AA415" s="8">
        <v>10944</v>
      </c>
      <c r="AB415" s="8">
        <v>4780</v>
      </c>
      <c r="AC415" s="8">
        <v>4346</v>
      </c>
      <c r="AD415" s="8">
        <v>4290</v>
      </c>
      <c r="AE415" s="8">
        <v>108050960</v>
      </c>
      <c r="AF415" s="8">
        <v>35412610</v>
      </c>
      <c r="AG415" s="8">
        <v>35883010</v>
      </c>
    </row>
    <row r="416" spans="1:33">
      <c r="A416" s="9">
        <v>45689</v>
      </c>
      <c r="B416" s="8" t="s">
        <v>29</v>
      </c>
      <c r="C416" s="8" t="s">
        <v>179</v>
      </c>
      <c r="D416" s="8" t="s">
        <v>179</v>
      </c>
      <c r="E416" s="8" t="s">
        <v>179</v>
      </c>
      <c r="F416" s="8">
        <v>2228</v>
      </c>
      <c r="G416" s="8">
        <v>2</v>
      </c>
      <c r="H416" s="8">
        <v>0</v>
      </c>
      <c r="I416" s="8">
        <v>0</v>
      </c>
      <c r="J416" s="8">
        <v>0</v>
      </c>
      <c r="K416" s="8">
        <v>0</v>
      </c>
      <c r="L416" s="8">
        <v>4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4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</row>
    <row r="417" spans="1:33">
      <c r="A417" s="9">
        <v>45992</v>
      </c>
      <c r="B417" s="8" t="s">
        <v>177</v>
      </c>
      <c r="C417" s="8" t="s">
        <v>210</v>
      </c>
      <c r="D417" s="8">
        <v>6</v>
      </c>
      <c r="E417" s="8" t="s">
        <v>179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</row>
    <row r="418" spans="1:33">
      <c r="A418" s="9">
        <v>45717</v>
      </c>
      <c r="B418" s="8" t="s">
        <v>58</v>
      </c>
      <c r="C418" s="8" t="s">
        <v>210</v>
      </c>
      <c r="D418" s="8">
        <v>4</v>
      </c>
      <c r="E418" s="8">
        <v>0</v>
      </c>
      <c r="F418" s="8">
        <v>860</v>
      </c>
      <c r="G418" s="8">
        <v>688</v>
      </c>
      <c r="H418" s="8">
        <v>683</v>
      </c>
      <c r="I418" s="8">
        <v>296</v>
      </c>
      <c r="J418" s="8">
        <v>208</v>
      </c>
      <c r="K418" s="8">
        <v>207</v>
      </c>
      <c r="L418" s="8">
        <v>791</v>
      </c>
      <c r="M418" s="8">
        <v>786</v>
      </c>
      <c r="N418" s="8">
        <v>416</v>
      </c>
      <c r="O418" s="8">
        <v>343</v>
      </c>
      <c r="P418" s="8">
        <v>342</v>
      </c>
      <c r="Q418" s="8">
        <v>16615840</v>
      </c>
      <c r="R418" s="8">
        <v>5005280</v>
      </c>
      <c r="S418" s="8">
        <v>3796365</v>
      </c>
      <c r="T418" s="8">
        <v>5250765</v>
      </c>
      <c r="U418" s="8">
        <v>3909865</v>
      </c>
      <c r="V418" s="8">
        <v>5406765</v>
      </c>
      <c r="W418" s="8">
        <v>5686965</v>
      </c>
      <c r="X418" s="8">
        <v>6238665</v>
      </c>
      <c r="Y418" s="8">
        <v>6400265</v>
      </c>
      <c r="Z418" s="8">
        <v>770</v>
      </c>
      <c r="AA418" s="8">
        <v>765</v>
      </c>
      <c r="AB418" s="8">
        <v>382</v>
      </c>
      <c r="AC418" s="8">
        <v>309</v>
      </c>
      <c r="AD418" s="8">
        <v>308</v>
      </c>
      <c r="AE418" s="8">
        <v>18507925</v>
      </c>
      <c r="AF418" s="8">
        <v>5640365</v>
      </c>
      <c r="AG418" s="8">
        <v>5800965</v>
      </c>
    </row>
    <row r="419" spans="1:33">
      <c r="A419" s="9">
        <v>45809</v>
      </c>
      <c r="B419" s="8" t="s">
        <v>24</v>
      </c>
      <c r="C419" s="8" t="s">
        <v>179</v>
      </c>
      <c r="D419" s="8">
        <v>9</v>
      </c>
      <c r="E419" s="8">
        <v>0</v>
      </c>
      <c r="F419" s="8">
        <v>708</v>
      </c>
      <c r="G419" s="8">
        <v>585</v>
      </c>
      <c r="H419" s="8">
        <v>0</v>
      </c>
      <c r="I419" s="8">
        <v>0</v>
      </c>
      <c r="J419" s="8">
        <v>0</v>
      </c>
      <c r="K419" s="8">
        <v>0</v>
      </c>
      <c r="L419" s="8">
        <v>678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674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</row>
    <row r="420" spans="1:33">
      <c r="A420" s="9">
        <v>45992</v>
      </c>
      <c r="B420" s="8" t="s">
        <v>26</v>
      </c>
      <c r="C420" s="8" t="s">
        <v>211</v>
      </c>
      <c r="D420" s="8">
        <v>2</v>
      </c>
      <c r="E420" s="8">
        <v>0</v>
      </c>
      <c r="F420" s="8">
        <v>878</v>
      </c>
      <c r="G420" s="8">
        <v>726</v>
      </c>
      <c r="H420" s="8">
        <v>726</v>
      </c>
      <c r="I420" s="8">
        <v>245</v>
      </c>
      <c r="J420" s="8">
        <v>227</v>
      </c>
      <c r="K420" s="8">
        <v>226</v>
      </c>
      <c r="L420" s="8">
        <v>869</v>
      </c>
      <c r="M420" s="8">
        <v>869</v>
      </c>
      <c r="N420" s="8">
        <v>417</v>
      </c>
      <c r="O420" s="8">
        <v>403</v>
      </c>
      <c r="P420" s="8">
        <v>400</v>
      </c>
      <c r="Q420" s="8">
        <v>41670100</v>
      </c>
      <c r="R420" s="8">
        <v>12566200</v>
      </c>
      <c r="S420" s="8">
        <v>10756300</v>
      </c>
      <c r="T420" s="8">
        <v>11629100</v>
      </c>
      <c r="U420" s="8">
        <v>11118000</v>
      </c>
      <c r="V420" s="8">
        <v>16674400</v>
      </c>
      <c r="W420" s="8">
        <v>17980000</v>
      </c>
      <c r="X420" s="8">
        <v>19706100</v>
      </c>
      <c r="Y420" s="8">
        <v>20473500</v>
      </c>
      <c r="Z420" s="8">
        <v>846</v>
      </c>
      <c r="AA420" s="8">
        <v>846</v>
      </c>
      <c r="AB420" s="8">
        <v>376</v>
      </c>
      <c r="AC420" s="8">
        <v>362</v>
      </c>
      <c r="AD420" s="8">
        <v>362</v>
      </c>
      <c r="AE420" s="8">
        <v>48310800</v>
      </c>
      <c r="AF420" s="8">
        <v>17902200</v>
      </c>
      <c r="AG420" s="8">
        <v>18602000</v>
      </c>
    </row>
    <row r="421" spans="1:33">
      <c r="A421" s="9">
        <v>45597</v>
      </c>
      <c r="B421" s="8" t="s">
        <v>178</v>
      </c>
      <c r="C421" s="8" t="s">
        <v>179</v>
      </c>
      <c r="D421" s="8" t="s">
        <v>179</v>
      </c>
      <c r="E421" s="8" t="s">
        <v>179</v>
      </c>
      <c r="F421" s="8">
        <v>1243</v>
      </c>
      <c r="G421" s="8">
        <v>110</v>
      </c>
      <c r="H421" s="8">
        <v>0</v>
      </c>
      <c r="I421" s="8">
        <v>0</v>
      </c>
      <c r="J421" s="8">
        <v>0</v>
      </c>
      <c r="K421" s="8">
        <v>0</v>
      </c>
      <c r="L421" s="8">
        <v>113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112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</row>
    <row r="422" spans="1:33">
      <c r="A422" s="9">
        <v>45474</v>
      </c>
      <c r="B422" s="8" t="s">
        <v>25</v>
      </c>
      <c r="C422" s="8" t="s">
        <v>210</v>
      </c>
      <c r="D422" s="8">
        <v>6</v>
      </c>
      <c r="E422" s="8" t="s">
        <v>179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</row>
    <row r="423" spans="1:33">
      <c r="A423" s="9">
        <v>45474</v>
      </c>
      <c r="B423" s="8" t="s">
        <v>24</v>
      </c>
      <c r="C423" s="8" t="s">
        <v>210</v>
      </c>
      <c r="D423" s="8">
        <v>5</v>
      </c>
      <c r="E423" s="8">
        <v>0</v>
      </c>
      <c r="F423" s="8">
        <v>2050</v>
      </c>
      <c r="G423" s="8">
        <v>1314</v>
      </c>
      <c r="H423" s="8">
        <v>1298</v>
      </c>
      <c r="I423" s="8">
        <v>447</v>
      </c>
      <c r="J423" s="8">
        <v>419</v>
      </c>
      <c r="K423" s="8">
        <v>410</v>
      </c>
      <c r="L423" s="8">
        <v>1758</v>
      </c>
      <c r="M423" s="8">
        <v>1736</v>
      </c>
      <c r="N423" s="8">
        <v>824</v>
      </c>
      <c r="O423" s="8">
        <v>798</v>
      </c>
      <c r="P423" s="8">
        <v>788</v>
      </c>
      <c r="Q423" s="8">
        <v>24718995</v>
      </c>
      <c r="R423" s="8">
        <v>7723210</v>
      </c>
      <c r="S423" s="8">
        <v>6092050</v>
      </c>
      <c r="T423" s="8">
        <v>6614250</v>
      </c>
      <c r="U423" s="8">
        <v>6292050</v>
      </c>
      <c r="V423" s="8">
        <v>9383750</v>
      </c>
      <c r="W423" s="8">
        <v>10338200</v>
      </c>
      <c r="X423" s="8">
        <v>11820900</v>
      </c>
      <c r="Y423" s="8">
        <v>12206500</v>
      </c>
      <c r="Z423" s="8">
        <v>1677</v>
      </c>
      <c r="AA423" s="8">
        <v>1658</v>
      </c>
      <c r="AB423" s="8">
        <v>739</v>
      </c>
      <c r="AC423" s="8">
        <v>713</v>
      </c>
      <c r="AD423" s="8">
        <v>702</v>
      </c>
      <c r="AE423" s="8">
        <v>31392675</v>
      </c>
      <c r="AF423" s="8">
        <v>10510200</v>
      </c>
      <c r="AG423" s="8">
        <v>10816300</v>
      </c>
    </row>
    <row r="424" spans="1:33">
      <c r="A424" s="9">
        <v>45809</v>
      </c>
      <c r="B424" s="8" t="s">
        <v>177</v>
      </c>
      <c r="C424" s="8" t="s">
        <v>210</v>
      </c>
      <c r="D424" s="8">
        <v>5</v>
      </c>
      <c r="E424" s="8">
        <v>0</v>
      </c>
      <c r="F424" s="8">
        <v>160</v>
      </c>
      <c r="G424" s="8">
        <v>125</v>
      </c>
      <c r="H424" s="8">
        <v>125</v>
      </c>
      <c r="I424" s="8">
        <v>32</v>
      </c>
      <c r="J424" s="8">
        <v>29</v>
      </c>
      <c r="K424" s="8">
        <v>29</v>
      </c>
      <c r="L424" s="8">
        <v>148</v>
      </c>
      <c r="M424" s="8">
        <v>148</v>
      </c>
      <c r="N424" s="8">
        <v>58</v>
      </c>
      <c r="O424" s="8">
        <v>57</v>
      </c>
      <c r="P424" s="8">
        <v>57</v>
      </c>
      <c r="Q424" s="8">
        <v>3368965</v>
      </c>
      <c r="R424" s="8">
        <v>835355</v>
      </c>
      <c r="S424" s="8">
        <v>697580</v>
      </c>
      <c r="T424" s="8">
        <v>763180</v>
      </c>
      <c r="U424" s="8">
        <v>714480</v>
      </c>
      <c r="V424" s="8">
        <v>985780</v>
      </c>
      <c r="W424" s="8">
        <v>1106040</v>
      </c>
      <c r="X424" s="8">
        <v>1285640</v>
      </c>
      <c r="Y424" s="8">
        <v>1302540</v>
      </c>
      <c r="Z424" s="8">
        <v>144</v>
      </c>
      <c r="AA424" s="8">
        <v>144</v>
      </c>
      <c r="AB424" s="8">
        <v>51</v>
      </c>
      <c r="AC424" s="8">
        <v>50</v>
      </c>
      <c r="AD424" s="8">
        <v>50</v>
      </c>
      <c r="AE424" s="8">
        <v>3801575</v>
      </c>
      <c r="AF424" s="8">
        <v>1137440</v>
      </c>
      <c r="AG424" s="8">
        <v>1154340</v>
      </c>
    </row>
    <row r="425" spans="1:33">
      <c r="A425" s="9">
        <v>45839</v>
      </c>
      <c r="B425" s="8" t="s">
        <v>28</v>
      </c>
      <c r="C425" s="8" t="s">
        <v>210</v>
      </c>
      <c r="D425" s="8">
        <v>7</v>
      </c>
      <c r="E425" s="8" t="s">
        <v>179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</row>
    <row r="426" spans="1:33">
      <c r="A426" s="9">
        <v>45839</v>
      </c>
      <c r="B426" s="8" t="s">
        <v>178</v>
      </c>
      <c r="C426" s="8" t="s">
        <v>210</v>
      </c>
      <c r="D426" s="8">
        <v>5</v>
      </c>
      <c r="E426" s="8">
        <v>0</v>
      </c>
      <c r="F426" s="8">
        <v>108</v>
      </c>
      <c r="G426" s="8">
        <v>100</v>
      </c>
      <c r="H426" s="8">
        <v>86</v>
      </c>
      <c r="I426" s="8">
        <v>30</v>
      </c>
      <c r="J426" s="8">
        <v>28</v>
      </c>
      <c r="K426" s="8">
        <v>27</v>
      </c>
      <c r="L426" s="8">
        <v>103</v>
      </c>
      <c r="M426" s="8">
        <v>89</v>
      </c>
      <c r="N426" s="8">
        <v>35</v>
      </c>
      <c r="O426" s="8">
        <v>34</v>
      </c>
      <c r="P426" s="8">
        <v>34</v>
      </c>
      <c r="Q426" s="8">
        <v>1398795</v>
      </c>
      <c r="R426" s="8">
        <v>446285</v>
      </c>
      <c r="S426" s="8">
        <v>355850</v>
      </c>
      <c r="T426" s="8">
        <v>387150</v>
      </c>
      <c r="U426" s="8">
        <v>376650</v>
      </c>
      <c r="V426" s="8">
        <v>453150</v>
      </c>
      <c r="W426" s="8">
        <v>453150</v>
      </c>
      <c r="X426" s="8">
        <v>449950</v>
      </c>
      <c r="Y426" s="8">
        <v>470750</v>
      </c>
      <c r="Z426" s="8">
        <v>103</v>
      </c>
      <c r="AA426" s="8">
        <v>89</v>
      </c>
      <c r="AB426" s="8">
        <v>34</v>
      </c>
      <c r="AC426" s="8">
        <v>33</v>
      </c>
      <c r="AD426" s="8">
        <v>33</v>
      </c>
      <c r="AE426" s="8">
        <v>1453795</v>
      </c>
      <c r="AF426" s="8">
        <v>445950</v>
      </c>
      <c r="AG426" s="8">
        <v>466750</v>
      </c>
    </row>
    <row r="427" spans="1:33">
      <c r="A427" s="9">
        <v>45839</v>
      </c>
      <c r="B427" s="8" t="s">
        <v>30</v>
      </c>
      <c r="C427" s="8" t="s">
        <v>210</v>
      </c>
      <c r="D427" s="8">
        <v>5</v>
      </c>
      <c r="E427" s="8">
        <v>0</v>
      </c>
      <c r="F427" s="8">
        <v>45</v>
      </c>
      <c r="G427" s="8">
        <v>44</v>
      </c>
      <c r="H427" s="8">
        <v>44</v>
      </c>
      <c r="I427" s="8">
        <v>16</v>
      </c>
      <c r="J427" s="8">
        <v>13</v>
      </c>
      <c r="K427" s="8">
        <v>13</v>
      </c>
      <c r="L427" s="8">
        <v>44</v>
      </c>
      <c r="M427" s="8">
        <v>44</v>
      </c>
      <c r="N427" s="8">
        <v>18</v>
      </c>
      <c r="O427" s="8">
        <v>15</v>
      </c>
      <c r="P427" s="8">
        <v>15</v>
      </c>
      <c r="Q427" s="8">
        <v>792730</v>
      </c>
      <c r="R427" s="8">
        <v>247815</v>
      </c>
      <c r="S427" s="8">
        <v>204300</v>
      </c>
      <c r="T427" s="8">
        <v>280000</v>
      </c>
      <c r="U427" s="8">
        <v>207800</v>
      </c>
      <c r="V427" s="8">
        <v>207800</v>
      </c>
      <c r="W427" s="8">
        <v>217800</v>
      </c>
      <c r="X427" s="8">
        <v>229100</v>
      </c>
      <c r="Y427" s="8">
        <v>232600</v>
      </c>
      <c r="Z427" s="8">
        <v>44</v>
      </c>
      <c r="AA427" s="8">
        <v>44</v>
      </c>
      <c r="AB427" s="8">
        <v>18</v>
      </c>
      <c r="AC427" s="8">
        <v>15</v>
      </c>
      <c r="AD427" s="8">
        <v>15</v>
      </c>
      <c r="AE427" s="8">
        <v>792730</v>
      </c>
      <c r="AF427" s="8">
        <v>229100</v>
      </c>
      <c r="AG427" s="8">
        <v>232600</v>
      </c>
    </row>
    <row r="428" spans="1:33">
      <c r="A428" s="9">
        <v>45778</v>
      </c>
      <c r="B428" s="8" t="s">
        <v>177</v>
      </c>
      <c r="C428" s="8" t="s">
        <v>210</v>
      </c>
      <c r="D428" s="8">
        <v>6</v>
      </c>
      <c r="E428" s="8">
        <v>0</v>
      </c>
      <c r="F428" s="8">
        <v>432</v>
      </c>
      <c r="G428" s="8">
        <v>328</v>
      </c>
      <c r="H428" s="8">
        <v>323</v>
      </c>
      <c r="I428" s="8">
        <v>146</v>
      </c>
      <c r="J428" s="8">
        <v>131</v>
      </c>
      <c r="K428" s="8">
        <v>131</v>
      </c>
      <c r="L428" s="8">
        <v>387</v>
      </c>
      <c r="M428" s="8">
        <v>380</v>
      </c>
      <c r="N428" s="8">
        <v>204</v>
      </c>
      <c r="O428" s="8">
        <v>191</v>
      </c>
      <c r="P428" s="8">
        <v>191</v>
      </c>
      <c r="Q428" s="8">
        <v>4436180</v>
      </c>
      <c r="R428" s="8">
        <v>1663365</v>
      </c>
      <c r="S428" s="8">
        <v>1360730</v>
      </c>
      <c r="T428" s="8">
        <v>1525130</v>
      </c>
      <c r="U428" s="8">
        <v>1390830</v>
      </c>
      <c r="V428" s="8">
        <v>1812730</v>
      </c>
      <c r="W428" s="8">
        <v>1928630</v>
      </c>
      <c r="X428" s="8">
        <v>2052030</v>
      </c>
      <c r="Y428" s="8">
        <v>2094430</v>
      </c>
      <c r="Z428" s="8">
        <v>370</v>
      </c>
      <c r="AA428" s="8">
        <v>363</v>
      </c>
      <c r="AB428" s="8">
        <v>192</v>
      </c>
      <c r="AC428" s="8">
        <v>179</v>
      </c>
      <c r="AD428" s="8">
        <v>179</v>
      </c>
      <c r="AE428" s="8">
        <v>4920980</v>
      </c>
      <c r="AF428" s="8">
        <v>1935130</v>
      </c>
      <c r="AG428" s="8">
        <v>1977530</v>
      </c>
    </row>
    <row r="429" spans="1:33">
      <c r="A429" s="9">
        <v>45901</v>
      </c>
      <c r="B429" s="8" t="s">
        <v>30</v>
      </c>
      <c r="C429" s="8" t="s">
        <v>212</v>
      </c>
      <c r="D429" s="8">
        <v>8</v>
      </c>
      <c r="E429" s="8">
        <v>0</v>
      </c>
      <c r="F429" s="8">
        <v>63</v>
      </c>
      <c r="G429" s="8">
        <v>57</v>
      </c>
      <c r="H429" s="8">
        <v>57</v>
      </c>
      <c r="I429" s="8">
        <v>37</v>
      </c>
      <c r="J429" s="8">
        <v>19</v>
      </c>
      <c r="K429" s="8">
        <v>17</v>
      </c>
      <c r="L429" s="8">
        <v>63</v>
      </c>
      <c r="M429" s="8">
        <v>63</v>
      </c>
      <c r="N429" s="8">
        <v>45</v>
      </c>
      <c r="O429" s="8">
        <v>26</v>
      </c>
      <c r="P429" s="8">
        <v>24</v>
      </c>
      <c r="Q429" s="8">
        <v>98000</v>
      </c>
      <c r="R429" s="8">
        <v>35900</v>
      </c>
      <c r="S429" s="8">
        <v>31100</v>
      </c>
      <c r="T429" s="8">
        <v>59500</v>
      </c>
      <c r="U429" s="8">
        <v>31100</v>
      </c>
      <c r="V429" s="8">
        <v>40300</v>
      </c>
      <c r="W429" s="8">
        <v>40300</v>
      </c>
      <c r="X429" s="8">
        <v>40300</v>
      </c>
      <c r="Y429" s="8">
        <v>40300</v>
      </c>
      <c r="Z429" s="8">
        <v>63</v>
      </c>
      <c r="AA429" s="8">
        <v>63</v>
      </c>
      <c r="AB429" s="8">
        <v>45</v>
      </c>
      <c r="AC429" s="8">
        <v>26</v>
      </c>
      <c r="AD429" s="8">
        <v>24</v>
      </c>
      <c r="AE429" s="8">
        <v>109300</v>
      </c>
      <c r="AF429" s="8">
        <v>40300</v>
      </c>
      <c r="AG429" s="8">
        <v>40300</v>
      </c>
    </row>
    <row r="430" spans="1:33">
      <c r="A430" s="9">
        <v>45748</v>
      </c>
      <c r="B430" s="8" t="s">
        <v>29</v>
      </c>
      <c r="C430" s="8" t="s">
        <v>210</v>
      </c>
      <c r="D430" s="8">
        <v>5</v>
      </c>
      <c r="E430" s="8">
        <v>0</v>
      </c>
      <c r="F430" s="8">
        <v>21</v>
      </c>
      <c r="G430" s="8">
        <v>19</v>
      </c>
      <c r="H430" s="8">
        <v>19</v>
      </c>
      <c r="I430" s="8">
        <v>12</v>
      </c>
      <c r="J430" s="8">
        <v>10</v>
      </c>
      <c r="K430" s="8">
        <v>10</v>
      </c>
      <c r="L430" s="8">
        <v>20</v>
      </c>
      <c r="M430" s="8">
        <v>20</v>
      </c>
      <c r="N430" s="8">
        <v>14</v>
      </c>
      <c r="O430" s="8">
        <v>13</v>
      </c>
      <c r="P430" s="8">
        <v>13</v>
      </c>
      <c r="Q430" s="8">
        <v>383490</v>
      </c>
      <c r="R430" s="8">
        <v>212400</v>
      </c>
      <c r="S430" s="8">
        <v>171030</v>
      </c>
      <c r="T430" s="8">
        <v>201790</v>
      </c>
      <c r="U430" s="8">
        <v>171030</v>
      </c>
      <c r="V430" s="8">
        <v>197790</v>
      </c>
      <c r="W430" s="8">
        <v>217890</v>
      </c>
      <c r="X430" s="8">
        <v>217890</v>
      </c>
      <c r="Y430" s="8">
        <v>217890</v>
      </c>
      <c r="Z430" s="8">
        <v>20</v>
      </c>
      <c r="AA430" s="8">
        <v>20</v>
      </c>
      <c r="AB430" s="8">
        <v>14</v>
      </c>
      <c r="AC430" s="8">
        <v>13</v>
      </c>
      <c r="AD430" s="8">
        <v>13</v>
      </c>
      <c r="AE430" s="8">
        <v>408390</v>
      </c>
      <c r="AF430" s="8">
        <v>217890</v>
      </c>
      <c r="AG430" s="8">
        <v>217890</v>
      </c>
    </row>
    <row r="431" spans="1:33">
      <c r="A431" s="9">
        <v>45505</v>
      </c>
      <c r="B431" s="8" t="s">
        <v>27</v>
      </c>
      <c r="C431" s="8" t="s">
        <v>212</v>
      </c>
      <c r="D431" s="8">
        <v>8</v>
      </c>
      <c r="E431" s="8" t="s">
        <v>179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</row>
    <row r="432" spans="1:33">
      <c r="A432" s="9">
        <v>45474</v>
      </c>
      <c r="B432" s="8" t="s">
        <v>27</v>
      </c>
      <c r="C432" s="8" t="s">
        <v>212</v>
      </c>
      <c r="D432" s="8">
        <v>8</v>
      </c>
      <c r="E432" s="8" t="s">
        <v>179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</row>
    <row r="433" spans="1:33">
      <c r="A433" s="9">
        <v>45597</v>
      </c>
      <c r="B433" s="8" t="s">
        <v>25</v>
      </c>
      <c r="C433" s="8" t="s">
        <v>211</v>
      </c>
      <c r="D433" s="8">
        <v>2</v>
      </c>
      <c r="E433" s="8" t="s">
        <v>179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</row>
    <row r="434" spans="1:33">
      <c r="A434" s="9">
        <v>45627</v>
      </c>
      <c r="B434" s="8" t="s">
        <v>27</v>
      </c>
      <c r="C434" s="8" t="s">
        <v>210</v>
      </c>
      <c r="D434" s="8">
        <v>7</v>
      </c>
      <c r="E434" s="8" t="s">
        <v>179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</row>
    <row r="435" spans="1:33">
      <c r="A435" s="9">
        <v>45748</v>
      </c>
      <c r="B435" s="8" t="s">
        <v>177</v>
      </c>
      <c r="C435" s="8" t="s">
        <v>179</v>
      </c>
      <c r="D435" s="8">
        <v>9</v>
      </c>
      <c r="E435" s="8">
        <v>0</v>
      </c>
      <c r="F435" s="8">
        <v>20</v>
      </c>
      <c r="G435" s="8">
        <v>15</v>
      </c>
      <c r="H435" s="8">
        <v>1</v>
      </c>
      <c r="I435" s="8">
        <v>0</v>
      </c>
      <c r="J435" s="8">
        <v>0</v>
      </c>
      <c r="K435" s="8">
        <v>0</v>
      </c>
      <c r="L435" s="8">
        <v>18</v>
      </c>
      <c r="M435" s="8">
        <v>1</v>
      </c>
      <c r="N435" s="8">
        <v>0</v>
      </c>
      <c r="O435" s="8">
        <v>0</v>
      </c>
      <c r="P435" s="8">
        <v>0</v>
      </c>
      <c r="Q435" s="8">
        <v>43400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18</v>
      </c>
      <c r="AA435" s="8">
        <v>1</v>
      </c>
      <c r="AB435" s="8">
        <v>0</v>
      </c>
      <c r="AC435" s="8">
        <v>0</v>
      </c>
      <c r="AD435" s="8">
        <v>0</v>
      </c>
      <c r="AE435" s="8">
        <v>43400</v>
      </c>
      <c r="AF435" s="8">
        <v>0</v>
      </c>
      <c r="AG435" s="8">
        <v>0</v>
      </c>
    </row>
    <row r="436" spans="1:33">
      <c r="A436" s="9">
        <v>45505</v>
      </c>
      <c r="B436" s="8" t="s">
        <v>30</v>
      </c>
      <c r="C436" s="8" t="s">
        <v>211</v>
      </c>
      <c r="D436" s="8">
        <v>1</v>
      </c>
      <c r="E436" s="8">
        <v>0</v>
      </c>
      <c r="F436" s="8">
        <v>101</v>
      </c>
      <c r="G436" s="8">
        <v>95</v>
      </c>
      <c r="H436" s="8">
        <v>90</v>
      </c>
      <c r="I436" s="8">
        <v>6</v>
      </c>
      <c r="J436" s="8">
        <v>2</v>
      </c>
      <c r="K436" s="8">
        <v>2</v>
      </c>
      <c r="L436" s="8">
        <v>101</v>
      </c>
      <c r="M436" s="8">
        <v>101</v>
      </c>
      <c r="N436" s="8">
        <v>7</v>
      </c>
      <c r="O436" s="8">
        <v>4</v>
      </c>
      <c r="P436" s="8">
        <v>4</v>
      </c>
      <c r="Q436" s="8">
        <v>6407400</v>
      </c>
      <c r="R436" s="8">
        <v>213800</v>
      </c>
      <c r="S436" s="8">
        <v>11600</v>
      </c>
      <c r="T436" s="8">
        <v>170200</v>
      </c>
      <c r="U436" s="8">
        <v>11600</v>
      </c>
      <c r="V436" s="8">
        <v>77900</v>
      </c>
      <c r="W436" s="8">
        <v>77900</v>
      </c>
      <c r="X436" s="8">
        <v>77900</v>
      </c>
      <c r="Y436" s="8">
        <v>77900</v>
      </c>
      <c r="Z436" s="8">
        <v>101</v>
      </c>
      <c r="AA436" s="8">
        <v>101</v>
      </c>
      <c r="AB436" s="8">
        <v>7</v>
      </c>
      <c r="AC436" s="8">
        <v>4</v>
      </c>
      <c r="AD436" s="8">
        <v>4</v>
      </c>
      <c r="AE436" s="8">
        <v>6985650</v>
      </c>
      <c r="AF436" s="8">
        <v>77900</v>
      </c>
      <c r="AG436" s="8">
        <v>77900</v>
      </c>
    </row>
    <row r="437" spans="1:33">
      <c r="A437" s="9">
        <v>45778</v>
      </c>
      <c r="B437" s="8" t="s">
        <v>28</v>
      </c>
      <c r="C437" s="8" t="s">
        <v>210</v>
      </c>
      <c r="D437" s="8">
        <v>5</v>
      </c>
      <c r="E437" s="8" t="s">
        <v>179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</row>
    <row r="438" spans="1:33">
      <c r="A438" s="9">
        <v>45627</v>
      </c>
      <c r="B438" s="8" t="s">
        <v>27</v>
      </c>
      <c r="C438" s="8" t="s">
        <v>211</v>
      </c>
      <c r="D438" s="8">
        <v>1</v>
      </c>
      <c r="E438" s="8" t="s">
        <v>179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</row>
    <row r="439" spans="1:33">
      <c r="A439" s="9">
        <v>45901</v>
      </c>
      <c r="B439" s="8" t="s">
        <v>30</v>
      </c>
      <c r="C439" s="8" t="s">
        <v>211</v>
      </c>
      <c r="D439" s="8">
        <v>2</v>
      </c>
      <c r="E439" s="8">
        <v>0</v>
      </c>
      <c r="F439" s="8">
        <v>20</v>
      </c>
      <c r="G439" s="8">
        <v>20</v>
      </c>
      <c r="H439" s="8">
        <v>20</v>
      </c>
      <c r="I439" s="8">
        <v>7</v>
      </c>
      <c r="J439" s="8">
        <v>6</v>
      </c>
      <c r="K439" s="8">
        <v>6</v>
      </c>
      <c r="L439" s="8">
        <v>20</v>
      </c>
      <c r="M439" s="8">
        <v>20</v>
      </c>
      <c r="N439" s="8">
        <v>8</v>
      </c>
      <c r="O439" s="8">
        <v>8</v>
      </c>
      <c r="P439" s="8">
        <v>8</v>
      </c>
      <c r="Q439" s="8">
        <v>1016200</v>
      </c>
      <c r="R439" s="8">
        <v>374800</v>
      </c>
      <c r="S439" s="8">
        <v>251900</v>
      </c>
      <c r="T439" s="8">
        <v>283300</v>
      </c>
      <c r="U439" s="8">
        <v>251900</v>
      </c>
      <c r="V439" s="8">
        <v>366300</v>
      </c>
      <c r="W439" s="8">
        <v>366300</v>
      </c>
      <c r="X439" s="8">
        <v>366300</v>
      </c>
      <c r="Y439" s="8">
        <v>366300</v>
      </c>
      <c r="Z439" s="8">
        <v>20</v>
      </c>
      <c r="AA439" s="8">
        <v>20</v>
      </c>
      <c r="AB439" s="8">
        <v>8</v>
      </c>
      <c r="AC439" s="8">
        <v>8</v>
      </c>
      <c r="AD439" s="8">
        <v>8</v>
      </c>
      <c r="AE439" s="8">
        <v>1016200</v>
      </c>
      <c r="AF439" s="8">
        <v>366300</v>
      </c>
      <c r="AG439" s="8">
        <v>366300</v>
      </c>
    </row>
    <row r="440" spans="1:33">
      <c r="A440" s="9">
        <v>45536</v>
      </c>
      <c r="B440" s="8" t="s">
        <v>27</v>
      </c>
      <c r="C440" s="8" t="s">
        <v>211</v>
      </c>
      <c r="D440" s="8">
        <v>2</v>
      </c>
      <c r="E440" s="8" t="s">
        <v>179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</row>
    <row r="441" spans="1:33">
      <c r="A441" s="9">
        <v>45901</v>
      </c>
      <c r="B441" s="8" t="s">
        <v>178</v>
      </c>
      <c r="C441" s="8" t="s">
        <v>212</v>
      </c>
      <c r="D441" s="8">
        <v>8</v>
      </c>
      <c r="E441" s="8" t="s">
        <v>179</v>
      </c>
      <c r="F441" s="8">
        <v>1</v>
      </c>
      <c r="G441" s="8">
        <v>1</v>
      </c>
      <c r="H441" s="8">
        <v>0</v>
      </c>
      <c r="I441" s="8">
        <v>0</v>
      </c>
      <c r="J441" s="8">
        <v>0</v>
      </c>
      <c r="K441" s="8">
        <v>0</v>
      </c>
      <c r="L441" s="8">
        <v>1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1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</row>
    <row r="442" spans="1:33">
      <c r="A442" s="9">
        <v>45536</v>
      </c>
      <c r="B442" s="8" t="s">
        <v>27</v>
      </c>
      <c r="C442" s="8" t="s">
        <v>179</v>
      </c>
      <c r="D442" s="8">
        <v>9</v>
      </c>
      <c r="E442" s="8">
        <v>0</v>
      </c>
      <c r="F442" s="8">
        <v>19</v>
      </c>
      <c r="G442" s="8">
        <v>10</v>
      </c>
      <c r="H442" s="8">
        <v>0</v>
      </c>
      <c r="I442" s="8">
        <v>0</v>
      </c>
      <c r="J442" s="8">
        <v>0</v>
      </c>
      <c r="K442" s="8">
        <v>0</v>
      </c>
      <c r="L442" s="8">
        <v>12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12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</row>
    <row r="443" spans="1:33">
      <c r="A443" s="9">
        <v>45839</v>
      </c>
      <c r="B443" s="8" t="s">
        <v>28</v>
      </c>
      <c r="C443" s="8" t="s">
        <v>211</v>
      </c>
      <c r="D443" s="8">
        <v>3</v>
      </c>
      <c r="E443" s="8" t="s">
        <v>179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</row>
    <row r="444" spans="1:33">
      <c r="A444" s="9">
        <v>45809</v>
      </c>
      <c r="B444" s="8" t="s">
        <v>27</v>
      </c>
      <c r="C444" s="8" t="s">
        <v>211</v>
      </c>
      <c r="D444" s="8">
        <v>2</v>
      </c>
      <c r="E444" s="8" t="s">
        <v>179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</row>
    <row r="445" spans="1:33">
      <c r="A445" s="9">
        <v>45901</v>
      </c>
      <c r="B445" s="8" t="s">
        <v>25</v>
      </c>
      <c r="C445" s="8" t="s">
        <v>179</v>
      </c>
      <c r="D445" s="8" t="s">
        <v>179</v>
      </c>
      <c r="E445" s="8" t="s">
        <v>179</v>
      </c>
      <c r="F445" s="8">
        <v>35744</v>
      </c>
      <c r="G445" s="8">
        <v>42</v>
      </c>
      <c r="H445" s="8">
        <v>0</v>
      </c>
      <c r="I445" s="8">
        <v>0</v>
      </c>
      <c r="J445" s="8">
        <v>0</v>
      </c>
      <c r="K445" s="8">
        <v>0</v>
      </c>
      <c r="L445" s="8">
        <v>54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54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</row>
    <row r="446" spans="1:33">
      <c r="A446" s="9">
        <v>45536</v>
      </c>
      <c r="B446" s="8" t="s">
        <v>178</v>
      </c>
      <c r="C446" s="8" t="s">
        <v>179</v>
      </c>
      <c r="D446" s="8" t="s">
        <v>179</v>
      </c>
      <c r="E446" s="8">
        <v>0</v>
      </c>
      <c r="F446" s="8">
        <v>147785</v>
      </c>
      <c r="G446" s="8">
        <v>113759</v>
      </c>
      <c r="H446" s="8">
        <v>0</v>
      </c>
      <c r="I446" s="8">
        <v>2</v>
      </c>
      <c r="J446" s="8">
        <v>1</v>
      </c>
      <c r="K446" s="8">
        <v>1</v>
      </c>
      <c r="L446" s="8">
        <v>118570</v>
      </c>
      <c r="M446" s="8">
        <v>0</v>
      </c>
      <c r="N446" s="8">
        <v>2</v>
      </c>
      <c r="O446" s="8">
        <v>1</v>
      </c>
      <c r="P446" s="8">
        <v>1</v>
      </c>
      <c r="Q446" s="8">
        <v>0</v>
      </c>
      <c r="R446" s="8">
        <v>0</v>
      </c>
      <c r="S446" s="8">
        <v>9000</v>
      </c>
      <c r="T446" s="8">
        <v>21000</v>
      </c>
      <c r="U446" s="8">
        <v>9000</v>
      </c>
      <c r="V446" s="8">
        <v>9000</v>
      </c>
      <c r="W446" s="8">
        <v>9000</v>
      </c>
      <c r="X446" s="8">
        <v>9000</v>
      </c>
      <c r="Y446" s="8">
        <v>9000</v>
      </c>
      <c r="Z446" s="8">
        <v>117587</v>
      </c>
      <c r="AA446" s="8">
        <v>0</v>
      </c>
      <c r="AB446" s="8">
        <v>2</v>
      </c>
      <c r="AC446" s="8">
        <v>1</v>
      </c>
      <c r="AD446" s="8">
        <v>1</v>
      </c>
      <c r="AE446" s="8">
        <v>0</v>
      </c>
      <c r="AF446" s="8">
        <v>9000</v>
      </c>
      <c r="AG446" s="8">
        <v>9000</v>
      </c>
    </row>
    <row r="447" spans="1:33">
      <c r="A447" s="9">
        <v>45383</v>
      </c>
      <c r="B447" s="8" t="s">
        <v>24</v>
      </c>
      <c r="C447" s="8" t="s">
        <v>179</v>
      </c>
      <c r="D447" s="8" t="s">
        <v>179</v>
      </c>
      <c r="E447" s="8">
        <v>0</v>
      </c>
      <c r="F447" s="8">
        <v>17524</v>
      </c>
      <c r="G447" s="8">
        <v>9226</v>
      </c>
      <c r="H447" s="8">
        <v>0</v>
      </c>
      <c r="I447" s="8">
        <v>0</v>
      </c>
      <c r="J447" s="8">
        <v>0</v>
      </c>
      <c r="K447" s="8">
        <v>0</v>
      </c>
      <c r="L447" s="8">
        <v>11607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10831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</row>
    <row r="448" spans="1:33">
      <c r="A448" s="9">
        <v>45717</v>
      </c>
      <c r="B448" s="8" t="s">
        <v>25</v>
      </c>
      <c r="C448" s="8" t="s">
        <v>179</v>
      </c>
      <c r="D448" s="8" t="s">
        <v>179</v>
      </c>
      <c r="E448" s="8">
        <v>0</v>
      </c>
      <c r="F448" s="8">
        <v>21008</v>
      </c>
      <c r="G448" s="8">
        <v>14156</v>
      </c>
      <c r="H448" s="8">
        <v>0</v>
      </c>
      <c r="I448" s="8">
        <v>0</v>
      </c>
      <c r="J448" s="8">
        <v>0</v>
      </c>
      <c r="K448" s="8">
        <v>0</v>
      </c>
      <c r="L448" s="8">
        <v>17214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16603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</row>
    <row r="449" spans="1:33">
      <c r="A449" s="9">
        <v>45992</v>
      </c>
      <c r="B449" s="8" t="s">
        <v>25</v>
      </c>
      <c r="C449" s="8" t="s">
        <v>179</v>
      </c>
      <c r="D449" s="8" t="s">
        <v>179</v>
      </c>
      <c r="E449" s="8">
        <v>0</v>
      </c>
      <c r="F449" s="8">
        <v>7846</v>
      </c>
      <c r="G449" s="8">
        <v>6407</v>
      </c>
      <c r="H449" s="8">
        <v>0</v>
      </c>
      <c r="I449" s="8">
        <v>0</v>
      </c>
      <c r="J449" s="8">
        <v>0</v>
      </c>
      <c r="K449" s="8">
        <v>0</v>
      </c>
      <c r="L449" s="8">
        <v>7756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7480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</row>
    <row r="450" spans="1:33">
      <c r="A450" s="9">
        <v>45870</v>
      </c>
      <c r="B450" s="8" t="s">
        <v>27</v>
      </c>
      <c r="C450" s="8" t="s">
        <v>211</v>
      </c>
      <c r="D450" s="8">
        <v>2</v>
      </c>
      <c r="E450" s="8">
        <v>0</v>
      </c>
      <c r="F450" s="8">
        <v>550</v>
      </c>
      <c r="G450" s="8">
        <v>486</v>
      </c>
      <c r="H450" s="8">
        <v>486</v>
      </c>
      <c r="I450" s="8">
        <v>195</v>
      </c>
      <c r="J450" s="8">
        <v>160</v>
      </c>
      <c r="K450" s="8">
        <v>158</v>
      </c>
      <c r="L450" s="8">
        <v>541</v>
      </c>
      <c r="M450" s="8">
        <v>541</v>
      </c>
      <c r="N450" s="8">
        <v>271</v>
      </c>
      <c r="O450" s="8">
        <v>257</v>
      </c>
      <c r="P450" s="8">
        <v>254</v>
      </c>
      <c r="Q450" s="8">
        <v>24063355</v>
      </c>
      <c r="R450" s="8">
        <v>7815855</v>
      </c>
      <c r="S450" s="8">
        <v>5775980</v>
      </c>
      <c r="T450" s="8">
        <v>7263445</v>
      </c>
      <c r="U450" s="8">
        <v>5906480</v>
      </c>
      <c r="V450" s="8">
        <v>8765745</v>
      </c>
      <c r="W450" s="8">
        <v>9037645</v>
      </c>
      <c r="X450" s="8">
        <v>9722545</v>
      </c>
      <c r="Y450" s="8">
        <v>10023645</v>
      </c>
      <c r="Z450" s="8">
        <v>533</v>
      </c>
      <c r="AA450" s="8">
        <v>533</v>
      </c>
      <c r="AB450" s="8">
        <v>256</v>
      </c>
      <c r="AC450" s="8">
        <v>239</v>
      </c>
      <c r="AD450" s="8">
        <v>236</v>
      </c>
      <c r="AE450" s="8">
        <v>26313970</v>
      </c>
      <c r="AF450" s="8">
        <v>8908245</v>
      </c>
      <c r="AG450" s="8">
        <v>9130245</v>
      </c>
    </row>
    <row r="451" spans="1:33">
      <c r="A451" s="9">
        <v>45870</v>
      </c>
      <c r="B451" s="8" t="s">
        <v>24</v>
      </c>
      <c r="C451" s="8" t="s">
        <v>210</v>
      </c>
      <c r="D451" s="8">
        <v>5</v>
      </c>
      <c r="E451" s="8">
        <v>0</v>
      </c>
      <c r="F451" s="8">
        <v>2558</v>
      </c>
      <c r="G451" s="8">
        <v>1871</v>
      </c>
      <c r="H451" s="8">
        <v>1871</v>
      </c>
      <c r="I451" s="8">
        <v>581</v>
      </c>
      <c r="J451" s="8">
        <v>535</v>
      </c>
      <c r="K451" s="8">
        <v>526</v>
      </c>
      <c r="L451" s="8">
        <v>2366</v>
      </c>
      <c r="M451" s="8">
        <v>2366</v>
      </c>
      <c r="N451" s="8">
        <v>1039</v>
      </c>
      <c r="O451" s="8">
        <v>1016</v>
      </c>
      <c r="P451" s="8">
        <v>1009</v>
      </c>
      <c r="Q451" s="8">
        <v>45725830</v>
      </c>
      <c r="R451" s="8">
        <v>12922080</v>
      </c>
      <c r="S451" s="8">
        <v>10026405</v>
      </c>
      <c r="T451" s="8">
        <v>11145455</v>
      </c>
      <c r="U451" s="8">
        <v>10250805</v>
      </c>
      <c r="V451" s="8">
        <v>15421390</v>
      </c>
      <c r="W451" s="8">
        <v>16822190</v>
      </c>
      <c r="X451" s="8">
        <v>18591890</v>
      </c>
      <c r="Y451" s="8">
        <v>18924190</v>
      </c>
      <c r="Z451" s="8">
        <v>2241</v>
      </c>
      <c r="AA451" s="8">
        <v>2241</v>
      </c>
      <c r="AB451" s="8">
        <v>906</v>
      </c>
      <c r="AC451" s="8">
        <v>885</v>
      </c>
      <c r="AD451" s="8">
        <v>879</v>
      </c>
      <c r="AE451" s="8">
        <v>54651090</v>
      </c>
      <c r="AF451" s="8">
        <v>16466090</v>
      </c>
      <c r="AG451" s="8">
        <v>16744290</v>
      </c>
    </row>
    <row r="452" spans="1:33">
      <c r="A452" s="9">
        <v>45748</v>
      </c>
      <c r="B452" s="8" t="s">
        <v>25</v>
      </c>
      <c r="C452" s="8" t="s">
        <v>212</v>
      </c>
      <c r="D452" s="8">
        <v>8</v>
      </c>
      <c r="E452" s="8">
        <v>0</v>
      </c>
      <c r="F452" s="8">
        <v>4343</v>
      </c>
      <c r="G452" s="8">
        <v>3470</v>
      </c>
      <c r="H452" s="8">
        <v>3441</v>
      </c>
      <c r="I452" s="8">
        <v>1516</v>
      </c>
      <c r="J452" s="8">
        <v>1069</v>
      </c>
      <c r="K452" s="8">
        <v>1065</v>
      </c>
      <c r="L452" s="8">
        <v>4156</v>
      </c>
      <c r="M452" s="8">
        <v>4115</v>
      </c>
      <c r="N452" s="8">
        <v>2351</v>
      </c>
      <c r="O452" s="8">
        <v>1719</v>
      </c>
      <c r="P452" s="8">
        <v>1711</v>
      </c>
      <c r="Q452" s="8">
        <v>9633835</v>
      </c>
      <c r="R452" s="8">
        <v>2871365</v>
      </c>
      <c r="S452" s="8">
        <v>2589230</v>
      </c>
      <c r="T452" s="8">
        <v>3600775</v>
      </c>
      <c r="U452" s="8">
        <v>2611130</v>
      </c>
      <c r="V452" s="8">
        <v>3491070</v>
      </c>
      <c r="W452" s="8">
        <v>3756370</v>
      </c>
      <c r="X452" s="8">
        <v>4272470</v>
      </c>
      <c r="Y452" s="8">
        <v>4307270</v>
      </c>
      <c r="Z452" s="8">
        <v>4039</v>
      </c>
      <c r="AA452" s="8">
        <v>4001</v>
      </c>
      <c r="AB452" s="8">
        <v>2154</v>
      </c>
      <c r="AC452" s="8">
        <v>1587</v>
      </c>
      <c r="AD452" s="8">
        <v>1579</v>
      </c>
      <c r="AE452" s="8">
        <v>11201945</v>
      </c>
      <c r="AF452" s="8">
        <v>3942470</v>
      </c>
      <c r="AG452" s="8">
        <v>3975770</v>
      </c>
    </row>
    <row r="453" spans="1:33">
      <c r="A453" s="9">
        <v>45474</v>
      </c>
      <c r="B453" s="8" t="s">
        <v>25</v>
      </c>
      <c r="C453" s="8" t="s">
        <v>211</v>
      </c>
      <c r="D453" s="8">
        <v>1</v>
      </c>
      <c r="E453" s="8">
        <v>0</v>
      </c>
      <c r="F453" s="8">
        <v>3972</v>
      </c>
      <c r="G453" s="8">
        <v>3051</v>
      </c>
      <c r="H453" s="8">
        <v>3037</v>
      </c>
      <c r="I453" s="8">
        <v>553</v>
      </c>
      <c r="J453" s="8">
        <v>502</v>
      </c>
      <c r="K453" s="8">
        <v>492</v>
      </c>
      <c r="L453" s="8">
        <v>3762</v>
      </c>
      <c r="M453" s="8">
        <v>3757</v>
      </c>
      <c r="N453" s="8">
        <v>1071</v>
      </c>
      <c r="O453" s="8">
        <v>1029</v>
      </c>
      <c r="P453" s="8">
        <v>1019</v>
      </c>
      <c r="Q453" s="8">
        <v>215600945</v>
      </c>
      <c r="R453" s="8">
        <v>33687020</v>
      </c>
      <c r="S453" s="8">
        <v>21625700</v>
      </c>
      <c r="T453" s="8">
        <v>24746000</v>
      </c>
      <c r="U453" s="8">
        <v>23778200</v>
      </c>
      <c r="V453" s="8">
        <v>38116200</v>
      </c>
      <c r="W453" s="8">
        <v>44106000</v>
      </c>
      <c r="X453" s="8">
        <v>46085200</v>
      </c>
      <c r="Y453" s="8">
        <v>51508800</v>
      </c>
      <c r="Z453" s="8">
        <v>3637</v>
      </c>
      <c r="AA453" s="8">
        <v>3631</v>
      </c>
      <c r="AB453" s="8">
        <v>975</v>
      </c>
      <c r="AC453" s="8">
        <v>937</v>
      </c>
      <c r="AD453" s="8">
        <v>926</v>
      </c>
      <c r="AE453" s="8">
        <v>256989200</v>
      </c>
      <c r="AF453" s="8">
        <v>42079700</v>
      </c>
      <c r="AG453" s="8">
        <v>47139000</v>
      </c>
    </row>
    <row r="454" spans="1:33">
      <c r="A454" s="9">
        <v>45962</v>
      </c>
      <c r="B454" s="8" t="s">
        <v>24</v>
      </c>
      <c r="C454" s="8" t="s">
        <v>210</v>
      </c>
      <c r="D454" s="8">
        <v>4</v>
      </c>
      <c r="E454" s="8">
        <v>0</v>
      </c>
      <c r="F454" s="8">
        <v>1450</v>
      </c>
      <c r="G454" s="8">
        <v>1089</v>
      </c>
      <c r="H454" s="8">
        <v>1089</v>
      </c>
      <c r="I454" s="8">
        <v>350</v>
      </c>
      <c r="J454" s="8">
        <v>305</v>
      </c>
      <c r="K454" s="8">
        <v>301</v>
      </c>
      <c r="L454" s="8">
        <v>1382</v>
      </c>
      <c r="M454" s="8">
        <v>1382</v>
      </c>
      <c r="N454" s="8">
        <v>650</v>
      </c>
      <c r="O454" s="8">
        <v>622</v>
      </c>
      <c r="P454" s="8">
        <v>617</v>
      </c>
      <c r="Q454" s="8">
        <v>23584100</v>
      </c>
      <c r="R454" s="8">
        <v>6250000</v>
      </c>
      <c r="S454" s="8">
        <v>5080900</v>
      </c>
      <c r="T454" s="8">
        <v>6269000</v>
      </c>
      <c r="U454" s="8">
        <v>5220100</v>
      </c>
      <c r="V454" s="8">
        <v>8418400</v>
      </c>
      <c r="W454" s="8">
        <v>9241700</v>
      </c>
      <c r="X454" s="8">
        <v>10512700</v>
      </c>
      <c r="Y454" s="8">
        <v>10727200</v>
      </c>
      <c r="Z454" s="8">
        <v>1329</v>
      </c>
      <c r="AA454" s="8">
        <v>1329</v>
      </c>
      <c r="AB454" s="8">
        <v>582</v>
      </c>
      <c r="AC454" s="8">
        <v>555</v>
      </c>
      <c r="AD454" s="8">
        <v>550</v>
      </c>
      <c r="AE454" s="8">
        <v>28359500</v>
      </c>
      <c r="AF454" s="8">
        <v>9530100</v>
      </c>
      <c r="AG454" s="8">
        <v>9739600</v>
      </c>
    </row>
    <row r="455" spans="1:33">
      <c r="A455" s="9">
        <v>45778</v>
      </c>
      <c r="B455" s="8" t="s">
        <v>26</v>
      </c>
      <c r="C455" s="8" t="s">
        <v>212</v>
      </c>
      <c r="D455" s="8">
        <v>8</v>
      </c>
      <c r="E455" s="8">
        <v>0</v>
      </c>
      <c r="F455" s="8">
        <v>5550</v>
      </c>
      <c r="G455" s="8">
        <v>4332</v>
      </c>
      <c r="H455" s="8">
        <v>4296</v>
      </c>
      <c r="I455" s="8">
        <v>2016</v>
      </c>
      <c r="J455" s="8">
        <v>1558</v>
      </c>
      <c r="K455" s="8">
        <v>1539</v>
      </c>
      <c r="L455" s="8">
        <v>5311</v>
      </c>
      <c r="M455" s="8">
        <v>5264</v>
      </c>
      <c r="N455" s="8">
        <v>2941</v>
      </c>
      <c r="O455" s="8">
        <v>2349</v>
      </c>
      <c r="P455" s="8">
        <v>2322</v>
      </c>
      <c r="Q455" s="8">
        <v>10491825</v>
      </c>
      <c r="R455" s="8">
        <v>3711535</v>
      </c>
      <c r="S455" s="8">
        <v>3420855</v>
      </c>
      <c r="T455" s="8">
        <v>4466615</v>
      </c>
      <c r="U455" s="8">
        <v>3453955</v>
      </c>
      <c r="V455" s="8">
        <v>4382755</v>
      </c>
      <c r="W455" s="8">
        <v>4717155</v>
      </c>
      <c r="X455" s="8">
        <v>5258755</v>
      </c>
      <c r="Y455" s="8">
        <v>5308555</v>
      </c>
      <c r="Z455" s="8">
        <v>5127</v>
      </c>
      <c r="AA455" s="8">
        <v>5081</v>
      </c>
      <c r="AB455" s="8">
        <v>2733</v>
      </c>
      <c r="AC455" s="8">
        <v>2185</v>
      </c>
      <c r="AD455" s="8">
        <v>2161</v>
      </c>
      <c r="AE455" s="8">
        <v>12446315</v>
      </c>
      <c r="AF455" s="8">
        <v>4876455</v>
      </c>
      <c r="AG455" s="8">
        <v>4919355</v>
      </c>
    </row>
    <row r="456" spans="1:33">
      <c r="A456" s="9">
        <v>45536</v>
      </c>
      <c r="B456" s="8" t="s">
        <v>26</v>
      </c>
      <c r="C456" s="8" t="s">
        <v>211</v>
      </c>
      <c r="D456" s="8">
        <v>2</v>
      </c>
      <c r="E456" s="8">
        <v>0</v>
      </c>
      <c r="F456" s="8">
        <v>1929</v>
      </c>
      <c r="G456" s="8">
        <v>1535</v>
      </c>
      <c r="H456" s="8">
        <v>1532</v>
      </c>
      <c r="I456" s="8">
        <v>500</v>
      </c>
      <c r="J456" s="8">
        <v>468</v>
      </c>
      <c r="K456" s="8">
        <v>465</v>
      </c>
      <c r="L456" s="8">
        <v>1793</v>
      </c>
      <c r="M456" s="8">
        <v>1791</v>
      </c>
      <c r="N456" s="8">
        <v>788</v>
      </c>
      <c r="O456" s="8">
        <v>765</v>
      </c>
      <c r="P456" s="8">
        <v>762</v>
      </c>
      <c r="Q456" s="8">
        <v>68974605</v>
      </c>
      <c r="R456" s="8">
        <v>21441360</v>
      </c>
      <c r="S456" s="8">
        <v>15288880</v>
      </c>
      <c r="T456" s="8">
        <v>16420280</v>
      </c>
      <c r="U456" s="8">
        <v>16074680</v>
      </c>
      <c r="V456" s="8">
        <v>20962380</v>
      </c>
      <c r="W456" s="8">
        <v>22873980</v>
      </c>
      <c r="X456" s="8">
        <v>26554380</v>
      </c>
      <c r="Y456" s="8">
        <v>28075680</v>
      </c>
      <c r="Z456" s="8">
        <v>1743</v>
      </c>
      <c r="AA456" s="8">
        <v>1741</v>
      </c>
      <c r="AB456" s="8">
        <v>704</v>
      </c>
      <c r="AC456" s="8">
        <v>684</v>
      </c>
      <c r="AD456" s="8">
        <v>681</v>
      </c>
      <c r="AE456" s="8">
        <v>78152560</v>
      </c>
      <c r="AF456" s="8">
        <v>23522980</v>
      </c>
      <c r="AG456" s="8">
        <v>24843880</v>
      </c>
    </row>
    <row r="457" spans="1:33">
      <c r="A457" s="9">
        <v>45778</v>
      </c>
      <c r="B457" s="8" t="s">
        <v>29</v>
      </c>
      <c r="C457" s="8" t="s">
        <v>179</v>
      </c>
      <c r="D457" s="8" t="s">
        <v>179</v>
      </c>
      <c r="E457" s="8" t="s">
        <v>179</v>
      </c>
      <c r="F457" s="8">
        <v>1498</v>
      </c>
      <c r="G457" s="8">
        <v>3</v>
      </c>
      <c r="H457" s="8">
        <v>0</v>
      </c>
      <c r="I457" s="8">
        <v>0</v>
      </c>
      <c r="J457" s="8">
        <v>0</v>
      </c>
      <c r="K457" s="8">
        <v>0</v>
      </c>
      <c r="L457" s="8">
        <v>3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3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</row>
    <row r="458" spans="1:33">
      <c r="A458" s="9">
        <v>45658</v>
      </c>
      <c r="B458" s="8" t="s">
        <v>26</v>
      </c>
      <c r="C458" s="8" t="s">
        <v>179</v>
      </c>
      <c r="D458" s="8" t="s">
        <v>179</v>
      </c>
      <c r="E458" s="8">
        <v>1</v>
      </c>
      <c r="F458" s="8">
        <v>3042</v>
      </c>
      <c r="G458" s="8">
        <v>2370</v>
      </c>
      <c r="H458" s="8">
        <v>0</v>
      </c>
      <c r="I458" s="8">
        <v>0</v>
      </c>
      <c r="J458" s="8">
        <v>0</v>
      </c>
      <c r="K458" s="8">
        <v>0</v>
      </c>
      <c r="L458" s="8">
        <v>2814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2789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</row>
    <row r="459" spans="1:33">
      <c r="A459" s="9">
        <v>45474</v>
      </c>
      <c r="B459" s="8" t="s">
        <v>178</v>
      </c>
      <c r="C459" s="8" t="s">
        <v>211</v>
      </c>
      <c r="D459" s="8">
        <v>2</v>
      </c>
      <c r="E459" s="8">
        <v>0</v>
      </c>
      <c r="F459" s="8">
        <v>25</v>
      </c>
      <c r="G459" s="8">
        <v>19</v>
      </c>
      <c r="H459" s="8">
        <v>18</v>
      </c>
      <c r="I459" s="8">
        <v>8</v>
      </c>
      <c r="J459" s="8">
        <v>7</v>
      </c>
      <c r="K459" s="8">
        <v>7</v>
      </c>
      <c r="L459" s="8">
        <v>22</v>
      </c>
      <c r="M459" s="8">
        <v>21</v>
      </c>
      <c r="N459" s="8">
        <v>13</v>
      </c>
      <c r="O459" s="8">
        <v>11</v>
      </c>
      <c r="P459" s="8">
        <v>11</v>
      </c>
      <c r="Q459" s="8">
        <v>662100</v>
      </c>
      <c r="R459" s="8">
        <v>268500</v>
      </c>
      <c r="S459" s="8">
        <v>191400</v>
      </c>
      <c r="T459" s="8">
        <v>216400</v>
      </c>
      <c r="U459" s="8">
        <v>210900</v>
      </c>
      <c r="V459" s="8">
        <v>240900</v>
      </c>
      <c r="W459" s="8">
        <v>289500</v>
      </c>
      <c r="X459" s="8">
        <v>403100</v>
      </c>
      <c r="Y459" s="8">
        <v>422600</v>
      </c>
      <c r="Z459" s="8">
        <v>22</v>
      </c>
      <c r="AA459" s="8">
        <v>21</v>
      </c>
      <c r="AB459" s="8">
        <v>11</v>
      </c>
      <c r="AC459" s="8">
        <v>10</v>
      </c>
      <c r="AD459" s="8">
        <v>10</v>
      </c>
      <c r="AE459" s="8">
        <v>781500</v>
      </c>
      <c r="AF459" s="8">
        <v>348700</v>
      </c>
      <c r="AG459" s="8">
        <v>368200</v>
      </c>
    </row>
    <row r="460" spans="1:33">
      <c r="A460" s="9">
        <v>45444</v>
      </c>
      <c r="B460" s="8" t="s">
        <v>58</v>
      </c>
      <c r="C460" s="8" t="s">
        <v>210</v>
      </c>
      <c r="D460" s="8">
        <v>4</v>
      </c>
      <c r="E460" s="8">
        <v>0</v>
      </c>
      <c r="F460" s="8">
        <v>1164</v>
      </c>
      <c r="G460" s="8">
        <v>880</v>
      </c>
      <c r="H460" s="8">
        <v>862</v>
      </c>
      <c r="I460" s="8">
        <v>389</v>
      </c>
      <c r="J460" s="8">
        <v>320</v>
      </c>
      <c r="K460" s="8">
        <v>316</v>
      </c>
      <c r="L460" s="8">
        <v>1074</v>
      </c>
      <c r="M460" s="8">
        <v>1054</v>
      </c>
      <c r="N460" s="8">
        <v>583</v>
      </c>
      <c r="O460" s="8">
        <v>519</v>
      </c>
      <c r="P460" s="8">
        <v>512</v>
      </c>
      <c r="Q460" s="8">
        <v>16718000</v>
      </c>
      <c r="R460" s="8">
        <v>6042050</v>
      </c>
      <c r="S460" s="8">
        <v>4257000</v>
      </c>
      <c r="T460" s="8">
        <v>5344900</v>
      </c>
      <c r="U460" s="8">
        <v>4441200</v>
      </c>
      <c r="V460" s="8">
        <v>5763900</v>
      </c>
      <c r="W460" s="8">
        <v>6365800</v>
      </c>
      <c r="X460" s="8">
        <v>7217000</v>
      </c>
      <c r="Y460" s="8">
        <v>7509700</v>
      </c>
      <c r="Z460" s="8">
        <v>1024</v>
      </c>
      <c r="AA460" s="8">
        <v>1004</v>
      </c>
      <c r="AB460" s="8">
        <v>529</v>
      </c>
      <c r="AC460" s="8">
        <v>467</v>
      </c>
      <c r="AD460" s="8">
        <v>461</v>
      </c>
      <c r="AE460" s="8">
        <v>19578000</v>
      </c>
      <c r="AF460" s="8">
        <v>6290700</v>
      </c>
      <c r="AG460" s="8">
        <v>6561500</v>
      </c>
    </row>
    <row r="461" spans="1:33">
      <c r="A461" s="9">
        <v>45717</v>
      </c>
      <c r="B461" s="8" t="s">
        <v>178</v>
      </c>
      <c r="C461" s="8" t="s">
        <v>212</v>
      </c>
      <c r="D461" s="8">
        <v>8</v>
      </c>
      <c r="E461" s="8" t="s">
        <v>179</v>
      </c>
      <c r="F461" s="8">
        <v>12</v>
      </c>
      <c r="G461" s="8">
        <v>11</v>
      </c>
      <c r="H461" s="8">
        <v>0</v>
      </c>
      <c r="I461" s="8">
        <v>0</v>
      </c>
      <c r="J461" s="8">
        <v>0</v>
      </c>
      <c r="K461" s="8">
        <v>0</v>
      </c>
      <c r="L461" s="8">
        <v>12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12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</row>
    <row r="462" spans="1:33">
      <c r="A462" s="9">
        <v>45597</v>
      </c>
      <c r="B462" s="8" t="s">
        <v>27</v>
      </c>
      <c r="C462" s="8" t="s">
        <v>210</v>
      </c>
      <c r="D462" s="8">
        <v>4</v>
      </c>
      <c r="E462" s="8">
        <v>0</v>
      </c>
      <c r="F462" s="8">
        <v>278</v>
      </c>
      <c r="G462" s="8">
        <v>241</v>
      </c>
      <c r="H462" s="8">
        <v>239</v>
      </c>
      <c r="I462" s="8">
        <v>134</v>
      </c>
      <c r="J462" s="8">
        <v>89</v>
      </c>
      <c r="K462" s="8">
        <v>86</v>
      </c>
      <c r="L462" s="8">
        <v>265</v>
      </c>
      <c r="M462" s="8">
        <v>263</v>
      </c>
      <c r="N462" s="8">
        <v>178</v>
      </c>
      <c r="O462" s="8">
        <v>146</v>
      </c>
      <c r="P462" s="8">
        <v>144</v>
      </c>
      <c r="Q462" s="8">
        <v>4779965</v>
      </c>
      <c r="R462" s="8">
        <v>1738935</v>
      </c>
      <c r="S462" s="8">
        <v>1314680</v>
      </c>
      <c r="T462" s="8">
        <v>2093480</v>
      </c>
      <c r="U462" s="8">
        <v>1337780</v>
      </c>
      <c r="V462" s="8">
        <v>1941480</v>
      </c>
      <c r="W462" s="8">
        <v>2120180</v>
      </c>
      <c r="X462" s="8">
        <v>2220080</v>
      </c>
      <c r="Y462" s="8">
        <v>2275680</v>
      </c>
      <c r="Z462" s="8">
        <v>260</v>
      </c>
      <c r="AA462" s="8">
        <v>258</v>
      </c>
      <c r="AB462" s="8">
        <v>168</v>
      </c>
      <c r="AC462" s="8">
        <v>137</v>
      </c>
      <c r="AD462" s="8">
        <v>135</v>
      </c>
      <c r="AE462" s="8">
        <v>5150075</v>
      </c>
      <c r="AF462" s="8">
        <v>2049880</v>
      </c>
      <c r="AG462" s="8">
        <v>2105480</v>
      </c>
    </row>
    <row r="463" spans="1:33">
      <c r="A463" s="9">
        <v>45931</v>
      </c>
      <c r="B463" s="8" t="s">
        <v>27</v>
      </c>
      <c r="C463" s="8" t="s">
        <v>179</v>
      </c>
      <c r="D463" s="8">
        <v>9</v>
      </c>
      <c r="E463" s="8">
        <v>0</v>
      </c>
      <c r="F463" s="8">
        <v>12</v>
      </c>
      <c r="G463" s="8">
        <v>9</v>
      </c>
      <c r="H463" s="8">
        <v>0</v>
      </c>
      <c r="I463" s="8">
        <v>0</v>
      </c>
      <c r="J463" s="8">
        <v>0</v>
      </c>
      <c r="K463" s="8">
        <v>0</v>
      </c>
      <c r="L463" s="8">
        <v>12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12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</row>
    <row r="464" spans="1:33">
      <c r="A464" s="9">
        <v>45658</v>
      </c>
      <c r="B464" s="8" t="s">
        <v>29</v>
      </c>
      <c r="C464" s="8" t="s">
        <v>212</v>
      </c>
      <c r="D464" s="8">
        <v>8</v>
      </c>
      <c r="E464" s="8" t="s">
        <v>179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</row>
    <row r="465" spans="1:33">
      <c r="A465" s="9">
        <v>45748</v>
      </c>
      <c r="B465" s="8" t="s">
        <v>28</v>
      </c>
      <c r="C465" s="8" t="s">
        <v>210</v>
      </c>
      <c r="D465" s="8">
        <v>7</v>
      </c>
      <c r="E465" s="8" t="s">
        <v>179</v>
      </c>
      <c r="F465" s="8">
        <v>1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</row>
    <row r="466" spans="1:33">
      <c r="A466" s="9">
        <v>45658</v>
      </c>
      <c r="B466" s="8" t="s">
        <v>30</v>
      </c>
      <c r="C466" s="8" t="s">
        <v>210</v>
      </c>
      <c r="D466" s="8">
        <v>7</v>
      </c>
      <c r="E466" s="8">
        <v>0</v>
      </c>
      <c r="F466" s="8">
        <v>256</v>
      </c>
      <c r="G466" s="8">
        <v>240</v>
      </c>
      <c r="H466" s="8">
        <v>223</v>
      </c>
      <c r="I466" s="8">
        <v>125</v>
      </c>
      <c r="J466" s="8">
        <v>89</v>
      </c>
      <c r="K466" s="8">
        <v>86</v>
      </c>
      <c r="L466" s="8">
        <v>250</v>
      </c>
      <c r="M466" s="8">
        <v>233</v>
      </c>
      <c r="N466" s="8">
        <v>150</v>
      </c>
      <c r="O466" s="8">
        <v>117</v>
      </c>
      <c r="P466" s="8">
        <v>116</v>
      </c>
      <c r="Q466" s="8">
        <v>1162840</v>
      </c>
      <c r="R466" s="8">
        <v>438035</v>
      </c>
      <c r="S466" s="8">
        <v>399925</v>
      </c>
      <c r="T466" s="8">
        <v>577145</v>
      </c>
      <c r="U466" s="8">
        <v>405725</v>
      </c>
      <c r="V466" s="8">
        <v>504825</v>
      </c>
      <c r="W466" s="8">
        <v>516825</v>
      </c>
      <c r="X466" s="8">
        <v>523825</v>
      </c>
      <c r="Y466" s="8">
        <v>529625</v>
      </c>
      <c r="Z466" s="8">
        <v>249</v>
      </c>
      <c r="AA466" s="8">
        <v>232</v>
      </c>
      <c r="AB466" s="8">
        <v>146</v>
      </c>
      <c r="AC466" s="8">
        <v>113</v>
      </c>
      <c r="AD466" s="8">
        <v>112</v>
      </c>
      <c r="AE466" s="8">
        <v>1203540</v>
      </c>
      <c r="AF466" s="8">
        <v>511025</v>
      </c>
      <c r="AG466" s="8">
        <v>516825</v>
      </c>
    </row>
    <row r="467" spans="1:33">
      <c r="A467" s="9">
        <v>45901</v>
      </c>
      <c r="B467" s="8" t="s">
        <v>25</v>
      </c>
      <c r="C467" s="8" t="s">
        <v>210</v>
      </c>
      <c r="D467" s="8">
        <v>7</v>
      </c>
      <c r="E467" s="8" t="s">
        <v>179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</row>
    <row r="468" spans="1:33">
      <c r="A468" s="9">
        <v>45444</v>
      </c>
      <c r="B468" s="8" t="s">
        <v>26</v>
      </c>
      <c r="C468" s="8" t="s">
        <v>211</v>
      </c>
      <c r="D468" s="8">
        <v>1</v>
      </c>
      <c r="E468" s="8" t="s">
        <v>179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</row>
    <row r="469" spans="1:33">
      <c r="A469" s="9">
        <v>45870</v>
      </c>
      <c r="B469" s="8" t="s">
        <v>30</v>
      </c>
      <c r="C469" s="8" t="s">
        <v>210</v>
      </c>
      <c r="D469" s="8">
        <v>7</v>
      </c>
      <c r="E469" s="8" t="s">
        <v>179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</row>
    <row r="470" spans="1:33">
      <c r="A470" s="9">
        <v>45658</v>
      </c>
      <c r="B470" s="8" t="s">
        <v>178</v>
      </c>
      <c r="C470" s="8" t="s">
        <v>211</v>
      </c>
      <c r="D470" s="8">
        <v>2</v>
      </c>
      <c r="E470" s="8">
        <v>0</v>
      </c>
      <c r="F470" s="8">
        <v>32</v>
      </c>
      <c r="G470" s="8">
        <v>26</v>
      </c>
      <c r="H470" s="8">
        <v>26</v>
      </c>
      <c r="I470" s="8">
        <v>14</v>
      </c>
      <c r="J470" s="8">
        <v>13</v>
      </c>
      <c r="K470" s="8">
        <v>13</v>
      </c>
      <c r="L470" s="8">
        <v>27</v>
      </c>
      <c r="M470" s="8">
        <v>27</v>
      </c>
      <c r="N470" s="8">
        <v>20</v>
      </c>
      <c r="O470" s="8">
        <v>19</v>
      </c>
      <c r="P470" s="8">
        <v>19</v>
      </c>
      <c r="Q470" s="8">
        <v>1062950</v>
      </c>
      <c r="R470" s="8">
        <v>531180</v>
      </c>
      <c r="S470" s="8">
        <v>516270</v>
      </c>
      <c r="T470" s="8">
        <v>551370</v>
      </c>
      <c r="U470" s="8">
        <v>545570</v>
      </c>
      <c r="V470" s="8">
        <v>731070</v>
      </c>
      <c r="W470" s="8">
        <v>731070</v>
      </c>
      <c r="X470" s="8">
        <v>701770</v>
      </c>
      <c r="Y470" s="8">
        <v>731070</v>
      </c>
      <c r="Z470" s="8">
        <v>27</v>
      </c>
      <c r="AA470" s="8">
        <v>27</v>
      </c>
      <c r="AB470" s="8">
        <v>20</v>
      </c>
      <c r="AC470" s="8">
        <v>19</v>
      </c>
      <c r="AD470" s="8">
        <v>19</v>
      </c>
      <c r="AE470" s="8">
        <v>1086950</v>
      </c>
      <c r="AF470" s="8">
        <v>701770</v>
      </c>
      <c r="AG470" s="8">
        <v>731070</v>
      </c>
    </row>
    <row r="471" spans="1:33">
      <c r="A471" s="9">
        <v>45627</v>
      </c>
      <c r="B471" s="8" t="s">
        <v>178</v>
      </c>
      <c r="C471" s="8" t="s">
        <v>210</v>
      </c>
      <c r="D471" s="8">
        <v>6</v>
      </c>
      <c r="E471" s="8" t="s">
        <v>179</v>
      </c>
      <c r="F471" s="8">
        <v>7</v>
      </c>
      <c r="G471" s="8">
        <v>6</v>
      </c>
      <c r="H471" s="8">
        <v>0</v>
      </c>
      <c r="I471" s="8">
        <v>0</v>
      </c>
      <c r="J471" s="8">
        <v>0</v>
      </c>
      <c r="K471" s="8">
        <v>0</v>
      </c>
      <c r="L471" s="8">
        <v>6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6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</row>
    <row r="472" spans="1:33">
      <c r="A472" s="9">
        <v>45413</v>
      </c>
      <c r="B472" s="8" t="s">
        <v>28</v>
      </c>
      <c r="C472" s="8" t="s">
        <v>211</v>
      </c>
      <c r="D472" s="8">
        <v>2</v>
      </c>
      <c r="E472" s="8">
        <v>0</v>
      </c>
      <c r="F472" s="8">
        <v>202</v>
      </c>
      <c r="G472" s="8">
        <v>171</v>
      </c>
      <c r="H472" s="8">
        <v>170</v>
      </c>
      <c r="I472" s="8">
        <v>51</v>
      </c>
      <c r="J472" s="8">
        <v>47</v>
      </c>
      <c r="K472" s="8">
        <v>47</v>
      </c>
      <c r="L472" s="8">
        <v>193</v>
      </c>
      <c r="M472" s="8">
        <v>191</v>
      </c>
      <c r="N472" s="8">
        <v>91</v>
      </c>
      <c r="O472" s="8">
        <v>87</v>
      </c>
      <c r="P472" s="8">
        <v>87</v>
      </c>
      <c r="Q472" s="8">
        <v>6623150</v>
      </c>
      <c r="R472" s="8">
        <v>1968950</v>
      </c>
      <c r="S472" s="8">
        <v>1277400</v>
      </c>
      <c r="T472" s="8">
        <v>1375600</v>
      </c>
      <c r="U472" s="8">
        <v>1469100</v>
      </c>
      <c r="V472" s="8">
        <v>2207000</v>
      </c>
      <c r="W472" s="8">
        <v>2316000</v>
      </c>
      <c r="X472" s="8">
        <v>2570800</v>
      </c>
      <c r="Y472" s="8">
        <v>2770800</v>
      </c>
      <c r="Z472" s="8">
        <v>191</v>
      </c>
      <c r="AA472" s="8">
        <v>189</v>
      </c>
      <c r="AB472" s="8">
        <v>81</v>
      </c>
      <c r="AC472" s="8">
        <v>78</v>
      </c>
      <c r="AD472" s="8">
        <v>78</v>
      </c>
      <c r="AE472" s="8">
        <v>7197300</v>
      </c>
      <c r="AF472" s="8">
        <v>2244300</v>
      </c>
      <c r="AG472" s="8">
        <v>2436000</v>
      </c>
    </row>
    <row r="473" spans="1:33">
      <c r="A473" s="9">
        <v>45413</v>
      </c>
      <c r="B473" s="8" t="s">
        <v>25</v>
      </c>
      <c r="C473" s="8" t="s">
        <v>211</v>
      </c>
      <c r="D473" s="8">
        <v>3</v>
      </c>
      <c r="E473" s="8" t="s">
        <v>179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</row>
    <row r="474" spans="1:33">
      <c r="A474" s="9">
        <v>45717</v>
      </c>
      <c r="B474" s="8" t="s">
        <v>58</v>
      </c>
      <c r="C474" s="8" t="s">
        <v>210</v>
      </c>
      <c r="D474" s="8">
        <v>4</v>
      </c>
      <c r="E474" s="8" t="s">
        <v>179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</row>
    <row r="475" spans="1:33">
      <c r="A475" s="9">
        <v>45778</v>
      </c>
      <c r="B475" s="8" t="s">
        <v>28</v>
      </c>
      <c r="C475" s="8" t="s">
        <v>211</v>
      </c>
      <c r="D475" s="8">
        <v>1</v>
      </c>
      <c r="E475" s="8">
        <v>0</v>
      </c>
      <c r="F475" s="8">
        <v>30</v>
      </c>
      <c r="G475" s="8">
        <v>26</v>
      </c>
      <c r="H475" s="8">
        <v>26</v>
      </c>
      <c r="I475" s="8">
        <v>14</v>
      </c>
      <c r="J475" s="8">
        <v>8</v>
      </c>
      <c r="K475" s="8">
        <v>8</v>
      </c>
      <c r="L475" s="8">
        <v>28</v>
      </c>
      <c r="M475" s="8">
        <v>28</v>
      </c>
      <c r="N475" s="8">
        <v>17</v>
      </c>
      <c r="O475" s="8">
        <v>15</v>
      </c>
      <c r="P475" s="8">
        <v>15</v>
      </c>
      <c r="Q475" s="8">
        <v>2129505</v>
      </c>
      <c r="R475" s="8">
        <v>718135</v>
      </c>
      <c r="S475" s="8">
        <v>402300</v>
      </c>
      <c r="T475" s="8">
        <v>574300</v>
      </c>
      <c r="U475" s="8">
        <v>402300</v>
      </c>
      <c r="V475" s="8">
        <v>489300</v>
      </c>
      <c r="W475" s="8">
        <v>589300</v>
      </c>
      <c r="X475" s="8">
        <v>614300</v>
      </c>
      <c r="Y475" s="8">
        <v>614300</v>
      </c>
      <c r="Z475" s="8">
        <v>27</v>
      </c>
      <c r="AA475" s="8">
        <v>27</v>
      </c>
      <c r="AB475" s="8">
        <v>15</v>
      </c>
      <c r="AC475" s="8">
        <v>12</v>
      </c>
      <c r="AD475" s="8">
        <v>12</v>
      </c>
      <c r="AE475" s="8">
        <v>2169105</v>
      </c>
      <c r="AF475" s="8">
        <v>576300</v>
      </c>
      <c r="AG475" s="8">
        <v>576300</v>
      </c>
    </row>
    <row r="476" spans="1:33">
      <c r="A476" s="9">
        <v>45717</v>
      </c>
      <c r="B476" s="8" t="s">
        <v>30</v>
      </c>
      <c r="C476" s="8" t="s">
        <v>211</v>
      </c>
      <c r="D476" s="8">
        <v>1</v>
      </c>
      <c r="E476" s="8">
        <v>0</v>
      </c>
      <c r="F476" s="8">
        <v>15</v>
      </c>
      <c r="G476" s="8">
        <v>15</v>
      </c>
      <c r="H476" s="8">
        <v>15</v>
      </c>
      <c r="I476" s="8">
        <v>3</v>
      </c>
      <c r="J476" s="8">
        <v>2</v>
      </c>
      <c r="K476" s="8">
        <v>2</v>
      </c>
      <c r="L476" s="8">
        <v>15</v>
      </c>
      <c r="M476" s="8">
        <v>15</v>
      </c>
      <c r="N476" s="8">
        <v>4</v>
      </c>
      <c r="O476" s="8">
        <v>4</v>
      </c>
      <c r="P476" s="8">
        <v>4</v>
      </c>
      <c r="Q476" s="8">
        <v>979355</v>
      </c>
      <c r="R476" s="8">
        <v>162360</v>
      </c>
      <c r="S476" s="8">
        <v>94600</v>
      </c>
      <c r="T476" s="8">
        <v>115300</v>
      </c>
      <c r="U476" s="8">
        <v>94600</v>
      </c>
      <c r="V476" s="8">
        <v>115300</v>
      </c>
      <c r="W476" s="8">
        <v>115300</v>
      </c>
      <c r="X476" s="8">
        <v>155300</v>
      </c>
      <c r="Y476" s="8">
        <v>155300</v>
      </c>
      <c r="Z476" s="8">
        <v>15</v>
      </c>
      <c r="AA476" s="8">
        <v>15</v>
      </c>
      <c r="AB476" s="8">
        <v>4</v>
      </c>
      <c r="AC476" s="8">
        <v>4</v>
      </c>
      <c r="AD476" s="8">
        <v>4</v>
      </c>
      <c r="AE476" s="8">
        <v>979355</v>
      </c>
      <c r="AF476" s="8">
        <v>155300</v>
      </c>
      <c r="AG476" s="8">
        <v>155300</v>
      </c>
    </row>
    <row r="477" spans="1:33">
      <c r="A477" s="9">
        <v>45689</v>
      </c>
      <c r="B477" s="8" t="s">
        <v>30</v>
      </c>
      <c r="C477" s="8" t="s">
        <v>210</v>
      </c>
      <c r="D477" s="8">
        <v>5</v>
      </c>
      <c r="E477" s="8">
        <v>0</v>
      </c>
      <c r="F477" s="8">
        <v>49</v>
      </c>
      <c r="G477" s="8">
        <v>45</v>
      </c>
      <c r="H477" s="8">
        <v>43</v>
      </c>
      <c r="I477" s="8">
        <v>29</v>
      </c>
      <c r="J477" s="8">
        <v>23</v>
      </c>
      <c r="K477" s="8">
        <v>21</v>
      </c>
      <c r="L477" s="8">
        <v>47</v>
      </c>
      <c r="M477" s="8">
        <v>45</v>
      </c>
      <c r="N477" s="8">
        <v>34</v>
      </c>
      <c r="O477" s="8">
        <v>29</v>
      </c>
      <c r="P477" s="8">
        <v>27</v>
      </c>
      <c r="Q477" s="8">
        <v>790445</v>
      </c>
      <c r="R477" s="8">
        <v>387585</v>
      </c>
      <c r="S477" s="8">
        <v>338480</v>
      </c>
      <c r="T477" s="8">
        <v>443880</v>
      </c>
      <c r="U477" s="8">
        <v>356480</v>
      </c>
      <c r="V477" s="8">
        <v>411380</v>
      </c>
      <c r="W477" s="8">
        <v>426380</v>
      </c>
      <c r="X477" s="8">
        <v>445780</v>
      </c>
      <c r="Y477" s="8">
        <v>463780</v>
      </c>
      <c r="Z477" s="8">
        <v>45</v>
      </c>
      <c r="AA477" s="8">
        <v>43</v>
      </c>
      <c r="AB477" s="8">
        <v>30</v>
      </c>
      <c r="AC477" s="8">
        <v>25</v>
      </c>
      <c r="AD477" s="8">
        <v>23</v>
      </c>
      <c r="AE477" s="8">
        <v>790445</v>
      </c>
      <c r="AF477" s="8">
        <v>393380</v>
      </c>
      <c r="AG477" s="8">
        <v>411380</v>
      </c>
    </row>
    <row r="478" spans="1:33">
      <c r="A478" s="9">
        <v>45689</v>
      </c>
      <c r="B478" s="8" t="s">
        <v>28</v>
      </c>
      <c r="C478" s="8" t="s">
        <v>211</v>
      </c>
      <c r="D478" s="8">
        <v>2</v>
      </c>
      <c r="E478" s="8">
        <v>0</v>
      </c>
      <c r="F478" s="8">
        <v>53</v>
      </c>
      <c r="G478" s="8">
        <v>41</v>
      </c>
      <c r="H478" s="8">
        <v>41</v>
      </c>
      <c r="I478" s="8">
        <v>19</v>
      </c>
      <c r="J478" s="8">
        <v>15</v>
      </c>
      <c r="K478" s="8">
        <v>15</v>
      </c>
      <c r="L478" s="8">
        <v>52</v>
      </c>
      <c r="M478" s="8">
        <v>52</v>
      </c>
      <c r="N478" s="8">
        <v>32</v>
      </c>
      <c r="O478" s="8">
        <v>28</v>
      </c>
      <c r="P478" s="8">
        <v>28</v>
      </c>
      <c r="Q478" s="8">
        <v>2240365</v>
      </c>
      <c r="R478" s="8">
        <v>892690</v>
      </c>
      <c r="S478" s="8">
        <v>614120</v>
      </c>
      <c r="T478" s="8">
        <v>831220</v>
      </c>
      <c r="U478" s="8">
        <v>664120</v>
      </c>
      <c r="V478" s="8">
        <v>873120</v>
      </c>
      <c r="W478" s="8">
        <v>1003120</v>
      </c>
      <c r="X478" s="8">
        <v>1244620</v>
      </c>
      <c r="Y478" s="8">
        <v>1369620</v>
      </c>
      <c r="Z478" s="8">
        <v>51</v>
      </c>
      <c r="AA478" s="8">
        <v>51</v>
      </c>
      <c r="AB478" s="8">
        <v>30</v>
      </c>
      <c r="AC478" s="8">
        <v>26</v>
      </c>
      <c r="AD478" s="8">
        <v>26</v>
      </c>
      <c r="AE478" s="8">
        <v>2705865</v>
      </c>
      <c r="AF478" s="8">
        <v>1074620</v>
      </c>
      <c r="AG478" s="8">
        <v>1199620</v>
      </c>
    </row>
    <row r="479" spans="1:33">
      <c r="A479" s="9">
        <v>45717</v>
      </c>
      <c r="B479" s="8" t="s">
        <v>30</v>
      </c>
      <c r="C479" s="8" t="s">
        <v>210</v>
      </c>
      <c r="D479" s="8">
        <v>6</v>
      </c>
      <c r="E479" s="8" t="s">
        <v>179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</row>
    <row r="480" spans="1:33">
      <c r="A480" s="9">
        <v>45413</v>
      </c>
      <c r="B480" s="8" t="s">
        <v>58</v>
      </c>
      <c r="C480" s="8" t="s">
        <v>211</v>
      </c>
      <c r="D480" s="8">
        <v>2</v>
      </c>
      <c r="E480" s="8" t="s">
        <v>179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</row>
    <row r="481" spans="1:33">
      <c r="A481" s="9">
        <v>45383</v>
      </c>
      <c r="B481" s="8" t="s">
        <v>30</v>
      </c>
      <c r="C481" s="8" t="s">
        <v>211</v>
      </c>
      <c r="D481" s="8">
        <v>3</v>
      </c>
      <c r="E481" s="8" t="s">
        <v>179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</row>
    <row r="482" spans="1:33">
      <c r="A482" s="9">
        <v>45809</v>
      </c>
      <c r="B482" s="8" t="s">
        <v>29</v>
      </c>
      <c r="C482" s="8" t="s">
        <v>179</v>
      </c>
      <c r="D482" s="8">
        <v>9</v>
      </c>
      <c r="E482" s="8" t="s">
        <v>179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</row>
    <row r="483" spans="1:33">
      <c r="A483" s="9">
        <v>45597</v>
      </c>
      <c r="B483" s="8" t="s">
        <v>27</v>
      </c>
      <c r="C483" s="8" t="s">
        <v>211</v>
      </c>
      <c r="D483" s="8">
        <v>1</v>
      </c>
      <c r="E483" s="8" t="s">
        <v>179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</row>
    <row r="484" spans="1:33">
      <c r="A484" s="9">
        <v>45839</v>
      </c>
      <c r="B484" s="8" t="s">
        <v>29</v>
      </c>
      <c r="C484" s="8" t="s">
        <v>211</v>
      </c>
      <c r="D484" s="8">
        <v>1</v>
      </c>
      <c r="E484" s="8" t="s">
        <v>179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</row>
    <row r="485" spans="1:33">
      <c r="A485" s="9">
        <v>45505</v>
      </c>
      <c r="B485" s="8" t="s">
        <v>25</v>
      </c>
      <c r="C485" s="8" t="s">
        <v>212</v>
      </c>
      <c r="D485" s="8">
        <v>8</v>
      </c>
      <c r="E485" s="8">
        <v>0</v>
      </c>
      <c r="F485" s="8">
        <v>4772</v>
      </c>
      <c r="G485" s="8">
        <v>3397</v>
      </c>
      <c r="H485" s="8">
        <v>3140</v>
      </c>
      <c r="I485" s="8">
        <v>1348</v>
      </c>
      <c r="J485" s="8">
        <v>982</v>
      </c>
      <c r="K485" s="8">
        <v>973</v>
      </c>
      <c r="L485" s="8">
        <v>4204</v>
      </c>
      <c r="M485" s="8">
        <v>3903</v>
      </c>
      <c r="N485" s="8">
        <v>2155</v>
      </c>
      <c r="O485" s="8">
        <v>1541</v>
      </c>
      <c r="P485" s="8">
        <v>1533</v>
      </c>
      <c r="Q485" s="8">
        <v>5892775</v>
      </c>
      <c r="R485" s="8">
        <v>1802215</v>
      </c>
      <c r="S485" s="8">
        <v>1715015</v>
      </c>
      <c r="T485" s="8">
        <v>2326615</v>
      </c>
      <c r="U485" s="8">
        <v>1725115</v>
      </c>
      <c r="V485" s="8">
        <v>2211415</v>
      </c>
      <c r="W485" s="8">
        <v>2397015</v>
      </c>
      <c r="X485" s="8">
        <v>2759915</v>
      </c>
      <c r="Y485" s="8">
        <v>2781115</v>
      </c>
      <c r="Z485" s="8">
        <v>4006</v>
      </c>
      <c r="AA485" s="8">
        <v>3713</v>
      </c>
      <c r="AB485" s="8">
        <v>1929</v>
      </c>
      <c r="AC485" s="8">
        <v>1393</v>
      </c>
      <c r="AD485" s="8">
        <v>1385</v>
      </c>
      <c r="AE485" s="8">
        <v>7015810</v>
      </c>
      <c r="AF485" s="8">
        <v>2505015</v>
      </c>
      <c r="AG485" s="8">
        <v>2525215</v>
      </c>
    </row>
    <row r="486" spans="1:33">
      <c r="A486" s="9">
        <v>45536</v>
      </c>
      <c r="B486" s="8" t="s">
        <v>58</v>
      </c>
      <c r="C486" s="8" t="s">
        <v>179</v>
      </c>
      <c r="D486" s="8" t="s">
        <v>179</v>
      </c>
      <c r="E486" s="8">
        <v>1</v>
      </c>
      <c r="F486" s="8">
        <v>74818</v>
      </c>
      <c r="G486" s="8">
        <v>64413</v>
      </c>
      <c r="H486" s="8">
        <v>0</v>
      </c>
      <c r="I486" s="8">
        <v>0</v>
      </c>
      <c r="J486" s="8">
        <v>0</v>
      </c>
      <c r="K486" s="8">
        <v>0</v>
      </c>
      <c r="L486" s="8">
        <v>70129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68721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</row>
    <row r="487" spans="1:33">
      <c r="A487" s="9">
        <v>45809</v>
      </c>
      <c r="B487" s="8" t="s">
        <v>58</v>
      </c>
      <c r="C487" s="8" t="s">
        <v>211</v>
      </c>
      <c r="D487" s="8">
        <v>3</v>
      </c>
      <c r="E487" s="8">
        <v>0</v>
      </c>
      <c r="F487" s="8">
        <v>1422</v>
      </c>
      <c r="G487" s="8">
        <v>1130</v>
      </c>
      <c r="H487" s="8">
        <v>1126</v>
      </c>
      <c r="I487" s="8">
        <v>415</v>
      </c>
      <c r="J487" s="8">
        <v>353</v>
      </c>
      <c r="K487" s="8">
        <v>350</v>
      </c>
      <c r="L487" s="8">
        <v>1345</v>
      </c>
      <c r="M487" s="8">
        <v>1342</v>
      </c>
      <c r="N487" s="8">
        <v>652</v>
      </c>
      <c r="O487" s="8">
        <v>615</v>
      </c>
      <c r="P487" s="8">
        <v>613</v>
      </c>
      <c r="Q487" s="8">
        <v>39745720</v>
      </c>
      <c r="R487" s="8">
        <v>12236980</v>
      </c>
      <c r="S487" s="8">
        <v>8525085</v>
      </c>
      <c r="T487" s="8">
        <v>10133185</v>
      </c>
      <c r="U487" s="8">
        <v>8821485</v>
      </c>
      <c r="V487" s="8">
        <v>12712035</v>
      </c>
      <c r="W487" s="8">
        <v>13756835</v>
      </c>
      <c r="X487" s="8">
        <v>15538035</v>
      </c>
      <c r="Y487" s="8">
        <v>16052635</v>
      </c>
      <c r="Z487" s="8">
        <v>1302</v>
      </c>
      <c r="AA487" s="8">
        <v>1299</v>
      </c>
      <c r="AB487" s="8">
        <v>593</v>
      </c>
      <c r="AC487" s="8">
        <v>556</v>
      </c>
      <c r="AD487" s="8">
        <v>554</v>
      </c>
      <c r="AE487" s="8">
        <v>46167700</v>
      </c>
      <c r="AF487" s="8">
        <v>14147185</v>
      </c>
      <c r="AG487" s="8">
        <v>14634885</v>
      </c>
    </row>
    <row r="488" spans="1:33">
      <c r="A488" s="9">
        <v>45809</v>
      </c>
      <c r="B488" s="8" t="s">
        <v>26</v>
      </c>
      <c r="C488" s="8" t="s">
        <v>210</v>
      </c>
      <c r="D488" s="8">
        <v>6</v>
      </c>
      <c r="E488" s="8">
        <v>0</v>
      </c>
      <c r="F488" s="8">
        <v>7972</v>
      </c>
      <c r="G488" s="8">
        <v>6242</v>
      </c>
      <c r="H488" s="8">
        <v>6142</v>
      </c>
      <c r="I488" s="8">
        <v>2632</v>
      </c>
      <c r="J488" s="8">
        <v>2515</v>
      </c>
      <c r="K488" s="8">
        <v>2479</v>
      </c>
      <c r="L488" s="8">
        <v>7482</v>
      </c>
      <c r="M488" s="8">
        <v>7361</v>
      </c>
      <c r="N488" s="8">
        <v>3948</v>
      </c>
      <c r="O488" s="8">
        <v>3859</v>
      </c>
      <c r="P488" s="8">
        <v>3811</v>
      </c>
      <c r="Q488" s="8">
        <v>78881900</v>
      </c>
      <c r="R488" s="8">
        <v>32176475</v>
      </c>
      <c r="S488" s="8">
        <v>26935610</v>
      </c>
      <c r="T488" s="8">
        <v>28581710</v>
      </c>
      <c r="U488" s="8">
        <v>27529810</v>
      </c>
      <c r="V488" s="8">
        <v>34617320</v>
      </c>
      <c r="W488" s="8">
        <v>37616720</v>
      </c>
      <c r="X488" s="8">
        <v>40902410</v>
      </c>
      <c r="Y488" s="8">
        <v>41755810</v>
      </c>
      <c r="Z488" s="8">
        <v>7284</v>
      </c>
      <c r="AA488" s="8">
        <v>7167</v>
      </c>
      <c r="AB488" s="8">
        <v>3684</v>
      </c>
      <c r="AC488" s="8">
        <v>3605</v>
      </c>
      <c r="AD488" s="8">
        <v>3561</v>
      </c>
      <c r="AE488" s="8">
        <v>91613595</v>
      </c>
      <c r="AF488" s="8">
        <v>38214490</v>
      </c>
      <c r="AG488" s="8">
        <v>39038490</v>
      </c>
    </row>
    <row r="489" spans="1:33">
      <c r="A489" s="9">
        <v>45505</v>
      </c>
      <c r="B489" s="8" t="s">
        <v>28</v>
      </c>
      <c r="C489" s="8" t="s">
        <v>179</v>
      </c>
      <c r="D489" s="8" t="s">
        <v>179</v>
      </c>
      <c r="E489" s="8" t="s">
        <v>179</v>
      </c>
      <c r="F489" s="8">
        <v>26175</v>
      </c>
      <c r="G489" s="8">
        <v>21</v>
      </c>
      <c r="H489" s="8">
        <v>0</v>
      </c>
      <c r="I489" s="8">
        <v>0</v>
      </c>
      <c r="J489" s="8">
        <v>0</v>
      </c>
      <c r="K489" s="8">
        <v>0</v>
      </c>
      <c r="L489" s="8">
        <v>25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25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</row>
    <row r="490" spans="1:33">
      <c r="A490" s="9">
        <v>45474</v>
      </c>
      <c r="B490" s="8" t="s">
        <v>27</v>
      </c>
      <c r="C490" s="8" t="s">
        <v>179</v>
      </c>
      <c r="D490" s="8" t="s">
        <v>179</v>
      </c>
      <c r="E490" s="8">
        <v>1</v>
      </c>
      <c r="F490" s="8">
        <v>4456</v>
      </c>
      <c r="G490" s="8">
        <v>3946</v>
      </c>
      <c r="H490" s="8">
        <v>0</v>
      </c>
      <c r="I490" s="8">
        <v>0</v>
      </c>
      <c r="J490" s="8">
        <v>0</v>
      </c>
      <c r="K490" s="8">
        <v>0</v>
      </c>
      <c r="L490" s="8">
        <v>4253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4202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</row>
    <row r="491" spans="1:33">
      <c r="A491" s="9">
        <v>45992</v>
      </c>
      <c r="B491" s="8" t="s">
        <v>27</v>
      </c>
      <c r="C491" s="8" t="s">
        <v>210</v>
      </c>
      <c r="D491" s="8">
        <v>7</v>
      </c>
      <c r="E491" s="8">
        <v>0</v>
      </c>
      <c r="F491" s="8">
        <v>744</v>
      </c>
      <c r="G491" s="8">
        <v>659</v>
      </c>
      <c r="H491" s="8">
        <v>659</v>
      </c>
      <c r="I491" s="8">
        <v>257</v>
      </c>
      <c r="J491" s="8">
        <v>230</v>
      </c>
      <c r="K491" s="8">
        <v>230</v>
      </c>
      <c r="L491" s="8">
        <v>742</v>
      </c>
      <c r="M491" s="8">
        <v>742</v>
      </c>
      <c r="N491" s="8">
        <v>427</v>
      </c>
      <c r="O491" s="8">
        <v>377</v>
      </c>
      <c r="P491" s="8">
        <v>377</v>
      </c>
      <c r="Q491" s="8">
        <v>1695600</v>
      </c>
      <c r="R491" s="8">
        <v>598300</v>
      </c>
      <c r="S491" s="8">
        <v>565700</v>
      </c>
      <c r="T491" s="8">
        <v>642300</v>
      </c>
      <c r="U491" s="8">
        <v>567700</v>
      </c>
      <c r="V491" s="8">
        <v>743600</v>
      </c>
      <c r="W491" s="8">
        <v>805100</v>
      </c>
      <c r="X491" s="8">
        <v>907000</v>
      </c>
      <c r="Y491" s="8">
        <v>911200</v>
      </c>
      <c r="Z491" s="8">
        <v>725</v>
      </c>
      <c r="AA491" s="8">
        <v>725</v>
      </c>
      <c r="AB491" s="8">
        <v>384</v>
      </c>
      <c r="AC491" s="8">
        <v>343</v>
      </c>
      <c r="AD491" s="8">
        <v>343</v>
      </c>
      <c r="AE491" s="8">
        <v>1849100</v>
      </c>
      <c r="AF491" s="8">
        <v>828300</v>
      </c>
      <c r="AG491" s="8">
        <v>832500</v>
      </c>
    </row>
    <row r="492" spans="1:33">
      <c r="A492" s="9">
        <v>45962</v>
      </c>
      <c r="B492" s="8" t="s">
        <v>27</v>
      </c>
      <c r="C492" s="8" t="s">
        <v>210</v>
      </c>
      <c r="D492" s="8">
        <v>7</v>
      </c>
      <c r="E492" s="8">
        <v>0</v>
      </c>
      <c r="F492" s="8">
        <v>1281</v>
      </c>
      <c r="G492" s="8">
        <v>1107</v>
      </c>
      <c r="H492" s="8">
        <v>1107</v>
      </c>
      <c r="I492" s="8">
        <v>443</v>
      </c>
      <c r="J492" s="8">
        <v>391</v>
      </c>
      <c r="K492" s="8">
        <v>391</v>
      </c>
      <c r="L492" s="8">
        <v>1254</v>
      </c>
      <c r="M492" s="8">
        <v>1254</v>
      </c>
      <c r="N492" s="8">
        <v>693</v>
      </c>
      <c r="O492" s="8">
        <v>608</v>
      </c>
      <c r="P492" s="8">
        <v>607</v>
      </c>
      <c r="Q492" s="8">
        <v>2832700</v>
      </c>
      <c r="R492" s="8">
        <v>1052900</v>
      </c>
      <c r="S492" s="8">
        <v>970600</v>
      </c>
      <c r="T492" s="8">
        <v>1110600</v>
      </c>
      <c r="U492" s="8">
        <v>972500</v>
      </c>
      <c r="V492" s="8">
        <v>1216600</v>
      </c>
      <c r="W492" s="8">
        <v>1318800</v>
      </c>
      <c r="X492" s="8">
        <v>1456900</v>
      </c>
      <c r="Y492" s="8">
        <v>1460800</v>
      </c>
      <c r="Z492" s="8">
        <v>1226</v>
      </c>
      <c r="AA492" s="8">
        <v>1226</v>
      </c>
      <c r="AB492" s="8">
        <v>642</v>
      </c>
      <c r="AC492" s="8">
        <v>569</v>
      </c>
      <c r="AD492" s="8">
        <v>568</v>
      </c>
      <c r="AE492" s="8">
        <v>3139800</v>
      </c>
      <c r="AF492" s="8">
        <v>1365700</v>
      </c>
      <c r="AG492" s="8">
        <v>1369600</v>
      </c>
    </row>
    <row r="493" spans="1:33">
      <c r="A493" s="9">
        <v>45962</v>
      </c>
      <c r="B493" s="8" t="s">
        <v>58</v>
      </c>
      <c r="C493" s="8" t="s">
        <v>211</v>
      </c>
      <c r="D493" s="8">
        <v>3</v>
      </c>
      <c r="E493" s="8">
        <v>0</v>
      </c>
      <c r="F493" s="8">
        <v>1361</v>
      </c>
      <c r="G493" s="8">
        <v>1152</v>
      </c>
      <c r="H493" s="8">
        <v>1151</v>
      </c>
      <c r="I493" s="8">
        <v>472</v>
      </c>
      <c r="J493" s="8">
        <v>391</v>
      </c>
      <c r="K493" s="8">
        <v>388</v>
      </c>
      <c r="L493" s="8">
        <v>1341</v>
      </c>
      <c r="M493" s="8">
        <v>1341</v>
      </c>
      <c r="N493" s="8">
        <v>767</v>
      </c>
      <c r="O493" s="8">
        <v>726</v>
      </c>
      <c r="P493" s="8">
        <v>724</v>
      </c>
      <c r="Q493" s="8">
        <v>35450700</v>
      </c>
      <c r="R493" s="8">
        <v>11868200</v>
      </c>
      <c r="S493" s="8">
        <v>8882900</v>
      </c>
      <c r="T493" s="8">
        <v>11058200</v>
      </c>
      <c r="U493" s="8">
        <v>9079800</v>
      </c>
      <c r="V493" s="8">
        <v>14228000</v>
      </c>
      <c r="W493" s="8">
        <v>15584900</v>
      </c>
      <c r="X493" s="8">
        <v>17252800</v>
      </c>
      <c r="Y493" s="8">
        <v>17623200</v>
      </c>
      <c r="Z493" s="8">
        <v>1293</v>
      </c>
      <c r="AA493" s="8">
        <v>1293</v>
      </c>
      <c r="AB493" s="8">
        <v>692</v>
      </c>
      <c r="AC493" s="8">
        <v>652</v>
      </c>
      <c r="AD493" s="8">
        <v>650</v>
      </c>
      <c r="AE493" s="8">
        <v>39718600</v>
      </c>
      <c r="AF493" s="8">
        <v>15483400</v>
      </c>
      <c r="AG493" s="8">
        <v>15820800</v>
      </c>
    </row>
    <row r="494" spans="1:33">
      <c r="A494" s="9">
        <v>45505</v>
      </c>
      <c r="B494" s="8" t="s">
        <v>58</v>
      </c>
      <c r="C494" s="8" t="s">
        <v>211</v>
      </c>
      <c r="D494" s="8">
        <v>3</v>
      </c>
      <c r="E494" s="8">
        <v>0</v>
      </c>
      <c r="F494" s="8">
        <v>2908</v>
      </c>
      <c r="G494" s="8">
        <v>2217</v>
      </c>
      <c r="H494" s="8">
        <v>2174</v>
      </c>
      <c r="I494" s="8">
        <v>906</v>
      </c>
      <c r="J494" s="8">
        <v>761</v>
      </c>
      <c r="K494" s="8">
        <v>749</v>
      </c>
      <c r="L494" s="8">
        <v>2681</v>
      </c>
      <c r="M494" s="8">
        <v>2640</v>
      </c>
      <c r="N494" s="8">
        <v>1409</v>
      </c>
      <c r="O494" s="8">
        <v>1286</v>
      </c>
      <c r="P494" s="8">
        <v>1271</v>
      </c>
      <c r="Q494" s="8">
        <v>62528765</v>
      </c>
      <c r="R494" s="8">
        <v>21954225</v>
      </c>
      <c r="S494" s="8">
        <v>16589760</v>
      </c>
      <c r="T494" s="8">
        <v>19745760</v>
      </c>
      <c r="U494" s="8">
        <v>17247060</v>
      </c>
      <c r="V494" s="8">
        <v>22764510</v>
      </c>
      <c r="W494" s="8">
        <v>24852210</v>
      </c>
      <c r="X494" s="8">
        <v>27854810</v>
      </c>
      <c r="Y494" s="8">
        <v>28884610</v>
      </c>
      <c r="Z494" s="8">
        <v>2591</v>
      </c>
      <c r="AA494" s="8">
        <v>2551</v>
      </c>
      <c r="AB494" s="8">
        <v>1289</v>
      </c>
      <c r="AC494" s="8">
        <v>1169</v>
      </c>
      <c r="AD494" s="8">
        <v>1155</v>
      </c>
      <c r="AE494" s="8">
        <v>73052135</v>
      </c>
      <c r="AF494" s="8">
        <v>25226310</v>
      </c>
      <c r="AG494" s="8">
        <v>26190610</v>
      </c>
    </row>
    <row r="495" spans="1:33">
      <c r="A495" s="9">
        <v>45566</v>
      </c>
      <c r="B495" s="8" t="s">
        <v>26</v>
      </c>
      <c r="C495" s="8" t="s">
        <v>211</v>
      </c>
      <c r="D495" s="8">
        <v>1</v>
      </c>
      <c r="E495" s="8">
        <v>0</v>
      </c>
      <c r="F495" s="8">
        <v>1543</v>
      </c>
      <c r="G495" s="8">
        <v>1292</v>
      </c>
      <c r="H495" s="8">
        <v>1290</v>
      </c>
      <c r="I495" s="8">
        <v>363</v>
      </c>
      <c r="J495" s="8">
        <v>338</v>
      </c>
      <c r="K495" s="8">
        <v>338</v>
      </c>
      <c r="L495" s="8">
        <v>1450</v>
      </c>
      <c r="M495" s="8">
        <v>1447</v>
      </c>
      <c r="N495" s="8">
        <v>556</v>
      </c>
      <c r="O495" s="8">
        <v>538</v>
      </c>
      <c r="P495" s="8">
        <v>538</v>
      </c>
      <c r="Q495" s="8">
        <v>99373775</v>
      </c>
      <c r="R495" s="8">
        <v>24826410</v>
      </c>
      <c r="S495" s="8">
        <v>13777180</v>
      </c>
      <c r="T495" s="8">
        <v>14689880</v>
      </c>
      <c r="U495" s="8">
        <v>14801580</v>
      </c>
      <c r="V495" s="8">
        <v>20460180</v>
      </c>
      <c r="W495" s="8">
        <v>24059780</v>
      </c>
      <c r="X495" s="8">
        <v>25497855</v>
      </c>
      <c r="Y495" s="8">
        <v>28232955</v>
      </c>
      <c r="Z495" s="8">
        <v>1428</v>
      </c>
      <c r="AA495" s="8">
        <v>1425</v>
      </c>
      <c r="AB495" s="8">
        <v>525</v>
      </c>
      <c r="AC495" s="8">
        <v>507</v>
      </c>
      <c r="AD495" s="8">
        <v>507</v>
      </c>
      <c r="AE495" s="8">
        <v>110379105</v>
      </c>
      <c r="AF495" s="8">
        <v>23875855</v>
      </c>
      <c r="AG495" s="8">
        <v>26262055</v>
      </c>
    </row>
    <row r="496" spans="1:33">
      <c r="A496" s="9">
        <v>45809</v>
      </c>
      <c r="B496" s="8" t="s">
        <v>25</v>
      </c>
      <c r="C496" s="8" t="s">
        <v>210</v>
      </c>
      <c r="D496" s="8">
        <v>7</v>
      </c>
      <c r="E496" s="8" t="s">
        <v>179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</row>
    <row r="497" spans="1:33">
      <c r="A497" s="9">
        <v>45658</v>
      </c>
      <c r="B497" s="8" t="s">
        <v>27</v>
      </c>
      <c r="C497" s="8" t="s">
        <v>211</v>
      </c>
      <c r="D497" s="8">
        <v>1</v>
      </c>
      <c r="E497" s="8">
        <v>0</v>
      </c>
      <c r="F497" s="8">
        <v>309</v>
      </c>
      <c r="G497" s="8">
        <v>258</v>
      </c>
      <c r="H497" s="8">
        <v>258</v>
      </c>
      <c r="I497" s="8">
        <v>106</v>
      </c>
      <c r="J497" s="8">
        <v>86</v>
      </c>
      <c r="K497" s="8">
        <v>86</v>
      </c>
      <c r="L497" s="8">
        <v>300</v>
      </c>
      <c r="M497" s="8">
        <v>300</v>
      </c>
      <c r="N497" s="8">
        <v>148</v>
      </c>
      <c r="O497" s="8">
        <v>136</v>
      </c>
      <c r="P497" s="8">
        <v>136</v>
      </c>
      <c r="Q497" s="8">
        <v>17429065</v>
      </c>
      <c r="R497" s="8">
        <v>5769315</v>
      </c>
      <c r="S497" s="8">
        <v>3702580</v>
      </c>
      <c r="T497" s="8">
        <v>4543165</v>
      </c>
      <c r="U497" s="8">
        <v>4046780</v>
      </c>
      <c r="V497" s="8">
        <v>5628700</v>
      </c>
      <c r="W497" s="8">
        <v>6029900</v>
      </c>
      <c r="X497" s="8">
        <v>5901940</v>
      </c>
      <c r="Y497" s="8">
        <v>6346240</v>
      </c>
      <c r="Z497" s="8">
        <v>298</v>
      </c>
      <c r="AA497" s="8">
        <v>298</v>
      </c>
      <c r="AB497" s="8">
        <v>141</v>
      </c>
      <c r="AC497" s="8">
        <v>129</v>
      </c>
      <c r="AD497" s="8">
        <v>129</v>
      </c>
      <c r="AE497" s="8">
        <v>20173235</v>
      </c>
      <c r="AF497" s="8">
        <v>5526440</v>
      </c>
      <c r="AG497" s="8">
        <v>5950640</v>
      </c>
    </row>
    <row r="498" spans="1:33">
      <c r="A498" s="9">
        <v>45536</v>
      </c>
      <c r="B498" s="8" t="s">
        <v>27</v>
      </c>
      <c r="C498" s="8" t="s">
        <v>212</v>
      </c>
      <c r="D498" s="8">
        <v>8</v>
      </c>
      <c r="E498" s="8" t="s">
        <v>179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</row>
    <row r="499" spans="1:33">
      <c r="A499" s="9">
        <v>45597</v>
      </c>
      <c r="B499" s="8" t="s">
        <v>25</v>
      </c>
      <c r="C499" s="8" t="s">
        <v>211</v>
      </c>
      <c r="D499" s="8">
        <v>2</v>
      </c>
      <c r="E499" s="8">
        <v>0</v>
      </c>
      <c r="F499" s="8">
        <v>1762</v>
      </c>
      <c r="G499" s="8">
        <v>1396</v>
      </c>
      <c r="H499" s="8">
        <v>1391</v>
      </c>
      <c r="I499" s="8">
        <v>402</v>
      </c>
      <c r="J499" s="8">
        <v>366</v>
      </c>
      <c r="K499" s="8">
        <v>364</v>
      </c>
      <c r="L499" s="8">
        <v>1673</v>
      </c>
      <c r="M499" s="8">
        <v>1669</v>
      </c>
      <c r="N499" s="8">
        <v>690</v>
      </c>
      <c r="O499" s="8">
        <v>661</v>
      </c>
      <c r="P499" s="8">
        <v>657</v>
      </c>
      <c r="Q499" s="8">
        <v>62298305</v>
      </c>
      <c r="R499" s="8">
        <v>15582160</v>
      </c>
      <c r="S499" s="8">
        <v>11742610</v>
      </c>
      <c r="T499" s="8">
        <v>12949560</v>
      </c>
      <c r="U499" s="8">
        <v>12541410</v>
      </c>
      <c r="V499" s="8">
        <v>17928530</v>
      </c>
      <c r="W499" s="8">
        <v>19749330</v>
      </c>
      <c r="X499" s="8">
        <v>22216830</v>
      </c>
      <c r="Y499" s="8">
        <v>23679130</v>
      </c>
      <c r="Z499" s="8">
        <v>1621</v>
      </c>
      <c r="AA499" s="8">
        <v>1617</v>
      </c>
      <c r="AB499" s="8">
        <v>623</v>
      </c>
      <c r="AC499" s="8">
        <v>599</v>
      </c>
      <c r="AD499" s="8">
        <v>594</v>
      </c>
      <c r="AE499" s="8">
        <v>71486495</v>
      </c>
      <c r="AF499" s="8">
        <v>19829430</v>
      </c>
      <c r="AG499" s="8">
        <v>21243430</v>
      </c>
    </row>
    <row r="500" spans="1:33">
      <c r="A500" s="9">
        <v>45566</v>
      </c>
      <c r="B500" s="8" t="s">
        <v>178</v>
      </c>
      <c r="C500" s="8" t="s">
        <v>210</v>
      </c>
      <c r="D500" s="8">
        <v>6</v>
      </c>
      <c r="E500" s="8">
        <v>0</v>
      </c>
      <c r="F500" s="8">
        <v>2080</v>
      </c>
      <c r="G500" s="8">
        <v>1812</v>
      </c>
      <c r="H500" s="8">
        <v>1395</v>
      </c>
      <c r="I500" s="8">
        <v>912</v>
      </c>
      <c r="J500" s="8">
        <v>730</v>
      </c>
      <c r="K500" s="8">
        <v>728</v>
      </c>
      <c r="L500" s="8">
        <v>1910</v>
      </c>
      <c r="M500" s="8">
        <v>1467</v>
      </c>
      <c r="N500" s="8">
        <v>1087</v>
      </c>
      <c r="O500" s="8">
        <v>880</v>
      </c>
      <c r="P500" s="8">
        <v>879</v>
      </c>
      <c r="Q500" s="8">
        <v>10682800</v>
      </c>
      <c r="R500" s="8">
        <v>5708895</v>
      </c>
      <c r="S500" s="8">
        <v>4455614.31</v>
      </c>
      <c r="T500" s="8">
        <v>5520059.42</v>
      </c>
      <c r="U500" s="8">
        <v>4559514.31</v>
      </c>
      <c r="V500" s="8">
        <v>5116114.31</v>
      </c>
      <c r="W500" s="8">
        <v>5256914.31</v>
      </c>
      <c r="X500" s="8">
        <v>5384314.31</v>
      </c>
      <c r="Y500" s="8">
        <v>5510114.31</v>
      </c>
      <c r="Z500" s="8">
        <v>1881</v>
      </c>
      <c r="AA500" s="8">
        <v>1448</v>
      </c>
      <c r="AB500" s="8">
        <v>1045</v>
      </c>
      <c r="AC500" s="8">
        <v>847</v>
      </c>
      <c r="AD500" s="8">
        <v>846</v>
      </c>
      <c r="AE500" s="8">
        <v>11099015</v>
      </c>
      <c r="AF500" s="8">
        <v>5165414.31</v>
      </c>
      <c r="AG500" s="8">
        <v>5287214.31</v>
      </c>
    </row>
    <row r="501" spans="1:33">
      <c r="A501" s="9">
        <v>45597</v>
      </c>
      <c r="B501" s="8" t="s">
        <v>29</v>
      </c>
      <c r="C501" s="8" t="s">
        <v>179</v>
      </c>
      <c r="D501" s="8" t="s">
        <v>179</v>
      </c>
      <c r="E501" s="8">
        <v>0</v>
      </c>
      <c r="F501" s="8">
        <v>1185</v>
      </c>
      <c r="G501" s="8">
        <v>922</v>
      </c>
      <c r="H501" s="8">
        <v>0</v>
      </c>
      <c r="I501" s="8">
        <v>0</v>
      </c>
      <c r="J501" s="8">
        <v>0</v>
      </c>
      <c r="K501" s="8">
        <v>0</v>
      </c>
      <c r="L501" s="8">
        <v>1027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1010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</row>
    <row r="502" spans="1:33">
      <c r="A502" s="9">
        <v>45778</v>
      </c>
      <c r="B502" s="8" t="s">
        <v>26</v>
      </c>
      <c r="C502" s="8" t="s">
        <v>210</v>
      </c>
      <c r="D502" s="8">
        <v>4</v>
      </c>
      <c r="E502" s="8">
        <v>0</v>
      </c>
      <c r="F502" s="8">
        <v>1031</v>
      </c>
      <c r="G502" s="8">
        <v>803</v>
      </c>
      <c r="H502" s="8">
        <v>801</v>
      </c>
      <c r="I502" s="8">
        <v>329</v>
      </c>
      <c r="J502" s="8">
        <v>306</v>
      </c>
      <c r="K502" s="8">
        <v>304</v>
      </c>
      <c r="L502" s="8">
        <v>967</v>
      </c>
      <c r="M502" s="8">
        <v>964</v>
      </c>
      <c r="N502" s="8">
        <v>480</v>
      </c>
      <c r="O502" s="8">
        <v>456</v>
      </c>
      <c r="P502" s="8">
        <v>454</v>
      </c>
      <c r="Q502" s="8">
        <v>20214405</v>
      </c>
      <c r="R502" s="8">
        <v>7473780</v>
      </c>
      <c r="S502" s="8">
        <v>6182260</v>
      </c>
      <c r="T502" s="8">
        <v>6607560</v>
      </c>
      <c r="U502" s="8">
        <v>6282760</v>
      </c>
      <c r="V502" s="8">
        <v>7793085</v>
      </c>
      <c r="W502" s="8">
        <v>8253695</v>
      </c>
      <c r="X502" s="8">
        <v>8929645</v>
      </c>
      <c r="Y502" s="8">
        <v>9070345</v>
      </c>
      <c r="Z502" s="8">
        <v>934</v>
      </c>
      <c r="AA502" s="8">
        <v>932</v>
      </c>
      <c r="AB502" s="8">
        <v>453</v>
      </c>
      <c r="AC502" s="8">
        <v>428</v>
      </c>
      <c r="AD502" s="8">
        <v>426</v>
      </c>
      <c r="AE502" s="8">
        <v>23403695</v>
      </c>
      <c r="AF502" s="8">
        <v>8368145</v>
      </c>
      <c r="AG502" s="8">
        <v>8508845</v>
      </c>
    </row>
    <row r="503" spans="1:33">
      <c r="A503" s="9">
        <v>45536</v>
      </c>
      <c r="B503" s="8" t="s">
        <v>30</v>
      </c>
      <c r="C503" s="8" t="s">
        <v>210</v>
      </c>
      <c r="D503" s="8">
        <v>6</v>
      </c>
      <c r="E503" s="8">
        <v>0</v>
      </c>
      <c r="F503" s="8">
        <v>497</v>
      </c>
      <c r="G503" s="8">
        <v>451</v>
      </c>
      <c r="H503" s="8">
        <v>416</v>
      </c>
      <c r="I503" s="8">
        <v>175</v>
      </c>
      <c r="J503" s="8">
        <v>152</v>
      </c>
      <c r="K503" s="8">
        <v>145</v>
      </c>
      <c r="L503" s="8">
        <v>483</v>
      </c>
      <c r="M503" s="8">
        <v>443</v>
      </c>
      <c r="N503" s="8">
        <v>239</v>
      </c>
      <c r="O503" s="8">
        <v>217</v>
      </c>
      <c r="P503" s="8">
        <v>212</v>
      </c>
      <c r="Q503" s="8">
        <v>3876830</v>
      </c>
      <c r="R503" s="8">
        <v>1356000</v>
      </c>
      <c r="S503" s="8">
        <v>1138700</v>
      </c>
      <c r="T503" s="8">
        <v>1312300</v>
      </c>
      <c r="U503" s="8">
        <v>1141300</v>
      </c>
      <c r="V503" s="8">
        <v>1399700</v>
      </c>
      <c r="W503" s="8">
        <v>1460400</v>
      </c>
      <c r="X503" s="8">
        <v>1632300</v>
      </c>
      <c r="Y503" s="8">
        <v>1642900</v>
      </c>
      <c r="Z503" s="8">
        <v>477</v>
      </c>
      <c r="AA503" s="8">
        <v>438</v>
      </c>
      <c r="AB503" s="8">
        <v>218</v>
      </c>
      <c r="AC503" s="8">
        <v>198</v>
      </c>
      <c r="AD503" s="8">
        <v>193</v>
      </c>
      <c r="AE503" s="8">
        <v>4062930</v>
      </c>
      <c r="AF503" s="8">
        <v>1495100</v>
      </c>
      <c r="AG503" s="8">
        <v>1505700</v>
      </c>
    </row>
    <row r="504" spans="1:33">
      <c r="A504" s="9">
        <v>45536</v>
      </c>
      <c r="B504" s="8" t="s">
        <v>30</v>
      </c>
      <c r="C504" s="8" t="s">
        <v>210</v>
      </c>
      <c r="D504" s="8">
        <v>4</v>
      </c>
      <c r="E504" s="8">
        <v>0</v>
      </c>
      <c r="F504" s="8">
        <v>67</v>
      </c>
      <c r="G504" s="8">
        <v>59</v>
      </c>
      <c r="H504" s="8">
        <v>57</v>
      </c>
      <c r="I504" s="8">
        <v>14</v>
      </c>
      <c r="J504" s="8">
        <v>11</v>
      </c>
      <c r="K504" s="8">
        <v>11</v>
      </c>
      <c r="L504" s="8">
        <v>67</v>
      </c>
      <c r="M504" s="8">
        <v>65</v>
      </c>
      <c r="N504" s="8">
        <v>19</v>
      </c>
      <c r="O504" s="8">
        <v>16</v>
      </c>
      <c r="P504" s="8">
        <v>16</v>
      </c>
      <c r="Q504" s="8">
        <v>1132780</v>
      </c>
      <c r="R504" s="8">
        <v>218350</v>
      </c>
      <c r="S504" s="8">
        <v>186050</v>
      </c>
      <c r="T504" s="8">
        <v>241880</v>
      </c>
      <c r="U504" s="8">
        <v>186050</v>
      </c>
      <c r="V504" s="8">
        <v>226950</v>
      </c>
      <c r="W504" s="8">
        <v>272350</v>
      </c>
      <c r="X504" s="8">
        <v>276450</v>
      </c>
      <c r="Y504" s="8">
        <v>282350</v>
      </c>
      <c r="Z504" s="8">
        <v>67</v>
      </c>
      <c r="AA504" s="8">
        <v>65</v>
      </c>
      <c r="AB504" s="8">
        <v>18</v>
      </c>
      <c r="AC504" s="8">
        <v>15</v>
      </c>
      <c r="AD504" s="8">
        <v>15</v>
      </c>
      <c r="AE504" s="8">
        <v>1321780</v>
      </c>
      <c r="AF504" s="8">
        <v>266450</v>
      </c>
      <c r="AG504" s="8">
        <v>272350</v>
      </c>
    </row>
    <row r="505" spans="1:33">
      <c r="A505" s="9">
        <v>45809</v>
      </c>
      <c r="B505" s="8" t="s">
        <v>30</v>
      </c>
      <c r="C505" s="8" t="s">
        <v>212</v>
      </c>
      <c r="D505" s="8">
        <v>8</v>
      </c>
      <c r="E505" s="8" t="s">
        <v>179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</row>
    <row r="506" spans="1:33">
      <c r="A506" s="9">
        <v>45627</v>
      </c>
      <c r="B506" s="8" t="s">
        <v>28</v>
      </c>
      <c r="C506" s="8" t="s">
        <v>210</v>
      </c>
      <c r="D506" s="8">
        <v>6</v>
      </c>
      <c r="E506" s="8" t="s">
        <v>179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</row>
    <row r="507" spans="1:33">
      <c r="A507" s="9">
        <v>45717</v>
      </c>
      <c r="B507" s="8" t="s">
        <v>29</v>
      </c>
      <c r="C507" s="8" t="s">
        <v>210</v>
      </c>
      <c r="D507" s="8">
        <v>7</v>
      </c>
      <c r="E507" s="8">
        <v>0</v>
      </c>
      <c r="F507" s="8">
        <v>64</v>
      </c>
      <c r="G507" s="8">
        <v>53</v>
      </c>
      <c r="H507" s="8">
        <v>51</v>
      </c>
      <c r="I507" s="8">
        <v>30</v>
      </c>
      <c r="J507" s="8">
        <v>27</v>
      </c>
      <c r="K507" s="8">
        <v>27</v>
      </c>
      <c r="L507" s="8">
        <v>60</v>
      </c>
      <c r="M507" s="8">
        <v>56</v>
      </c>
      <c r="N507" s="8">
        <v>36</v>
      </c>
      <c r="O507" s="8">
        <v>32</v>
      </c>
      <c r="P507" s="8">
        <v>32</v>
      </c>
      <c r="Q507" s="8">
        <v>263340</v>
      </c>
      <c r="R507" s="8">
        <v>131145</v>
      </c>
      <c r="S507" s="8">
        <v>109700</v>
      </c>
      <c r="T507" s="8">
        <v>126900</v>
      </c>
      <c r="U507" s="8">
        <v>109700</v>
      </c>
      <c r="V507" s="8">
        <v>114900</v>
      </c>
      <c r="W507" s="8">
        <v>115900</v>
      </c>
      <c r="X507" s="8">
        <v>128000</v>
      </c>
      <c r="Y507" s="8">
        <v>128000</v>
      </c>
      <c r="Z507" s="8">
        <v>57</v>
      </c>
      <c r="AA507" s="8">
        <v>54</v>
      </c>
      <c r="AB507" s="8">
        <v>32</v>
      </c>
      <c r="AC507" s="8">
        <v>29</v>
      </c>
      <c r="AD507" s="8">
        <v>29</v>
      </c>
      <c r="AE507" s="8">
        <v>281300</v>
      </c>
      <c r="AF507" s="8">
        <v>115900</v>
      </c>
      <c r="AG507" s="8">
        <v>115900</v>
      </c>
    </row>
    <row r="508" spans="1:33">
      <c r="A508" s="9">
        <v>45413</v>
      </c>
      <c r="B508" s="8" t="s">
        <v>178</v>
      </c>
      <c r="C508" s="8" t="s">
        <v>210</v>
      </c>
      <c r="D508" s="8">
        <v>5</v>
      </c>
      <c r="E508" s="8">
        <v>0</v>
      </c>
      <c r="F508" s="8">
        <v>84</v>
      </c>
      <c r="G508" s="8">
        <v>71</v>
      </c>
      <c r="H508" s="8">
        <v>60</v>
      </c>
      <c r="I508" s="8">
        <v>35</v>
      </c>
      <c r="J508" s="8">
        <v>27</v>
      </c>
      <c r="K508" s="8">
        <v>27</v>
      </c>
      <c r="L508" s="8">
        <v>78</v>
      </c>
      <c r="M508" s="8">
        <v>66</v>
      </c>
      <c r="N508" s="8">
        <v>47</v>
      </c>
      <c r="O508" s="8">
        <v>36</v>
      </c>
      <c r="P508" s="8">
        <v>36</v>
      </c>
      <c r="Q508" s="8">
        <v>772200</v>
      </c>
      <c r="R508" s="8">
        <v>337800</v>
      </c>
      <c r="S508" s="8">
        <v>251200</v>
      </c>
      <c r="T508" s="8">
        <v>299200</v>
      </c>
      <c r="U508" s="8">
        <v>251200</v>
      </c>
      <c r="V508" s="8">
        <v>281300</v>
      </c>
      <c r="W508" s="8">
        <v>284800</v>
      </c>
      <c r="X508" s="8">
        <v>323900</v>
      </c>
      <c r="Y508" s="8">
        <v>323900</v>
      </c>
      <c r="Z508" s="8">
        <v>76</v>
      </c>
      <c r="AA508" s="8">
        <v>65</v>
      </c>
      <c r="AB508" s="8">
        <v>43</v>
      </c>
      <c r="AC508" s="8">
        <v>35</v>
      </c>
      <c r="AD508" s="8">
        <v>35</v>
      </c>
      <c r="AE508" s="8">
        <v>839800</v>
      </c>
      <c r="AF508" s="8">
        <v>308300</v>
      </c>
      <c r="AG508" s="8">
        <v>308300</v>
      </c>
    </row>
    <row r="509" spans="1:33">
      <c r="A509" s="9">
        <v>45992</v>
      </c>
      <c r="B509" s="8" t="s">
        <v>30</v>
      </c>
      <c r="C509" s="8" t="s">
        <v>212</v>
      </c>
      <c r="D509" s="8">
        <v>8</v>
      </c>
      <c r="E509" s="8">
        <v>0</v>
      </c>
      <c r="F509" s="8">
        <v>1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</row>
    <row r="510" spans="1:33">
      <c r="A510" s="9">
        <v>45566</v>
      </c>
      <c r="B510" s="8" t="s">
        <v>30</v>
      </c>
      <c r="C510" s="8" t="s">
        <v>210</v>
      </c>
      <c r="D510" s="8">
        <v>5</v>
      </c>
      <c r="E510" s="8">
        <v>0</v>
      </c>
      <c r="F510" s="8">
        <v>102</v>
      </c>
      <c r="G510" s="8">
        <v>98</v>
      </c>
      <c r="H510" s="8">
        <v>96</v>
      </c>
      <c r="I510" s="8">
        <v>35</v>
      </c>
      <c r="J510" s="8">
        <v>30</v>
      </c>
      <c r="K510" s="8">
        <v>29</v>
      </c>
      <c r="L510" s="8">
        <v>102</v>
      </c>
      <c r="M510" s="8">
        <v>100</v>
      </c>
      <c r="N510" s="8">
        <v>41</v>
      </c>
      <c r="O510" s="8">
        <v>34</v>
      </c>
      <c r="P510" s="8">
        <v>33</v>
      </c>
      <c r="Q510" s="8">
        <v>1499565</v>
      </c>
      <c r="R510" s="8">
        <v>440855</v>
      </c>
      <c r="S510" s="8">
        <v>287500</v>
      </c>
      <c r="T510" s="8">
        <v>381100</v>
      </c>
      <c r="U510" s="8">
        <v>311900</v>
      </c>
      <c r="V510" s="8">
        <v>333200</v>
      </c>
      <c r="W510" s="8">
        <v>348200</v>
      </c>
      <c r="X510" s="8">
        <v>349100</v>
      </c>
      <c r="Y510" s="8">
        <v>373500</v>
      </c>
      <c r="Z510" s="8">
        <v>101</v>
      </c>
      <c r="AA510" s="8">
        <v>99</v>
      </c>
      <c r="AB510" s="8">
        <v>39</v>
      </c>
      <c r="AC510" s="8">
        <v>33</v>
      </c>
      <c r="AD510" s="8">
        <v>32</v>
      </c>
      <c r="AE510" s="8">
        <v>1548565</v>
      </c>
      <c r="AF510" s="8">
        <v>323800</v>
      </c>
      <c r="AG510" s="8">
        <v>348200</v>
      </c>
    </row>
    <row r="511" spans="1:33">
      <c r="A511" s="9">
        <v>45962</v>
      </c>
      <c r="B511" s="8" t="s">
        <v>30</v>
      </c>
      <c r="C511" s="8" t="s">
        <v>212</v>
      </c>
      <c r="D511" s="8">
        <v>8</v>
      </c>
      <c r="E511" s="8" t="s">
        <v>179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</row>
    <row r="512" spans="1:33">
      <c r="A512" s="9">
        <v>45748</v>
      </c>
      <c r="B512" s="8" t="s">
        <v>28</v>
      </c>
      <c r="C512" s="8" t="s">
        <v>211</v>
      </c>
      <c r="D512" s="8">
        <v>2</v>
      </c>
      <c r="E512" s="8" t="s">
        <v>179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</row>
    <row r="513" spans="1:33">
      <c r="A513" s="9">
        <v>45931</v>
      </c>
      <c r="B513" s="8" t="s">
        <v>177</v>
      </c>
      <c r="C513" s="8" t="s">
        <v>212</v>
      </c>
      <c r="D513" s="8">
        <v>8</v>
      </c>
      <c r="E513" s="8">
        <v>0</v>
      </c>
      <c r="F513" s="8">
        <v>7</v>
      </c>
      <c r="G513" s="8">
        <v>6</v>
      </c>
      <c r="H513" s="8">
        <v>6</v>
      </c>
      <c r="I513" s="8">
        <v>5</v>
      </c>
      <c r="J513" s="8">
        <v>5</v>
      </c>
      <c r="K513" s="8">
        <v>5</v>
      </c>
      <c r="L513" s="8">
        <v>7</v>
      </c>
      <c r="M513" s="8">
        <v>7</v>
      </c>
      <c r="N513" s="8">
        <v>6</v>
      </c>
      <c r="O513" s="8">
        <v>6</v>
      </c>
      <c r="P513" s="8">
        <v>6</v>
      </c>
      <c r="Q513" s="8">
        <v>14500</v>
      </c>
      <c r="R513" s="8">
        <v>13300</v>
      </c>
      <c r="S513" s="8">
        <v>12300</v>
      </c>
      <c r="T513" s="8">
        <v>12300</v>
      </c>
      <c r="U513" s="8">
        <v>12300</v>
      </c>
      <c r="V513" s="8">
        <v>12300</v>
      </c>
      <c r="W513" s="8">
        <v>12300</v>
      </c>
      <c r="X513" s="8">
        <v>14300</v>
      </c>
      <c r="Y513" s="8">
        <v>14300</v>
      </c>
      <c r="Z513" s="8">
        <v>7</v>
      </c>
      <c r="AA513" s="8">
        <v>7</v>
      </c>
      <c r="AB513" s="8">
        <v>6</v>
      </c>
      <c r="AC513" s="8">
        <v>6</v>
      </c>
      <c r="AD513" s="8">
        <v>6</v>
      </c>
      <c r="AE513" s="8">
        <v>16500</v>
      </c>
      <c r="AF513" s="8">
        <v>14300</v>
      </c>
      <c r="AG513" s="8">
        <v>14300</v>
      </c>
    </row>
    <row r="514" spans="1:33">
      <c r="A514" s="9">
        <v>45536</v>
      </c>
      <c r="B514" s="8" t="s">
        <v>177</v>
      </c>
      <c r="C514" s="8" t="s">
        <v>210</v>
      </c>
      <c r="D514" s="8">
        <v>7</v>
      </c>
      <c r="E514" s="8">
        <v>0</v>
      </c>
      <c r="F514" s="8">
        <v>37</v>
      </c>
      <c r="G514" s="8">
        <v>27</v>
      </c>
      <c r="H514" s="8">
        <v>26</v>
      </c>
      <c r="I514" s="8">
        <v>10</v>
      </c>
      <c r="J514" s="8">
        <v>8</v>
      </c>
      <c r="K514" s="8">
        <v>8</v>
      </c>
      <c r="L514" s="8">
        <v>33</v>
      </c>
      <c r="M514" s="8">
        <v>31</v>
      </c>
      <c r="N514" s="8">
        <v>17</v>
      </c>
      <c r="O514" s="8">
        <v>14</v>
      </c>
      <c r="P514" s="8">
        <v>14</v>
      </c>
      <c r="Q514" s="8">
        <v>109900</v>
      </c>
      <c r="R514" s="8">
        <v>44700</v>
      </c>
      <c r="S514" s="8">
        <v>34300</v>
      </c>
      <c r="T514" s="8">
        <v>36100</v>
      </c>
      <c r="U514" s="8">
        <v>36200</v>
      </c>
      <c r="V514" s="8">
        <v>41300</v>
      </c>
      <c r="W514" s="8">
        <v>53300</v>
      </c>
      <c r="X514" s="8">
        <v>53500</v>
      </c>
      <c r="Y514" s="8">
        <v>64400</v>
      </c>
      <c r="Z514" s="8">
        <v>33</v>
      </c>
      <c r="AA514" s="8">
        <v>31</v>
      </c>
      <c r="AB514" s="8">
        <v>15</v>
      </c>
      <c r="AC514" s="8">
        <v>13</v>
      </c>
      <c r="AD514" s="8">
        <v>13</v>
      </c>
      <c r="AE514" s="8">
        <v>146900</v>
      </c>
      <c r="AF514" s="8">
        <v>48700</v>
      </c>
      <c r="AG514" s="8">
        <v>59600</v>
      </c>
    </row>
    <row r="515" spans="1:33">
      <c r="A515" s="9">
        <v>45717</v>
      </c>
      <c r="B515" s="8" t="s">
        <v>29</v>
      </c>
      <c r="C515" s="8" t="s">
        <v>210</v>
      </c>
      <c r="D515" s="8">
        <v>5</v>
      </c>
      <c r="E515" s="8">
        <v>0</v>
      </c>
      <c r="F515" s="8">
        <v>32</v>
      </c>
      <c r="G515" s="8">
        <v>28</v>
      </c>
      <c r="H515" s="8">
        <v>28</v>
      </c>
      <c r="I515" s="8">
        <v>10</v>
      </c>
      <c r="J515" s="8">
        <v>9</v>
      </c>
      <c r="K515" s="8">
        <v>9</v>
      </c>
      <c r="L515" s="8">
        <v>31</v>
      </c>
      <c r="M515" s="8">
        <v>31</v>
      </c>
      <c r="N515" s="8">
        <v>14</v>
      </c>
      <c r="O515" s="8">
        <v>12</v>
      </c>
      <c r="P515" s="8">
        <v>12</v>
      </c>
      <c r="Q515" s="8">
        <v>545705</v>
      </c>
      <c r="R515" s="8">
        <v>159800</v>
      </c>
      <c r="S515" s="8">
        <v>84300</v>
      </c>
      <c r="T515" s="8">
        <v>104300</v>
      </c>
      <c r="U515" s="8">
        <v>87300</v>
      </c>
      <c r="V515" s="8">
        <v>109600</v>
      </c>
      <c r="W515" s="8">
        <v>147500</v>
      </c>
      <c r="X515" s="8">
        <v>142200</v>
      </c>
      <c r="Y515" s="8">
        <v>147500</v>
      </c>
      <c r="Z515" s="8">
        <v>30</v>
      </c>
      <c r="AA515" s="8">
        <v>30</v>
      </c>
      <c r="AB515" s="8">
        <v>14</v>
      </c>
      <c r="AC515" s="8">
        <v>12</v>
      </c>
      <c r="AD515" s="8">
        <v>12</v>
      </c>
      <c r="AE515" s="8">
        <v>598105</v>
      </c>
      <c r="AF515" s="8">
        <v>142200</v>
      </c>
      <c r="AG515" s="8">
        <v>147500</v>
      </c>
    </row>
    <row r="516" spans="1:33">
      <c r="A516" s="9">
        <v>45962</v>
      </c>
      <c r="B516" s="8" t="s">
        <v>27</v>
      </c>
      <c r="C516" s="8" t="s">
        <v>179</v>
      </c>
      <c r="D516" s="8">
        <v>9</v>
      </c>
      <c r="E516" s="8" t="s">
        <v>179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</row>
    <row r="517" spans="1:33">
      <c r="A517" s="9">
        <v>45536</v>
      </c>
      <c r="B517" s="8" t="s">
        <v>24</v>
      </c>
      <c r="C517" s="8" t="s">
        <v>211</v>
      </c>
      <c r="D517" s="8">
        <v>1</v>
      </c>
      <c r="E517" s="8" t="s">
        <v>179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</row>
    <row r="518" spans="1:33">
      <c r="A518" s="9">
        <v>45870</v>
      </c>
      <c r="B518" s="8" t="s">
        <v>26</v>
      </c>
      <c r="C518" s="8" t="s">
        <v>179</v>
      </c>
      <c r="D518" s="8" t="s">
        <v>179</v>
      </c>
      <c r="E518" s="8">
        <v>0</v>
      </c>
      <c r="F518" s="8">
        <v>19538</v>
      </c>
      <c r="G518" s="8">
        <v>13736</v>
      </c>
      <c r="H518" s="8">
        <v>0</v>
      </c>
      <c r="I518" s="8">
        <v>0</v>
      </c>
      <c r="J518" s="8">
        <v>0</v>
      </c>
      <c r="K518" s="8">
        <v>0</v>
      </c>
      <c r="L518" s="8">
        <v>16983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16142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</row>
    <row r="519" spans="1:33">
      <c r="A519" s="9">
        <v>45444</v>
      </c>
      <c r="B519" s="8" t="s">
        <v>25</v>
      </c>
      <c r="C519" s="8" t="s">
        <v>179</v>
      </c>
      <c r="D519" s="8" t="s">
        <v>179</v>
      </c>
      <c r="E519" s="8" t="s">
        <v>179</v>
      </c>
      <c r="F519" s="8">
        <v>66847</v>
      </c>
      <c r="G519" s="8">
        <v>23</v>
      </c>
      <c r="H519" s="8">
        <v>0</v>
      </c>
      <c r="I519" s="8">
        <v>0</v>
      </c>
      <c r="J519" s="8">
        <v>0</v>
      </c>
      <c r="K519" s="8">
        <v>0</v>
      </c>
      <c r="L519" s="8">
        <v>27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26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</row>
    <row r="520" spans="1:33">
      <c r="A520" s="9">
        <v>45809</v>
      </c>
      <c r="B520" s="8" t="s">
        <v>25</v>
      </c>
      <c r="C520" s="8" t="s">
        <v>179</v>
      </c>
      <c r="D520" s="8" t="s">
        <v>179</v>
      </c>
      <c r="E520" s="8" t="s">
        <v>179</v>
      </c>
      <c r="F520" s="8">
        <v>59079</v>
      </c>
      <c r="G520" s="8">
        <v>78</v>
      </c>
      <c r="H520" s="8">
        <v>0</v>
      </c>
      <c r="I520" s="8">
        <v>0</v>
      </c>
      <c r="J520" s="8">
        <v>0</v>
      </c>
      <c r="K520" s="8">
        <v>0</v>
      </c>
      <c r="L520" s="8">
        <v>90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90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</row>
    <row r="521" spans="1:33">
      <c r="A521" s="9">
        <v>45474</v>
      </c>
      <c r="B521" s="8" t="s">
        <v>58</v>
      </c>
      <c r="C521" s="8" t="s">
        <v>179</v>
      </c>
      <c r="D521" s="8" t="s">
        <v>179</v>
      </c>
      <c r="E521" s="8">
        <v>1</v>
      </c>
      <c r="F521" s="8">
        <v>68172</v>
      </c>
      <c r="G521" s="8">
        <v>57536</v>
      </c>
      <c r="H521" s="8">
        <v>0</v>
      </c>
      <c r="I521" s="8">
        <v>0</v>
      </c>
      <c r="J521" s="8">
        <v>0</v>
      </c>
      <c r="K521" s="8">
        <v>0</v>
      </c>
      <c r="L521" s="8">
        <v>63176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61728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</row>
    <row r="522" spans="1:33">
      <c r="A522" s="9">
        <v>45597</v>
      </c>
      <c r="B522" s="8" t="s">
        <v>24</v>
      </c>
      <c r="C522" s="8" t="s">
        <v>179</v>
      </c>
      <c r="D522" s="8" t="s">
        <v>179</v>
      </c>
      <c r="E522" s="8">
        <v>1</v>
      </c>
      <c r="F522" s="8">
        <v>1009</v>
      </c>
      <c r="G522" s="8">
        <v>738</v>
      </c>
      <c r="H522" s="8">
        <v>0</v>
      </c>
      <c r="I522" s="8">
        <v>0</v>
      </c>
      <c r="J522" s="8">
        <v>0</v>
      </c>
      <c r="K522" s="8">
        <v>0</v>
      </c>
      <c r="L522" s="8">
        <v>886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846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</row>
    <row r="523" spans="1:33">
      <c r="A523" s="9">
        <v>45474</v>
      </c>
      <c r="B523" s="8" t="s">
        <v>25</v>
      </c>
      <c r="C523" s="8" t="s">
        <v>210</v>
      </c>
      <c r="D523" s="8">
        <v>7</v>
      </c>
      <c r="E523" s="8">
        <v>0</v>
      </c>
      <c r="F523" s="8">
        <v>5625</v>
      </c>
      <c r="G523" s="8">
        <v>3911</v>
      </c>
      <c r="H523" s="8">
        <v>3668</v>
      </c>
      <c r="I523" s="8">
        <v>1423</v>
      </c>
      <c r="J523" s="8">
        <v>1197</v>
      </c>
      <c r="K523" s="8">
        <v>1187</v>
      </c>
      <c r="L523" s="8">
        <v>4990</v>
      </c>
      <c r="M523" s="8">
        <v>4709</v>
      </c>
      <c r="N523" s="8">
        <v>2513</v>
      </c>
      <c r="O523" s="8">
        <v>2049</v>
      </c>
      <c r="P523" s="8">
        <v>2039</v>
      </c>
      <c r="Q523" s="8">
        <v>15418140</v>
      </c>
      <c r="R523" s="8">
        <v>4932125</v>
      </c>
      <c r="S523" s="8">
        <v>4326150</v>
      </c>
      <c r="T523" s="8">
        <v>5112550</v>
      </c>
      <c r="U523" s="8">
        <v>4394750</v>
      </c>
      <c r="V523" s="8">
        <v>5870850</v>
      </c>
      <c r="W523" s="8">
        <v>6466350</v>
      </c>
      <c r="X523" s="8">
        <v>7618700</v>
      </c>
      <c r="Y523" s="8">
        <v>7727100</v>
      </c>
      <c r="Z523" s="8">
        <v>4751</v>
      </c>
      <c r="AA523" s="8">
        <v>4483</v>
      </c>
      <c r="AB523" s="8">
        <v>2222</v>
      </c>
      <c r="AC523" s="8">
        <v>1822</v>
      </c>
      <c r="AD523" s="8">
        <v>1811</v>
      </c>
      <c r="AE523" s="8">
        <v>18825480</v>
      </c>
      <c r="AF523" s="8">
        <v>6728100</v>
      </c>
      <c r="AG523" s="8">
        <v>6827800</v>
      </c>
    </row>
    <row r="524" spans="1:33">
      <c r="A524" s="9">
        <v>45505</v>
      </c>
      <c r="B524" s="8" t="s">
        <v>26</v>
      </c>
      <c r="C524" s="8" t="s">
        <v>179</v>
      </c>
      <c r="D524" s="8" t="s">
        <v>179</v>
      </c>
      <c r="E524" s="8">
        <v>1</v>
      </c>
      <c r="F524" s="8">
        <v>7937</v>
      </c>
      <c r="G524" s="8">
        <v>6141</v>
      </c>
      <c r="H524" s="8">
        <v>0</v>
      </c>
      <c r="I524" s="8">
        <v>0</v>
      </c>
      <c r="J524" s="8">
        <v>0</v>
      </c>
      <c r="K524" s="8">
        <v>0</v>
      </c>
      <c r="L524" s="8">
        <v>7204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6953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</row>
    <row r="525" spans="1:33">
      <c r="A525" s="9">
        <v>45597</v>
      </c>
      <c r="B525" s="8" t="s">
        <v>178</v>
      </c>
      <c r="C525" s="8" t="s">
        <v>210</v>
      </c>
      <c r="D525" s="8">
        <v>7</v>
      </c>
      <c r="E525" s="8">
        <v>0</v>
      </c>
      <c r="F525" s="8">
        <v>17422</v>
      </c>
      <c r="G525" s="8">
        <v>14921</v>
      </c>
      <c r="H525" s="8">
        <v>13369</v>
      </c>
      <c r="I525" s="8">
        <v>5787</v>
      </c>
      <c r="J525" s="8">
        <v>2968</v>
      </c>
      <c r="K525" s="8">
        <v>2958</v>
      </c>
      <c r="L525" s="8">
        <v>16206</v>
      </c>
      <c r="M525" s="8">
        <v>14488</v>
      </c>
      <c r="N525" s="8">
        <v>7640</v>
      </c>
      <c r="O525" s="8">
        <v>3931</v>
      </c>
      <c r="P525" s="8">
        <v>3918</v>
      </c>
      <c r="Q525" s="8">
        <v>130098470</v>
      </c>
      <c r="R525" s="8">
        <v>25342775</v>
      </c>
      <c r="S525" s="8">
        <v>16468471.59</v>
      </c>
      <c r="T525" s="8">
        <v>27083526.14</v>
      </c>
      <c r="U525" s="8">
        <v>17005771.59</v>
      </c>
      <c r="V525" s="8">
        <v>19591456.81</v>
      </c>
      <c r="W525" s="8">
        <v>20304789.84</v>
      </c>
      <c r="X525" s="8">
        <v>21483834.71</v>
      </c>
      <c r="Y525" s="8">
        <v>22235834.71</v>
      </c>
      <c r="Z525" s="8">
        <v>15819</v>
      </c>
      <c r="AA525" s="8">
        <v>14146</v>
      </c>
      <c r="AB525" s="8">
        <v>7064</v>
      </c>
      <c r="AC525" s="8">
        <v>3689</v>
      </c>
      <c r="AD525" s="8">
        <v>3677</v>
      </c>
      <c r="AE525" s="8">
        <v>138243370</v>
      </c>
      <c r="AF525" s="8">
        <v>20255827.28</v>
      </c>
      <c r="AG525" s="8">
        <v>20962827.28</v>
      </c>
    </row>
    <row r="526" spans="1:33">
      <c r="A526" s="9">
        <v>45809</v>
      </c>
      <c r="B526" s="8" t="s">
        <v>28</v>
      </c>
      <c r="C526" s="8" t="s">
        <v>212</v>
      </c>
      <c r="D526" s="8">
        <v>8</v>
      </c>
      <c r="E526" s="8">
        <v>0</v>
      </c>
      <c r="F526" s="8">
        <v>522</v>
      </c>
      <c r="G526" s="8">
        <v>439</v>
      </c>
      <c r="H526" s="8">
        <v>437</v>
      </c>
      <c r="I526" s="8">
        <v>278</v>
      </c>
      <c r="J526" s="8">
        <v>188</v>
      </c>
      <c r="K526" s="8">
        <v>179</v>
      </c>
      <c r="L526" s="8">
        <v>497</v>
      </c>
      <c r="M526" s="8">
        <v>495</v>
      </c>
      <c r="N526" s="8">
        <v>356</v>
      </c>
      <c r="O526" s="8">
        <v>263</v>
      </c>
      <c r="P526" s="8">
        <v>254</v>
      </c>
      <c r="Q526" s="8">
        <v>869160</v>
      </c>
      <c r="R526" s="8">
        <v>358050</v>
      </c>
      <c r="S526" s="8">
        <v>318900</v>
      </c>
      <c r="T526" s="8">
        <v>479800</v>
      </c>
      <c r="U526" s="8">
        <v>332800</v>
      </c>
      <c r="V526" s="8">
        <v>428500</v>
      </c>
      <c r="W526" s="8">
        <v>446400</v>
      </c>
      <c r="X526" s="8">
        <v>455500</v>
      </c>
      <c r="Y526" s="8">
        <v>470900</v>
      </c>
      <c r="Z526" s="8">
        <v>481</v>
      </c>
      <c r="AA526" s="8">
        <v>479</v>
      </c>
      <c r="AB526" s="8">
        <v>335</v>
      </c>
      <c r="AC526" s="8">
        <v>249</v>
      </c>
      <c r="AD526" s="8">
        <v>240</v>
      </c>
      <c r="AE526" s="8">
        <v>950860</v>
      </c>
      <c r="AF526" s="8">
        <v>431500</v>
      </c>
      <c r="AG526" s="8">
        <v>446900</v>
      </c>
    </row>
    <row r="527" spans="1:33">
      <c r="A527" s="9">
        <v>45901</v>
      </c>
      <c r="B527" s="8" t="s">
        <v>24</v>
      </c>
      <c r="C527" s="8" t="s">
        <v>210</v>
      </c>
      <c r="D527" s="8">
        <v>6</v>
      </c>
      <c r="E527" s="8">
        <v>0</v>
      </c>
      <c r="F527" s="8">
        <v>9938</v>
      </c>
      <c r="G527" s="8">
        <v>7024</v>
      </c>
      <c r="H527" s="8">
        <v>6996</v>
      </c>
      <c r="I527" s="8">
        <v>2617</v>
      </c>
      <c r="J527" s="8">
        <v>2326</v>
      </c>
      <c r="K527" s="8">
        <v>2293</v>
      </c>
      <c r="L527" s="8">
        <v>9032</v>
      </c>
      <c r="M527" s="8">
        <v>9003</v>
      </c>
      <c r="N527" s="8">
        <v>4504</v>
      </c>
      <c r="O527" s="8">
        <v>4270</v>
      </c>
      <c r="P527" s="8">
        <v>4226</v>
      </c>
      <c r="Q527" s="8">
        <v>109441300</v>
      </c>
      <c r="R527" s="8">
        <v>34656200</v>
      </c>
      <c r="S527" s="8">
        <v>28215700</v>
      </c>
      <c r="T527" s="8">
        <v>31777800</v>
      </c>
      <c r="U527" s="8">
        <v>28628500</v>
      </c>
      <c r="V527" s="8">
        <v>42380700</v>
      </c>
      <c r="W527" s="8">
        <v>46928600</v>
      </c>
      <c r="X527" s="8">
        <v>52795400</v>
      </c>
      <c r="Y527" s="8">
        <v>53521900</v>
      </c>
      <c r="Z527" s="8">
        <v>8765</v>
      </c>
      <c r="AA527" s="8">
        <v>8737</v>
      </c>
      <c r="AB527" s="8">
        <v>4141</v>
      </c>
      <c r="AC527" s="8">
        <v>3933</v>
      </c>
      <c r="AD527" s="8">
        <v>3889</v>
      </c>
      <c r="AE527" s="8">
        <v>137197200</v>
      </c>
      <c r="AF527" s="8">
        <v>48760500</v>
      </c>
      <c r="AG527" s="8">
        <v>49454100</v>
      </c>
    </row>
    <row r="528" spans="1:33">
      <c r="A528" s="9">
        <v>45566</v>
      </c>
      <c r="B528" s="8" t="s">
        <v>58</v>
      </c>
      <c r="C528" s="8" t="s">
        <v>210</v>
      </c>
      <c r="D528" s="8">
        <v>7</v>
      </c>
      <c r="E528" s="8">
        <v>0</v>
      </c>
      <c r="F528" s="8">
        <v>9014</v>
      </c>
      <c r="G528" s="8">
        <v>7214</v>
      </c>
      <c r="H528" s="8">
        <v>6072</v>
      </c>
      <c r="I528" s="8">
        <v>3526</v>
      </c>
      <c r="J528" s="8">
        <v>2762</v>
      </c>
      <c r="K528" s="8">
        <v>2744</v>
      </c>
      <c r="L528" s="8">
        <v>8311</v>
      </c>
      <c r="M528" s="8">
        <v>7042</v>
      </c>
      <c r="N528" s="8">
        <v>4738</v>
      </c>
      <c r="O528" s="8">
        <v>3877</v>
      </c>
      <c r="P528" s="8">
        <v>3861</v>
      </c>
      <c r="Q528" s="8">
        <v>24591540</v>
      </c>
      <c r="R528" s="8">
        <v>11353880</v>
      </c>
      <c r="S528" s="8">
        <v>9575745</v>
      </c>
      <c r="T528" s="8">
        <v>11721390</v>
      </c>
      <c r="U528" s="8">
        <v>9744845</v>
      </c>
      <c r="V528" s="8">
        <v>11870360</v>
      </c>
      <c r="W528" s="8">
        <v>12605015</v>
      </c>
      <c r="X528" s="8">
        <v>13542740</v>
      </c>
      <c r="Y528" s="8">
        <v>13817340</v>
      </c>
      <c r="Z528" s="8">
        <v>8058</v>
      </c>
      <c r="AA528" s="8">
        <v>6828</v>
      </c>
      <c r="AB528" s="8">
        <v>4438</v>
      </c>
      <c r="AC528" s="8">
        <v>3640</v>
      </c>
      <c r="AD528" s="8">
        <v>3623</v>
      </c>
      <c r="AE528" s="8">
        <v>27870470</v>
      </c>
      <c r="AF528" s="8">
        <v>12643785</v>
      </c>
      <c r="AG528" s="8">
        <v>12895485</v>
      </c>
    </row>
    <row r="529" spans="1:33">
      <c r="A529" s="9">
        <v>45931</v>
      </c>
      <c r="B529" s="8" t="s">
        <v>28</v>
      </c>
      <c r="C529" s="8" t="s">
        <v>179</v>
      </c>
      <c r="D529" s="8" t="s">
        <v>179</v>
      </c>
      <c r="E529" s="8" t="s">
        <v>179</v>
      </c>
      <c r="F529" s="8">
        <v>10944</v>
      </c>
      <c r="G529" s="8">
        <v>13</v>
      </c>
      <c r="H529" s="8">
        <v>0</v>
      </c>
      <c r="I529" s="8">
        <v>0</v>
      </c>
      <c r="J529" s="8">
        <v>0</v>
      </c>
      <c r="K529" s="8">
        <v>0</v>
      </c>
      <c r="L529" s="8">
        <v>15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14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</row>
    <row r="530" spans="1:33">
      <c r="A530" s="9">
        <v>45413</v>
      </c>
      <c r="B530" s="8" t="s">
        <v>58</v>
      </c>
      <c r="C530" s="8" t="s">
        <v>211</v>
      </c>
      <c r="D530" s="8">
        <v>1</v>
      </c>
      <c r="E530" s="8">
        <v>0</v>
      </c>
      <c r="F530" s="8">
        <v>817</v>
      </c>
      <c r="G530" s="8">
        <v>630</v>
      </c>
      <c r="H530" s="8">
        <v>627</v>
      </c>
      <c r="I530" s="8">
        <v>212</v>
      </c>
      <c r="J530" s="8">
        <v>174</v>
      </c>
      <c r="K530" s="8">
        <v>171</v>
      </c>
      <c r="L530" s="8">
        <v>760</v>
      </c>
      <c r="M530" s="8">
        <v>757</v>
      </c>
      <c r="N530" s="8">
        <v>359</v>
      </c>
      <c r="O530" s="8">
        <v>333</v>
      </c>
      <c r="P530" s="8">
        <v>331</v>
      </c>
      <c r="Q530" s="8">
        <v>45292350</v>
      </c>
      <c r="R530" s="8">
        <v>11827650</v>
      </c>
      <c r="S530" s="8">
        <v>5867900</v>
      </c>
      <c r="T530" s="8">
        <v>7578900</v>
      </c>
      <c r="U530" s="8">
        <v>6424700</v>
      </c>
      <c r="V530" s="8">
        <v>11114000</v>
      </c>
      <c r="W530" s="8">
        <v>12461200</v>
      </c>
      <c r="X530" s="8">
        <v>12889100</v>
      </c>
      <c r="Y530" s="8">
        <v>14138300</v>
      </c>
      <c r="Z530" s="8">
        <v>738</v>
      </c>
      <c r="AA530" s="8">
        <v>735</v>
      </c>
      <c r="AB530" s="8">
        <v>331</v>
      </c>
      <c r="AC530" s="8">
        <v>304</v>
      </c>
      <c r="AD530" s="8">
        <v>302</v>
      </c>
      <c r="AE530" s="8">
        <v>52468850</v>
      </c>
      <c r="AF530" s="8">
        <v>11544700</v>
      </c>
      <c r="AG530" s="8">
        <v>12761600</v>
      </c>
    </row>
    <row r="531" spans="1:33">
      <c r="A531" s="9">
        <v>45444</v>
      </c>
      <c r="B531" s="8" t="s">
        <v>24</v>
      </c>
      <c r="C531" s="8" t="s">
        <v>212</v>
      </c>
      <c r="D531" s="8">
        <v>8</v>
      </c>
      <c r="E531" s="8">
        <v>0</v>
      </c>
      <c r="F531" s="8">
        <v>2858</v>
      </c>
      <c r="G531" s="8">
        <v>1784</v>
      </c>
      <c r="H531" s="8">
        <v>1610</v>
      </c>
      <c r="I531" s="8">
        <v>690</v>
      </c>
      <c r="J531" s="8">
        <v>475</v>
      </c>
      <c r="K531" s="8">
        <v>472</v>
      </c>
      <c r="L531" s="8">
        <v>2332</v>
      </c>
      <c r="M531" s="8">
        <v>2109</v>
      </c>
      <c r="N531" s="8">
        <v>1082</v>
      </c>
      <c r="O531" s="8">
        <v>772</v>
      </c>
      <c r="P531" s="8">
        <v>769</v>
      </c>
      <c r="Q531" s="8">
        <v>3111050</v>
      </c>
      <c r="R531" s="8">
        <v>926050</v>
      </c>
      <c r="S531" s="8">
        <v>871850</v>
      </c>
      <c r="T531" s="8">
        <v>1234450</v>
      </c>
      <c r="U531" s="8">
        <v>876950</v>
      </c>
      <c r="V531" s="8">
        <v>1132650</v>
      </c>
      <c r="W531" s="8">
        <v>1239250</v>
      </c>
      <c r="X531" s="8">
        <v>1493250</v>
      </c>
      <c r="Y531" s="8">
        <v>1503750</v>
      </c>
      <c r="Z531" s="8">
        <v>2169</v>
      </c>
      <c r="AA531" s="8">
        <v>1963</v>
      </c>
      <c r="AB531" s="8">
        <v>949</v>
      </c>
      <c r="AC531" s="8">
        <v>682</v>
      </c>
      <c r="AD531" s="8">
        <v>680</v>
      </c>
      <c r="AE531" s="8">
        <v>3841250</v>
      </c>
      <c r="AF531" s="8">
        <v>1296050</v>
      </c>
      <c r="AG531" s="8">
        <v>1305550</v>
      </c>
    </row>
    <row r="532" spans="1:33">
      <c r="A532" s="9">
        <v>45778</v>
      </c>
      <c r="B532" s="8" t="s">
        <v>28</v>
      </c>
      <c r="C532" s="8" t="s">
        <v>210</v>
      </c>
      <c r="D532" s="8">
        <v>6</v>
      </c>
      <c r="E532" s="8">
        <v>0</v>
      </c>
      <c r="F532" s="8">
        <v>598</v>
      </c>
      <c r="G532" s="8">
        <v>495</v>
      </c>
      <c r="H532" s="8">
        <v>470</v>
      </c>
      <c r="I532" s="8">
        <v>242</v>
      </c>
      <c r="J532" s="8">
        <v>199</v>
      </c>
      <c r="K532" s="8">
        <v>192</v>
      </c>
      <c r="L532" s="8">
        <v>568</v>
      </c>
      <c r="M532" s="8">
        <v>538</v>
      </c>
      <c r="N532" s="8">
        <v>332</v>
      </c>
      <c r="O532" s="8">
        <v>295</v>
      </c>
      <c r="P532" s="8">
        <v>289</v>
      </c>
      <c r="Q532" s="8">
        <v>4801145</v>
      </c>
      <c r="R532" s="8">
        <v>1825135</v>
      </c>
      <c r="S532" s="8">
        <v>1498580</v>
      </c>
      <c r="T532" s="8">
        <v>1852580</v>
      </c>
      <c r="U532" s="8">
        <v>1596980</v>
      </c>
      <c r="V532" s="8">
        <v>1979580</v>
      </c>
      <c r="W532" s="8">
        <v>2053780</v>
      </c>
      <c r="X532" s="8">
        <v>2135780</v>
      </c>
      <c r="Y532" s="8">
        <v>2248580</v>
      </c>
      <c r="Z532" s="8">
        <v>547</v>
      </c>
      <c r="AA532" s="8">
        <v>520</v>
      </c>
      <c r="AB532" s="8">
        <v>309</v>
      </c>
      <c r="AC532" s="8">
        <v>276</v>
      </c>
      <c r="AD532" s="8">
        <v>270</v>
      </c>
      <c r="AE532" s="8">
        <v>5309645</v>
      </c>
      <c r="AF532" s="8">
        <v>2000480</v>
      </c>
      <c r="AG532" s="8">
        <v>2112780</v>
      </c>
    </row>
    <row r="533" spans="1:33">
      <c r="A533" s="9">
        <v>45536</v>
      </c>
      <c r="B533" s="8" t="s">
        <v>24</v>
      </c>
      <c r="C533" s="8" t="s">
        <v>211</v>
      </c>
      <c r="D533" s="8">
        <v>2</v>
      </c>
      <c r="E533" s="8">
        <v>0</v>
      </c>
      <c r="F533" s="8">
        <v>2649</v>
      </c>
      <c r="G533" s="8">
        <v>1857</v>
      </c>
      <c r="H533" s="8">
        <v>1850</v>
      </c>
      <c r="I533" s="8">
        <v>401</v>
      </c>
      <c r="J533" s="8">
        <v>374</v>
      </c>
      <c r="K533" s="8">
        <v>374</v>
      </c>
      <c r="L533" s="8">
        <v>2270</v>
      </c>
      <c r="M533" s="8">
        <v>2264</v>
      </c>
      <c r="N533" s="8">
        <v>776</v>
      </c>
      <c r="O533" s="8">
        <v>756</v>
      </c>
      <c r="P533" s="8">
        <v>756</v>
      </c>
      <c r="Q533" s="8">
        <v>97534085</v>
      </c>
      <c r="R533" s="8">
        <v>18070120</v>
      </c>
      <c r="S533" s="8">
        <v>12473900</v>
      </c>
      <c r="T533" s="8">
        <v>13356700</v>
      </c>
      <c r="U533" s="8">
        <v>13394100</v>
      </c>
      <c r="V533" s="8">
        <v>20777100</v>
      </c>
      <c r="W533" s="8">
        <v>23537000</v>
      </c>
      <c r="X533" s="8">
        <v>26797300</v>
      </c>
      <c r="Y533" s="8">
        <v>29040500</v>
      </c>
      <c r="Z533" s="8">
        <v>2189</v>
      </c>
      <c r="AA533" s="8">
        <v>2183</v>
      </c>
      <c r="AB533" s="8">
        <v>679</v>
      </c>
      <c r="AC533" s="8">
        <v>659</v>
      </c>
      <c r="AD533" s="8">
        <v>659</v>
      </c>
      <c r="AE533" s="8">
        <v>114078500</v>
      </c>
      <c r="AF533" s="8">
        <v>22849800</v>
      </c>
      <c r="AG533" s="8">
        <v>24678800</v>
      </c>
    </row>
    <row r="534" spans="1:33">
      <c r="A534" s="9">
        <v>45566</v>
      </c>
      <c r="B534" s="8" t="s">
        <v>178</v>
      </c>
      <c r="C534" s="8" t="s">
        <v>179</v>
      </c>
      <c r="D534" s="8" t="s">
        <v>179</v>
      </c>
      <c r="E534" s="8" t="s">
        <v>179</v>
      </c>
      <c r="F534" s="8">
        <v>1210</v>
      </c>
      <c r="G534" s="8">
        <v>107</v>
      </c>
      <c r="H534" s="8">
        <v>0</v>
      </c>
      <c r="I534" s="8">
        <v>2</v>
      </c>
      <c r="J534" s="8">
        <v>0</v>
      </c>
      <c r="K534" s="8">
        <v>0</v>
      </c>
      <c r="L534" s="8">
        <v>112</v>
      </c>
      <c r="M534" s="8">
        <v>0</v>
      </c>
      <c r="N534" s="8">
        <v>3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47000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112</v>
      </c>
      <c r="AA534" s="8">
        <v>0</v>
      </c>
      <c r="AB534" s="8">
        <v>3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</row>
    <row r="535" spans="1:33">
      <c r="A535" s="9">
        <v>45597</v>
      </c>
      <c r="B535" s="8" t="s">
        <v>58</v>
      </c>
      <c r="C535" s="8" t="s">
        <v>210</v>
      </c>
      <c r="D535" s="8">
        <v>6</v>
      </c>
      <c r="E535" s="8" t="s">
        <v>179</v>
      </c>
      <c r="F535" s="8">
        <v>3</v>
      </c>
      <c r="G535" s="8">
        <v>1</v>
      </c>
      <c r="H535" s="8">
        <v>0</v>
      </c>
      <c r="I535" s="8">
        <v>0</v>
      </c>
      <c r="J535" s="8">
        <v>0</v>
      </c>
      <c r="K535" s="8">
        <v>0</v>
      </c>
      <c r="L535" s="8">
        <v>1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1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</row>
    <row r="536" spans="1:33">
      <c r="A536" s="9">
        <v>45748</v>
      </c>
      <c r="B536" s="8" t="s">
        <v>26</v>
      </c>
      <c r="C536" s="8" t="s">
        <v>210</v>
      </c>
      <c r="D536" s="8">
        <v>4</v>
      </c>
      <c r="E536" s="8">
        <v>0</v>
      </c>
      <c r="F536" s="8">
        <v>790</v>
      </c>
      <c r="G536" s="8">
        <v>612</v>
      </c>
      <c r="H536" s="8">
        <v>610</v>
      </c>
      <c r="I536" s="8">
        <v>213</v>
      </c>
      <c r="J536" s="8">
        <v>195</v>
      </c>
      <c r="K536" s="8">
        <v>195</v>
      </c>
      <c r="L536" s="8">
        <v>726</v>
      </c>
      <c r="M536" s="8">
        <v>724</v>
      </c>
      <c r="N536" s="8">
        <v>307</v>
      </c>
      <c r="O536" s="8">
        <v>289</v>
      </c>
      <c r="P536" s="8">
        <v>287</v>
      </c>
      <c r="Q536" s="8">
        <v>15465705</v>
      </c>
      <c r="R536" s="8">
        <v>4867515</v>
      </c>
      <c r="S536" s="8">
        <v>3783015</v>
      </c>
      <c r="T536" s="8">
        <v>4072915</v>
      </c>
      <c r="U536" s="8">
        <v>3829715</v>
      </c>
      <c r="V536" s="8">
        <v>4815515</v>
      </c>
      <c r="W536" s="8">
        <v>5208915</v>
      </c>
      <c r="X536" s="8">
        <v>5697110</v>
      </c>
      <c r="Y536" s="8">
        <v>5804710</v>
      </c>
      <c r="Z536" s="8">
        <v>698</v>
      </c>
      <c r="AA536" s="8">
        <v>696</v>
      </c>
      <c r="AB536" s="8">
        <v>278</v>
      </c>
      <c r="AC536" s="8">
        <v>262</v>
      </c>
      <c r="AD536" s="8">
        <v>261</v>
      </c>
      <c r="AE536" s="8">
        <v>17558130</v>
      </c>
      <c r="AF536" s="8">
        <v>5154515</v>
      </c>
      <c r="AG536" s="8">
        <v>5229615</v>
      </c>
    </row>
    <row r="537" spans="1:33">
      <c r="A537" s="9">
        <v>45748</v>
      </c>
      <c r="B537" s="8" t="s">
        <v>24</v>
      </c>
      <c r="C537" s="8" t="s">
        <v>210</v>
      </c>
      <c r="D537" s="8">
        <v>4</v>
      </c>
      <c r="E537" s="8">
        <v>0</v>
      </c>
      <c r="F537" s="8">
        <v>1470</v>
      </c>
      <c r="G537" s="8">
        <v>1069</v>
      </c>
      <c r="H537" s="8">
        <v>1069</v>
      </c>
      <c r="I537" s="8">
        <v>284</v>
      </c>
      <c r="J537" s="8">
        <v>258</v>
      </c>
      <c r="K537" s="8">
        <v>251</v>
      </c>
      <c r="L537" s="8">
        <v>1284</v>
      </c>
      <c r="M537" s="8">
        <v>1283</v>
      </c>
      <c r="N537" s="8">
        <v>446</v>
      </c>
      <c r="O537" s="8">
        <v>433</v>
      </c>
      <c r="P537" s="8">
        <v>425</v>
      </c>
      <c r="Q537" s="8">
        <v>32617030</v>
      </c>
      <c r="R537" s="8">
        <v>7246810</v>
      </c>
      <c r="S537" s="8">
        <v>5644825</v>
      </c>
      <c r="T537" s="8">
        <v>6286325</v>
      </c>
      <c r="U537" s="8">
        <v>5778925</v>
      </c>
      <c r="V537" s="8">
        <v>7545040</v>
      </c>
      <c r="W537" s="8">
        <v>8317840</v>
      </c>
      <c r="X537" s="8">
        <v>9232725</v>
      </c>
      <c r="Y537" s="8">
        <v>9418925</v>
      </c>
      <c r="Z537" s="8">
        <v>1242</v>
      </c>
      <c r="AA537" s="8">
        <v>1241</v>
      </c>
      <c r="AB537" s="8">
        <v>408</v>
      </c>
      <c r="AC537" s="8">
        <v>395</v>
      </c>
      <c r="AD537" s="8">
        <v>387</v>
      </c>
      <c r="AE537" s="8">
        <v>37390865</v>
      </c>
      <c r="AF537" s="8">
        <v>8534640</v>
      </c>
      <c r="AG537" s="8">
        <v>8695840</v>
      </c>
    </row>
    <row r="538" spans="1:33">
      <c r="A538" s="9">
        <v>45901</v>
      </c>
      <c r="B538" s="8" t="s">
        <v>30</v>
      </c>
      <c r="C538" s="8" t="s">
        <v>179</v>
      </c>
      <c r="D538" s="8" t="s">
        <v>179</v>
      </c>
      <c r="E538" s="8" t="s">
        <v>179</v>
      </c>
      <c r="F538" s="8">
        <v>1426</v>
      </c>
      <c r="G538" s="8">
        <v>3</v>
      </c>
      <c r="H538" s="8">
        <v>0</v>
      </c>
      <c r="I538" s="8">
        <v>0</v>
      </c>
      <c r="J538" s="8">
        <v>0</v>
      </c>
      <c r="K538" s="8">
        <v>0</v>
      </c>
      <c r="L538" s="8">
        <v>3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3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</row>
    <row r="539" spans="1:33">
      <c r="A539" s="9">
        <v>45474</v>
      </c>
      <c r="B539" s="8" t="s">
        <v>58</v>
      </c>
      <c r="C539" s="8" t="s">
        <v>210</v>
      </c>
      <c r="D539" s="8">
        <v>5</v>
      </c>
      <c r="E539" s="8">
        <v>0</v>
      </c>
      <c r="F539" s="8">
        <v>2027</v>
      </c>
      <c r="G539" s="8">
        <v>1540</v>
      </c>
      <c r="H539" s="8">
        <v>1484</v>
      </c>
      <c r="I539" s="8">
        <v>684</v>
      </c>
      <c r="J539" s="8">
        <v>594</v>
      </c>
      <c r="K539" s="8">
        <v>589</v>
      </c>
      <c r="L539" s="8">
        <v>1874</v>
      </c>
      <c r="M539" s="8">
        <v>1823</v>
      </c>
      <c r="N539" s="8">
        <v>1069</v>
      </c>
      <c r="O539" s="8">
        <v>963</v>
      </c>
      <c r="P539" s="8">
        <v>956</v>
      </c>
      <c r="Q539" s="8">
        <v>25649150</v>
      </c>
      <c r="R539" s="8">
        <v>10167190</v>
      </c>
      <c r="S539" s="8">
        <v>7459950</v>
      </c>
      <c r="T539" s="8">
        <v>8659150</v>
      </c>
      <c r="U539" s="8">
        <v>7759650</v>
      </c>
      <c r="V539" s="8">
        <v>10128820</v>
      </c>
      <c r="W539" s="8">
        <v>11043520</v>
      </c>
      <c r="X539" s="8">
        <v>12354720</v>
      </c>
      <c r="Y539" s="8">
        <v>12816720</v>
      </c>
      <c r="Z539" s="8">
        <v>1812</v>
      </c>
      <c r="AA539" s="8">
        <v>1761</v>
      </c>
      <c r="AB539" s="8">
        <v>980</v>
      </c>
      <c r="AC539" s="8">
        <v>883</v>
      </c>
      <c r="AD539" s="8">
        <v>877</v>
      </c>
      <c r="AE539" s="8">
        <v>30290625</v>
      </c>
      <c r="AF539" s="8">
        <v>11306720</v>
      </c>
      <c r="AG539" s="8">
        <v>11734720</v>
      </c>
    </row>
    <row r="540" spans="1:33">
      <c r="A540" s="9">
        <v>45536</v>
      </c>
      <c r="B540" s="8" t="s">
        <v>24</v>
      </c>
      <c r="C540" s="8" t="s">
        <v>179</v>
      </c>
      <c r="D540" s="8" t="s">
        <v>179</v>
      </c>
      <c r="E540" s="8">
        <v>1</v>
      </c>
      <c r="F540" s="8">
        <v>1378</v>
      </c>
      <c r="G540" s="8">
        <v>999</v>
      </c>
      <c r="H540" s="8">
        <v>0</v>
      </c>
      <c r="I540" s="8">
        <v>0</v>
      </c>
      <c r="J540" s="8">
        <v>0</v>
      </c>
      <c r="K540" s="8">
        <v>0</v>
      </c>
      <c r="L540" s="8">
        <v>1186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1136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</row>
    <row r="541" spans="1:33">
      <c r="A541" s="9">
        <v>45870</v>
      </c>
      <c r="B541" s="8" t="s">
        <v>58</v>
      </c>
      <c r="C541" s="8" t="s">
        <v>179</v>
      </c>
      <c r="D541" s="8">
        <v>9</v>
      </c>
      <c r="E541" s="8" t="s">
        <v>179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</row>
    <row r="542" spans="1:33">
      <c r="A542" s="9">
        <v>45689</v>
      </c>
      <c r="B542" s="8" t="s">
        <v>26</v>
      </c>
      <c r="C542" s="8" t="s">
        <v>210</v>
      </c>
      <c r="D542" s="8">
        <v>5</v>
      </c>
      <c r="E542" s="8" t="s">
        <v>179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</row>
    <row r="543" spans="1:33">
      <c r="A543" s="9">
        <v>45992</v>
      </c>
      <c r="B543" s="8" t="s">
        <v>26</v>
      </c>
      <c r="C543" s="8" t="s">
        <v>210</v>
      </c>
      <c r="D543" s="8">
        <v>4</v>
      </c>
      <c r="E543" s="8" t="s">
        <v>179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</row>
    <row r="544" spans="1:33">
      <c r="A544" s="9">
        <v>45505</v>
      </c>
      <c r="B544" s="8" t="s">
        <v>29</v>
      </c>
      <c r="C544" s="8" t="s">
        <v>210</v>
      </c>
      <c r="D544" s="8">
        <v>7</v>
      </c>
      <c r="E544" s="8" t="s">
        <v>179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</row>
    <row r="545" spans="1:33">
      <c r="A545" s="9">
        <v>45778</v>
      </c>
      <c r="B545" s="8" t="s">
        <v>25</v>
      </c>
      <c r="C545" s="8" t="s">
        <v>179</v>
      </c>
      <c r="D545" s="8">
        <v>9</v>
      </c>
      <c r="E545" s="8" t="s">
        <v>179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</row>
    <row r="546" spans="1:33">
      <c r="A546" s="9">
        <v>45383</v>
      </c>
      <c r="B546" s="8" t="s">
        <v>177</v>
      </c>
      <c r="C546" s="8" t="s">
        <v>179</v>
      </c>
      <c r="D546" s="8" t="s">
        <v>179</v>
      </c>
      <c r="E546" s="8" t="s">
        <v>179</v>
      </c>
      <c r="F546" s="8">
        <v>253</v>
      </c>
      <c r="G546" s="8">
        <v>3</v>
      </c>
      <c r="H546" s="8">
        <v>0</v>
      </c>
      <c r="I546" s="8">
        <v>0</v>
      </c>
      <c r="J546" s="8">
        <v>0</v>
      </c>
      <c r="K546" s="8">
        <v>0</v>
      </c>
      <c r="L546" s="8">
        <v>3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3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</row>
    <row r="547" spans="1:33">
      <c r="A547" s="9">
        <v>45778</v>
      </c>
      <c r="B547" s="8" t="s">
        <v>28</v>
      </c>
      <c r="C547" s="8" t="s">
        <v>210</v>
      </c>
      <c r="D547" s="8">
        <v>5</v>
      </c>
      <c r="E547" s="8">
        <v>0</v>
      </c>
      <c r="F547" s="8">
        <v>77</v>
      </c>
      <c r="G547" s="8">
        <v>68</v>
      </c>
      <c r="H547" s="8">
        <v>68</v>
      </c>
      <c r="I547" s="8">
        <v>36</v>
      </c>
      <c r="J547" s="8">
        <v>28</v>
      </c>
      <c r="K547" s="8">
        <v>27</v>
      </c>
      <c r="L547" s="8">
        <v>75</v>
      </c>
      <c r="M547" s="8">
        <v>75</v>
      </c>
      <c r="N547" s="8">
        <v>43</v>
      </c>
      <c r="O547" s="8">
        <v>38</v>
      </c>
      <c r="P547" s="8">
        <v>37</v>
      </c>
      <c r="Q547" s="8">
        <v>1326535</v>
      </c>
      <c r="R547" s="8">
        <v>516710</v>
      </c>
      <c r="S547" s="8">
        <v>401000</v>
      </c>
      <c r="T547" s="8">
        <v>489740</v>
      </c>
      <c r="U547" s="8">
        <v>425200</v>
      </c>
      <c r="V547" s="8">
        <v>519740</v>
      </c>
      <c r="W547" s="8">
        <v>556940</v>
      </c>
      <c r="X547" s="8">
        <v>560340</v>
      </c>
      <c r="Y547" s="8">
        <v>586040</v>
      </c>
      <c r="Z547" s="8">
        <v>74</v>
      </c>
      <c r="AA547" s="8">
        <v>74</v>
      </c>
      <c r="AB547" s="8">
        <v>42</v>
      </c>
      <c r="AC547" s="8">
        <v>37</v>
      </c>
      <c r="AD547" s="8">
        <v>36</v>
      </c>
      <c r="AE547" s="8">
        <v>1464645</v>
      </c>
      <c r="AF547" s="8">
        <v>523140</v>
      </c>
      <c r="AG547" s="8">
        <v>548840</v>
      </c>
    </row>
    <row r="548" spans="1:33">
      <c r="A548" s="9">
        <v>45717</v>
      </c>
      <c r="B548" s="8" t="s">
        <v>26</v>
      </c>
      <c r="C548" s="8" t="s">
        <v>211</v>
      </c>
      <c r="D548" s="8">
        <v>3</v>
      </c>
      <c r="E548" s="8" t="s">
        <v>179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</row>
    <row r="549" spans="1:33">
      <c r="A549" s="9">
        <v>45870</v>
      </c>
      <c r="B549" s="8" t="s">
        <v>27</v>
      </c>
      <c r="C549" s="8" t="s">
        <v>210</v>
      </c>
      <c r="D549" s="8">
        <v>7</v>
      </c>
      <c r="E549" s="8" t="s">
        <v>179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</row>
    <row r="550" spans="1:33">
      <c r="A550" s="9">
        <v>45870</v>
      </c>
      <c r="B550" s="8" t="s">
        <v>28</v>
      </c>
      <c r="C550" s="8" t="s">
        <v>211</v>
      </c>
      <c r="D550" s="8">
        <v>2</v>
      </c>
      <c r="E550" s="8">
        <v>0</v>
      </c>
      <c r="F550" s="8">
        <v>74</v>
      </c>
      <c r="G550" s="8">
        <v>66</v>
      </c>
      <c r="H550" s="8">
        <v>66</v>
      </c>
      <c r="I550" s="8">
        <v>34</v>
      </c>
      <c r="J550" s="8">
        <v>24</v>
      </c>
      <c r="K550" s="8">
        <v>24</v>
      </c>
      <c r="L550" s="8">
        <v>71</v>
      </c>
      <c r="M550" s="8">
        <v>71</v>
      </c>
      <c r="N550" s="8">
        <v>39</v>
      </c>
      <c r="O550" s="8">
        <v>36</v>
      </c>
      <c r="P550" s="8">
        <v>36</v>
      </c>
      <c r="Q550" s="8">
        <v>3330845</v>
      </c>
      <c r="R550" s="8">
        <v>1269935</v>
      </c>
      <c r="S550" s="8">
        <v>513300</v>
      </c>
      <c r="T550" s="8">
        <v>817100</v>
      </c>
      <c r="U550" s="8">
        <v>513300</v>
      </c>
      <c r="V550" s="8">
        <v>819400</v>
      </c>
      <c r="W550" s="8">
        <v>868400</v>
      </c>
      <c r="X550" s="8">
        <v>944800</v>
      </c>
      <c r="Y550" s="8">
        <v>949800</v>
      </c>
      <c r="Z550" s="8">
        <v>70</v>
      </c>
      <c r="AA550" s="8">
        <v>70</v>
      </c>
      <c r="AB550" s="8">
        <v>36</v>
      </c>
      <c r="AC550" s="8">
        <v>30</v>
      </c>
      <c r="AD550" s="8">
        <v>30</v>
      </c>
      <c r="AE550" s="8">
        <v>3535200</v>
      </c>
      <c r="AF550" s="8">
        <v>727500</v>
      </c>
      <c r="AG550" s="8">
        <v>727500</v>
      </c>
    </row>
    <row r="551" spans="1:33">
      <c r="A551" s="9">
        <v>45748</v>
      </c>
      <c r="B551" s="8" t="s">
        <v>29</v>
      </c>
      <c r="C551" s="8" t="s">
        <v>211</v>
      </c>
      <c r="D551" s="8">
        <v>1</v>
      </c>
      <c r="E551" s="8">
        <v>0</v>
      </c>
      <c r="F551" s="8">
        <v>7</v>
      </c>
      <c r="G551" s="8">
        <v>5</v>
      </c>
      <c r="H551" s="8">
        <v>5</v>
      </c>
      <c r="I551" s="8">
        <v>1</v>
      </c>
      <c r="J551" s="8">
        <v>0</v>
      </c>
      <c r="K551" s="8">
        <v>0</v>
      </c>
      <c r="L551" s="8">
        <v>7</v>
      </c>
      <c r="M551" s="8">
        <v>7</v>
      </c>
      <c r="N551" s="8">
        <v>2</v>
      </c>
      <c r="O551" s="8">
        <v>1</v>
      </c>
      <c r="P551" s="8">
        <v>1</v>
      </c>
      <c r="Q551" s="8">
        <v>263650</v>
      </c>
      <c r="R551" s="8">
        <v>0</v>
      </c>
      <c r="S551" s="8">
        <v>0</v>
      </c>
      <c r="T551" s="8">
        <v>45800</v>
      </c>
      <c r="U551" s="8">
        <v>0</v>
      </c>
      <c r="V551" s="8">
        <v>67700</v>
      </c>
      <c r="W551" s="8">
        <v>67700</v>
      </c>
      <c r="X551" s="8">
        <v>67700</v>
      </c>
      <c r="Y551" s="8">
        <v>67700</v>
      </c>
      <c r="Z551" s="8">
        <v>7</v>
      </c>
      <c r="AA551" s="8">
        <v>7</v>
      </c>
      <c r="AB551" s="8">
        <v>2</v>
      </c>
      <c r="AC551" s="8">
        <v>1</v>
      </c>
      <c r="AD551" s="8">
        <v>1</v>
      </c>
      <c r="AE551" s="8">
        <v>370950</v>
      </c>
      <c r="AF551" s="8">
        <v>67700</v>
      </c>
      <c r="AG551" s="8">
        <v>67700</v>
      </c>
    </row>
    <row r="552" spans="1:33">
      <c r="A552" s="9">
        <v>45839</v>
      </c>
      <c r="B552" s="8" t="s">
        <v>27</v>
      </c>
      <c r="C552" s="8" t="s">
        <v>210</v>
      </c>
      <c r="D552" s="8">
        <v>6</v>
      </c>
      <c r="E552" s="8" t="s">
        <v>179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</row>
    <row r="553" spans="1:33">
      <c r="A553" s="9">
        <v>45566</v>
      </c>
      <c r="B553" s="8" t="s">
        <v>28</v>
      </c>
      <c r="C553" s="8" t="s">
        <v>210</v>
      </c>
      <c r="D553" s="8">
        <v>5</v>
      </c>
      <c r="E553" s="8" t="s">
        <v>179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</row>
    <row r="554" spans="1:33">
      <c r="A554" s="9">
        <v>45809</v>
      </c>
      <c r="B554" s="8" t="s">
        <v>26</v>
      </c>
      <c r="C554" s="8" t="s">
        <v>211</v>
      </c>
      <c r="D554" s="8">
        <v>3</v>
      </c>
      <c r="E554" s="8" t="s">
        <v>179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</row>
    <row r="555" spans="1:33">
      <c r="A555" s="9">
        <v>45962</v>
      </c>
      <c r="B555" s="8" t="s">
        <v>177</v>
      </c>
      <c r="C555" s="8" t="s">
        <v>211</v>
      </c>
      <c r="D555" s="8">
        <v>3</v>
      </c>
      <c r="E555" s="8" t="s">
        <v>179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</row>
    <row r="556" spans="1:33">
      <c r="A556" s="9">
        <v>45992</v>
      </c>
      <c r="B556" s="8" t="s">
        <v>30</v>
      </c>
      <c r="C556" s="8" t="s">
        <v>211</v>
      </c>
      <c r="D556" s="8">
        <v>1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</row>
    <row r="557" spans="1:33">
      <c r="A557" s="9">
        <v>45658</v>
      </c>
      <c r="B557" s="8" t="s">
        <v>28</v>
      </c>
      <c r="C557" s="8" t="s">
        <v>211</v>
      </c>
      <c r="D557" s="8">
        <v>1</v>
      </c>
      <c r="E557" s="8" t="s">
        <v>179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</row>
    <row r="558" spans="1:33">
      <c r="A558" s="9">
        <v>45839</v>
      </c>
      <c r="B558" s="8" t="s">
        <v>30</v>
      </c>
      <c r="C558" s="8" t="s">
        <v>179</v>
      </c>
      <c r="D558" s="8">
        <v>9</v>
      </c>
      <c r="E558" s="8" t="s">
        <v>179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</row>
    <row r="559" spans="1:33">
      <c r="A559" s="9">
        <v>45413</v>
      </c>
      <c r="B559" s="8" t="s">
        <v>178</v>
      </c>
      <c r="C559" s="8" t="s">
        <v>211</v>
      </c>
      <c r="D559" s="8">
        <v>2</v>
      </c>
      <c r="E559" s="8">
        <v>0</v>
      </c>
      <c r="F559" s="8">
        <v>10</v>
      </c>
      <c r="G559" s="8">
        <v>8</v>
      </c>
      <c r="H559" s="8">
        <v>8</v>
      </c>
      <c r="I559" s="8">
        <v>6</v>
      </c>
      <c r="J559" s="8">
        <v>6</v>
      </c>
      <c r="K559" s="8">
        <v>6</v>
      </c>
      <c r="L559" s="8">
        <v>8</v>
      </c>
      <c r="M559" s="8">
        <v>8</v>
      </c>
      <c r="N559" s="8">
        <v>6</v>
      </c>
      <c r="O559" s="8">
        <v>6</v>
      </c>
      <c r="P559" s="8">
        <v>6</v>
      </c>
      <c r="Q559" s="8">
        <v>230500</v>
      </c>
      <c r="R559" s="8">
        <v>183000</v>
      </c>
      <c r="S559" s="8">
        <v>141700</v>
      </c>
      <c r="T559" s="8">
        <v>141700</v>
      </c>
      <c r="U559" s="8">
        <v>141700</v>
      </c>
      <c r="V559" s="8">
        <v>141700</v>
      </c>
      <c r="W559" s="8">
        <v>141700</v>
      </c>
      <c r="X559" s="8">
        <v>141700</v>
      </c>
      <c r="Y559" s="8">
        <v>141700</v>
      </c>
      <c r="Z559" s="8">
        <v>8</v>
      </c>
      <c r="AA559" s="8">
        <v>8</v>
      </c>
      <c r="AB559" s="8">
        <v>6</v>
      </c>
      <c r="AC559" s="8">
        <v>6</v>
      </c>
      <c r="AD559" s="8">
        <v>6</v>
      </c>
      <c r="AE559" s="8">
        <v>230500</v>
      </c>
      <c r="AF559" s="8">
        <v>141700</v>
      </c>
      <c r="AG559" s="8">
        <v>141700</v>
      </c>
    </row>
    <row r="560" spans="1:33">
      <c r="A560" s="9">
        <v>45992</v>
      </c>
      <c r="B560" s="8" t="s">
        <v>28</v>
      </c>
      <c r="C560" s="8" t="s">
        <v>211</v>
      </c>
      <c r="D560" s="8">
        <v>3</v>
      </c>
      <c r="E560" s="8" t="s">
        <v>179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</row>
    <row r="561" spans="1:33">
      <c r="A561" s="9">
        <v>45413</v>
      </c>
      <c r="B561" s="8" t="s">
        <v>27</v>
      </c>
      <c r="C561" s="8" t="s">
        <v>211</v>
      </c>
      <c r="D561" s="8">
        <v>2</v>
      </c>
      <c r="E561" s="8" t="s">
        <v>179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</row>
    <row r="562" spans="1:33">
      <c r="A562" s="9">
        <v>45505</v>
      </c>
      <c r="B562" s="8" t="s">
        <v>58</v>
      </c>
      <c r="C562" s="8" t="s">
        <v>212</v>
      </c>
      <c r="D562" s="8">
        <v>8</v>
      </c>
      <c r="E562" s="8">
        <v>1</v>
      </c>
      <c r="F562" s="8">
        <v>2</v>
      </c>
      <c r="G562" s="8">
        <v>2</v>
      </c>
      <c r="H562" s="8">
        <v>0</v>
      </c>
      <c r="I562" s="8">
        <v>0</v>
      </c>
      <c r="J562" s="8">
        <v>0</v>
      </c>
      <c r="K562" s="8">
        <v>0</v>
      </c>
      <c r="L562" s="8">
        <v>2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2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</row>
    <row r="563" spans="1:33">
      <c r="A563" s="9">
        <v>45839</v>
      </c>
      <c r="B563" s="8" t="s">
        <v>58</v>
      </c>
      <c r="C563" s="8" t="s">
        <v>212</v>
      </c>
      <c r="D563" s="8">
        <v>8</v>
      </c>
      <c r="E563" s="8">
        <v>0</v>
      </c>
      <c r="F563" s="8">
        <v>4588</v>
      </c>
      <c r="G563" s="8">
        <v>3931</v>
      </c>
      <c r="H563" s="8">
        <v>3925</v>
      </c>
      <c r="I563" s="8">
        <v>2402</v>
      </c>
      <c r="J563" s="8">
        <v>1753</v>
      </c>
      <c r="K563" s="8">
        <v>1715</v>
      </c>
      <c r="L563" s="8">
        <v>4452</v>
      </c>
      <c r="M563" s="8">
        <v>4451</v>
      </c>
      <c r="N563" s="8">
        <v>3137</v>
      </c>
      <c r="O563" s="8">
        <v>2442</v>
      </c>
      <c r="P563" s="8">
        <v>2403</v>
      </c>
      <c r="Q563" s="8">
        <v>8062195</v>
      </c>
      <c r="R563" s="8">
        <v>3481290</v>
      </c>
      <c r="S563" s="8">
        <v>3130885</v>
      </c>
      <c r="T563" s="8">
        <v>4334835</v>
      </c>
      <c r="U563" s="8">
        <v>3164285</v>
      </c>
      <c r="V563" s="8">
        <v>3907135</v>
      </c>
      <c r="W563" s="8">
        <v>4091835</v>
      </c>
      <c r="X563" s="8">
        <v>4420935</v>
      </c>
      <c r="Y563" s="8">
        <v>4465135</v>
      </c>
      <c r="Z563" s="8">
        <v>4329</v>
      </c>
      <c r="AA563" s="8">
        <v>4328</v>
      </c>
      <c r="AB563" s="8">
        <v>2949</v>
      </c>
      <c r="AC563" s="8">
        <v>2292</v>
      </c>
      <c r="AD563" s="8">
        <v>2249</v>
      </c>
      <c r="AE563" s="8">
        <v>8935765</v>
      </c>
      <c r="AF563" s="8">
        <v>4140735</v>
      </c>
      <c r="AG563" s="8">
        <v>4183335</v>
      </c>
    </row>
    <row r="564" spans="1:33">
      <c r="A564" s="9">
        <v>45566</v>
      </c>
      <c r="B564" s="8" t="s">
        <v>25</v>
      </c>
      <c r="C564" s="8" t="s">
        <v>179</v>
      </c>
      <c r="D564" s="8" t="s">
        <v>179</v>
      </c>
      <c r="E564" s="8" t="s">
        <v>179</v>
      </c>
      <c r="F564" s="8">
        <v>40585</v>
      </c>
      <c r="G564" s="8">
        <v>19</v>
      </c>
      <c r="H564" s="8">
        <v>0</v>
      </c>
      <c r="I564" s="8">
        <v>0</v>
      </c>
      <c r="J564" s="8">
        <v>0</v>
      </c>
      <c r="K564" s="8">
        <v>0</v>
      </c>
      <c r="L564" s="8">
        <v>24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24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</row>
    <row r="565" spans="1:33">
      <c r="A565" s="9">
        <v>45748</v>
      </c>
      <c r="B565" s="8" t="s">
        <v>58</v>
      </c>
      <c r="C565" s="8" t="s">
        <v>179</v>
      </c>
      <c r="D565" s="8" t="s">
        <v>179</v>
      </c>
      <c r="E565" s="8">
        <v>1</v>
      </c>
      <c r="F565" s="8">
        <v>90413</v>
      </c>
      <c r="G565" s="8">
        <v>80728</v>
      </c>
      <c r="H565" s="8">
        <v>0</v>
      </c>
      <c r="I565" s="8">
        <v>0</v>
      </c>
      <c r="J565" s="8">
        <v>0</v>
      </c>
      <c r="K565" s="8">
        <v>0</v>
      </c>
      <c r="L565" s="8">
        <v>87137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85610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</row>
    <row r="566" spans="1:33">
      <c r="A566" s="9">
        <v>45870</v>
      </c>
      <c r="B566" s="8" t="s">
        <v>58</v>
      </c>
      <c r="C566" s="8" t="s">
        <v>179</v>
      </c>
      <c r="D566" s="8" t="s">
        <v>179</v>
      </c>
      <c r="E566" s="8">
        <v>1</v>
      </c>
      <c r="F566" s="8">
        <v>55360</v>
      </c>
      <c r="G566" s="8">
        <v>50264</v>
      </c>
      <c r="H566" s="8">
        <v>0</v>
      </c>
      <c r="I566" s="8">
        <v>0</v>
      </c>
      <c r="J566" s="8">
        <v>0</v>
      </c>
      <c r="K566" s="8">
        <v>0</v>
      </c>
      <c r="L566" s="8">
        <v>53873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53106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</row>
    <row r="567" spans="1:33">
      <c r="A567" s="9">
        <v>45992</v>
      </c>
      <c r="B567" s="8" t="s">
        <v>58</v>
      </c>
      <c r="C567" s="8" t="s">
        <v>210</v>
      </c>
      <c r="D567" s="8">
        <v>7</v>
      </c>
      <c r="E567" s="8">
        <v>0</v>
      </c>
      <c r="F567" s="8">
        <v>3799</v>
      </c>
      <c r="G567" s="8">
        <v>3338</v>
      </c>
      <c r="H567" s="8">
        <v>3338</v>
      </c>
      <c r="I567" s="8">
        <v>1603</v>
      </c>
      <c r="J567" s="8">
        <v>1444</v>
      </c>
      <c r="K567" s="8">
        <v>1440</v>
      </c>
      <c r="L567" s="8">
        <v>3757</v>
      </c>
      <c r="M567" s="8">
        <v>3757</v>
      </c>
      <c r="N567" s="8">
        <v>2326</v>
      </c>
      <c r="O567" s="8">
        <v>2108</v>
      </c>
      <c r="P567" s="8">
        <v>2106</v>
      </c>
      <c r="Q567" s="8">
        <v>8685300</v>
      </c>
      <c r="R567" s="8">
        <v>3958400</v>
      </c>
      <c r="S567" s="8">
        <v>3592900</v>
      </c>
      <c r="T567" s="8">
        <v>4023100</v>
      </c>
      <c r="U567" s="8">
        <v>3612300</v>
      </c>
      <c r="V567" s="8">
        <v>4481300</v>
      </c>
      <c r="W567" s="8">
        <v>4749300</v>
      </c>
      <c r="X567" s="8">
        <v>5164100</v>
      </c>
      <c r="Y567" s="8">
        <v>5196200</v>
      </c>
      <c r="Z567" s="8">
        <v>3669</v>
      </c>
      <c r="AA567" s="8">
        <v>3669</v>
      </c>
      <c r="AB567" s="8">
        <v>2151</v>
      </c>
      <c r="AC567" s="8">
        <v>1955</v>
      </c>
      <c r="AD567" s="8">
        <v>1952</v>
      </c>
      <c r="AE567" s="8">
        <v>9495200</v>
      </c>
      <c r="AF567" s="8">
        <v>4825800</v>
      </c>
      <c r="AG567" s="8">
        <v>4853400</v>
      </c>
    </row>
    <row r="568" spans="1:33">
      <c r="A568" s="9">
        <v>45901</v>
      </c>
      <c r="B568" s="8" t="s">
        <v>178</v>
      </c>
      <c r="C568" s="8" t="s">
        <v>210</v>
      </c>
      <c r="D568" s="8">
        <v>6</v>
      </c>
      <c r="E568" s="8">
        <v>0</v>
      </c>
      <c r="F568" s="8">
        <v>1995</v>
      </c>
      <c r="G568" s="8">
        <v>1800</v>
      </c>
      <c r="H568" s="8">
        <v>1764</v>
      </c>
      <c r="I568" s="8">
        <v>889</v>
      </c>
      <c r="J568" s="8">
        <v>713</v>
      </c>
      <c r="K568" s="8">
        <v>707</v>
      </c>
      <c r="L568" s="8">
        <v>1942</v>
      </c>
      <c r="M568" s="8">
        <v>1902</v>
      </c>
      <c r="N568" s="8">
        <v>1134</v>
      </c>
      <c r="O568" s="8">
        <v>960</v>
      </c>
      <c r="P568" s="8">
        <v>953</v>
      </c>
      <c r="Q568" s="8">
        <v>14389600</v>
      </c>
      <c r="R568" s="8">
        <v>5760600</v>
      </c>
      <c r="S568" s="8">
        <v>4858362.23</v>
      </c>
      <c r="T568" s="8">
        <v>5992014.86</v>
      </c>
      <c r="U568" s="8">
        <v>4909462.23</v>
      </c>
      <c r="V568" s="8">
        <v>5886882.29</v>
      </c>
      <c r="W568" s="8">
        <v>6168782.29</v>
      </c>
      <c r="X568" s="8">
        <v>6576682.29</v>
      </c>
      <c r="Y568" s="8">
        <v>6659082.29</v>
      </c>
      <c r="Z568" s="8">
        <v>1910</v>
      </c>
      <c r="AA568" s="8">
        <v>1871</v>
      </c>
      <c r="AB568" s="8">
        <v>1057</v>
      </c>
      <c r="AC568" s="8">
        <v>894</v>
      </c>
      <c r="AD568" s="8">
        <v>886</v>
      </c>
      <c r="AE568" s="8">
        <v>15257100</v>
      </c>
      <c r="AF568" s="8">
        <v>6141982.29</v>
      </c>
      <c r="AG568" s="8">
        <v>6208482.29</v>
      </c>
    </row>
    <row r="569" spans="1:33">
      <c r="A569" s="9">
        <v>45444</v>
      </c>
      <c r="B569" s="8" t="s">
        <v>28</v>
      </c>
      <c r="C569" s="8" t="s">
        <v>210</v>
      </c>
      <c r="D569" s="8">
        <v>7</v>
      </c>
      <c r="E569" s="8">
        <v>0</v>
      </c>
      <c r="F569" s="8">
        <v>2911</v>
      </c>
      <c r="G569" s="8">
        <v>2378</v>
      </c>
      <c r="H569" s="8">
        <v>2073</v>
      </c>
      <c r="I569" s="8">
        <v>1231</v>
      </c>
      <c r="J569" s="8">
        <v>797</v>
      </c>
      <c r="K569" s="8">
        <v>781</v>
      </c>
      <c r="L569" s="8">
        <v>2687</v>
      </c>
      <c r="M569" s="8">
        <v>2359</v>
      </c>
      <c r="N569" s="8">
        <v>1608</v>
      </c>
      <c r="O569" s="8">
        <v>1095</v>
      </c>
      <c r="P569" s="8">
        <v>1082</v>
      </c>
      <c r="Q569" s="8">
        <v>6047000</v>
      </c>
      <c r="R569" s="8">
        <v>2341500</v>
      </c>
      <c r="S569" s="8">
        <v>1946700</v>
      </c>
      <c r="T569" s="8">
        <v>2928600</v>
      </c>
      <c r="U569" s="8">
        <v>1999600</v>
      </c>
      <c r="V569" s="8">
        <v>2425000</v>
      </c>
      <c r="W569" s="8">
        <v>2568000</v>
      </c>
      <c r="X569" s="8">
        <v>2765100</v>
      </c>
      <c r="Y569" s="8">
        <v>2832500</v>
      </c>
      <c r="Z569" s="8">
        <v>2633</v>
      </c>
      <c r="AA569" s="8">
        <v>2310</v>
      </c>
      <c r="AB569" s="8">
        <v>1536</v>
      </c>
      <c r="AC569" s="8">
        <v>1036</v>
      </c>
      <c r="AD569" s="8">
        <v>1023</v>
      </c>
      <c r="AE569" s="8">
        <v>6820400</v>
      </c>
      <c r="AF569" s="8">
        <v>2575900</v>
      </c>
      <c r="AG569" s="8">
        <v>2640800</v>
      </c>
    </row>
    <row r="570" spans="1:33">
      <c r="A570" s="9">
        <v>45717</v>
      </c>
      <c r="B570" s="8" t="s">
        <v>25</v>
      </c>
      <c r="C570" s="8" t="s">
        <v>210</v>
      </c>
      <c r="D570" s="8">
        <v>7</v>
      </c>
      <c r="E570" s="8" t="s">
        <v>179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</row>
    <row r="571" spans="1:33">
      <c r="A571" s="9">
        <v>45839</v>
      </c>
      <c r="B571" s="8" t="s">
        <v>25</v>
      </c>
      <c r="C571" s="8" t="s">
        <v>212</v>
      </c>
      <c r="D571" s="8">
        <v>8</v>
      </c>
      <c r="E571" s="8">
        <v>0</v>
      </c>
      <c r="F571" s="8">
        <v>2938</v>
      </c>
      <c r="G571" s="8">
        <v>2320</v>
      </c>
      <c r="H571" s="8">
        <v>2316</v>
      </c>
      <c r="I571" s="8">
        <v>988</v>
      </c>
      <c r="J571" s="8">
        <v>702</v>
      </c>
      <c r="K571" s="8">
        <v>695</v>
      </c>
      <c r="L571" s="8">
        <v>2829</v>
      </c>
      <c r="M571" s="8">
        <v>2828</v>
      </c>
      <c r="N571" s="8">
        <v>1495</v>
      </c>
      <c r="O571" s="8">
        <v>1150</v>
      </c>
      <c r="P571" s="8">
        <v>1136</v>
      </c>
      <c r="Q571" s="8">
        <v>5294570</v>
      </c>
      <c r="R571" s="8">
        <v>1596005</v>
      </c>
      <c r="S571" s="8">
        <v>1503555</v>
      </c>
      <c r="T571" s="8">
        <v>2072455</v>
      </c>
      <c r="U571" s="8">
        <v>1516655</v>
      </c>
      <c r="V571" s="8">
        <v>2026955</v>
      </c>
      <c r="W571" s="8">
        <v>2217355</v>
      </c>
      <c r="X571" s="8">
        <v>2540955</v>
      </c>
      <c r="Y571" s="8">
        <v>2564355</v>
      </c>
      <c r="Z571" s="8">
        <v>2726</v>
      </c>
      <c r="AA571" s="8">
        <v>2725</v>
      </c>
      <c r="AB571" s="8">
        <v>1357</v>
      </c>
      <c r="AC571" s="8">
        <v>1038</v>
      </c>
      <c r="AD571" s="8">
        <v>1024</v>
      </c>
      <c r="AE571" s="8">
        <v>6287125</v>
      </c>
      <c r="AF571" s="8">
        <v>2274055</v>
      </c>
      <c r="AG571" s="8">
        <v>2293355</v>
      </c>
    </row>
    <row r="572" spans="1:33">
      <c r="A572" s="9">
        <v>45748</v>
      </c>
      <c r="B572" s="8" t="s">
        <v>26</v>
      </c>
      <c r="C572" s="8" t="s">
        <v>212</v>
      </c>
      <c r="D572" s="8">
        <v>8</v>
      </c>
      <c r="E572" s="8" t="s">
        <v>179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</row>
    <row r="573" spans="1:33">
      <c r="A573" s="9">
        <v>45536</v>
      </c>
      <c r="B573" s="8" t="s">
        <v>25</v>
      </c>
      <c r="C573" s="8" t="s">
        <v>211</v>
      </c>
      <c r="D573" s="8">
        <v>2</v>
      </c>
      <c r="E573" s="8">
        <v>0</v>
      </c>
      <c r="F573" s="8">
        <v>2843</v>
      </c>
      <c r="G573" s="8">
        <v>2376</v>
      </c>
      <c r="H573" s="8">
        <v>2372</v>
      </c>
      <c r="I573" s="8">
        <v>534</v>
      </c>
      <c r="J573" s="8">
        <v>488</v>
      </c>
      <c r="K573" s="8">
        <v>480</v>
      </c>
      <c r="L573" s="8">
        <v>2722</v>
      </c>
      <c r="M573" s="8">
        <v>2721</v>
      </c>
      <c r="N573" s="8">
        <v>980</v>
      </c>
      <c r="O573" s="8">
        <v>933</v>
      </c>
      <c r="P573" s="8">
        <v>924</v>
      </c>
      <c r="Q573" s="8">
        <v>106877860</v>
      </c>
      <c r="R573" s="8">
        <v>20762975</v>
      </c>
      <c r="S573" s="8">
        <v>15872825</v>
      </c>
      <c r="T573" s="8">
        <v>17905525</v>
      </c>
      <c r="U573" s="8">
        <v>16720825</v>
      </c>
      <c r="V573" s="8">
        <v>25332725</v>
      </c>
      <c r="W573" s="8">
        <v>28030525</v>
      </c>
      <c r="X573" s="8">
        <v>32682025</v>
      </c>
      <c r="Y573" s="8">
        <v>34570125</v>
      </c>
      <c r="Z573" s="8">
        <v>2651</v>
      </c>
      <c r="AA573" s="8">
        <v>2649</v>
      </c>
      <c r="AB573" s="8">
        <v>867</v>
      </c>
      <c r="AC573" s="8">
        <v>823</v>
      </c>
      <c r="AD573" s="8">
        <v>813</v>
      </c>
      <c r="AE573" s="8">
        <v>118951775</v>
      </c>
      <c r="AF573" s="8">
        <v>27858425</v>
      </c>
      <c r="AG573" s="8">
        <v>29497025</v>
      </c>
    </row>
    <row r="574" spans="1:33">
      <c r="A574" s="9">
        <v>45931</v>
      </c>
      <c r="B574" s="8" t="s">
        <v>24</v>
      </c>
      <c r="C574" s="8" t="s">
        <v>211</v>
      </c>
      <c r="D574" s="8">
        <v>2</v>
      </c>
      <c r="E574" s="8">
        <v>0</v>
      </c>
      <c r="F574" s="8">
        <v>1967</v>
      </c>
      <c r="G574" s="8">
        <v>1533</v>
      </c>
      <c r="H574" s="8">
        <v>1533</v>
      </c>
      <c r="I574" s="8">
        <v>420</v>
      </c>
      <c r="J574" s="8">
        <v>376</v>
      </c>
      <c r="K574" s="8">
        <v>372</v>
      </c>
      <c r="L574" s="8">
        <v>1877</v>
      </c>
      <c r="M574" s="8">
        <v>1877</v>
      </c>
      <c r="N574" s="8">
        <v>753</v>
      </c>
      <c r="O574" s="8">
        <v>732</v>
      </c>
      <c r="P574" s="8">
        <v>729</v>
      </c>
      <c r="Q574" s="8">
        <v>104522300</v>
      </c>
      <c r="R574" s="8">
        <v>24623100</v>
      </c>
      <c r="S574" s="8">
        <v>17085300</v>
      </c>
      <c r="T574" s="8">
        <v>19610200</v>
      </c>
      <c r="U574" s="8">
        <v>17678700</v>
      </c>
      <c r="V574" s="8">
        <v>28399500</v>
      </c>
      <c r="W574" s="8">
        <v>31875800</v>
      </c>
      <c r="X574" s="8">
        <v>35096000</v>
      </c>
      <c r="Y574" s="8">
        <v>36439400</v>
      </c>
      <c r="Z574" s="8">
        <v>1824</v>
      </c>
      <c r="AA574" s="8">
        <v>1824</v>
      </c>
      <c r="AB574" s="8">
        <v>688</v>
      </c>
      <c r="AC574" s="8">
        <v>665</v>
      </c>
      <c r="AD574" s="8">
        <v>663</v>
      </c>
      <c r="AE574" s="8">
        <v>124152700</v>
      </c>
      <c r="AF574" s="8">
        <v>31625900</v>
      </c>
      <c r="AG574" s="8">
        <v>32897000</v>
      </c>
    </row>
    <row r="575" spans="1:33">
      <c r="A575" s="9">
        <v>45658</v>
      </c>
      <c r="B575" s="8" t="s">
        <v>26</v>
      </c>
      <c r="C575" s="8" t="s">
        <v>210</v>
      </c>
      <c r="D575" s="8">
        <v>7</v>
      </c>
      <c r="E575" s="8" t="s">
        <v>179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</row>
    <row r="576" spans="1:33">
      <c r="A576" s="9">
        <v>45566</v>
      </c>
      <c r="B576" s="8" t="s">
        <v>30</v>
      </c>
      <c r="C576" s="8" t="s">
        <v>210</v>
      </c>
      <c r="D576" s="8">
        <v>6</v>
      </c>
      <c r="E576" s="8">
        <v>0</v>
      </c>
      <c r="F576" s="8">
        <v>572</v>
      </c>
      <c r="G576" s="8">
        <v>534</v>
      </c>
      <c r="H576" s="8">
        <v>500</v>
      </c>
      <c r="I576" s="8">
        <v>201</v>
      </c>
      <c r="J576" s="8">
        <v>161</v>
      </c>
      <c r="K576" s="8">
        <v>155</v>
      </c>
      <c r="L576" s="8">
        <v>565</v>
      </c>
      <c r="M576" s="8">
        <v>529</v>
      </c>
      <c r="N576" s="8">
        <v>253</v>
      </c>
      <c r="O576" s="8">
        <v>209</v>
      </c>
      <c r="P576" s="8">
        <v>205</v>
      </c>
      <c r="Q576" s="8">
        <v>4750775</v>
      </c>
      <c r="R576" s="8">
        <v>1383300</v>
      </c>
      <c r="S576" s="8">
        <v>1118270</v>
      </c>
      <c r="T576" s="8">
        <v>1498925</v>
      </c>
      <c r="U576" s="8">
        <v>1137470</v>
      </c>
      <c r="V576" s="8">
        <v>1387730</v>
      </c>
      <c r="W576" s="8">
        <v>1411330</v>
      </c>
      <c r="X576" s="8">
        <v>1501230</v>
      </c>
      <c r="Y576" s="8">
        <v>1526630</v>
      </c>
      <c r="Z576" s="8">
        <v>562</v>
      </c>
      <c r="AA576" s="8">
        <v>526</v>
      </c>
      <c r="AB576" s="8">
        <v>239</v>
      </c>
      <c r="AC576" s="8">
        <v>199</v>
      </c>
      <c r="AD576" s="8">
        <v>195</v>
      </c>
      <c r="AE576" s="8">
        <v>4971075</v>
      </c>
      <c r="AF576" s="8">
        <v>1429130</v>
      </c>
      <c r="AG576" s="8">
        <v>1454530</v>
      </c>
    </row>
    <row r="577" spans="1:33">
      <c r="A577" s="9">
        <v>45536</v>
      </c>
      <c r="B577" s="8" t="s">
        <v>177</v>
      </c>
      <c r="C577" s="8" t="s">
        <v>212</v>
      </c>
      <c r="D577" s="8">
        <v>8</v>
      </c>
      <c r="E577" s="8">
        <v>0</v>
      </c>
      <c r="F577" s="8">
        <v>38</v>
      </c>
      <c r="G577" s="8">
        <v>26</v>
      </c>
      <c r="H577" s="8">
        <v>25</v>
      </c>
      <c r="I577" s="8">
        <v>11</v>
      </c>
      <c r="J577" s="8">
        <v>8</v>
      </c>
      <c r="K577" s="8">
        <v>8</v>
      </c>
      <c r="L577" s="8">
        <v>33</v>
      </c>
      <c r="M577" s="8">
        <v>32</v>
      </c>
      <c r="N577" s="8">
        <v>17</v>
      </c>
      <c r="O577" s="8">
        <v>12</v>
      </c>
      <c r="P577" s="8">
        <v>12</v>
      </c>
      <c r="Q577" s="8">
        <v>40300</v>
      </c>
      <c r="R577" s="8">
        <v>9800</v>
      </c>
      <c r="S577" s="8">
        <v>7800</v>
      </c>
      <c r="T577" s="8">
        <v>10400</v>
      </c>
      <c r="U577" s="8">
        <v>9800</v>
      </c>
      <c r="V577" s="8">
        <v>18900</v>
      </c>
      <c r="W577" s="8">
        <v>18900</v>
      </c>
      <c r="X577" s="8">
        <v>21700</v>
      </c>
      <c r="Y577" s="8">
        <v>23700</v>
      </c>
      <c r="Z577" s="8">
        <v>31</v>
      </c>
      <c r="AA577" s="8">
        <v>30</v>
      </c>
      <c r="AB577" s="8">
        <v>15</v>
      </c>
      <c r="AC577" s="8">
        <v>11</v>
      </c>
      <c r="AD577" s="8">
        <v>11</v>
      </c>
      <c r="AE577" s="8">
        <v>56550</v>
      </c>
      <c r="AF577" s="8">
        <v>18700</v>
      </c>
      <c r="AG577" s="8">
        <v>20700</v>
      </c>
    </row>
    <row r="578" spans="1:33">
      <c r="A578" s="9">
        <v>45931</v>
      </c>
      <c r="B578" s="8" t="s">
        <v>27</v>
      </c>
      <c r="C578" s="8" t="s">
        <v>210</v>
      </c>
      <c r="D578" s="8">
        <v>6</v>
      </c>
      <c r="E578" s="8" t="s">
        <v>179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</row>
    <row r="579" spans="1:33">
      <c r="A579" s="9">
        <v>45839</v>
      </c>
      <c r="B579" s="8" t="s">
        <v>26</v>
      </c>
      <c r="C579" s="8" t="s">
        <v>210</v>
      </c>
      <c r="D579" s="8">
        <v>7</v>
      </c>
      <c r="E579" s="8" t="s">
        <v>179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</row>
    <row r="580" spans="1:33">
      <c r="A580" s="9">
        <v>45992</v>
      </c>
      <c r="B580" s="8" t="s">
        <v>58</v>
      </c>
      <c r="C580" s="8" t="s">
        <v>210</v>
      </c>
      <c r="D580" s="8">
        <v>5</v>
      </c>
      <c r="E580" s="8" t="s">
        <v>179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</row>
    <row r="581" spans="1:33">
      <c r="A581" s="9">
        <v>45536</v>
      </c>
      <c r="B581" s="8" t="s">
        <v>25</v>
      </c>
      <c r="C581" s="8" t="s">
        <v>210</v>
      </c>
      <c r="D581" s="8">
        <v>6</v>
      </c>
      <c r="E581" s="8" t="s">
        <v>179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</row>
    <row r="582" spans="1:33">
      <c r="A582" s="9">
        <v>45627</v>
      </c>
      <c r="B582" s="8" t="s">
        <v>58</v>
      </c>
      <c r="C582" s="8" t="s">
        <v>211</v>
      </c>
      <c r="D582" s="8">
        <v>1</v>
      </c>
      <c r="E582" s="8" t="s">
        <v>179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</row>
    <row r="583" spans="1:33">
      <c r="A583" s="9">
        <v>45505</v>
      </c>
      <c r="B583" s="8" t="s">
        <v>24</v>
      </c>
      <c r="C583" s="8" t="s">
        <v>210</v>
      </c>
      <c r="D583" s="8">
        <v>7</v>
      </c>
      <c r="E583" s="8" t="s">
        <v>179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</row>
    <row r="584" spans="1:33">
      <c r="A584" s="9">
        <v>45505</v>
      </c>
      <c r="B584" s="8" t="s">
        <v>25</v>
      </c>
      <c r="C584" s="8" t="s">
        <v>210</v>
      </c>
      <c r="D584" s="8">
        <v>5</v>
      </c>
      <c r="E584" s="8" t="s">
        <v>179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</row>
    <row r="585" spans="1:33">
      <c r="A585" s="9">
        <v>45717</v>
      </c>
      <c r="B585" s="8" t="s">
        <v>177</v>
      </c>
      <c r="C585" s="8" t="s">
        <v>210</v>
      </c>
      <c r="D585" s="8">
        <v>7</v>
      </c>
      <c r="E585" s="8" t="s">
        <v>179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</row>
    <row r="586" spans="1:33">
      <c r="A586" s="9">
        <v>45689</v>
      </c>
      <c r="B586" s="8" t="s">
        <v>177</v>
      </c>
      <c r="C586" s="8" t="s">
        <v>210</v>
      </c>
      <c r="D586" s="8">
        <v>5</v>
      </c>
      <c r="E586" s="8" t="s">
        <v>179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</row>
    <row r="587" spans="1:33">
      <c r="A587" s="9">
        <v>45717</v>
      </c>
      <c r="B587" s="8" t="s">
        <v>27</v>
      </c>
      <c r="C587" s="8" t="s">
        <v>211</v>
      </c>
      <c r="D587" s="8">
        <v>1</v>
      </c>
      <c r="E587" s="8" t="s">
        <v>179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</row>
    <row r="588" spans="1:33">
      <c r="A588" s="9">
        <v>45748</v>
      </c>
      <c r="B588" s="8" t="s">
        <v>27</v>
      </c>
      <c r="C588" s="8" t="s">
        <v>211</v>
      </c>
      <c r="D588" s="8">
        <v>2</v>
      </c>
      <c r="E588" s="8" t="s">
        <v>179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</row>
    <row r="589" spans="1:33">
      <c r="A589" s="9">
        <v>45870</v>
      </c>
      <c r="B589" s="8" t="s">
        <v>25</v>
      </c>
      <c r="C589" s="8" t="s">
        <v>211</v>
      </c>
      <c r="D589" s="8">
        <v>1</v>
      </c>
      <c r="E589" s="8" t="s">
        <v>179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</row>
    <row r="590" spans="1:33">
      <c r="A590" s="9">
        <v>45992</v>
      </c>
      <c r="B590" s="8" t="s">
        <v>178</v>
      </c>
      <c r="C590" s="8" t="s">
        <v>210</v>
      </c>
      <c r="D590" s="8">
        <v>4</v>
      </c>
      <c r="E590" s="8">
        <v>0</v>
      </c>
      <c r="F590" s="8">
        <v>10</v>
      </c>
      <c r="G590" s="8">
        <v>8</v>
      </c>
      <c r="H590" s="8">
        <v>8</v>
      </c>
      <c r="I590" s="8">
        <v>3</v>
      </c>
      <c r="J590" s="8">
        <v>3</v>
      </c>
      <c r="K590" s="8">
        <v>3</v>
      </c>
      <c r="L590" s="8">
        <v>10</v>
      </c>
      <c r="M590" s="8">
        <v>10</v>
      </c>
      <c r="N590" s="8">
        <v>6</v>
      </c>
      <c r="O590" s="8">
        <v>6</v>
      </c>
      <c r="P590" s="8">
        <v>6</v>
      </c>
      <c r="Q590" s="8">
        <v>125400</v>
      </c>
      <c r="R590" s="8">
        <v>36000</v>
      </c>
      <c r="S590" s="8">
        <v>26600</v>
      </c>
      <c r="T590" s="8">
        <v>26600</v>
      </c>
      <c r="U590" s="8">
        <v>26600</v>
      </c>
      <c r="V590" s="8">
        <v>62200</v>
      </c>
      <c r="W590" s="8">
        <v>62200</v>
      </c>
      <c r="X590" s="8">
        <v>88000</v>
      </c>
      <c r="Y590" s="8">
        <v>90800</v>
      </c>
      <c r="Z590" s="8">
        <v>10</v>
      </c>
      <c r="AA590" s="8">
        <v>10</v>
      </c>
      <c r="AB590" s="8">
        <v>5</v>
      </c>
      <c r="AC590" s="8">
        <v>5</v>
      </c>
      <c r="AD590" s="8">
        <v>5</v>
      </c>
      <c r="AE590" s="8">
        <v>195600</v>
      </c>
      <c r="AF590" s="8">
        <v>59400</v>
      </c>
      <c r="AG590" s="8">
        <v>62200</v>
      </c>
    </row>
    <row r="591" spans="1:33">
      <c r="A591" s="9">
        <v>45962</v>
      </c>
      <c r="B591" s="8" t="s">
        <v>177</v>
      </c>
      <c r="C591" s="8" t="s">
        <v>179</v>
      </c>
      <c r="D591" s="8">
        <v>9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</row>
    <row r="592" spans="1:33">
      <c r="A592" s="9">
        <v>45597</v>
      </c>
      <c r="B592" s="8" t="s">
        <v>178</v>
      </c>
      <c r="C592" s="8" t="s">
        <v>210</v>
      </c>
      <c r="D592" s="8">
        <v>5</v>
      </c>
      <c r="E592" s="8" t="s">
        <v>179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</row>
    <row r="593" spans="1:33">
      <c r="A593" s="9">
        <v>45505</v>
      </c>
      <c r="B593" s="8" t="s">
        <v>29</v>
      </c>
      <c r="C593" s="8" t="s">
        <v>179</v>
      </c>
      <c r="D593" s="8">
        <v>9</v>
      </c>
      <c r="E593" s="8">
        <v>0</v>
      </c>
      <c r="F593" s="8">
        <v>3</v>
      </c>
      <c r="G593" s="8">
        <v>1</v>
      </c>
      <c r="H593" s="8">
        <v>0</v>
      </c>
      <c r="I593" s="8">
        <v>0</v>
      </c>
      <c r="J593" s="8">
        <v>0</v>
      </c>
      <c r="K593" s="8">
        <v>0</v>
      </c>
      <c r="L593" s="8">
        <v>1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1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</row>
    <row r="594" spans="1:33">
      <c r="A594" s="9">
        <v>45931</v>
      </c>
      <c r="B594" s="8" t="s">
        <v>24</v>
      </c>
      <c r="C594" s="8" t="s">
        <v>210</v>
      </c>
      <c r="D594" s="8">
        <v>7</v>
      </c>
      <c r="E594" s="8" t="s">
        <v>179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</row>
    <row r="595" spans="1:33">
      <c r="A595" s="9">
        <v>45809</v>
      </c>
      <c r="B595" s="8" t="s">
        <v>30</v>
      </c>
      <c r="C595" s="8" t="s">
        <v>211</v>
      </c>
      <c r="D595" s="8">
        <v>2</v>
      </c>
      <c r="E595" s="8" t="s">
        <v>179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</row>
    <row r="596" spans="1:33">
      <c r="A596" s="9">
        <v>45717</v>
      </c>
      <c r="B596" s="8" t="s">
        <v>24</v>
      </c>
      <c r="C596" s="8" t="s">
        <v>212</v>
      </c>
      <c r="D596" s="8">
        <v>8</v>
      </c>
      <c r="E596" s="8">
        <v>0</v>
      </c>
      <c r="F596" s="8">
        <v>4194</v>
      </c>
      <c r="G596" s="8">
        <v>3138</v>
      </c>
      <c r="H596" s="8">
        <v>3110</v>
      </c>
      <c r="I596" s="8">
        <v>1202</v>
      </c>
      <c r="J596" s="8">
        <v>903</v>
      </c>
      <c r="K596" s="8">
        <v>898</v>
      </c>
      <c r="L596" s="8">
        <v>3835</v>
      </c>
      <c r="M596" s="8">
        <v>3800</v>
      </c>
      <c r="N596" s="8">
        <v>1856</v>
      </c>
      <c r="O596" s="8">
        <v>1438</v>
      </c>
      <c r="P596" s="8">
        <v>1433</v>
      </c>
      <c r="Q596" s="8">
        <v>9571110</v>
      </c>
      <c r="R596" s="8">
        <v>2693220</v>
      </c>
      <c r="S596" s="8">
        <v>2430080</v>
      </c>
      <c r="T596" s="8">
        <v>3232230</v>
      </c>
      <c r="U596" s="8">
        <v>2450980</v>
      </c>
      <c r="V596" s="8">
        <v>3237880</v>
      </c>
      <c r="W596" s="8">
        <v>3476080</v>
      </c>
      <c r="X596" s="8">
        <v>3926390</v>
      </c>
      <c r="Y596" s="8">
        <v>3961290</v>
      </c>
      <c r="Z596" s="8">
        <v>3700</v>
      </c>
      <c r="AA596" s="8">
        <v>3669</v>
      </c>
      <c r="AB596" s="8">
        <v>1682</v>
      </c>
      <c r="AC596" s="8">
        <v>1312</v>
      </c>
      <c r="AD596" s="8">
        <v>1307</v>
      </c>
      <c r="AE596" s="8">
        <v>11313860</v>
      </c>
      <c r="AF596" s="8">
        <v>3588490</v>
      </c>
      <c r="AG596" s="8">
        <v>3622390</v>
      </c>
    </row>
    <row r="597" spans="1:33">
      <c r="A597" s="9">
        <v>45627</v>
      </c>
      <c r="B597" s="8" t="s">
        <v>178</v>
      </c>
      <c r="C597" s="8" t="s">
        <v>179</v>
      </c>
      <c r="D597" s="8" t="s">
        <v>179</v>
      </c>
      <c r="E597" s="8">
        <v>0</v>
      </c>
      <c r="F597" s="8">
        <v>132187</v>
      </c>
      <c r="G597" s="8">
        <v>96586</v>
      </c>
      <c r="H597" s="8">
        <v>0</v>
      </c>
      <c r="I597" s="8">
        <v>0</v>
      </c>
      <c r="J597" s="8">
        <v>1</v>
      </c>
      <c r="K597" s="8">
        <v>1</v>
      </c>
      <c r="L597" s="8">
        <v>101861</v>
      </c>
      <c r="M597" s="8">
        <v>0</v>
      </c>
      <c r="N597" s="8">
        <v>0</v>
      </c>
      <c r="O597" s="8">
        <v>1</v>
      </c>
      <c r="P597" s="8">
        <v>1</v>
      </c>
      <c r="Q597" s="8">
        <v>0</v>
      </c>
      <c r="R597" s="8">
        <v>0</v>
      </c>
      <c r="S597" s="8">
        <v>13000</v>
      </c>
      <c r="T597" s="8">
        <v>0</v>
      </c>
      <c r="U597" s="8">
        <v>13000</v>
      </c>
      <c r="V597" s="8">
        <v>13000</v>
      </c>
      <c r="W597" s="8">
        <v>13000</v>
      </c>
      <c r="X597" s="8">
        <v>13000</v>
      </c>
      <c r="Y597" s="8">
        <v>13000</v>
      </c>
      <c r="Z597" s="8">
        <v>100518</v>
      </c>
      <c r="AA597" s="8">
        <v>0</v>
      </c>
      <c r="AB597" s="8">
        <v>0</v>
      </c>
      <c r="AC597" s="8">
        <v>1</v>
      </c>
      <c r="AD597" s="8">
        <v>1</v>
      </c>
      <c r="AE597" s="8">
        <v>0</v>
      </c>
      <c r="AF597" s="8">
        <v>13000</v>
      </c>
      <c r="AG597" s="8">
        <v>13000</v>
      </c>
    </row>
    <row r="598" spans="1:33">
      <c r="A598" s="9">
        <v>45627</v>
      </c>
      <c r="B598" s="8" t="s">
        <v>58</v>
      </c>
      <c r="C598" s="8" t="s">
        <v>210</v>
      </c>
      <c r="D598" s="8">
        <v>7</v>
      </c>
      <c r="E598" s="8" t="s">
        <v>179</v>
      </c>
      <c r="F598" s="8">
        <v>1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</row>
    <row r="599" spans="1:33">
      <c r="A599" s="9">
        <v>45689</v>
      </c>
      <c r="B599" s="8" t="s">
        <v>26</v>
      </c>
      <c r="C599" s="8" t="s">
        <v>179</v>
      </c>
      <c r="D599" s="8" t="s">
        <v>179</v>
      </c>
      <c r="E599" s="8" t="s">
        <v>179</v>
      </c>
      <c r="F599" s="8">
        <v>46047</v>
      </c>
      <c r="G599" s="8">
        <v>26</v>
      </c>
      <c r="H599" s="8">
        <v>0</v>
      </c>
      <c r="I599" s="8">
        <v>0</v>
      </c>
      <c r="J599" s="8">
        <v>0</v>
      </c>
      <c r="K599" s="8">
        <v>0</v>
      </c>
      <c r="L599" s="8">
        <v>31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30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</row>
    <row r="600" spans="1:33">
      <c r="A600" s="9">
        <v>45597</v>
      </c>
      <c r="B600" s="8" t="s">
        <v>58</v>
      </c>
      <c r="C600" s="8" t="s">
        <v>179</v>
      </c>
      <c r="D600" s="8" t="s">
        <v>179</v>
      </c>
      <c r="E600" s="8">
        <v>0</v>
      </c>
      <c r="F600" s="8">
        <v>101089</v>
      </c>
      <c r="G600" s="8">
        <v>80419</v>
      </c>
      <c r="H600" s="8">
        <v>0</v>
      </c>
      <c r="I600" s="8">
        <v>0</v>
      </c>
      <c r="J600" s="8">
        <v>0</v>
      </c>
      <c r="K600" s="8">
        <v>0</v>
      </c>
      <c r="L600" s="8">
        <v>88061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86388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</row>
    <row r="601" spans="1:33">
      <c r="A601" s="9">
        <v>45474</v>
      </c>
      <c r="B601" s="8" t="s">
        <v>178</v>
      </c>
      <c r="C601" s="8" t="s">
        <v>179</v>
      </c>
      <c r="D601" s="8" t="s">
        <v>179</v>
      </c>
      <c r="E601" s="8">
        <v>0</v>
      </c>
      <c r="F601" s="8">
        <v>114746</v>
      </c>
      <c r="G601" s="8">
        <v>87513</v>
      </c>
      <c r="H601" s="8">
        <v>1</v>
      </c>
      <c r="I601" s="8">
        <v>0</v>
      </c>
      <c r="J601" s="8">
        <v>0</v>
      </c>
      <c r="K601" s="8">
        <v>0</v>
      </c>
      <c r="L601" s="8">
        <v>91285</v>
      </c>
      <c r="M601" s="8">
        <v>1</v>
      </c>
      <c r="N601" s="8">
        <v>1</v>
      </c>
      <c r="O601" s="8">
        <v>1</v>
      </c>
      <c r="P601" s="8">
        <v>1</v>
      </c>
      <c r="Q601" s="8">
        <v>2300</v>
      </c>
      <c r="R601" s="8">
        <v>0</v>
      </c>
      <c r="S601" s="8">
        <v>0</v>
      </c>
      <c r="T601" s="8">
        <v>0</v>
      </c>
      <c r="U601" s="8">
        <v>0</v>
      </c>
      <c r="V601" s="8">
        <v>500</v>
      </c>
      <c r="W601" s="8">
        <v>500</v>
      </c>
      <c r="X601" s="8">
        <v>500</v>
      </c>
      <c r="Y601" s="8">
        <v>500</v>
      </c>
      <c r="Z601" s="8">
        <v>90583</v>
      </c>
      <c r="AA601" s="8">
        <v>1</v>
      </c>
      <c r="AB601" s="8">
        <v>1</v>
      </c>
      <c r="AC601" s="8">
        <v>1</v>
      </c>
      <c r="AD601" s="8">
        <v>1</v>
      </c>
      <c r="AE601" s="8">
        <v>2300</v>
      </c>
      <c r="AF601" s="8">
        <v>500</v>
      </c>
      <c r="AG601" s="8">
        <v>500</v>
      </c>
    </row>
    <row r="602" spans="1:33">
      <c r="A602" s="9">
        <v>45474</v>
      </c>
      <c r="B602" s="8" t="s">
        <v>26</v>
      </c>
      <c r="C602" s="8" t="s">
        <v>179</v>
      </c>
      <c r="D602" s="8" t="s">
        <v>179</v>
      </c>
      <c r="E602" s="8">
        <v>0</v>
      </c>
      <c r="F602" s="8">
        <v>43381</v>
      </c>
      <c r="G602" s="8">
        <v>26410</v>
      </c>
      <c r="H602" s="8">
        <v>0</v>
      </c>
      <c r="I602" s="8">
        <v>0</v>
      </c>
      <c r="J602" s="8">
        <v>0</v>
      </c>
      <c r="K602" s="8">
        <v>0</v>
      </c>
      <c r="L602" s="8">
        <v>31880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30537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</row>
    <row r="603" spans="1:33">
      <c r="A603" s="9">
        <v>45597</v>
      </c>
      <c r="B603" s="8" t="s">
        <v>177</v>
      </c>
      <c r="C603" s="8" t="s">
        <v>179</v>
      </c>
      <c r="D603" s="8" t="s">
        <v>179</v>
      </c>
      <c r="E603" s="8">
        <v>0</v>
      </c>
      <c r="F603" s="8">
        <v>263</v>
      </c>
      <c r="G603" s="8">
        <v>176</v>
      </c>
      <c r="H603" s="8">
        <v>0</v>
      </c>
      <c r="I603" s="8">
        <v>0</v>
      </c>
      <c r="J603" s="8">
        <v>0</v>
      </c>
      <c r="K603" s="8">
        <v>0</v>
      </c>
      <c r="L603" s="8">
        <v>198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193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</row>
    <row r="604" spans="1:33">
      <c r="A604" s="9">
        <v>45748</v>
      </c>
      <c r="B604" s="8" t="s">
        <v>27</v>
      </c>
      <c r="C604" s="8" t="s">
        <v>179</v>
      </c>
      <c r="D604" s="8" t="s">
        <v>179</v>
      </c>
      <c r="E604" s="8" t="s">
        <v>179</v>
      </c>
      <c r="F604" s="8">
        <v>53483</v>
      </c>
      <c r="G604" s="8">
        <v>385</v>
      </c>
      <c r="H604" s="8">
        <v>0</v>
      </c>
      <c r="I604" s="8">
        <v>0</v>
      </c>
      <c r="J604" s="8">
        <v>0</v>
      </c>
      <c r="K604" s="8">
        <v>0</v>
      </c>
      <c r="L604" s="8">
        <v>432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425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</row>
    <row r="605" spans="1:33">
      <c r="A605" s="9">
        <v>45778</v>
      </c>
      <c r="B605" s="8" t="s">
        <v>26</v>
      </c>
      <c r="C605" s="8" t="s">
        <v>179</v>
      </c>
      <c r="D605" s="8" t="s">
        <v>179</v>
      </c>
      <c r="E605" s="8">
        <v>1</v>
      </c>
      <c r="F605" s="8">
        <v>5281</v>
      </c>
      <c r="G605" s="8">
        <v>4337</v>
      </c>
      <c r="H605" s="8">
        <v>0</v>
      </c>
      <c r="I605" s="8">
        <v>0</v>
      </c>
      <c r="J605" s="8">
        <v>0</v>
      </c>
      <c r="K605" s="8">
        <v>0</v>
      </c>
      <c r="L605" s="8">
        <v>4985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4857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</row>
    <row r="606" spans="1:33">
      <c r="A606" s="9">
        <v>45870</v>
      </c>
      <c r="B606" s="8" t="s">
        <v>177</v>
      </c>
      <c r="C606" s="8" t="s">
        <v>211</v>
      </c>
      <c r="D606" s="8">
        <v>2</v>
      </c>
      <c r="E606" s="8">
        <v>0</v>
      </c>
      <c r="F606" s="8">
        <v>260</v>
      </c>
      <c r="G606" s="8">
        <v>201</v>
      </c>
      <c r="H606" s="8">
        <v>200</v>
      </c>
      <c r="I606" s="8">
        <v>64</v>
      </c>
      <c r="J606" s="8">
        <v>60</v>
      </c>
      <c r="K606" s="8">
        <v>60</v>
      </c>
      <c r="L606" s="8">
        <v>237</v>
      </c>
      <c r="M606" s="8">
        <v>237</v>
      </c>
      <c r="N606" s="8">
        <v>101</v>
      </c>
      <c r="O606" s="8">
        <v>100</v>
      </c>
      <c r="P606" s="8">
        <v>99</v>
      </c>
      <c r="Q606" s="8">
        <v>11881770</v>
      </c>
      <c r="R606" s="8">
        <v>3634055</v>
      </c>
      <c r="S606" s="8">
        <v>2423005</v>
      </c>
      <c r="T606" s="8">
        <v>2537605</v>
      </c>
      <c r="U606" s="8">
        <v>2549905</v>
      </c>
      <c r="V606" s="8">
        <v>3623105</v>
      </c>
      <c r="W606" s="8">
        <v>3738105</v>
      </c>
      <c r="X606" s="8">
        <v>4228405</v>
      </c>
      <c r="Y606" s="8">
        <v>4406205</v>
      </c>
      <c r="Z606" s="8">
        <v>227</v>
      </c>
      <c r="AA606" s="8">
        <v>227</v>
      </c>
      <c r="AB606" s="8">
        <v>91</v>
      </c>
      <c r="AC606" s="8">
        <v>89</v>
      </c>
      <c r="AD606" s="8">
        <v>88</v>
      </c>
      <c r="AE606" s="8">
        <v>13660450</v>
      </c>
      <c r="AF606" s="8">
        <v>3815205</v>
      </c>
      <c r="AG606" s="8">
        <v>3979505</v>
      </c>
    </row>
    <row r="607" spans="1:33">
      <c r="A607" s="9">
        <v>45444</v>
      </c>
      <c r="B607" s="8" t="s">
        <v>25</v>
      </c>
      <c r="C607" s="8" t="s">
        <v>210</v>
      </c>
      <c r="D607" s="8">
        <v>4</v>
      </c>
      <c r="E607" s="8">
        <v>0</v>
      </c>
      <c r="F607" s="8">
        <v>2319</v>
      </c>
      <c r="G607" s="8">
        <v>1784</v>
      </c>
      <c r="H607" s="8">
        <v>1771</v>
      </c>
      <c r="I607" s="8">
        <v>511</v>
      </c>
      <c r="J607" s="8">
        <v>464</v>
      </c>
      <c r="K607" s="8">
        <v>456</v>
      </c>
      <c r="L607" s="8">
        <v>2130</v>
      </c>
      <c r="M607" s="8">
        <v>2115</v>
      </c>
      <c r="N607" s="8">
        <v>886</v>
      </c>
      <c r="O607" s="8">
        <v>804</v>
      </c>
      <c r="P607" s="8">
        <v>792</v>
      </c>
      <c r="Q607" s="8">
        <v>34235550</v>
      </c>
      <c r="R607" s="8">
        <v>8662250</v>
      </c>
      <c r="S607" s="8">
        <v>6798000</v>
      </c>
      <c r="T607" s="8">
        <v>7806300</v>
      </c>
      <c r="U607" s="8">
        <v>7028900</v>
      </c>
      <c r="V607" s="8">
        <v>9752600</v>
      </c>
      <c r="W607" s="8">
        <v>10815400</v>
      </c>
      <c r="X607" s="8">
        <v>11960400</v>
      </c>
      <c r="Y607" s="8">
        <v>12338400</v>
      </c>
      <c r="Z607" s="8">
        <v>2075</v>
      </c>
      <c r="AA607" s="8">
        <v>2060</v>
      </c>
      <c r="AB607" s="8">
        <v>804</v>
      </c>
      <c r="AC607" s="8">
        <v>733</v>
      </c>
      <c r="AD607" s="8">
        <v>723</v>
      </c>
      <c r="AE607" s="8">
        <v>39839950</v>
      </c>
      <c r="AF607" s="8">
        <v>10844000</v>
      </c>
      <c r="AG607" s="8">
        <v>11196600</v>
      </c>
    </row>
    <row r="608" spans="1:33">
      <c r="A608" s="9">
        <v>45839</v>
      </c>
      <c r="B608" s="8" t="s">
        <v>27</v>
      </c>
      <c r="C608" s="8" t="s">
        <v>179</v>
      </c>
      <c r="D608" s="8" t="s">
        <v>179</v>
      </c>
      <c r="E608" s="8">
        <v>1</v>
      </c>
      <c r="F608" s="8">
        <v>7368</v>
      </c>
      <c r="G608" s="8">
        <v>6666</v>
      </c>
      <c r="H608" s="8">
        <v>0</v>
      </c>
      <c r="I608" s="8">
        <v>0</v>
      </c>
      <c r="J608" s="8">
        <v>0</v>
      </c>
      <c r="K608" s="8">
        <v>0</v>
      </c>
      <c r="L608" s="8">
        <v>7220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7110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</row>
    <row r="609" spans="1:33">
      <c r="A609" s="9">
        <v>45505</v>
      </c>
      <c r="B609" s="8" t="s">
        <v>58</v>
      </c>
      <c r="C609" s="8" t="s">
        <v>211</v>
      </c>
      <c r="D609" s="8">
        <v>1</v>
      </c>
      <c r="E609" s="8">
        <v>0</v>
      </c>
      <c r="F609" s="8">
        <v>1141</v>
      </c>
      <c r="G609" s="8">
        <v>918</v>
      </c>
      <c r="H609" s="8">
        <v>916</v>
      </c>
      <c r="I609" s="8">
        <v>296</v>
      </c>
      <c r="J609" s="8">
        <v>235</v>
      </c>
      <c r="K609" s="8">
        <v>233</v>
      </c>
      <c r="L609" s="8">
        <v>1050</v>
      </c>
      <c r="M609" s="8">
        <v>1047</v>
      </c>
      <c r="N609" s="8">
        <v>439</v>
      </c>
      <c r="O609" s="8">
        <v>405</v>
      </c>
      <c r="P609" s="8">
        <v>403</v>
      </c>
      <c r="Q609" s="8">
        <v>71458425</v>
      </c>
      <c r="R609" s="8">
        <v>17903010</v>
      </c>
      <c r="S609" s="8">
        <v>9152600</v>
      </c>
      <c r="T609" s="8">
        <v>11565925</v>
      </c>
      <c r="U609" s="8">
        <v>10534900</v>
      </c>
      <c r="V609" s="8">
        <v>15982025</v>
      </c>
      <c r="W609" s="8">
        <v>17576745</v>
      </c>
      <c r="X609" s="8">
        <v>16886245</v>
      </c>
      <c r="Y609" s="8">
        <v>19462845</v>
      </c>
      <c r="Z609" s="8">
        <v>1023</v>
      </c>
      <c r="AA609" s="8">
        <v>1020</v>
      </c>
      <c r="AB609" s="8">
        <v>411</v>
      </c>
      <c r="AC609" s="8">
        <v>375</v>
      </c>
      <c r="AD609" s="8">
        <v>373</v>
      </c>
      <c r="AE609" s="8">
        <v>79288490</v>
      </c>
      <c r="AF609" s="8">
        <v>15764145</v>
      </c>
      <c r="AG609" s="8">
        <v>18232245</v>
      </c>
    </row>
    <row r="610" spans="1:33">
      <c r="A610" s="9">
        <v>45566</v>
      </c>
      <c r="B610" s="8" t="s">
        <v>26</v>
      </c>
      <c r="C610" s="8" t="s">
        <v>210</v>
      </c>
      <c r="D610" s="8">
        <v>4</v>
      </c>
      <c r="E610" s="8">
        <v>0</v>
      </c>
      <c r="F610" s="8">
        <v>1359</v>
      </c>
      <c r="G610" s="8">
        <v>1044</v>
      </c>
      <c r="H610" s="8">
        <v>1040</v>
      </c>
      <c r="I610" s="8">
        <v>388</v>
      </c>
      <c r="J610" s="8">
        <v>372</v>
      </c>
      <c r="K610" s="8">
        <v>364</v>
      </c>
      <c r="L610" s="8">
        <v>1257</v>
      </c>
      <c r="M610" s="8">
        <v>1249</v>
      </c>
      <c r="N610" s="8">
        <v>601</v>
      </c>
      <c r="O610" s="8">
        <v>584</v>
      </c>
      <c r="P610" s="8">
        <v>577</v>
      </c>
      <c r="Q610" s="8">
        <v>23080655</v>
      </c>
      <c r="R610" s="8">
        <v>8037710</v>
      </c>
      <c r="S610" s="8">
        <v>6453105</v>
      </c>
      <c r="T610" s="8">
        <v>6958905</v>
      </c>
      <c r="U610" s="8">
        <v>6579005</v>
      </c>
      <c r="V610" s="8">
        <v>8572555</v>
      </c>
      <c r="W610" s="8">
        <v>9490555</v>
      </c>
      <c r="X610" s="8">
        <v>10321295</v>
      </c>
      <c r="Y610" s="8">
        <v>10546195</v>
      </c>
      <c r="Z610" s="8">
        <v>1223</v>
      </c>
      <c r="AA610" s="8">
        <v>1215</v>
      </c>
      <c r="AB610" s="8">
        <v>556</v>
      </c>
      <c r="AC610" s="8">
        <v>542</v>
      </c>
      <c r="AD610" s="8">
        <v>536</v>
      </c>
      <c r="AE610" s="8">
        <v>26730805</v>
      </c>
      <c r="AF610" s="8">
        <v>9642395</v>
      </c>
      <c r="AG610" s="8">
        <v>9850095</v>
      </c>
    </row>
    <row r="611" spans="1:33">
      <c r="A611" s="9">
        <v>45474</v>
      </c>
      <c r="B611" s="8" t="s">
        <v>30</v>
      </c>
      <c r="C611" s="8" t="s">
        <v>212</v>
      </c>
      <c r="D611" s="8">
        <v>8</v>
      </c>
      <c r="E611" s="8">
        <v>0</v>
      </c>
      <c r="F611" s="8">
        <v>473</v>
      </c>
      <c r="G611" s="8">
        <v>424</v>
      </c>
      <c r="H611" s="8">
        <v>376</v>
      </c>
      <c r="I611" s="8">
        <v>135</v>
      </c>
      <c r="J611" s="8">
        <v>82</v>
      </c>
      <c r="K611" s="8">
        <v>79</v>
      </c>
      <c r="L611" s="8">
        <v>453</v>
      </c>
      <c r="M611" s="8">
        <v>403</v>
      </c>
      <c r="N611" s="8">
        <v>188</v>
      </c>
      <c r="O611" s="8">
        <v>117</v>
      </c>
      <c r="P611" s="8">
        <v>114</v>
      </c>
      <c r="Q611" s="8">
        <v>688550</v>
      </c>
      <c r="R611" s="8">
        <v>141800</v>
      </c>
      <c r="S611" s="8">
        <v>128000</v>
      </c>
      <c r="T611" s="8">
        <v>208200</v>
      </c>
      <c r="U611" s="8">
        <v>129900</v>
      </c>
      <c r="V611" s="8">
        <v>167800</v>
      </c>
      <c r="W611" s="8">
        <v>187200</v>
      </c>
      <c r="X611" s="8">
        <v>200200</v>
      </c>
      <c r="Y611" s="8">
        <v>202100</v>
      </c>
      <c r="Z611" s="8">
        <v>446</v>
      </c>
      <c r="AA611" s="8">
        <v>397</v>
      </c>
      <c r="AB611" s="8">
        <v>174</v>
      </c>
      <c r="AC611" s="8">
        <v>106</v>
      </c>
      <c r="AD611" s="8">
        <v>103</v>
      </c>
      <c r="AE611" s="8">
        <v>725150</v>
      </c>
      <c r="AF611" s="8">
        <v>179200</v>
      </c>
      <c r="AG611" s="8">
        <v>181100</v>
      </c>
    </row>
    <row r="612" spans="1:33">
      <c r="A612" s="9">
        <v>45748</v>
      </c>
      <c r="B612" s="8" t="s">
        <v>30</v>
      </c>
      <c r="C612" s="8" t="s">
        <v>210</v>
      </c>
      <c r="D612" s="8">
        <v>6</v>
      </c>
      <c r="E612" s="8">
        <v>0</v>
      </c>
      <c r="F612" s="8">
        <v>328</v>
      </c>
      <c r="G612" s="8">
        <v>303</v>
      </c>
      <c r="H612" s="8">
        <v>289</v>
      </c>
      <c r="I612" s="8">
        <v>142</v>
      </c>
      <c r="J612" s="8">
        <v>119</v>
      </c>
      <c r="K612" s="8">
        <v>115</v>
      </c>
      <c r="L612" s="8">
        <v>324</v>
      </c>
      <c r="M612" s="8">
        <v>309</v>
      </c>
      <c r="N612" s="8">
        <v>183</v>
      </c>
      <c r="O612" s="8">
        <v>159</v>
      </c>
      <c r="P612" s="8">
        <v>157</v>
      </c>
      <c r="Q612" s="8">
        <v>2948445</v>
      </c>
      <c r="R612" s="8">
        <v>1005835</v>
      </c>
      <c r="S612" s="8">
        <v>766300</v>
      </c>
      <c r="T612" s="8">
        <v>961210</v>
      </c>
      <c r="U612" s="8">
        <v>784700</v>
      </c>
      <c r="V612" s="8">
        <v>950600</v>
      </c>
      <c r="W612" s="8">
        <v>984400</v>
      </c>
      <c r="X612" s="8">
        <v>1010400</v>
      </c>
      <c r="Y612" s="8">
        <v>1037800</v>
      </c>
      <c r="Z612" s="8">
        <v>322</v>
      </c>
      <c r="AA612" s="8">
        <v>307</v>
      </c>
      <c r="AB612" s="8">
        <v>175</v>
      </c>
      <c r="AC612" s="8">
        <v>153</v>
      </c>
      <c r="AD612" s="8">
        <v>150</v>
      </c>
      <c r="AE612" s="8">
        <v>3083985</v>
      </c>
      <c r="AF612" s="8">
        <v>968900</v>
      </c>
      <c r="AG612" s="8">
        <v>996300</v>
      </c>
    </row>
    <row r="613" spans="1:33">
      <c r="A613" s="9">
        <v>45536</v>
      </c>
      <c r="B613" s="8" t="s">
        <v>27</v>
      </c>
      <c r="C613" s="8" t="s">
        <v>210</v>
      </c>
      <c r="D613" s="8">
        <v>6</v>
      </c>
      <c r="E613" s="8">
        <v>0</v>
      </c>
      <c r="F613" s="8">
        <v>2819</v>
      </c>
      <c r="G613" s="8">
        <v>2427</v>
      </c>
      <c r="H613" s="8">
        <v>2312</v>
      </c>
      <c r="I613" s="8">
        <v>1302</v>
      </c>
      <c r="J613" s="8">
        <v>998</v>
      </c>
      <c r="K613" s="8">
        <v>984</v>
      </c>
      <c r="L613" s="8">
        <v>2672</v>
      </c>
      <c r="M613" s="8">
        <v>2546</v>
      </c>
      <c r="N613" s="8">
        <v>1716</v>
      </c>
      <c r="O613" s="8">
        <v>1396</v>
      </c>
      <c r="P613" s="8">
        <v>1379</v>
      </c>
      <c r="Q613" s="8">
        <v>21618035</v>
      </c>
      <c r="R613" s="8">
        <v>8877100</v>
      </c>
      <c r="S613" s="8">
        <v>7387880</v>
      </c>
      <c r="T613" s="8">
        <v>9990180</v>
      </c>
      <c r="U613" s="8">
        <v>7466680</v>
      </c>
      <c r="V613" s="8">
        <v>9042880</v>
      </c>
      <c r="W613" s="8">
        <v>9498780</v>
      </c>
      <c r="X613" s="8">
        <v>10362790</v>
      </c>
      <c r="Y613" s="8">
        <v>10494190</v>
      </c>
      <c r="Z613" s="8">
        <v>2621</v>
      </c>
      <c r="AA613" s="8">
        <v>2497</v>
      </c>
      <c r="AB613" s="8">
        <v>1618</v>
      </c>
      <c r="AC613" s="8">
        <v>1305</v>
      </c>
      <c r="AD613" s="8">
        <v>1289</v>
      </c>
      <c r="AE613" s="8">
        <v>23250615</v>
      </c>
      <c r="AF613" s="8">
        <v>9665880</v>
      </c>
      <c r="AG613" s="8">
        <v>9784180</v>
      </c>
    </row>
    <row r="614" spans="1:33">
      <c r="A614" s="9">
        <v>45931</v>
      </c>
      <c r="B614" s="8" t="s">
        <v>29</v>
      </c>
      <c r="C614" s="8" t="s">
        <v>211</v>
      </c>
      <c r="D614" s="8">
        <v>2</v>
      </c>
      <c r="E614" s="8" t="s">
        <v>179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</row>
    <row r="615" spans="1:33">
      <c r="A615" s="9">
        <v>45474</v>
      </c>
      <c r="B615" s="8" t="s">
        <v>26</v>
      </c>
      <c r="C615" s="8" t="s">
        <v>210</v>
      </c>
      <c r="D615" s="8">
        <v>4</v>
      </c>
      <c r="E615" s="8" t="s">
        <v>179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</row>
    <row r="616" spans="1:33">
      <c r="A616" s="9">
        <v>45839</v>
      </c>
      <c r="B616" s="8" t="s">
        <v>28</v>
      </c>
      <c r="C616" s="8" t="s">
        <v>210</v>
      </c>
      <c r="D616" s="8">
        <v>5</v>
      </c>
      <c r="E616" s="8">
        <v>0</v>
      </c>
      <c r="F616" s="8">
        <v>55</v>
      </c>
      <c r="G616" s="8">
        <v>48</v>
      </c>
      <c r="H616" s="8">
        <v>48</v>
      </c>
      <c r="I616" s="8">
        <v>21</v>
      </c>
      <c r="J616" s="8">
        <v>16</v>
      </c>
      <c r="K616" s="8">
        <v>16</v>
      </c>
      <c r="L616" s="8">
        <v>53</v>
      </c>
      <c r="M616" s="8">
        <v>53</v>
      </c>
      <c r="N616" s="8">
        <v>28</v>
      </c>
      <c r="O616" s="8">
        <v>23</v>
      </c>
      <c r="P616" s="8">
        <v>23</v>
      </c>
      <c r="Q616" s="8">
        <v>959220</v>
      </c>
      <c r="R616" s="8">
        <v>283395</v>
      </c>
      <c r="S616" s="8">
        <v>189500</v>
      </c>
      <c r="T616" s="8">
        <v>267700</v>
      </c>
      <c r="U616" s="8">
        <v>204100</v>
      </c>
      <c r="V616" s="8">
        <v>292500</v>
      </c>
      <c r="W616" s="8">
        <v>312500</v>
      </c>
      <c r="X616" s="8">
        <v>297900</v>
      </c>
      <c r="Y616" s="8">
        <v>312500</v>
      </c>
      <c r="Z616" s="8">
        <v>51</v>
      </c>
      <c r="AA616" s="8">
        <v>51</v>
      </c>
      <c r="AB616" s="8">
        <v>27</v>
      </c>
      <c r="AC616" s="8">
        <v>22</v>
      </c>
      <c r="AD616" s="8">
        <v>22</v>
      </c>
      <c r="AE616" s="8">
        <v>1007730</v>
      </c>
      <c r="AF616" s="8">
        <v>287900</v>
      </c>
      <c r="AG616" s="8">
        <v>302500</v>
      </c>
    </row>
    <row r="617" spans="1:33">
      <c r="A617" s="9">
        <v>45717</v>
      </c>
      <c r="B617" s="8" t="s">
        <v>30</v>
      </c>
      <c r="C617" s="8" t="s">
        <v>211</v>
      </c>
      <c r="D617" s="8">
        <v>2</v>
      </c>
      <c r="E617" s="8" t="s">
        <v>179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</row>
    <row r="618" spans="1:33">
      <c r="A618" s="9">
        <v>45962</v>
      </c>
      <c r="B618" s="8" t="s">
        <v>58</v>
      </c>
      <c r="C618" s="8" t="s">
        <v>179</v>
      </c>
      <c r="D618" s="8">
        <v>9</v>
      </c>
      <c r="E618" s="8" t="s">
        <v>179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</row>
    <row r="619" spans="1:33">
      <c r="A619" s="9">
        <v>45992</v>
      </c>
      <c r="B619" s="8" t="s">
        <v>58</v>
      </c>
      <c r="C619" s="8" t="s">
        <v>179</v>
      </c>
      <c r="D619" s="8">
        <v>9</v>
      </c>
      <c r="E619" s="8" t="s">
        <v>179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</row>
    <row r="620" spans="1:33">
      <c r="A620" s="9">
        <v>45658</v>
      </c>
      <c r="B620" s="8" t="s">
        <v>26</v>
      </c>
      <c r="C620" s="8" t="s">
        <v>210</v>
      </c>
      <c r="D620" s="8">
        <v>4</v>
      </c>
      <c r="E620" s="8" t="s">
        <v>179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</row>
    <row r="621" spans="1:33">
      <c r="A621" s="9">
        <v>45748</v>
      </c>
      <c r="B621" s="8" t="s">
        <v>26</v>
      </c>
      <c r="C621" s="8" t="s">
        <v>179</v>
      </c>
      <c r="D621" s="8">
        <v>9</v>
      </c>
      <c r="E621" s="8" t="s">
        <v>179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</row>
    <row r="622" spans="1:33">
      <c r="A622" s="9">
        <v>45717</v>
      </c>
      <c r="B622" s="8" t="s">
        <v>27</v>
      </c>
      <c r="C622" s="8" t="s">
        <v>210</v>
      </c>
      <c r="D622" s="8">
        <v>4</v>
      </c>
      <c r="E622" s="8" t="s">
        <v>179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</row>
    <row r="623" spans="1:33">
      <c r="A623" s="9">
        <v>45870</v>
      </c>
      <c r="B623" s="8" t="s">
        <v>29</v>
      </c>
      <c r="C623" s="8" t="s">
        <v>179</v>
      </c>
      <c r="D623" s="8">
        <v>9</v>
      </c>
      <c r="E623" s="8">
        <v>0</v>
      </c>
      <c r="F623" s="8">
        <v>21</v>
      </c>
      <c r="G623" s="8">
        <v>21</v>
      </c>
      <c r="H623" s="8">
        <v>0</v>
      </c>
      <c r="I623" s="8">
        <v>0</v>
      </c>
      <c r="J623" s="8">
        <v>0</v>
      </c>
      <c r="K623" s="8">
        <v>0</v>
      </c>
      <c r="L623" s="8">
        <v>21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21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</row>
    <row r="624" spans="1:33">
      <c r="A624" s="9">
        <v>45505</v>
      </c>
      <c r="B624" s="8" t="s">
        <v>29</v>
      </c>
      <c r="C624" s="8" t="s">
        <v>211</v>
      </c>
      <c r="D624" s="8">
        <v>3</v>
      </c>
      <c r="E624" s="8" t="s">
        <v>179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</row>
    <row r="625" spans="1:33">
      <c r="A625" s="9">
        <v>45566</v>
      </c>
      <c r="B625" s="8" t="s">
        <v>24</v>
      </c>
      <c r="C625" s="8" t="s">
        <v>211</v>
      </c>
      <c r="D625" s="8">
        <v>1</v>
      </c>
      <c r="E625" s="8" t="s">
        <v>179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</row>
    <row r="626" spans="1:33">
      <c r="A626" s="9">
        <v>45778</v>
      </c>
      <c r="B626" s="8" t="s">
        <v>58</v>
      </c>
      <c r="C626" s="8" t="s">
        <v>211</v>
      </c>
      <c r="D626" s="8">
        <v>2</v>
      </c>
      <c r="E626" s="8" t="s">
        <v>179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</row>
    <row r="627" spans="1:33">
      <c r="A627" s="9">
        <v>45444</v>
      </c>
      <c r="B627" s="8" t="s">
        <v>29</v>
      </c>
      <c r="C627" s="8" t="s">
        <v>211</v>
      </c>
      <c r="D627" s="8">
        <v>2</v>
      </c>
      <c r="E627" s="8" t="s">
        <v>179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</row>
    <row r="628" spans="1:33">
      <c r="A628" s="9">
        <v>45689</v>
      </c>
      <c r="B628" s="8" t="s">
        <v>28</v>
      </c>
      <c r="C628" s="8" t="s">
        <v>210</v>
      </c>
      <c r="D628" s="8">
        <v>4</v>
      </c>
      <c r="E628" s="8" t="s">
        <v>179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</row>
    <row r="629" spans="1:33">
      <c r="A629" s="9">
        <v>45748</v>
      </c>
      <c r="B629" s="8" t="s">
        <v>178</v>
      </c>
      <c r="C629" s="8" t="s">
        <v>210</v>
      </c>
      <c r="D629" s="8">
        <v>5</v>
      </c>
      <c r="E629" s="8" t="s">
        <v>179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</row>
    <row r="630" spans="1:33">
      <c r="A630" s="9">
        <v>45413</v>
      </c>
      <c r="B630" s="8" t="s">
        <v>177</v>
      </c>
      <c r="C630" s="8" t="s">
        <v>210</v>
      </c>
      <c r="D630" s="8">
        <v>5</v>
      </c>
      <c r="E630" s="8" t="s">
        <v>179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</row>
    <row r="631" spans="1:33">
      <c r="A631" s="9">
        <v>45444</v>
      </c>
      <c r="B631" s="8" t="s">
        <v>24</v>
      </c>
      <c r="C631" s="8" t="s">
        <v>211</v>
      </c>
      <c r="D631" s="8">
        <v>1</v>
      </c>
      <c r="E631" s="8" t="s">
        <v>179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</row>
    <row r="632" spans="1:33">
      <c r="A632" s="9">
        <v>45992</v>
      </c>
      <c r="B632" s="8" t="s">
        <v>178</v>
      </c>
      <c r="C632" s="8" t="s">
        <v>211</v>
      </c>
      <c r="D632" s="8">
        <v>1</v>
      </c>
      <c r="E632" s="8">
        <v>0</v>
      </c>
      <c r="F632" s="8">
        <v>3</v>
      </c>
      <c r="G632" s="8">
        <v>3</v>
      </c>
      <c r="H632" s="8">
        <v>3</v>
      </c>
      <c r="I632" s="8">
        <v>1</v>
      </c>
      <c r="J632" s="8">
        <v>1</v>
      </c>
      <c r="K632" s="8">
        <v>1</v>
      </c>
      <c r="L632" s="8">
        <v>3</v>
      </c>
      <c r="M632" s="8">
        <v>3</v>
      </c>
      <c r="N632" s="8">
        <v>2</v>
      </c>
      <c r="O632" s="8">
        <v>1</v>
      </c>
      <c r="P632" s="8">
        <v>1</v>
      </c>
      <c r="Q632" s="8">
        <v>168400</v>
      </c>
      <c r="R632" s="8">
        <v>44100</v>
      </c>
      <c r="S632" s="8">
        <v>31700</v>
      </c>
      <c r="T632" s="8">
        <v>31700</v>
      </c>
      <c r="U632" s="8">
        <v>31700</v>
      </c>
      <c r="V632" s="8">
        <v>31700</v>
      </c>
      <c r="W632" s="8">
        <v>31700</v>
      </c>
      <c r="X632" s="8">
        <v>31700</v>
      </c>
      <c r="Y632" s="8">
        <v>31700</v>
      </c>
      <c r="Z632" s="8">
        <v>3</v>
      </c>
      <c r="AA632" s="8">
        <v>3</v>
      </c>
      <c r="AB632" s="8">
        <v>2</v>
      </c>
      <c r="AC632" s="8">
        <v>1</v>
      </c>
      <c r="AD632" s="8">
        <v>1</v>
      </c>
      <c r="AE632" s="8">
        <v>168400</v>
      </c>
      <c r="AF632" s="8">
        <v>31700</v>
      </c>
      <c r="AG632" s="8">
        <v>31700</v>
      </c>
    </row>
    <row r="633" spans="1:33">
      <c r="A633" s="9">
        <v>45689</v>
      </c>
      <c r="B633" s="8" t="s">
        <v>178</v>
      </c>
      <c r="C633" s="8" t="s">
        <v>211</v>
      </c>
      <c r="D633" s="8">
        <v>1</v>
      </c>
      <c r="E633" s="8" t="s">
        <v>179</v>
      </c>
      <c r="F633" s="8">
        <v>1</v>
      </c>
      <c r="G633" s="8">
        <v>1</v>
      </c>
      <c r="H633" s="8">
        <v>0</v>
      </c>
      <c r="I633" s="8">
        <v>0</v>
      </c>
      <c r="J633" s="8">
        <v>0</v>
      </c>
      <c r="K633" s="8">
        <v>0</v>
      </c>
      <c r="L633" s="8">
        <v>1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1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</row>
    <row r="634" spans="1:33">
      <c r="A634" s="9">
        <v>45536</v>
      </c>
      <c r="B634" s="8" t="s">
        <v>178</v>
      </c>
      <c r="C634" s="8" t="s">
        <v>211</v>
      </c>
      <c r="D634" s="8">
        <v>1</v>
      </c>
      <c r="E634" s="8" t="s">
        <v>179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</row>
    <row r="635" spans="1:33">
      <c r="A635" s="9">
        <v>45809</v>
      </c>
      <c r="B635" s="8" t="s">
        <v>58</v>
      </c>
      <c r="C635" s="8" t="s">
        <v>179</v>
      </c>
      <c r="D635" s="8" t="s">
        <v>179</v>
      </c>
      <c r="E635" s="8">
        <v>1</v>
      </c>
      <c r="F635" s="8">
        <v>68557</v>
      </c>
      <c r="G635" s="8">
        <v>61615</v>
      </c>
      <c r="H635" s="8">
        <v>0</v>
      </c>
      <c r="I635" s="8">
        <v>0</v>
      </c>
      <c r="J635" s="8">
        <v>0</v>
      </c>
      <c r="K635" s="8">
        <v>0</v>
      </c>
      <c r="L635" s="8">
        <v>66327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65188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</row>
    <row r="636" spans="1:33">
      <c r="A636" s="9">
        <v>45658</v>
      </c>
      <c r="B636" s="8" t="s">
        <v>26</v>
      </c>
      <c r="C636" s="8" t="s">
        <v>210</v>
      </c>
      <c r="D636" s="8">
        <v>5</v>
      </c>
      <c r="E636" s="8">
        <v>0</v>
      </c>
      <c r="F636" s="8">
        <v>1662</v>
      </c>
      <c r="G636" s="8">
        <v>1280</v>
      </c>
      <c r="H636" s="8">
        <v>1270</v>
      </c>
      <c r="I636" s="8">
        <v>561</v>
      </c>
      <c r="J636" s="8">
        <v>541</v>
      </c>
      <c r="K636" s="8">
        <v>533</v>
      </c>
      <c r="L636" s="8">
        <v>1551</v>
      </c>
      <c r="M636" s="8">
        <v>1539</v>
      </c>
      <c r="N636" s="8">
        <v>869</v>
      </c>
      <c r="O636" s="8">
        <v>847</v>
      </c>
      <c r="P636" s="8">
        <v>841</v>
      </c>
      <c r="Q636" s="8">
        <v>28070600</v>
      </c>
      <c r="R636" s="8">
        <v>11736730</v>
      </c>
      <c r="S636" s="8">
        <v>10092085</v>
      </c>
      <c r="T636" s="8">
        <v>10673140</v>
      </c>
      <c r="U636" s="8">
        <v>10290285</v>
      </c>
      <c r="V636" s="8">
        <v>13278430</v>
      </c>
      <c r="W636" s="8">
        <v>14437910</v>
      </c>
      <c r="X636" s="8">
        <v>15822630</v>
      </c>
      <c r="Y636" s="8">
        <v>16117830</v>
      </c>
      <c r="Z636" s="8">
        <v>1533</v>
      </c>
      <c r="AA636" s="8">
        <v>1521</v>
      </c>
      <c r="AB636" s="8">
        <v>846</v>
      </c>
      <c r="AC636" s="8">
        <v>824</v>
      </c>
      <c r="AD636" s="8">
        <v>818</v>
      </c>
      <c r="AE636" s="8">
        <v>33405990</v>
      </c>
      <c r="AF636" s="8">
        <v>15389130</v>
      </c>
      <c r="AG636" s="8">
        <v>15683530</v>
      </c>
    </row>
    <row r="637" spans="1:33">
      <c r="A637" s="9">
        <v>45444</v>
      </c>
      <c r="B637" s="8" t="s">
        <v>24</v>
      </c>
      <c r="C637" s="8" t="s">
        <v>179</v>
      </c>
      <c r="D637" s="8" t="s">
        <v>179</v>
      </c>
      <c r="E637" s="8">
        <v>0</v>
      </c>
      <c r="F637" s="8">
        <v>19986</v>
      </c>
      <c r="G637" s="8">
        <v>10799</v>
      </c>
      <c r="H637" s="8">
        <v>0</v>
      </c>
      <c r="I637" s="8">
        <v>0</v>
      </c>
      <c r="J637" s="8">
        <v>0</v>
      </c>
      <c r="K637" s="8">
        <v>0</v>
      </c>
      <c r="L637" s="8">
        <v>13347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12769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</row>
    <row r="638" spans="1:33">
      <c r="A638" s="9">
        <v>45809</v>
      </c>
      <c r="B638" s="8" t="s">
        <v>26</v>
      </c>
      <c r="C638" s="8" t="s">
        <v>179</v>
      </c>
      <c r="D638" s="8" t="s">
        <v>179</v>
      </c>
      <c r="E638" s="8" t="s">
        <v>179</v>
      </c>
      <c r="F638" s="8">
        <v>68187</v>
      </c>
      <c r="G638" s="8">
        <v>72</v>
      </c>
      <c r="H638" s="8">
        <v>0</v>
      </c>
      <c r="I638" s="8">
        <v>1</v>
      </c>
      <c r="J638" s="8">
        <v>1</v>
      </c>
      <c r="K638" s="8">
        <v>1</v>
      </c>
      <c r="L638" s="8">
        <v>90</v>
      </c>
      <c r="M638" s="8">
        <v>0</v>
      </c>
      <c r="N638" s="8">
        <v>1</v>
      </c>
      <c r="O638" s="8">
        <v>1</v>
      </c>
      <c r="P638" s="8">
        <v>1</v>
      </c>
      <c r="Q638" s="8">
        <v>0</v>
      </c>
      <c r="R638" s="8">
        <v>0</v>
      </c>
      <c r="S638" s="8">
        <v>10900</v>
      </c>
      <c r="T638" s="8">
        <v>10900</v>
      </c>
      <c r="U638" s="8">
        <v>10900</v>
      </c>
      <c r="V638" s="8">
        <v>10900</v>
      </c>
      <c r="W638" s="8">
        <v>10900</v>
      </c>
      <c r="X638" s="8">
        <v>10900</v>
      </c>
      <c r="Y638" s="8">
        <v>10900</v>
      </c>
      <c r="Z638" s="8">
        <v>88</v>
      </c>
      <c r="AA638" s="8">
        <v>0</v>
      </c>
      <c r="AB638" s="8">
        <v>1</v>
      </c>
      <c r="AC638" s="8">
        <v>1</v>
      </c>
      <c r="AD638" s="8">
        <v>1</v>
      </c>
      <c r="AE638" s="8">
        <v>0</v>
      </c>
      <c r="AF638" s="8">
        <v>10900</v>
      </c>
      <c r="AG638" s="8">
        <v>10900</v>
      </c>
    </row>
    <row r="639" spans="1:33">
      <c r="A639" s="9">
        <v>45962</v>
      </c>
      <c r="B639" s="8" t="s">
        <v>25</v>
      </c>
      <c r="C639" s="8" t="s">
        <v>179</v>
      </c>
      <c r="D639" s="8" t="s">
        <v>179</v>
      </c>
      <c r="E639" s="8">
        <v>0</v>
      </c>
      <c r="F639" s="8">
        <v>10613</v>
      </c>
      <c r="G639" s="8">
        <v>8712</v>
      </c>
      <c r="H639" s="8">
        <v>0</v>
      </c>
      <c r="I639" s="8">
        <v>0</v>
      </c>
      <c r="J639" s="8">
        <v>0</v>
      </c>
      <c r="K639" s="8">
        <v>0</v>
      </c>
      <c r="L639" s="8">
        <v>10368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10093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</row>
    <row r="640" spans="1:33">
      <c r="A640" s="9">
        <v>45444</v>
      </c>
      <c r="B640" s="8" t="s">
        <v>25</v>
      </c>
      <c r="C640" s="8" t="s">
        <v>211</v>
      </c>
      <c r="D640" s="8">
        <v>2</v>
      </c>
      <c r="E640" s="8">
        <v>0</v>
      </c>
      <c r="F640" s="8">
        <v>3572</v>
      </c>
      <c r="G640" s="8">
        <v>2818</v>
      </c>
      <c r="H640" s="8">
        <v>2808</v>
      </c>
      <c r="I640" s="8">
        <v>647</v>
      </c>
      <c r="J640" s="8">
        <v>588</v>
      </c>
      <c r="K640" s="8">
        <v>580</v>
      </c>
      <c r="L640" s="8">
        <v>3334</v>
      </c>
      <c r="M640" s="8">
        <v>3325</v>
      </c>
      <c r="N640" s="8">
        <v>1222</v>
      </c>
      <c r="O640" s="8">
        <v>1153</v>
      </c>
      <c r="P640" s="8">
        <v>1145</v>
      </c>
      <c r="Q640" s="8">
        <v>111383050</v>
      </c>
      <c r="R640" s="8">
        <v>22278100</v>
      </c>
      <c r="S640" s="8">
        <v>16739600</v>
      </c>
      <c r="T640" s="8">
        <v>18992500</v>
      </c>
      <c r="U640" s="8">
        <v>17763600</v>
      </c>
      <c r="V640" s="8">
        <v>26666700</v>
      </c>
      <c r="W640" s="8">
        <v>30466000</v>
      </c>
      <c r="X640" s="8">
        <v>34594300</v>
      </c>
      <c r="Y640" s="8">
        <v>36611100</v>
      </c>
      <c r="Z640" s="8">
        <v>3242</v>
      </c>
      <c r="AA640" s="8">
        <v>3233</v>
      </c>
      <c r="AB640" s="8">
        <v>1101</v>
      </c>
      <c r="AC640" s="8">
        <v>1034</v>
      </c>
      <c r="AD640" s="8">
        <v>1027</v>
      </c>
      <c r="AE640" s="8">
        <v>127847700</v>
      </c>
      <c r="AF640" s="8">
        <v>30507600</v>
      </c>
      <c r="AG640" s="8">
        <v>32368200</v>
      </c>
    </row>
    <row r="641" spans="1:33">
      <c r="A641" s="9">
        <v>45839</v>
      </c>
      <c r="B641" s="8" t="s">
        <v>177</v>
      </c>
      <c r="C641" s="8" t="s">
        <v>210</v>
      </c>
      <c r="D641" s="8">
        <v>4</v>
      </c>
      <c r="E641" s="8">
        <v>0</v>
      </c>
      <c r="F641" s="8">
        <v>96</v>
      </c>
      <c r="G641" s="8">
        <v>65</v>
      </c>
      <c r="H641" s="8">
        <v>65</v>
      </c>
      <c r="I641" s="8">
        <v>19</v>
      </c>
      <c r="J641" s="8">
        <v>16</v>
      </c>
      <c r="K641" s="8">
        <v>15</v>
      </c>
      <c r="L641" s="8">
        <v>84</v>
      </c>
      <c r="M641" s="8">
        <v>84</v>
      </c>
      <c r="N641" s="8">
        <v>40</v>
      </c>
      <c r="O641" s="8">
        <v>38</v>
      </c>
      <c r="P641" s="8">
        <v>37</v>
      </c>
      <c r="Q641" s="8">
        <v>2218510</v>
      </c>
      <c r="R641" s="8">
        <v>334350</v>
      </c>
      <c r="S641" s="8">
        <v>290500</v>
      </c>
      <c r="T641" s="8">
        <v>332700</v>
      </c>
      <c r="U641" s="8">
        <v>290500</v>
      </c>
      <c r="V641" s="8">
        <v>554700</v>
      </c>
      <c r="W641" s="8">
        <v>636200</v>
      </c>
      <c r="X641" s="8">
        <v>826700</v>
      </c>
      <c r="Y641" s="8">
        <v>826700</v>
      </c>
      <c r="Z641" s="8">
        <v>81</v>
      </c>
      <c r="AA641" s="8">
        <v>81</v>
      </c>
      <c r="AB641" s="8">
        <v>32</v>
      </c>
      <c r="AC641" s="8">
        <v>30</v>
      </c>
      <c r="AD641" s="8">
        <v>29</v>
      </c>
      <c r="AE641" s="8">
        <v>2708895</v>
      </c>
      <c r="AF641" s="8">
        <v>655500</v>
      </c>
      <c r="AG641" s="8">
        <v>655500</v>
      </c>
    </row>
    <row r="642" spans="1:33">
      <c r="A642" s="9">
        <v>45383</v>
      </c>
      <c r="B642" s="8" t="s">
        <v>24</v>
      </c>
      <c r="C642" s="8" t="s">
        <v>210</v>
      </c>
      <c r="D642" s="8">
        <v>7</v>
      </c>
      <c r="E642" s="8">
        <v>0</v>
      </c>
      <c r="F642" s="8">
        <v>4222</v>
      </c>
      <c r="G642" s="8">
        <v>2637</v>
      </c>
      <c r="H642" s="8">
        <v>2112</v>
      </c>
      <c r="I642" s="8">
        <v>765</v>
      </c>
      <c r="J642" s="8">
        <v>537</v>
      </c>
      <c r="K642" s="8">
        <v>526</v>
      </c>
      <c r="L642" s="8">
        <v>3391</v>
      </c>
      <c r="M642" s="8">
        <v>2718</v>
      </c>
      <c r="N642" s="8">
        <v>1184</v>
      </c>
      <c r="O642" s="8">
        <v>904</v>
      </c>
      <c r="P642" s="8">
        <v>894</v>
      </c>
      <c r="Q642" s="8">
        <v>3663800</v>
      </c>
      <c r="R642" s="8">
        <v>858100</v>
      </c>
      <c r="S642" s="8">
        <v>779900</v>
      </c>
      <c r="T642" s="8">
        <v>1111100</v>
      </c>
      <c r="U642" s="8">
        <v>787000</v>
      </c>
      <c r="V642" s="8">
        <v>1062500</v>
      </c>
      <c r="W642" s="8">
        <v>1175400</v>
      </c>
      <c r="X642" s="8">
        <v>1440900</v>
      </c>
      <c r="Y642" s="8">
        <v>1451900</v>
      </c>
      <c r="Z642" s="8">
        <v>3141</v>
      </c>
      <c r="AA642" s="8">
        <v>2515</v>
      </c>
      <c r="AB642" s="8">
        <v>1019</v>
      </c>
      <c r="AC642" s="8">
        <v>775</v>
      </c>
      <c r="AD642" s="8">
        <v>764</v>
      </c>
      <c r="AE642" s="8">
        <v>4402400</v>
      </c>
      <c r="AF642" s="8">
        <v>1158200</v>
      </c>
      <c r="AG642" s="8">
        <v>1168700</v>
      </c>
    </row>
    <row r="643" spans="1:33">
      <c r="A643" s="9">
        <v>45627</v>
      </c>
      <c r="B643" s="8" t="s">
        <v>25</v>
      </c>
      <c r="C643" s="8" t="s">
        <v>210</v>
      </c>
      <c r="D643" s="8">
        <v>6</v>
      </c>
      <c r="E643" s="8">
        <v>0</v>
      </c>
      <c r="F643" s="8">
        <v>8853</v>
      </c>
      <c r="G643" s="8">
        <v>6624</v>
      </c>
      <c r="H643" s="8">
        <v>6528</v>
      </c>
      <c r="I643" s="8">
        <v>2426</v>
      </c>
      <c r="J643" s="8">
        <v>2169</v>
      </c>
      <c r="K643" s="8">
        <v>2139</v>
      </c>
      <c r="L643" s="8">
        <v>8204</v>
      </c>
      <c r="M643" s="8">
        <v>8095</v>
      </c>
      <c r="N643" s="8">
        <v>4157</v>
      </c>
      <c r="O643" s="8">
        <v>3792</v>
      </c>
      <c r="P643" s="8">
        <v>3752</v>
      </c>
      <c r="Q643" s="8">
        <v>73030060</v>
      </c>
      <c r="R643" s="8">
        <v>22605400</v>
      </c>
      <c r="S643" s="8">
        <v>19563865</v>
      </c>
      <c r="T643" s="8">
        <v>22359530</v>
      </c>
      <c r="U643" s="8">
        <v>19869165</v>
      </c>
      <c r="V643" s="8">
        <v>27361990</v>
      </c>
      <c r="W643" s="8">
        <v>30218130</v>
      </c>
      <c r="X643" s="8">
        <v>35037830</v>
      </c>
      <c r="Y643" s="8">
        <v>35617730</v>
      </c>
      <c r="Z643" s="8">
        <v>7872</v>
      </c>
      <c r="AA643" s="8">
        <v>7767</v>
      </c>
      <c r="AB643" s="8">
        <v>3689</v>
      </c>
      <c r="AC643" s="8">
        <v>3351</v>
      </c>
      <c r="AD643" s="8">
        <v>3313</v>
      </c>
      <c r="AE643" s="8">
        <v>86566785</v>
      </c>
      <c r="AF643" s="8">
        <v>30688080</v>
      </c>
      <c r="AG643" s="8">
        <v>31187680</v>
      </c>
    </row>
    <row r="644" spans="1:33">
      <c r="A644" s="9">
        <v>45566</v>
      </c>
      <c r="B644" s="8" t="s">
        <v>29</v>
      </c>
      <c r="C644" s="8" t="s">
        <v>210</v>
      </c>
      <c r="D644" s="8">
        <v>7</v>
      </c>
      <c r="E644" s="8" t="s">
        <v>179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</row>
    <row r="645" spans="1:33">
      <c r="A645" s="9">
        <v>45717</v>
      </c>
      <c r="B645" s="8" t="s">
        <v>29</v>
      </c>
      <c r="C645" s="8" t="s">
        <v>211</v>
      </c>
      <c r="D645" s="8">
        <v>3</v>
      </c>
      <c r="E645" s="8" t="s">
        <v>179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</row>
    <row r="646" spans="1:33">
      <c r="A646" s="9">
        <v>45474</v>
      </c>
      <c r="B646" s="8" t="s">
        <v>26</v>
      </c>
      <c r="C646" s="8" t="s">
        <v>211</v>
      </c>
      <c r="D646" s="8">
        <v>2</v>
      </c>
      <c r="E646" s="8">
        <v>0</v>
      </c>
      <c r="F646" s="8">
        <v>1983</v>
      </c>
      <c r="G646" s="8">
        <v>1463</v>
      </c>
      <c r="H646" s="8">
        <v>1459</v>
      </c>
      <c r="I646" s="8">
        <v>495</v>
      </c>
      <c r="J646" s="8">
        <v>477</v>
      </c>
      <c r="K646" s="8">
        <v>473</v>
      </c>
      <c r="L646" s="8">
        <v>1828</v>
      </c>
      <c r="M646" s="8">
        <v>1824</v>
      </c>
      <c r="N646" s="8">
        <v>833</v>
      </c>
      <c r="O646" s="8">
        <v>810</v>
      </c>
      <c r="P646" s="8">
        <v>808</v>
      </c>
      <c r="Q646" s="8">
        <v>65595645</v>
      </c>
      <c r="R646" s="8">
        <v>20789255</v>
      </c>
      <c r="S646" s="8">
        <v>15820900</v>
      </c>
      <c r="T646" s="8">
        <v>16608000</v>
      </c>
      <c r="U646" s="8">
        <v>16783600</v>
      </c>
      <c r="V646" s="8">
        <v>24122900</v>
      </c>
      <c r="W646" s="8">
        <v>26254000</v>
      </c>
      <c r="X646" s="8">
        <v>29076600</v>
      </c>
      <c r="Y646" s="8">
        <v>30863200</v>
      </c>
      <c r="Z646" s="8">
        <v>1760</v>
      </c>
      <c r="AA646" s="8">
        <v>1756</v>
      </c>
      <c r="AB646" s="8">
        <v>760</v>
      </c>
      <c r="AC646" s="8">
        <v>738</v>
      </c>
      <c r="AD646" s="8">
        <v>735</v>
      </c>
      <c r="AE646" s="8">
        <v>78622845</v>
      </c>
      <c r="AF646" s="8">
        <v>26283400</v>
      </c>
      <c r="AG646" s="8">
        <v>27902800</v>
      </c>
    </row>
    <row r="647" spans="1:33">
      <c r="A647" s="9">
        <v>45931</v>
      </c>
      <c r="B647" s="8" t="s">
        <v>27</v>
      </c>
      <c r="C647" s="8" t="s">
        <v>211</v>
      </c>
      <c r="D647" s="8">
        <v>3</v>
      </c>
      <c r="E647" s="8">
        <v>0</v>
      </c>
      <c r="F647" s="8">
        <v>660</v>
      </c>
      <c r="G647" s="8">
        <v>580</v>
      </c>
      <c r="H647" s="8">
        <v>580</v>
      </c>
      <c r="I647" s="8">
        <v>237</v>
      </c>
      <c r="J647" s="8">
        <v>197</v>
      </c>
      <c r="K647" s="8">
        <v>194</v>
      </c>
      <c r="L647" s="8">
        <v>648</v>
      </c>
      <c r="M647" s="8">
        <v>648</v>
      </c>
      <c r="N647" s="8">
        <v>365</v>
      </c>
      <c r="O647" s="8">
        <v>344</v>
      </c>
      <c r="P647" s="8">
        <v>340</v>
      </c>
      <c r="Q647" s="8">
        <v>20844400</v>
      </c>
      <c r="R647" s="8">
        <v>7216900</v>
      </c>
      <c r="S647" s="8">
        <v>5118800</v>
      </c>
      <c r="T647" s="8">
        <v>6471400</v>
      </c>
      <c r="U647" s="8">
        <v>5504100</v>
      </c>
      <c r="V647" s="8">
        <v>7782600</v>
      </c>
      <c r="W647" s="8">
        <v>8506500</v>
      </c>
      <c r="X647" s="8">
        <v>9110100</v>
      </c>
      <c r="Y647" s="8">
        <v>9543700</v>
      </c>
      <c r="Z647" s="8">
        <v>638</v>
      </c>
      <c r="AA647" s="8">
        <v>638</v>
      </c>
      <c r="AB647" s="8">
        <v>340</v>
      </c>
      <c r="AC647" s="8">
        <v>322</v>
      </c>
      <c r="AD647" s="8">
        <v>318</v>
      </c>
      <c r="AE647" s="8">
        <v>22824000</v>
      </c>
      <c r="AF647" s="8">
        <v>8533700</v>
      </c>
      <c r="AG647" s="8">
        <v>8952300</v>
      </c>
    </row>
    <row r="648" spans="1:33">
      <c r="A648" s="9">
        <v>45444</v>
      </c>
      <c r="B648" s="8" t="s">
        <v>177</v>
      </c>
      <c r="C648" s="8" t="s">
        <v>179</v>
      </c>
      <c r="D648" s="8" t="s">
        <v>179</v>
      </c>
      <c r="E648" s="8">
        <v>0</v>
      </c>
      <c r="F648" s="8">
        <v>630</v>
      </c>
      <c r="G648" s="8">
        <v>505</v>
      </c>
      <c r="H648" s="8">
        <v>0</v>
      </c>
      <c r="I648" s="8">
        <v>0</v>
      </c>
      <c r="J648" s="8">
        <v>0</v>
      </c>
      <c r="K648" s="8">
        <v>0</v>
      </c>
      <c r="L648" s="8">
        <v>550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542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</row>
    <row r="649" spans="1:33">
      <c r="A649" s="9">
        <v>45870</v>
      </c>
      <c r="B649" s="8" t="s">
        <v>28</v>
      </c>
      <c r="C649" s="8" t="s">
        <v>210</v>
      </c>
      <c r="D649" s="8">
        <v>6</v>
      </c>
      <c r="E649" s="8">
        <v>0</v>
      </c>
      <c r="F649" s="8">
        <v>725</v>
      </c>
      <c r="G649" s="8">
        <v>618</v>
      </c>
      <c r="H649" s="8">
        <v>606</v>
      </c>
      <c r="I649" s="8">
        <v>315</v>
      </c>
      <c r="J649" s="8">
        <v>253</v>
      </c>
      <c r="K649" s="8">
        <v>250</v>
      </c>
      <c r="L649" s="8">
        <v>695</v>
      </c>
      <c r="M649" s="8">
        <v>679</v>
      </c>
      <c r="N649" s="8">
        <v>418</v>
      </c>
      <c r="O649" s="8">
        <v>374</v>
      </c>
      <c r="P649" s="8">
        <v>373</v>
      </c>
      <c r="Q649" s="8">
        <v>6873765</v>
      </c>
      <c r="R649" s="8">
        <v>2734410</v>
      </c>
      <c r="S649" s="8">
        <v>2069410</v>
      </c>
      <c r="T649" s="8">
        <v>2598540</v>
      </c>
      <c r="U649" s="8">
        <v>2169810</v>
      </c>
      <c r="V649" s="8">
        <v>2784410</v>
      </c>
      <c r="W649" s="8">
        <v>2868010</v>
      </c>
      <c r="X649" s="8">
        <v>3020910</v>
      </c>
      <c r="Y649" s="8">
        <v>3128310</v>
      </c>
      <c r="Z649" s="8">
        <v>677</v>
      </c>
      <c r="AA649" s="8">
        <v>663</v>
      </c>
      <c r="AB649" s="8">
        <v>387</v>
      </c>
      <c r="AC649" s="8">
        <v>344</v>
      </c>
      <c r="AD649" s="8">
        <v>343</v>
      </c>
      <c r="AE649" s="8">
        <v>7471000</v>
      </c>
      <c r="AF649" s="8">
        <v>2833110</v>
      </c>
      <c r="AG649" s="8">
        <v>2936510</v>
      </c>
    </row>
    <row r="650" spans="1:33">
      <c r="A650" s="9">
        <v>45444</v>
      </c>
      <c r="B650" s="8" t="s">
        <v>26</v>
      </c>
      <c r="C650" s="8" t="s">
        <v>210</v>
      </c>
      <c r="D650" s="8">
        <v>5</v>
      </c>
      <c r="E650" s="8">
        <v>0</v>
      </c>
      <c r="F650" s="8">
        <v>2546</v>
      </c>
      <c r="G650" s="8">
        <v>1851</v>
      </c>
      <c r="H650" s="8">
        <v>1811</v>
      </c>
      <c r="I650" s="8">
        <v>629</v>
      </c>
      <c r="J650" s="8">
        <v>589</v>
      </c>
      <c r="K650" s="8">
        <v>582</v>
      </c>
      <c r="L650" s="8">
        <v>2336</v>
      </c>
      <c r="M650" s="8">
        <v>2287</v>
      </c>
      <c r="N650" s="8">
        <v>1085</v>
      </c>
      <c r="O650" s="8">
        <v>1026</v>
      </c>
      <c r="P650" s="8">
        <v>1021</v>
      </c>
      <c r="Q650" s="8">
        <v>28385900</v>
      </c>
      <c r="R650" s="8">
        <v>9048950</v>
      </c>
      <c r="S650" s="8">
        <v>7492200</v>
      </c>
      <c r="T650" s="8">
        <v>8180900</v>
      </c>
      <c r="U650" s="8">
        <v>7606200</v>
      </c>
      <c r="V650" s="8">
        <v>10626600</v>
      </c>
      <c r="W650" s="8">
        <v>11926100</v>
      </c>
      <c r="X650" s="8">
        <v>13469300</v>
      </c>
      <c r="Y650" s="8">
        <v>13753000</v>
      </c>
      <c r="Z650" s="8">
        <v>2239</v>
      </c>
      <c r="AA650" s="8">
        <v>2191</v>
      </c>
      <c r="AB650" s="8">
        <v>957</v>
      </c>
      <c r="AC650" s="8">
        <v>904</v>
      </c>
      <c r="AD650" s="8">
        <v>898</v>
      </c>
      <c r="AE650" s="8">
        <v>34338300</v>
      </c>
      <c r="AF650" s="8">
        <v>11849000</v>
      </c>
      <c r="AG650" s="8">
        <v>12068200</v>
      </c>
    </row>
    <row r="651" spans="1:33">
      <c r="A651" s="9">
        <v>45444</v>
      </c>
      <c r="B651" s="8" t="s">
        <v>30</v>
      </c>
      <c r="C651" s="8" t="s">
        <v>210</v>
      </c>
      <c r="D651" s="8">
        <v>6</v>
      </c>
      <c r="E651" s="8">
        <v>0</v>
      </c>
      <c r="F651" s="8">
        <v>377</v>
      </c>
      <c r="G651" s="8">
        <v>341</v>
      </c>
      <c r="H651" s="8">
        <v>318</v>
      </c>
      <c r="I651" s="8">
        <v>102</v>
      </c>
      <c r="J651" s="8">
        <v>72</v>
      </c>
      <c r="K651" s="8">
        <v>72</v>
      </c>
      <c r="L651" s="8">
        <v>370</v>
      </c>
      <c r="M651" s="8">
        <v>351</v>
      </c>
      <c r="N651" s="8">
        <v>138</v>
      </c>
      <c r="O651" s="8">
        <v>109</v>
      </c>
      <c r="P651" s="8">
        <v>109</v>
      </c>
      <c r="Q651" s="8">
        <v>2878100</v>
      </c>
      <c r="R651" s="8">
        <v>664200</v>
      </c>
      <c r="S651" s="8">
        <v>562400</v>
      </c>
      <c r="T651" s="8">
        <v>755500</v>
      </c>
      <c r="U651" s="8">
        <v>566400</v>
      </c>
      <c r="V651" s="8">
        <v>730700</v>
      </c>
      <c r="W651" s="8">
        <v>779500</v>
      </c>
      <c r="X651" s="8">
        <v>831600</v>
      </c>
      <c r="Y651" s="8">
        <v>837000</v>
      </c>
      <c r="Z651" s="8">
        <v>364</v>
      </c>
      <c r="AA651" s="8">
        <v>344</v>
      </c>
      <c r="AB651" s="8">
        <v>129</v>
      </c>
      <c r="AC651" s="8">
        <v>103</v>
      </c>
      <c r="AD651" s="8">
        <v>103</v>
      </c>
      <c r="AE651" s="8">
        <v>3126300</v>
      </c>
      <c r="AF651" s="8">
        <v>792500</v>
      </c>
      <c r="AG651" s="8">
        <v>797900</v>
      </c>
    </row>
    <row r="652" spans="1:33">
      <c r="A652" s="9">
        <v>45901</v>
      </c>
      <c r="B652" s="8" t="s">
        <v>58</v>
      </c>
      <c r="C652" s="8" t="s">
        <v>211</v>
      </c>
      <c r="D652" s="8">
        <v>2</v>
      </c>
      <c r="E652" s="8">
        <v>0</v>
      </c>
      <c r="F652" s="8">
        <v>1010</v>
      </c>
      <c r="G652" s="8">
        <v>830</v>
      </c>
      <c r="H652" s="8">
        <v>830</v>
      </c>
      <c r="I652" s="8">
        <v>316</v>
      </c>
      <c r="J652" s="8">
        <v>265</v>
      </c>
      <c r="K652" s="8">
        <v>261</v>
      </c>
      <c r="L652" s="8">
        <v>974</v>
      </c>
      <c r="M652" s="8">
        <v>974</v>
      </c>
      <c r="N652" s="8">
        <v>486</v>
      </c>
      <c r="O652" s="8">
        <v>461</v>
      </c>
      <c r="P652" s="8">
        <v>459</v>
      </c>
      <c r="Q652" s="8">
        <v>42014200</v>
      </c>
      <c r="R652" s="8">
        <v>13322000</v>
      </c>
      <c r="S652" s="8">
        <v>9835000</v>
      </c>
      <c r="T652" s="8">
        <v>11926400</v>
      </c>
      <c r="U652" s="8">
        <v>10199800</v>
      </c>
      <c r="V652" s="8">
        <v>15671800</v>
      </c>
      <c r="W652" s="8">
        <v>16811000</v>
      </c>
      <c r="X652" s="8">
        <v>17885400</v>
      </c>
      <c r="Y652" s="8">
        <v>18534500</v>
      </c>
      <c r="Z652" s="8">
        <v>945</v>
      </c>
      <c r="AA652" s="8">
        <v>945</v>
      </c>
      <c r="AB652" s="8">
        <v>450</v>
      </c>
      <c r="AC652" s="8">
        <v>421</v>
      </c>
      <c r="AD652" s="8">
        <v>418</v>
      </c>
      <c r="AE652" s="8">
        <v>47848300</v>
      </c>
      <c r="AF652" s="8">
        <v>16416300</v>
      </c>
      <c r="AG652" s="8">
        <v>17045300</v>
      </c>
    </row>
    <row r="653" spans="1:33">
      <c r="A653" s="9">
        <v>45383</v>
      </c>
      <c r="B653" s="8" t="s">
        <v>178</v>
      </c>
      <c r="C653" s="8" t="s">
        <v>210</v>
      </c>
      <c r="D653" s="8">
        <v>5</v>
      </c>
      <c r="E653" s="8">
        <v>0</v>
      </c>
      <c r="F653" s="8">
        <v>85</v>
      </c>
      <c r="G653" s="8">
        <v>76</v>
      </c>
      <c r="H653" s="8">
        <v>69</v>
      </c>
      <c r="I653" s="8">
        <v>42</v>
      </c>
      <c r="J653" s="8">
        <v>34</v>
      </c>
      <c r="K653" s="8">
        <v>34</v>
      </c>
      <c r="L653" s="8">
        <v>79</v>
      </c>
      <c r="M653" s="8">
        <v>72</v>
      </c>
      <c r="N653" s="8">
        <v>53</v>
      </c>
      <c r="O653" s="8">
        <v>49</v>
      </c>
      <c r="P653" s="8">
        <v>49</v>
      </c>
      <c r="Q653" s="8">
        <v>806900</v>
      </c>
      <c r="R653" s="8">
        <v>399400</v>
      </c>
      <c r="S653" s="8">
        <v>257908.39</v>
      </c>
      <c r="T653" s="8">
        <v>337208.39</v>
      </c>
      <c r="U653" s="8">
        <v>257908.39</v>
      </c>
      <c r="V653" s="8">
        <v>307508.39</v>
      </c>
      <c r="W653" s="8">
        <v>379108.39</v>
      </c>
      <c r="X653" s="8">
        <v>399108.39</v>
      </c>
      <c r="Y653" s="8">
        <v>400108.39</v>
      </c>
      <c r="Z653" s="8">
        <v>79</v>
      </c>
      <c r="AA653" s="8">
        <v>72</v>
      </c>
      <c r="AB653" s="8">
        <v>51</v>
      </c>
      <c r="AC653" s="8">
        <v>46</v>
      </c>
      <c r="AD653" s="8">
        <v>46</v>
      </c>
      <c r="AE653" s="8">
        <v>850900</v>
      </c>
      <c r="AF653" s="8">
        <v>375108.39</v>
      </c>
      <c r="AG653" s="8">
        <v>375108.39</v>
      </c>
    </row>
    <row r="654" spans="1:33">
      <c r="A654" s="9">
        <v>45413</v>
      </c>
      <c r="B654" s="8" t="s">
        <v>26</v>
      </c>
      <c r="C654" s="8" t="s">
        <v>211</v>
      </c>
      <c r="D654" s="8">
        <v>2</v>
      </c>
      <c r="E654" s="8" t="s">
        <v>179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</row>
    <row r="655" spans="1:33">
      <c r="A655" s="9">
        <v>45566</v>
      </c>
      <c r="B655" s="8" t="s">
        <v>27</v>
      </c>
      <c r="C655" s="8" t="s">
        <v>210</v>
      </c>
      <c r="D655" s="8">
        <v>6</v>
      </c>
      <c r="E655" s="8" t="s">
        <v>179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</row>
    <row r="656" spans="1:33">
      <c r="A656" s="9">
        <v>45839</v>
      </c>
      <c r="B656" s="8" t="s">
        <v>58</v>
      </c>
      <c r="C656" s="8" t="s">
        <v>179</v>
      </c>
      <c r="D656" s="8">
        <v>9</v>
      </c>
      <c r="E656" s="8" t="s">
        <v>179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</row>
    <row r="657" spans="1:33">
      <c r="A657" s="9">
        <v>45931</v>
      </c>
      <c r="B657" s="8" t="s">
        <v>29</v>
      </c>
      <c r="C657" s="8" t="s">
        <v>212</v>
      </c>
      <c r="D657" s="8">
        <v>8</v>
      </c>
      <c r="E657" s="8">
        <v>0</v>
      </c>
      <c r="F657" s="8">
        <v>29</v>
      </c>
      <c r="G657" s="8">
        <v>23</v>
      </c>
      <c r="H657" s="8">
        <v>23</v>
      </c>
      <c r="I657" s="8">
        <v>7</v>
      </c>
      <c r="J657" s="8">
        <v>7</v>
      </c>
      <c r="K657" s="8">
        <v>7</v>
      </c>
      <c r="L657" s="8">
        <v>28</v>
      </c>
      <c r="M657" s="8">
        <v>28</v>
      </c>
      <c r="N657" s="8">
        <v>14</v>
      </c>
      <c r="O657" s="8">
        <v>11</v>
      </c>
      <c r="P657" s="8">
        <v>11</v>
      </c>
      <c r="Q657" s="8">
        <v>63800</v>
      </c>
      <c r="R657" s="8">
        <v>17000</v>
      </c>
      <c r="S657" s="8">
        <v>15100</v>
      </c>
      <c r="T657" s="8">
        <v>15100</v>
      </c>
      <c r="U657" s="8">
        <v>15100</v>
      </c>
      <c r="V657" s="8">
        <v>18000</v>
      </c>
      <c r="W657" s="8">
        <v>22400</v>
      </c>
      <c r="X657" s="8">
        <v>27100</v>
      </c>
      <c r="Y657" s="8">
        <v>27100</v>
      </c>
      <c r="Z657" s="8">
        <v>28</v>
      </c>
      <c r="AA657" s="8">
        <v>28</v>
      </c>
      <c r="AB657" s="8">
        <v>13</v>
      </c>
      <c r="AC657" s="8">
        <v>10</v>
      </c>
      <c r="AD657" s="8">
        <v>10</v>
      </c>
      <c r="AE657" s="8">
        <v>81000</v>
      </c>
      <c r="AF657" s="8">
        <v>26500</v>
      </c>
      <c r="AG657" s="8">
        <v>26500</v>
      </c>
    </row>
    <row r="658" spans="1:33">
      <c r="A658" s="9">
        <v>45809</v>
      </c>
      <c r="B658" s="8" t="s">
        <v>30</v>
      </c>
      <c r="C658" s="8" t="s">
        <v>211</v>
      </c>
      <c r="D658" s="8">
        <v>3</v>
      </c>
      <c r="E658" s="8">
        <v>0</v>
      </c>
      <c r="F658" s="8">
        <v>46</v>
      </c>
      <c r="G658" s="8">
        <v>44</v>
      </c>
      <c r="H658" s="8">
        <v>44</v>
      </c>
      <c r="I658" s="8">
        <v>12</v>
      </c>
      <c r="J658" s="8">
        <v>8</v>
      </c>
      <c r="K658" s="8">
        <v>7</v>
      </c>
      <c r="L658" s="8">
        <v>46</v>
      </c>
      <c r="M658" s="8">
        <v>46</v>
      </c>
      <c r="N658" s="8">
        <v>18</v>
      </c>
      <c r="O658" s="8">
        <v>16</v>
      </c>
      <c r="P658" s="8">
        <v>15</v>
      </c>
      <c r="Q658" s="8">
        <v>1394455</v>
      </c>
      <c r="R658" s="8">
        <v>270555</v>
      </c>
      <c r="S658" s="8">
        <v>268600</v>
      </c>
      <c r="T658" s="8">
        <v>398600</v>
      </c>
      <c r="U658" s="8">
        <v>268600</v>
      </c>
      <c r="V658" s="8">
        <v>394700</v>
      </c>
      <c r="W658" s="8">
        <v>394700</v>
      </c>
      <c r="X658" s="8">
        <v>495500</v>
      </c>
      <c r="Y658" s="8">
        <v>495500</v>
      </c>
      <c r="Z658" s="8">
        <v>46</v>
      </c>
      <c r="AA658" s="8">
        <v>46</v>
      </c>
      <c r="AB658" s="8">
        <v>17</v>
      </c>
      <c r="AC658" s="8">
        <v>15</v>
      </c>
      <c r="AD658" s="8">
        <v>14</v>
      </c>
      <c r="AE658" s="8">
        <v>1454255</v>
      </c>
      <c r="AF658" s="8">
        <v>429700</v>
      </c>
      <c r="AG658" s="8">
        <v>429700</v>
      </c>
    </row>
    <row r="659" spans="1:33">
      <c r="A659" s="9">
        <v>45717</v>
      </c>
      <c r="B659" s="8" t="s">
        <v>26</v>
      </c>
      <c r="C659" s="8" t="s">
        <v>210</v>
      </c>
      <c r="D659" s="8">
        <v>4</v>
      </c>
      <c r="E659" s="8" t="s">
        <v>179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</row>
    <row r="660" spans="1:33">
      <c r="A660" s="9">
        <v>45717</v>
      </c>
      <c r="B660" s="8" t="s">
        <v>178</v>
      </c>
      <c r="C660" s="8" t="s">
        <v>179</v>
      </c>
      <c r="D660" s="8">
        <v>9</v>
      </c>
      <c r="E660" s="8">
        <v>0</v>
      </c>
      <c r="F660" s="8">
        <v>108</v>
      </c>
      <c r="G660" s="8">
        <v>40</v>
      </c>
      <c r="H660" s="8">
        <v>0</v>
      </c>
      <c r="I660" s="8">
        <v>0</v>
      </c>
      <c r="J660" s="8">
        <v>0</v>
      </c>
      <c r="K660" s="8">
        <v>0</v>
      </c>
      <c r="L660" s="8">
        <v>51</v>
      </c>
      <c r="M660" s="8">
        <v>1</v>
      </c>
      <c r="N660" s="8">
        <v>1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41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</row>
    <row r="661" spans="1:33">
      <c r="A661" s="9">
        <v>45992</v>
      </c>
      <c r="B661" s="8" t="s">
        <v>25</v>
      </c>
      <c r="C661" s="8" t="s">
        <v>212</v>
      </c>
      <c r="D661" s="8">
        <v>8</v>
      </c>
      <c r="E661" s="8">
        <v>0</v>
      </c>
      <c r="F661" s="8">
        <v>186</v>
      </c>
      <c r="G661" s="8">
        <v>144</v>
      </c>
      <c r="H661" s="8">
        <v>144</v>
      </c>
      <c r="I661" s="8">
        <v>37</v>
      </c>
      <c r="J661" s="8">
        <v>31</v>
      </c>
      <c r="K661" s="8">
        <v>31</v>
      </c>
      <c r="L661" s="8">
        <v>171</v>
      </c>
      <c r="M661" s="8">
        <v>171</v>
      </c>
      <c r="N661" s="8">
        <v>76</v>
      </c>
      <c r="O661" s="8">
        <v>59</v>
      </c>
      <c r="P661" s="8">
        <v>59</v>
      </c>
      <c r="Q661" s="8">
        <v>391300</v>
      </c>
      <c r="R661" s="8">
        <v>88300</v>
      </c>
      <c r="S661" s="8">
        <v>80500</v>
      </c>
      <c r="T661" s="8">
        <v>101800</v>
      </c>
      <c r="U661" s="8">
        <v>80500</v>
      </c>
      <c r="V661" s="8">
        <v>117200</v>
      </c>
      <c r="W661" s="8">
        <v>131000</v>
      </c>
      <c r="X661" s="8">
        <v>145500</v>
      </c>
      <c r="Y661" s="8">
        <v>145500</v>
      </c>
      <c r="Z661" s="8">
        <v>166</v>
      </c>
      <c r="AA661" s="8">
        <v>166</v>
      </c>
      <c r="AB661" s="8">
        <v>71</v>
      </c>
      <c r="AC661" s="8">
        <v>58</v>
      </c>
      <c r="AD661" s="8">
        <v>58</v>
      </c>
      <c r="AE661" s="8">
        <v>449100</v>
      </c>
      <c r="AF661" s="8">
        <v>141600</v>
      </c>
      <c r="AG661" s="8">
        <v>141600</v>
      </c>
    </row>
    <row r="662" spans="1:33">
      <c r="A662" s="9">
        <v>45413</v>
      </c>
      <c r="B662" s="8" t="s">
        <v>26</v>
      </c>
      <c r="C662" s="8" t="s">
        <v>211</v>
      </c>
      <c r="D662" s="8">
        <v>3</v>
      </c>
      <c r="E662" s="8" t="s">
        <v>179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</row>
    <row r="663" spans="1:33">
      <c r="A663" s="9">
        <v>45931</v>
      </c>
      <c r="B663" s="8" t="s">
        <v>29</v>
      </c>
      <c r="C663" s="8" t="s">
        <v>210</v>
      </c>
      <c r="D663" s="8">
        <v>7</v>
      </c>
      <c r="E663" s="8" t="s">
        <v>179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</row>
    <row r="664" spans="1:33">
      <c r="A664" s="9">
        <v>45474</v>
      </c>
      <c r="B664" s="8" t="s">
        <v>30</v>
      </c>
      <c r="C664" s="8" t="s">
        <v>210</v>
      </c>
      <c r="D664" s="8">
        <v>7</v>
      </c>
      <c r="E664" s="8" t="s">
        <v>179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</row>
    <row r="665" spans="1:33">
      <c r="A665" s="9">
        <v>45536</v>
      </c>
      <c r="B665" s="8" t="s">
        <v>30</v>
      </c>
      <c r="C665" s="8" t="s">
        <v>211</v>
      </c>
      <c r="D665" s="8">
        <v>3</v>
      </c>
      <c r="E665" s="8" t="s">
        <v>179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</row>
    <row r="666" spans="1:33">
      <c r="A666" s="9">
        <v>45383</v>
      </c>
      <c r="B666" s="8" t="s">
        <v>29</v>
      </c>
      <c r="C666" s="8" t="s">
        <v>211</v>
      </c>
      <c r="D666" s="8">
        <v>1</v>
      </c>
      <c r="E666" s="8" t="s">
        <v>179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</row>
    <row r="667" spans="1:33">
      <c r="A667" s="9">
        <v>45717</v>
      </c>
      <c r="B667" s="8" t="s">
        <v>29</v>
      </c>
      <c r="C667" s="8" t="s">
        <v>211</v>
      </c>
      <c r="D667" s="8">
        <v>2</v>
      </c>
      <c r="E667" s="8">
        <v>0</v>
      </c>
      <c r="F667" s="8">
        <v>7</v>
      </c>
      <c r="G667" s="8">
        <v>5</v>
      </c>
      <c r="H667" s="8">
        <v>5</v>
      </c>
      <c r="I667" s="8">
        <v>2</v>
      </c>
      <c r="J667" s="8">
        <v>1</v>
      </c>
      <c r="K667" s="8">
        <v>1</v>
      </c>
      <c r="L667" s="8">
        <v>6</v>
      </c>
      <c r="M667" s="8">
        <v>6</v>
      </c>
      <c r="N667" s="8">
        <v>4</v>
      </c>
      <c r="O667" s="8">
        <v>3</v>
      </c>
      <c r="P667" s="8">
        <v>3</v>
      </c>
      <c r="Q667" s="8">
        <v>280040</v>
      </c>
      <c r="R667" s="8">
        <v>21700</v>
      </c>
      <c r="S667" s="8">
        <v>21700</v>
      </c>
      <c r="T667" s="8">
        <v>40600</v>
      </c>
      <c r="U667" s="8">
        <v>21700</v>
      </c>
      <c r="V667" s="8">
        <v>101900</v>
      </c>
      <c r="W667" s="8">
        <v>101900</v>
      </c>
      <c r="X667" s="8">
        <v>101900</v>
      </c>
      <c r="Y667" s="8">
        <v>101900</v>
      </c>
      <c r="Z667" s="8">
        <v>6</v>
      </c>
      <c r="AA667" s="8">
        <v>6</v>
      </c>
      <c r="AB667" s="8">
        <v>4</v>
      </c>
      <c r="AC667" s="8">
        <v>3</v>
      </c>
      <c r="AD667" s="8">
        <v>3</v>
      </c>
      <c r="AE667" s="8">
        <v>332340</v>
      </c>
      <c r="AF667" s="8">
        <v>101900</v>
      </c>
      <c r="AG667" s="8">
        <v>101900</v>
      </c>
    </row>
    <row r="668" spans="1:33">
      <c r="A668" s="9">
        <v>45839</v>
      </c>
      <c r="B668" s="8" t="s">
        <v>28</v>
      </c>
      <c r="C668" s="8" t="s">
        <v>210</v>
      </c>
      <c r="D668" s="8">
        <v>4</v>
      </c>
      <c r="E668" s="8" t="s">
        <v>179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</row>
    <row r="669" spans="1:33">
      <c r="A669" s="9">
        <v>45627</v>
      </c>
      <c r="B669" s="8" t="s">
        <v>24</v>
      </c>
      <c r="C669" s="8" t="s">
        <v>179</v>
      </c>
      <c r="D669" s="8">
        <v>9</v>
      </c>
      <c r="E669" s="8">
        <v>0</v>
      </c>
      <c r="F669" s="8">
        <v>41</v>
      </c>
      <c r="G669" s="8">
        <v>8</v>
      </c>
      <c r="H669" s="8">
        <v>0</v>
      </c>
      <c r="I669" s="8">
        <v>0</v>
      </c>
      <c r="J669" s="8">
        <v>0</v>
      </c>
      <c r="K669" s="8">
        <v>0</v>
      </c>
      <c r="L669" s="8">
        <v>10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9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</row>
    <row r="670" spans="1:33">
      <c r="A670" s="9">
        <v>45870</v>
      </c>
      <c r="B670" s="8" t="s">
        <v>27</v>
      </c>
      <c r="C670" s="8" t="s">
        <v>179</v>
      </c>
      <c r="D670" s="8">
        <v>9</v>
      </c>
      <c r="E670" s="8" t="s">
        <v>179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</row>
    <row r="671" spans="1:33">
      <c r="A671" s="9">
        <v>45901</v>
      </c>
      <c r="B671" s="8" t="s">
        <v>28</v>
      </c>
      <c r="C671" s="8" t="s">
        <v>211</v>
      </c>
      <c r="D671" s="8">
        <v>3</v>
      </c>
      <c r="E671" s="8" t="s">
        <v>179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</row>
    <row r="672" spans="1:33">
      <c r="A672" s="9">
        <v>45931</v>
      </c>
      <c r="B672" s="8" t="s">
        <v>24</v>
      </c>
      <c r="C672" s="8" t="s">
        <v>210</v>
      </c>
      <c r="D672" s="8">
        <v>6</v>
      </c>
      <c r="E672" s="8" t="s">
        <v>179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</row>
    <row r="673" spans="1:33">
      <c r="A673" s="9">
        <v>45809</v>
      </c>
      <c r="B673" s="8" t="s">
        <v>30</v>
      </c>
      <c r="C673" s="8" t="s">
        <v>210</v>
      </c>
      <c r="D673" s="8">
        <v>5</v>
      </c>
      <c r="E673" s="8" t="s">
        <v>179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</row>
    <row r="674" spans="1:33">
      <c r="A674" s="9">
        <v>45566</v>
      </c>
      <c r="B674" s="8" t="s">
        <v>28</v>
      </c>
      <c r="C674" s="8" t="s">
        <v>211</v>
      </c>
      <c r="D674" s="8">
        <v>1</v>
      </c>
      <c r="E674" s="8" t="s">
        <v>179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</row>
    <row r="675" spans="1:33">
      <c r="A675" s="9">
        <v>45505</v>
      </c>
      <c r="B675" s="8" t="s">
        <v>30</v>
      </c>
      <c r="C675" s="8" t="s">
        <v>179</v>
      </c>
      <c r="D675" s="8">
        <v>9</v>
      </c>
      <c r="E675" s="8">
        <v>0</v>
      </c>
      <c r="F675" s="8">
        <v>2</v>
      </c>
      <c r="G675" s="8">
        <v>2</v>
      </c>
      <c r="H675" s="8">
        <v>0</v>
      </c>
      <c r="I675" s="8">
        <v>0</v>
      </c>
      <c r="J675" s="8">
        <v>0</v>
      </c>
      <c r="K675" s="8">
        <v>0</v>
      </c>
      <c r="L675" s="8">
        <v>2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2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</row>
    <row r="676" spans="1:33">
      <c r="A676" s="9">
        <v>45627</v>
      </c>
      <c r="B676" s="8" t="s">
        <v>177</v>
      </c>
      <c r="C676" s="8" t="s">
        <v>211</v>
      </c>
      <c r="D676" s="8">
        <v>1</v>
      </c>
      <c r="E676" s="8" t="s">
        <v>179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</row>
    <row r="677" spans="1:33">
      <c r="A677" s="9">
        <v>45870</v>
      </c>
      <c r="B677" s="8" t="s">
        <v>178</v>
      </c>
      <c r="C677" s="8" t="s">
        <v>210</v>
      </c>
      <c r="D677" s="8">
        <v>7</v>
      </c>
      <c r="E677" s="8">
        <v>0</v>
      </c>
      <c r="F677" s="8">
        <v>12375</v>
      </c>
      <c r="G677" s="8">
        <v>10669</v>
      </c>
      <c r="H677" s="8">
        <v>10461</v>
      </c>
      <c r="I677" s="8">
        <v>3676</v>
      </c>
      <c r="J677" s="8">
        <v>1456</v>
      </c>
      <c r="K677" s="8">
        <v>1454</v>
      </c>
      <c r="L677" s="8">
        <v>11600</v>
      </c>
      <c r="M677" s="8">
        <v>11385</v>
      </c>
      <c r="N677" s="8">
        <v>5045</v>
      </c>
      <c r="O677" s="8">
        <v>1963</v>
      </c>
      <c r="P677" s="8">
        <v>1958</v>
      </c>
      <c r="Q677" s="8">
        <v>98379435</v>
      </c>
      <c r="R677" s="8">
        <v>11518870</v>
      </c>
      <c r="S677" s="8">
        <v>6780731.22</v>
      </c>
      <c r="T677" s="8">
        <v>14546253.96</v>
      </c>
      <c r="U677" s="8">
        <v>6970231.22</v>
      </c>
      <c r="V677" s="8">
        <v>8036507.07</v>
      </c>
      <c r="W677" s="8">
        <v>8430539.17</v>
      </c>
      <c r="X677" s="8">
        <v>9177771.39</v>
      </c>
      <c r="Y677" s="8">
        <v>9406771.39</v>
      </c>
      <c r="Z677" s="8">
        <v>11290</v>
      </c>
      <c r="AA677" s="8">
        <v>11077</v>
      </c>
      <c r="AB677" s="8">
        <v>4516</v>
      </c>
      <c r="AC677" s="8">
        <v>1830</v>
      </c>
      <c r="AD677" s="8">
        <v>1826</v>
      </c>
      <c r="AE677" s="8">
        <v>104725635</v>
      </c>
      <c r="AF677" s="8">
        <v>8608591.21</v>
      </c>
      <c r="AG677" s="8">
        <v>8827891.21</v>
      </c>
    </row>
    <row r="678" spans="1:33">
      <c r="A678" s="9">
        <v>45444</v>
      </c>
      <c r="B678" s="8" t="s">
        <v>26</v>
      </c>
      <c r="C678" s="8" t="s">
        <v>179</v>
      </c>
      <c r="D678" s="8" t="s">
        <v>179</v>
      </c>
      <c r="E678" s="8">
        <v>1</v>
      </c>
      <c r="F678" s="8">
        <v>4702</v>
      </c>
      <c r="G678" s="8">
        <v>3589</v>
      </c>
      <c r="H678" s="8">
        <v>0</v>
      </c>
      <c r="I678" s="8">
        <v>0</v>
      </c>
      <c r="J678" s="8">
        <v>0</v>
      </c>
      <c r="K678" s="8">
        <v>0</v>
      </c>
      <c r="L678" s="8">
        <v>4195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4018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</row>
    <row r="679" spans="1:33">
      <c r="A679" s="9">
        <v>45992</v>
      </c>
      <c r="B679" s="8" t="s">
        <v>25</v>
      </c>
      <c r="C679" s="8" t="s">
        <v>179</v>
      </c>
      <c r="D679" s="8" t="s">
        <v>179</v>
      </c>
      <c r="E679" s="8" t="s">
        <v>179</v>
      </c>
      <c r="F679" s="8">
        <v>16682</v>
      </c>
      <c r="G679" s="8">
        <v>20</v>
      </c>
      <c r="H679" s="8">
        <v>0</v>
      </c>
      <c r="I679" s="8">
        <v>0</v>
      </c>
      <c r="J679" s="8">
        <v>0</v>
      </c>
      <c r="K679" s="8">
        <v>0</v>
      </c>
      <c r="L679" s="8">
        <v>21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20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</row>
    <row r="680" spans="1:33">
      <c r="A680" s="9">
        <v>45658</v>
      </c>
      <c r="B680" s="8" t="s">
        <v>58</v>
      </c>
      <c r="C680" s="8" t="s">
        <v>211</v>
      </c>
      <c r="D680" s="8">
        <v>3</v>
      </c>
      <c r="E680" s="8" t="s">
        <v>179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</row>
    <row r="681" spans="1:33">
      <c r="A681" s="9">
        <v>45748</v>
      </c>
      <c r="B681" s="8" t="s">
        <v>24</v>
      </c>
      <c r="C681" s="8" t="s">
        <v>210</v>
      </c>
      <c r="D681" s="8">
        <v>7</v>
      </c>
      <c r="E681" s="8">
        <v>0</v>
      </c>
      <c r="F681" s="8">
        <v>3475</v>
      </c>
      <c r="G681" s="8">
        <v>2411</v>
      </c>
      <c r="H681" s="8">
        <v>2370</v>
      </c>
      <c r="I681" s="8">
        <v>887</v>
      </c>
      <c r="J681" s="8">
        <v>834</v>
      </c>
      <c r="K681" s="8">
        <v>830</v>
      </c>
      <c r="L681" s="8">
        <v>2990</v>
      </c>
      <c r="M681" s="8">
        <v>2930</v>
      </c>
      <c r="N681" s="8">
        <v>1394</v>
      </c>
      <c r="O681" s="8">
        <v>1328</v>
      </c>
      <c r="P681" s="8">
        <v>1321</v>
      </c>
      <c r="Q681" s="8">
        <v>16257730</v>
      </c>
      <c r="R681" s="8">
        <v>5436460</v>
      </c>
      <c r="S681" s="8">
        <v>4652260</v>
      </c>
      <c r="T681" s="8">
        <v>4967695</v>
      </c>
      <c r="U681" s="8">
        <v>4698960</v>
      </c>
      <c r="V681" s="8">
        <v>6094375</v>
      </c>
      <c r="W681" s="8">
        <v>6675585</v>
      </c>
      <c r="X681" s="8">
        <v>7438285</v>
      </c>
      <c r="Y681" s="8">
        <v>7503585</v>
      </c>
      <c r="Z681" s="8">
        <v>2851</v>
      </c>
      <c r="AA681" s="8">
        <v>2800</v>
      </c>
      <c r="AB681" s="8">
        <v>1243</v>
      </c>
      <c r="AC681" s="8">
        <v>1193</v>
      </c>
      <c r="AD681" s="8">
        <v>1186</v>
      </c>
      <c r="AE681" s="8">
        <v>19115005</v>
      </c>
      <c r="AF681" s="8">
        <v>6685685</v>
      </c>
      <c r="AG681" s="8">
        <v>6750485</v>
      </c>
    </row>
    <row r="682" spans="1:33">
      <c r="A682" s="9">
        <v>45931</v>
      </c>
      <c r="B682" s="8" t="s">
        <v>25</v>
      </c>
      <c r="C682" s="8" t="s">
        <v>210</v>
      </c>
      <c r="D682" s="8">
        <v>4</v>
      </c>
      <c r="E682" s="8">
        <v>0</v>
      </c>
      <c r="F682" s="8">
        <v>1320</v>
      </c>
      <c r="G682" s="8">
        <v>1120</v>
      </c>
      <c r="H682" s="8">
        <v>1119</v>
      </c>
      <c r="I682" s="8">
        <v>363</v>
      </c>
      <c r="J682" s="8">
        <v>337</v>
      </c>
      <c r="K682" s="8">
        <v>332</v>
      </c>
      <c r="L682" s="8">
        <v>1297</v>
      </c>
      <c r="M682" s="8">
        <v>1296</v>
      </c>
      <c r="N682" s="8">
        <v>633</v>
      </c>
      <c r="O682" s="8">
        <v>620</v>
      </c>
      <c r="P682" s="8">
        <v>611</v>
      </c>
      <c r="Q682" s="8">
        <v>29881100</v>
      </c>
      <c r="R682" s="8">
        <v>8655400</v>
      </c>
      <c r="S682" s="8">
        <v>6557400</v>
      </c>
      <c r="T682" s="8">
        <v>7159800</v>
      </c>
      <c r="U682" s="8">
        <v>6796500</v>
      </c>
      <c r="V682" s="8">
        <v>9812500</v>
      </c>
      <c r="W682" s="8">
        <v>10805000</v>
      </c>
      <c r="X682" s="8">
        <v>12006800</v>
      </c>
      <c r="Y682" s="8">
        <v>12433500</v>
      </c>
      <c r="Z682" s="8">
        <v>1263</v>
      </c>
      <c r="AA682" s="8">
        <v>1262</v>
      </c>
      <c r="AB682" s="8">
        <v>571</v>
      </c>
      <c r="AC682" s="8">
        <v>559</v>
      </c>
      <c r="AD682" s="8">
        <v>551</v>
      </c>
      <c r="AE682" s="8">
        <v>33584000</v>
      </c>
      <c r="AF682" s="8">
        <v>10940400</v>
      </c>
      <c r="AG682" s="8">
        <v>11365100</v>
      </c>
    </row>
    <row r="683" spans="1:33">
      <c r="A683" s="9">
        <v>45748</v>
      </c>
      <c r="B683" s="8" t="s">
        <v>26</v>
      </c>
      <c r="C683" s="8" t="s">
        <v>210</v>
      </c>
      <c r="D683" s="8">
        <v>6</v>
      </c>
      <c r="E683" s="8">
        <v>0</v>
      </c>
      <c r="F683" s="8">
        <v>7452</v>
      </c>
      <c r="G683" s="8">
        <v>5641</v>
      </c>
      <c r="H683" s="8">
        <v>5576</v>
      </c>
      <c r="I683" s="8">
        <v>2354</v>
      </c>
      <c r="J683" s="8">
        <v>2246</v>
      </c>
      <c r="K683" s="8">
        <v>2226</v>
      </c>
      <c r="L683" s="8">
        <v>6894</v>
      </c>
      <c r="M683" s="8">
        <v>6814</v>
      </c>
      <c r="N683" s="8">
        <v>3559</v>
      </c>
      <c r="O683" s="8">
        <v>3451</v>
      </c>
      <c r="P683" s="8">
        <v>3433</v>
      </c>
      <c r="Q683" s="8">
        <v>71345670</v>
      </c>
      <c r="R683" s="8">
        <v>28372655</v>
      </c>
      <c r="S683" s="8">
        <v>23543060</v>
      </c>
      <c r="T683" s="8">
        <v>24819640</v>
      </c>
      <c r="U683" s="8">
        <v>23896660</v>
      </c>
      <c r="V683" s="8">
        <v>29610025</v>
      </c>
      <c r="W683" s="8">
        <v>32030890</v>
      </c>
      <c r="X683" s="8">
        <v>35669965</v>
      </c>
      <c r="Y683" s="8">
        <v>36193465</v>
      </c>
      <c r="Z683" s="8">
        <v>6564</v>
      </c>
      <c r="AA683" s="8">
        <v>6488</v>
      </c>
      <c r="AB683" s="8">
        <v>3164</v>
      </c>
      <c r="AC683" s="8">
        <v>3072</v>
      </c>
      <c r="AD683" s="8">
        <v>3054</v>
      </c>
      <c r="AE683" s="8">
        <v>82292695</v>
      </c>
      <c r="AF683" s="8">
        <v>32003270</v>
      </c>
      <c r="AG683" s="8">
        <v>32461170</v>
      </c>
    </row>
    <row r="684" spans="1:33">
      <c r="A684" s="9">
        <v>45474</v>
      </c>
      <c r="B684" s="8" t="s">
        <v>26</v>
      </c>
      <c r="C684" s="8" t="s">
        <v>211</v>
      </c>
      <c r="D684" s="8">
        <v>1</v>
      </c>
      <c r="E684" s="8">
        <v>0</v>
      </c>
      <c r="F684" s="8">
        <v>1578</v>
      </c>
      <c r="G684" s="8">
        <v>1160</v>
      </c>
      <c r="H684" s="8">
        <v>1152</v>
      </c>
      <c r="I684" s="8">
        <v>341</v>
      </c>
      <c r="J684" s="8">
        <v>323</v>
      </c>
      <c r="K684" s="8">
        <v>320</v>
      </c>
      <c r="L684" s="8">
        <v>1458</v>
      </c>
      <c r="M684" s="8">
        <v>1454</v>
      </c>
      <c r="N684" s="8">
        <v>618</v>
      </c>
      <c r="O684" s="8">
        <v>602</v>
      </c>
      <c r="P684" s="8">
        <v>600</v>
      </c>
      <c r="Q684" s="8">
        <v>89456800</v>
      </c>
      <c r="R684" s="8">
        <v>24291450</v>
      </c>
      <c r="S684" s="8">
        <v>14304200</v>
      </c>
      <c r="T684" s="8">
        <v>15240200</v>
      </c>
      <c r="U684" s="8">
        <v>16546300</v>
      </c>
      <c r="V684" s="8">
        <v>24504700</v>
      </c>
      <c r="W684" s="8">
        <v>28377400</v>
      </c>
      <c r="X684" s="8">
        <v>28735900</v>
      </c>
      <c r="Y684" s="8">
        <v>33257600</v>
      </c>
      <c r="Z684" s="8">
        <v>1415</v>
      </c>
      <c r="AA684" s="8">
        <v>1411</v>
      </c>
      <c r="AB684" s="8">
        <v>557</v>
      </c>
      <c r="AC684" s="8">
        <v>538</v>
      </c>
      <c r="AD684" s="8">
        <v>536</v>
      </c>
      <c r="AE684" s="8">
        <v>108501650</v>
      </c>
      <c r="AF684" s="8">
        <v>25911900</v>
      </c>
      <c r="AG684" s="8">
        <v>30158300</v>
      </c>
    </row>
    <row r="685" spans="1:33">
      <c r="A685" s="9">
        <v>45778</v>
      </c>
      <c r="B685" s="8" t="s">
        <v>24</v>
      </c>
      <c r="C685" s="8" t="s">
        <v>210</v>
      </c>
      <c r="D685" s="8">
        <v>6</v>
      </c>
      <c r="E685" s="8">
        <v>0</v>
      </c>
      <c r="F685" s="8">
        <v>14257</v>
      </c>
      <c r="G685" s="8">
        <v>10182</v>
      </c>
      <c r="H685" s="8">
        <v>10060</v>
      </c>
      <c r="I685" s="8">
        <v>3560</v>
      </c>
      <c r="J685" s="8">
        <v>3314</v>
      </c>
      <c r="K685" s="8">
        <v>3270</v>
      </c>
      <c r="L685" s="8">
        <v>12639</v>
      </c>
      <c r="M685" s="8">
        <v>12488</v>
      </c>
      <c r="N685" s="8">
        <v>5757</v>
      </c>
      <c r="O685" s="8">
        <v>5557</v>
      </c>
      <c r="P685" s="8">
        <v>5505</v>
      </c>
      <c r="Q685" s="8">
        <v>145379260</v>
      </c>
      <c r="R685" s="8">
        <v>44858830</v>
      </c>
      <c r="S685" s="8">
        <v>36096115</v>
      </c>
      <c r="T685" s="8">
        <v>39420335</v>
      </c>
      <c r="U685" s="8">
        <v>37110515</v>
      </c>
      <c r="V685" s="8">
        <v>51737345</v>
      </c>
      <c r="W685" s="8">
        <v>56045410</v>
      </c>
      <c r="X685" s="8">
        <v>60763485</v>
      </c>
      <c r="Y685" s="8">
        <v>62275485</v>
      </c>
      <c r="Z685" s="8">
        <v>12167</v>
      </c>
      <c r="AA685" s="8">
        <v>12018</v>
      </c>
      <c r="AB685" s="8">
        <v>5229</v>
      </c>
      <c r="AC685" s="8">
        <v>5055</v>
      </c>
      <c r="AD685" s="8">
        <v>5008</v>
      </c>
      <c r="AE685" s="8">
        <v>172587250</v>
      </c>
      <c r="AF685" s="8">
        <v>55816975</v>
      </c>
      <c r="AG685" s="8">
        <v>57264175</v>
      </c>
    </row>
    <row r="686" spans="1:33">
      <c r="A686" s="9">
        <v>45901</v>
      </c>
      <c r="B686" s="8" t="s">
        <v>25</v>
      </c>
      <c r="C686" s="8" t="s">
        <v>210</v>
      </c>
      <c r="D686" s="8">
        <v>4</v>
      </c>
      <c r="E686" s="8">
        <v>0</v>
      </c>
      <c r="F686" s="8">
        <v>1714</v>
      </c>
      <c r="G686" s="8">
        <v>1345</v>
      </c>
      <c r="H686" s="8">
        <v>1344</v>
      </c>
      <c r="I686" s="8">
        <v>467</v>
      </c>
      <c r="J686" s="8">
        <v>430</v>
      </c>
      <c r="K686" s="8">
        <v>422</v>
      </c>
      <c r="L686" s="8">
        <v>1651</v>
      </c>
      <c r="M686" s="8">
        <v>1650</v>
      </c>
      <c r="N686" s="8">
        <v>801</v>
      </c>
      <c r="O686" s="8">
        <v>771</v>
      </c>
      <c r="P686" s="8">
        <v>758</v>
      </c>
      <c r="Q686" s="8">
        <v>36118900</v>
      </c>
      <c r="R686" s="8">
        <v>11306000</v>
      </c>
      <c r="S686" s="8">
        <v>9173700</v>
      </c>
      <c r="T686" s="8">
        <v>10074100</v>
      </c>
      <c r="U686" s="8">
        <v>9341600</v>
      </c>
      <c r="V686" s="8">
        <v>13305400</v>
      </c>
      <c r="W686" s="8">
        <v>14558900</v>
      </c>
      <c r="X686" s="8">
        <v>16467700</v>
      </c>
      <c r="Y686" s="8">
        <v>16815500</v>
      </c>
      <c r="Z686" s="8">
        <v>1615</v>
      </c>
      <c r="AA686" s="8">
        <v>1614</v>
      </c>
      <c r="AB686" s="8">
        <v>743</v>
      </c>
      <c r="AC686" s="8">
        <v>713</v>
      </c>
      <c r="AD686" s="8">
        <v>699</v>
      </c>
      <c r="AE686" s="8">
        <v>43220900</v>
      </c>
      <c r="AF686" s="8">
        <v>15438400</v>
      </c>
      <c r="AG686" s="8">
        <v>15715400</v>
      </c>
    </row>
    <row r="687" spans="1:33">
      <c r="A687" s="9">
        <v>45536</v>
      </c>
      <c r="B687" s="8" t="s">
        <v>28</v>
      </c>
      <c r="C687" s="8" t="s">
        <v>210</v>
      </c>
      <c r="D687" s="8">
        <v>7</v>
      </c>
      <c r="E687" s="8">
        <v>0</v>
      </c>
      <c r="F687" s="8">
        <v>1318</v>
      </c>
      <c r="G687" s="8">
        <v>1031</v>
      </c>
      <c r="H687" s="8">
        <v>910</v>
      </c>
      <c r="I687" s="8">
        <v>445</v>
      </c>
      <c r="J687" s="8">
        <v>387</v>
      </c>
      <c r="K687" s="8">
        <v>385</v>
      </c>
      <c r="L687" s="8">
        <v>1215</v>
      </c>
      <c r="M687" s="8">
        <v>1066</v>
      </c>
      <c r="N687" s="8">
        <v>660</v>
      </c>
      <c r="O687" s="8">
        <v>571</v>
      </c>
      <c r="P687" s="8">
        <v>568</v>
      </c>
      <c r="Q687" s="8">
        <v>3808790</v>
      </c>
      <c r="R687" s="8">
        <v>1630370</v>
      </c>
      <c r="S687" s="8">
        <v>1382850</v>
      </c>
      <c r="T687" s="8">
        <v>1565150</v>
      </c>
      <c r="U687" s="8">
        <v>1419550</v>
      </c>
      <c r="V687" s="8">
        <v>1788350</v>
      </c>
      <c r="W687" s="8">
        <v>1902650</v>
      </c>
      <c r="X687" s="8">
        <v>2052650</v>
      </c>
      <c r="Y687" s="8">
        <v>2104950</v>
      </c>
      <c r="Z687" s="8">
        <v>1175</v>
      </c>
      <c r="AA687" s="8">
        <v>1032</v>
      </c>
      <c r="AB687" s="8">
        <v>619</v>
      </c>
      <c r="AC687" s="8">
        <v>535</v>
      </c>
      <c r="AD687" s="8">
        <v>532</v>
      </c>
      <c r="AE687" s="8">
        <v>4320990</v>
      </c>
      <c r="AF687" s="8">
        <v>1927450</v>
      </c>
      <c r="AG687" s="8">
        <v>1974750</v>
      </c>
    </row>
    <row r="688" spans="1:33">
      <c r="A688" s="9">
        <v>45536</v>
      </c>
      <c r="B688" s="8" t="s">
        <v>26</v>
      </c>
      <c r="C688" s="8" t="s">
        <v>210</v>
      </c>
      <c r="D688" s="8">
        <v>7</v>
      </c>
      <c r="E688" s="8">
        <v>0</v>
      </c>
      <c r="F688" s="8">
        <v>7625</v>
      </c>
      <c r="G688" s="8">
        <v>5619</v>
      </c>
      <c r="H688" s="8">
        <v>5189</v>
      </c>
      <c r="I688" s="8">
        <v>1900</v>
      </c>
      <c r="J688" s="8">
        <v>1765</v>
      </c>
      <c r="K688" s="8">
        <v>1754</v>
      </c>
      <c r="L688" s="8">
        <v>6874</v>
      </c>
      <c r="M688" s="8">
        <v>6332</v>
      </c>
      <c r="N688" s="8">
        <v>3065</v>
      </c>
      <c r="O688" s="8">
        <v>2779</v>
      </c>
      <c r="P688" s="8">
        <v>2766</v>
      </c>
      <c r="Q688" s="8">
        <v>21636125</v>
      </c>
      <c r="R688" s="8">
        <v>7665630</v>
      </c>
      <c r="S688" s="8">
        <v>7015370</v>
      </c>
      <c r="T688" s="8">
        <v>7471620</v>
      </c>
      <c r="U688" s="8">
        <v>7097470</v>
      </c>
      <c r="V688" s="8">
        <v>8805870</v>
      </c>
      <c r="W688" s="8">
        <v>9658820</v>
      </c>
      <c r="X688" s="8">
        <v>10867775</v>
      </c>
      <c r="Y688" s="8">
        <v>10988275</v>
      </c>
      <c r="Z688" s="8">
        <v>6562</v>
      </c>
      <c r="AA688" s="8">
        <v>6056</v>
      </c>
      <c r="AB688" s="8">
        <v>2706</v>
      </c>
      <c r="AC688" s="8">
        <v>2487</v>
      </c>
      <c r="AD688" s="8">
        <v>2473</v>
      </c>
      <c r="AE688" s="8">
        <v>25240920</v>
      </c>
      <c r="AF688" s="8">
        <v>9732220</v>
      </c>
      <c r="AG688" s="8">
        <v>9837120</v>
      </c>
    </row>
    <row r="689" spans="1:33">
      <c r="A689" s="9">
        <v>45444</v>
      </c>
      <c r="B689" s="8" t="s">
        <v>24</v>
      </c>
      <c r="C689" s="8" t="s">
        <v>211</v>
      </c>
      <c r="D689" s="8">
        <v>2</v>
      </c>
      <c r="E689" s="8">
        <v>0</v>
      </c>
      <c r="F689" s="8">
        <v>1830</v>
      </c>
      <c r="G689" s="8">
        <v>1267</v>
      </c>
      <c r="H689" s="8">
        <v>1260</v>
      </c>
      <c r="I689" s="8">
        <v>331</v>
      </c>
      <c r="J689" s="8">
        <v>300</v>
      </c>
      <c r="K689" s="8">
        <v>300</v>
      </c>
      <c r="L689" s="8">
        <v>1625</v>
      </c>
      <c r="M689" s="8">
        <v>1619</v>
      </c>
      <c r="N689" s="8">
        <v>657</v>
      </c>
      <c r="O689" s="8">
        <v>626</v>
      </c>
      <c r="P689" s="8">
        <v>625</v>
      </c>
      <c r="Q689" s="8">
        <v>58216100</v>
      </c>
      <c r="R689" s="8">
        <v>13023700</v>
      </c>
      <c r="S689" s="8">
        <v>9267500</v>
      </c>
      <c r="T689" s="8">
        <v>10319300</v>
      </c>
      <c r="U689" s="8">
        <v>9922400</v>
      </c>
      <c r="V689" s="8">
        <v>16562100</v>
      </c>
      <c r="W689" s="8">
        <v>18452500</v>
      </c>
      <c r="X689" s="8">
        <v>20573600</v>
      </c>
      <c r="Y689" s="8">
        <v>22116500</v>
      </c>
      <c r="Z689" s="8">
        <v>1535</v>
      </c>
      <c r="AA689" s="8">
        <v>1529</v>
      </c>
      <c r="AB689" s="8">
        <v>575</v>
      </c>
      <c r="AC689" s="8">
        <v>545</v>
      </c>
      <c r="AD689" s="8">
        <v>544</v>
      </c>
      <c r="AE689" s="8">
        <v>70418600</v>
      </c>
      <c r="AF689" s="8">
        <v>17983400</v>
      </c>
      <c r="AG689" s="8">
        <v>19192900</v>
      </c>
    </row>
    <row r="690" spans="1:33">
      <c r="A690" s="9">
        <v>45474</v>
      </c>
      <c r="B690" s="8" t="s">
        <v>26</v>
      </c>
      <c r="C690" s="8" t="s">
        <v>210</v>
      </c>
      <c r="D690" s="8">
        <v>6</v>
      </c>
      <c r="E690" s="8" t="s">
        <v>179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</row>
    <row r="691" spans="1:33">
      <c r="A691" s="9">
        <v>45627</v>
      </c>
      <c r="B691" s="8" t="s">
        <v>58</v>
      </c>
      <c r="C691" s="8" t="s">
        <v>211</v>
      </c>
      <c r="D691" s="8">
        <v>1</v>
      </c>
      <c r="E691" s="8">
        <v>0</v>
      </c>
      <c r="F691" s="8">
        <v>1107</v>
      </c>
      <c r="G691" s="8">
        <v>904</v>
      </c>
      <c r="H691" s="8">
        <v>900</v>
      </c>
      <c r="I691" s="8">
        <v>305</v>
      </c>
      <c r="J691" s="8">
        <v>224</v>
      </c>
      <c r="K691" s="8">
        <v>222</v>
      </c>
      <c r="L691" s="8">
        <v>1043</v>
      </c>
      <c r="M691" s="8">
        <v>1043</v>
      </c>
      <c r="N691" s="8">
        <v>422</v>
      </c>
      <c r="O691" s="8">
        <v>366</v>
      </c>
      <c r="P691" s="8">
        <v>364</v>
      </c>
      <c r="Q691" s="8">
        <v>64682030</v>
      </c>
      <c r="R691" s="8">
        <v>14998055</v>
      </c>
      <c r="S691" s="8">
        <v>9827765</v>
      </c>
      <c r="T691" s="8">
        <v>13505810</v>
      </c>
      <c r="U691" s="8">
        <v>11360665</v>
      </c>
      <c r="V691" s="8">
        <v>16067840</v>
      </c>
      <c r="W691" s="8">
        <v>17152340</v>
      </c>
      <c r="X691" s="8">
        <v>16516840</v>
      </c>
      <c r="Y691" s="8">
        <v>19016140</v>
      </c>
      <c r="Z691" s="8">
        <v>1018</v>
      </c>
      <c r="AA691" s="8">
        <v>1018</v>
      </c>
      <c r="AB691" s="8">
        <v>396</v>
      </c>
      <c r="AC691" s="8">
        <v>339</v>
      </c>
      <c r="AD691" s="8">
        <v>337</v>
      </c>
      <c r="AE691" s="8">
        <v>73317250</v>
      </c>
      <c r="AF691" s="8">
        <v>15341640</v>
      </c>
      <c r="AG691" s="8">
        <v>17730940</v>
      </c>
    </row>
    <row r="692" spans="1:33">
      <c r="A692" s="9">
        <v>45474</v>
      </c>
      <c r="B692" s="8" t="s">
        <v>30</v>
      </c>
      <c r="C692" s="8" t="s">
        <v>210</v>
      </c>
      <c r="D692" s="8">
        <v>4</v>
      </c>
      <c r="E692" s="8">
        <v>0</v>
      </c>
      <c r="F692" s="8">
        <v>141</v>
      </c>
      <c r="G692" s="8">
        <v>136</v>
      </c>
      <c r="H692" s="8">
        <v>131</v>
      </c>
      <c r="I692" s="8">
        <v>20</v>
      </c>
      <c r="J692" s="8">
        <v>15</v>
      </c>
      <c r="K692" s="8">
        <v>14</v>
      </c>
      <c r="L692" s="8">
        <v>140</v>
      </c>
      <c r="M692" s="8">
        <v>139</v>
      </c>
      <c r="N692" s="8">
        <v>24</v>
      </c>
      <c r="O692" s="8">
        <v>21</v>
      </c>
      <c r="P692" s="8">
        <v>21</v>
      </c>
      <c r="Q692" s="8">
        <v>2641435</v>
      </c>
      <c r="R692" s="8">
        <v>260700</v>
      </c>
      <c r="S692" s="8">
        <v>222700</v>
      </c>
      <c r="T692" s="8">
        <v>300955</v>
      </c>
      <c r="U692" s="8">
        <v>222700</v>
      </c>
      <c r="V692" s="8">
        <v>279520</v>
      </c>
      <c r="W692" s="8">
        <v>280520</v>
      </c>
      <c r="X692" s="8">
        <v>290520</v>
      </c>
      <c r="Y692" s="8">
        <v>299520</v>
      </c>
      <c r="Z692" s="8">
        <v>140</v>
      </c>
      <c r="AA692" s="8">
        <v>139</v>
      </c>
      <c r="AB692" s="8">
        <v>22</v>
      </c>
      <c r="AC692" s="8">
        <v>19</v>
      </c>
      <c r="AD692" s="8">
        <v>19</v>
      </c>
      <c r="AE692" s="8">
        <v>2768635</v>
      </c>
      <c r="AF692" s="8">
        <v>279520</v>
      </c>
      <c r="AG692" s="8">
        <v>279520</v>
      </c>
    </row>
    <row r="693" spans="1:33">
      <c r="A693" s="9">
        <v>45992</v>
      </c>
      <c r="B693" s="8" t="s">
        <v>27</v>
      </c>
      <c r="C693" s="8" t="s">
        <v>179</v>
      </c>
      <c r="D693" s="8" t="s">
        <v>179</v>
      </c>
      <c r="E693" s="8">
        <v>0</v>
      </c>
      <c r="F693" s="8">
        <v>7982</v>
      </c>
      <c r="G693" s="8">
        <v>7161</v>
      </c>
      <c r="H693" s="8">
        <v>0</v>
      </c>
      <c r="I693" s="8">
        <v>0</v>
      </c>
      <c r="J693" s="8">
        <v>0</v>
      </c>
      <c r="K693" s="8">
        <v>0</v>
      </c>
      <c r="L693" s="8">
        <v>7922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7792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</row>
    <row r="694" spans="1:33">
      <c r="A694" s="9">
        <v>45383</v>
      </c>
      <c r="B694" s="8" t="s">
        <v>58</v>
      </c>
      <c r="C694" s="8" t="s">
        <v>210</v>
      </c>
      <c r="D694" s="8">
        <v>5</v>
      </c>
      <c r="E694" s="8">
        <v>0</v>
      </c>
      <c r="F694" s="8">
        <v>1956</v>
      </c>
      <c r="G694" s="8">
        <v>1486</v>
      </c>
      <c r="H694" s="8">
        <v>1412</v>
      </c>
      <c r="I694" s="8">
        <v>652</v>
      </c>
      <c r="J694" s="8">
        <v>520</v>
      </c>
      <c r="K694" s="8">
        <v>511</v>
      </c>
      <c r="L694" s="8">
        <v>1794</v>
      </c>
      <c r="M694" s="8">
        <v>1712</v>
      </c>
      <c r="N694" s="8">
        <v>1000</v>
      </c>
      <c r="O694" s="8">
        <v>898</v>
      </c>
      <c r="P694" s="8">
        <v>891</v>
      </c>
      <c r="Q694" s="8">
        <v>18698800</v>
      </c>
      <c r="R694" s="8">
        <v>6828600</v>
      </c>
      <c r="S694" s="8">
        <v>5036800</v>
      </c>
      <c r="T694" s="8">
        <v>6463400</v>
      </c>
      <c r="U694" s="8">
        <v>5203000</v>
      </c>
      <c r="V694" s="8">
        <v>7087300</v>
      </c>
      <c r="W694" s="8">
        <v>7735300</v>
      </c>
      <c r="X694" s="8">
        <v>8866100</v>
      </c>
      <c r="Y694" s="8">
        <v>9147800</v>
      </c>
      <c r="Z694" s="8">
        <v>1730</v>
      </c>
      <c r="AA694" s="8">
        <v>1652</v>
      </c>
      <c r="AB694" s="8">
        <v>923</v>
      </c>
      <c r="AC694" s="8">
        <v>819</v>
      </c>
      <c r="AD694" s="8">
        <v>811</v>
      </c>
      <c r="AE694" s="8">
        <v>21807300</v>
      </c>
      <c r="AF694" s="8">
        <v>8021900</v>
      </c>
      <c r="AG694" s="8">
        <v>8303600</v>
      </c>
    </row>
    <row r="695" spans="1:33">
      <c r="A695" s="9">
        <v>45839</v>
      </c>
      <c r="B695" s="8" t="s">
        <v>58</v>
      </c>
      <c r="C695" s="8" t="s">
        <v>211</v>
      </c>
      <c r="D695" s="8">
        <v>2</v>
      </c>
      <c r="E695" s="8">
        <v>0</v>
      </c>
      <c r="F695" s="8">
        <v>709</v>
      </c>
      <c r="G695" s="8">
        <v>581</v>
      </c>
      <c r="H695" s="8">
        <v>579</v>
      </c>
      <c r="I695" s="8">
        <v>243</v>
      </c>
      <c r="J695" s="8">
        <v>206</v>
      </c>
      <c r="K695" s="8">
        <v>204</v>
      </c>
      <c r="L695" s="8">
        <v>678</v>
      </c>
      <c r="M695" s="8">
        <v>678</v>
      </c>
      <c r="N695" s="8">
        <v>335</v>
      </c>
      <c r="O695" s="8">
        <v>318</v>
      </c>
      <c r="P695" s="8">
        <v>316</v>
      </c>
      <c r="Q695" s="8">
        <v>28740565</v>
      </c>
      <c r="R695" s="8">
        <v>9892370</v>
      </c>
      <c r="S695" s="8">
        <v>6382375</v>
      </c>
      <c r="T695" s="8">
        <v>7923575</v>
      </c>
      <c r="U695" s="8">
        <v>6782375</v>
      </c>
      <c r="V695" s="8">
        <v>9368575</v>
      </c>
      <c r="W695" s="8">
        <v>9776775</v>
      </c>
      <c r="X695" s="8">
        <v>10265375</v>
      </c>
      <c r="Y695" s="8">
        <v>11012975</v>
      </c>
      <c r="Z695" s="8">
        <v>652</v>
      </c>
      <c r="AA695" s="8">
        <v>652</v>
      </c>
      <c r="AB695" s="8">
        <v>310</v>
      </c>
      <c r="AC695" s="8">
        <v>290</v>
      </c>
      <c r="AD695" s="8">
        <v>289</v>
      </c>
      <c r="AE695" s="8">
        <v>32338685</v>
      </c>
      <c r="AF695" s="8">
        <v>9421575</v>
      </c>
      <c r="AG695" s="8">
        <v>10024175</v>
      </c>
    </row>
    <row r="696" spans="1:33">
      <c r="A696" s="9">
        <v>45627</v>
      </c>
      <c r="B696" s="8" t="s">
        <v>28</v>
      </c>
      <c r="C696" s="8" t="s">
        <v>211</v>
      </c>
      <c r="D696" s="8">
        <v>3</v>
      </c>
      <c r="E696" s="8">
        <v>0</v>
      </c>
      <c r="F696" s="8">
        <v>160</v>
      </c>
      <c r="G696" s="8">
        <v>139</v>
      </c>
      <c r="H696" s="8">
        <v>138</v>
      </c>
      <c r="I696" s="8">
        <v>71</v>
      </c>
      <c r="J696" s="8">
        <v>59</v>
      </c>
      <c r="K696" s="8">
        <v>58</v>
      </c>
      <c r="L696" s="8">
        <v>155</v>
      </c>
      <c r="M696" s="8">
        <v>154</v>
      </c>
      <c r="N696" s="8">
        <v>97</v>
      </c>
      <c r="O696" s="8">
        <v>89</v>
      </c>
      <c r="P696" s="8">
        <v>88</v>
      </c>
      <c r="Q696" s="8">
        <v>3819155</v>
      </c>
      <c r="R696" s="8">
        <v>1588090</v>
      </c>
      <c r="S696" s="8">
        <v>1231210</v>
      </c>
      <c r="T696" s="8">
        <v>1476010</v>
      </c>
      <c r="U696" s="8">
        <v>1261710</v>
      </c>
      <c r="V696" s="8">
        <v>1482610</v>
      </c>
      <c r="W696" s="8">
        <v>1692010</v>
      </c>
      <c r="X696" s="8">
        <v>1808110</v>
      </c>
      <c r="Y696" s="8">
        <v>1884110</v>
      </c>
      <c r="Z696" s="8">
        <v>153</v>
      </c>
      <c r="AA696" s="8">
        <v>152</v>
      </c>
      <c r="AB696" s="8">
        <v>90</v>
      </c>
      <c r="AC696" s="8">
        <v>82</v>
      </c>
      <c r="AD696" s="8">
        <v>81</v>
      </c>
      <c r="AE696" s="8">
        <v>4164930</v>
      </c>
      <c r="AF696" s="8">
        <v>1706010</v>
      </c>
      <c r="AG696" s="8">
        <v>1782010</v>
      </c>
    </row>
    <row r="697" spans="1:33">
      <c r="A697" s="9">
        <v>45597</v>
      </c>
      <c r="B697" s="8" t="s">
        <v>28</v>
      </c>
      <c r="C697" s="8" t="s">
        <v>210</v>
      </c>
      <c r="D697" s="8">
        <v>7</v>
      </c>
      <c r="E697" s="8" t="s">
        <v>179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</row>
    <row r="698" spans="1:33">
      <c r="A698" s="9">
        <v>45536</v>
      </c>
      <c r="B698" s="8" t="s">
        <v>25</v>
      </c>
      <c r="C698" s="8" t="s">
        <v>212</v>
      </c>
      <c r="D698" s="8">
        <v>8</v>
      </c>
      <c r="E698" s="8" t="s">
        <v>179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</row>
    <row r="699" spans="1:33">
      <c r="A699" s="9">
        <v>45474</v>
      </c>
      <c r="B699" s="8" t="s">
        <v>29</v>
      </c>
      <c r="C699" s="8" t="s">
        <v>210</v>
      </c>
      <c r="D699" s="8">
        <v>6</v>
      </c>
      <c r="E699" s="8" t="s">
        <v>179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</row>
    <row r="700" spans="1:33">
      <c r="A700" s="9">
        <v>45658</v>
      </c>
      <c r="B700" s="8" t="s">
        <v>29</v>
      </c>
      <c r="C700" s="8" t="s">
        <v>211</v>
      </c>
      <c r="D700" s="8">
        <v>1</v>
      </c>
      <c r="E700" s="8" t="s">
        <v>179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</row>
    <row r="701" spans="1:33">
      <c r="A701" s="9">
        <v>45839</v>
      </c>
      <c r="B701" s="8" t="s">
        <v>28</v>
      </c>
      <c r="C701" s="8" t="s">
        <v>210</v>
      </c>
      <c r="D701" s="8">
        <v>4</v>
      </c>
      <c r="E701" s="8">
        <v>0</v>
      </c>
      <c r="F701" s="8">
        <v>31</v>
      </c>
      <c r="G701" s="8">
        <v>23</v>
      </c>
      <c r="H701" s="8">
        <v>23</v>
      </c>
      <c r="I701" s="8">
        <v>13</v>
      </c>
      <c r="J701" s="8">
        <v>11</v>
      </c>
      <c r="K701" s="8">
        <v>11</v>
      </c>
      <c r="L701" s="8">
        <v>28</v>
      </c>
      <c r="M701" s="8">
        <v>28</v>
      </c>
      <c r="N701" s="8">
        <v>17</v>
      </c>
      <c r="O701" s="8">
        <v>16</v>
      </c>
      <c r="P701" s="8">
        <v>16</v>
      </c>
      <c r="Q701" s="8">
        <v>548945</v>
      </c>
      <c r="R701" s="8">
        <v>244800</v>
      </c>
      <c r="S701" s="8">
        <v>205100</v>
      </c>
      <c r="T701" s="8">
        <v>238300</v>
      </c>
      <c r="U701" s="8">
        <v>210100</v>
      </c>
      <c r="V701" s="8">
        <v>256800</v>
      </c>
      <c r="W701" s="8">
        <v>261800</v>
      </c>
      <c r="X701" s="8">
        <v>261800</v>
      </c>
      <c r="Y701" s="8">
        <v>266800</v>
      </c>
      <c r="Z701" s="8">
        <v>27</v>
      </c>
      <c r="AA701" s="8">
        <v>27</v>
      </c>
      <c r="AB701" s="8">
        <v>16</v>
      </c>
      <c r="AC701" s="8">
        <v>15</v>
      </c>
      <c r="AD701" s="8">
        <v>15</v>
      </c>
      <c r="AE701" s="8">
        <v>692345</v>
      </c>
      <c r="AF701" s="8">
        <v>256800</v>
      </c>
      <c r="AG701" s="8">
        <v>261800</v>
      </c>
    </row>
    <row r="702" spans="1:33">
      <c r="A702" s="9">
        <v>45748</v>
      </c>
      <c r="B702" s="8" t="s">
        <v>177</v>
      </c>
      <c r="C702" s="8" t="s">
        <v>210</v>
      </c>
      <c r="D702" s="8">
        <v>5</v>
      </c>
      <c r="E702" s="8">
        <v>0</v>
      </c>
      <c r="F702" s="8">
        <v>57</v>
      </c>
      <c r="G702" s="8">
        <v>44</v>
      </c>
      <c r="H702" s="8">
        <v>44</v>
      </c>
      <c r="I702" s="8">
        <v>14</v>
      </c>
      <c r="J702" s="8">
        <v>11</v>
      </c>
      <c r="K702" s="8">
        <v>11</v>
      </c>
      <c r="L702" s="8">
        <v>50</v>
      </c>
      <c r="M702" s="8">
        <v>50</v>
      </c>
      <c r="N702" s="8">
        <v>23</v>
      </c>
      <c r="O702" s="8">
        <v>22</v>
      </c>
      <c r="P702" s="8">
        <v>22</v>
      </c>
      <c r="Q702" s="8">
        <v>1098525</v>
      </c>
      <c r="R702" s="8">
        <v>274190</v>
      </c>
      <c r="S702" s="8">
        <v>206900</v>
      </c>
      <c r="T702" s="8">
        <v>226400</v>
      </c>
      <c r="U702" s="8">
        <v>223800</v>
      </c>
      <c r="V702" s="8">
        <v>313800</v>
      </c>
      <c r="W702" s="8">
        <v>313800</v>
      </c>
      <c r="X702" s="8">
        <v>436200</v>
      </c>
      <c r="Y702" s="8">
        <v>453100</v>
      </c>
      <c r="Z702" s="8">
        <v>49</v>
      </c>
      <c r="AA702" s="8">
        <v>49</v>
      </c>
      <c r="AB702" s="8">
        <v>20</v>
      </c>
      <c r="AC702" s="8">
        <v>19</v>
      </c>
      <c r="AD702" s="8">
        <v>19</v>
      </c>
      <c r="AE702" s="8">
        <v>1210860</v>
      </c>
      <c r="AF702" s="8">
        <v>338500</v>
      </c>
      <c r="AG702" s="8">
        <v>355400</v>
      </c>
    </row>
    <row r="703" spans="1:33">
      <c r="A703" s="9">
        <v>45992</v>
      </c>
      <c r="B703" s="8" t="s">
        <v>28</v>
      </c>
      <c r="C703" s="8" t="s">
        <v>210</v>
      </c>
      <c r="D703" s="8">
        <v>7</v>
      </c>
      <c r="E703" s="8" t="s">
        <v>179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</row>
    <row r="704" spans="1:33">
      <c r="A704" s="9">
        <v>45627</v>
      </c>
      <c r="B704" s="8" t="s">
        <v>26</v>
      </c>
      <c r="C704" s="8" t="s">
        <v>211</v>
      </c>
      <c r="D704" s="8">
        <v>1</v>
      </c>
      <c r="E704" s="8" t="s">
        <v>179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</row>
    <row r="705" spans="1:33">
      <c r="A705" s="9">
        <v>45383</v>
      </c>
      <c r="B705" s="8" t="s">
        <v>29</v>
      </c>
      <c r="C705" s="8" t="s">
        <v>179</v>
      </c>
      <c r="D705" s="8">
        <v>9</v>
      </c>
      <c r="E705" s="8">
        <v>0</v>
      </c>
      <c r="F705" s="8">
        <v>2</v>
      </c>
      <c r="G705" s="8">
        <v>2</v>
      </c>
      <c r="H705" s="8">
        <v>0</v>
      </c>
      <c r="I705" s="8">
        <v>0</v>
      </c>
      <c r="J705" s="8">
        <v>0</v>
      </c>
      <c r="K705" s="8">
        <v>0</v>
      </c>
      <c r="L705" s="8">
        <v>2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2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</row>
    <row r="706" spans="1:33">
      <c r="A706" s="9">
        <v>45383</v>
      </c>
      <c r="B706" s="8" t="s">
        <v>29</v>
      </c>
      <c r="C706" s="8" t="s">
        <v>211</v>
      </c>
      <c r="D706" s="8">
        <v>2</v>
      </c>
      <c r="E706" s="8" t="s">
        <v>179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</row>
    <row r="707" spans="1:33">
      <c r="A707" s="9">
        <v>45383</v>
      </c>
      <c r="B707" s="8" t="s">
        <v>25</v>
      </c>
      <c r="C707" s="8" t="s">
        <v>211</v>
      </c>
      <c r="D707" s="8">
        <v>3</v>
      </c>
      <c r="E707" s="8" t="s">
        <v>179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</row>
    <row r="708" spans="1:33">
      <c r="A708" s="9">
        <v>45658</v>
      </c>
      <c r="B708" s="8" t="s">
        <v>178</v>
      </c>
      <c r="C708" s="8" t="s">
        <v>210</v>
      </c>
      <c r="D708" s="8">
        <v>4</v>
      </c>
      <c r="E708" s="8">
        <v>0</v>
      </c>
      <c r="F708" s="8">
        <v>50</v>
      </c>
      <c r="G708" s="8">
        <v>32</v>
      </c>
      <c r="H708" s="8">
        <v>22</v>
      </c>
      <c r="I708" s="8">
        <v>13</v>
      </c>
      <c r="J708" s="8">
        <v>11</v>
      </c>
      <c r="K708" s="8">
        <v>11</v>
      </c>
      <c r="L708" s="8">
        <v>34</v>
      </c>
      <c r="M708" s="8">
        <v>24</v>
      </c>
      <c r="N708" s="8">
        <v>15</v>
      </c>
      <c r="O708" s="8">
        <v>14</v>
      </c>
      <c r="P708" s="8">
        <v>14</v>
      </c>
      <c r="Q708" s="8">
        <v>539675</v>
      </c>
      <c r="R708" s="8">
        <v>293910</v>
      </c>
      <c r="S708" s="8">
        <v>261995</v>
      </c>
      <c r="T708" s="8">
        <v>289795</v>
      </c>
      <c r="U708" s="8">
        <v>261995</v>
      </c>
      <c r="V708" s="8">
        <v>301795</v>
      </c>
      <c r="W708" s="8">
        <v>301795</v>
      </c>
      <c r="X708" s="8">
        <v>301795</v>
      </c>
      <c r="Y708" s="8">
        <v>301795</v>
      </c>
      <c r="Z708" s="8">
        <v>34</v>
      </c>
      <c r="AA708" s="8">
        <v>24</v>
      </c>
      <c r="AB708" s="8">
        <v>15</v>
      </c>
      <c r="AC708" s="8">
        <v>14</v>
      </c>
      <c r="AD708" s="8">
        <v>14</v>
      </c>
      <c r="AE708" s="8">
        <v>581175</v>
      </c>
      <c r="AF708" s="8">
        <v>301795</v>
      </c>
      <c r="AG708" s="8">
        <v>301795</v>
      </c>
    </row>
    <row r="709" spans="1:33">
      <c r="A709" s="9">
        <v>45383</v>
      </c>
      <c r="B709" s="8" t="s">
        <v>177</v>
      </c>
      <c r="C709" s="8" t="s">
        <v>210</v>
      </c>
      <c r="D709" s="8">
        <v>6</v>
      </c>
      <c r="E709" s="8" t="s">
        <v>179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</row>
    <row r="710" spans="1:33">
      <c r="A710" s="9">
        <v>45627</v>
      </c>
      <c r="B710" s="8" t="s">
        <v>24</v>
      </c>
      <c r="C710" s="8" t="s">
        <v>211</v>
      </c>
      <c r="D710" s="8">
        <v>3</v>
      </c>
      <c r="E710" s="8" t="s">
        <v>179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</row>
    <row r="711" spans="1:33">
      <c r="A711" s="9">
        <v>45413</v>
      </c>
      <c r="B711" s="8" t="s">
        <v>24</v>
      </c>
      <c r="C711" s="8" t="s">
        <v>210</v>
      </c>
      <c r="D711" s="8">
        <v>4</v>
      </c>
      <c r="E711" s="8" t="s">
        <v>179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</row>
    <row r="712" spans="1:33">
      <c r="A712" s="9">
        <v>45778</v>
      </c>
      <c r="B712" s="8" t="s">
        <v>177</v>
      </c>
      <c r="C712" s="8" t="s">
        <v>211</v>
      </c>
      <c r="D712" s="8">
        <v>3</v>
      </c>
      <c r="E712" s="8" t="s">
        <v>179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</row>
    <row r="713" spans="1:33">
      <c r="A713" s="9">
        <v>45627</v>
      </c>
      <c r="B713" s="8" t="s">
        <v>178</v>
      </c>
      <c r="C713" s="8" t="s">
        <v>210</v>
      </c>
      <c r="D713" s="8">
        <v>7</v>
      </c>
      <c r="E713" s="8">
        <v>0</v>
      </c>
      <c r="F713" s="8">
        <v>16660</v>
      </c>
      <c r="G713" s="8">
        <v>14294</v>
      </c>
      <c r="H713" s="8">
        <v>12840</v>
      </c>
      <c r="I713" s="8">
        <v>5876</v>
      </c>
      <c r="J713" s="8">
        <v>2521</v>
      </c>
      <c r="K713" s="8">
        <v>2493</v>
      </c>
      <c r="L713" s="8">
        <v>15628</v>
      </c>
      <c r="M713" s="8">
        <v>14048</v>
      </c>
      <c r="N713" s="8">
        <v>7739</v>
      </c>
      <c r="O713" s="8">
        <v>3394</v>
      </c>
      <c r="P713" s="8">
        <v>3368</v>
      </c>
      <c r="Q713" s="8">
        <v>116032345</v>
      </c>
      <c r="R713" s="8">
        <v>21751065</v>
      </c>
      <c r="S713" s="8">
        <v>14069406.99</v>
      </c>
      <c r="T713" s="8">
        <v>26326462.96</v>
      </c>
      <c r="U713" s="8">
        <v>14271106.99</v>
      </c>
      <c r="V713" s="8">
        <v>16596187.04</v>
      </c>
      <c r="W713" s="8">
        <v>17429576.48</v>
      </c>
      <c r="X713" s="8">
        <v>19217648</v>
      </c>
      <c r="Y713" s="8">
        <v>19593048</v>
      </c>
      <c r="Z713" s="8">
        <v>15247</v>
      </c>
      <c r="AA713" s="8">
        <v>13699</v>
      </c>
      <c r="AB713" s="8">
        <v>7102</v>
      </c>
      <c r="AC713" s="8">
        <v>3113</v>
      </c>
      <c r="AD713" s="8">
        <v>3087</v>
      </c>
      <c r="AE713" s="8">
        <v>124419850</v>
      </c>
      <c r="AF713" s="8">
        <v>17360879.11</v>
      </c>
      <c r="AG713" s="8">
        <v>17711879.11</v>
      </c>
    </row>
    <row r="714" spans="1:33">
      <c r="A714" s="9">
        <v>45717</v>
      </c>
      <c r="B714" s="8" t="s">
        <v>25</v>
      </c>
      <c r="C714" s="8" t="s">
        <v>179</v>
      </c>
      <c r="D714" s="8" t="s">
        <v>179</v>
      </c>
      <c r="E714" s="8">
        <v>1</v>
      </c>
      <c r="F714" s="8">
        <v>5034</v>
      </c>
      <c r="G714" s="8">
        <v>3808</v>
      </c>
      <c r="H714" s="8">
        <v>0</v>
      </c>
      <c r="I714" s="8">
        <v>0</v>
      </c>
      <c r="J714" s="8">
        <v>0</v>
      </c>
      <c r="K714" s="8">
        <v>0</v>
      </c>
      <c r="L714" s="8">
        <v>4795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4603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</row>
    <row r="715" spans="1:33">
      <c r="A715" s="9">
        <v>45870</v>
      </c>
      <c r="B715" s="8" t="s">
        <v>25</v>
      </c>
      <c r="C715" s="8" t="s">
        <v>210</v>
      </c>
      <c r="D715" s="8">
        <v>7</v>
      </c>
      <c r="E715" s="8">
        <v>0</v>
      </c>
      <c r="F715" s="8">
        <v>2985</v>
      </c>
      <c r="G715" s="8">
        <v>2259</v>
      </c>
      <c r="H715" s="8">
        <v>2250</v>
      </c>
      <c r="I715" s="8">
        <v>872</v>
      </c>
      <c r="J715" s="8">
        <v>804</v>
      </c>
      <c r="K715" s="8">
        <v>798</v>
      </c>
      <c r="L715" s="8">
        <v>2789</v>
      </c>
      <c r="M715" s="8">
        <v>2778</v>
      </c>
      <c r="N715" s="8">
        <v>1409</v>
      </c>
      <c r="O715" s="8">
        <v>1325</v>
      </c>
      <c r="P715" s="8">
        <v>1317</v>
      </c>
      <c r="Q715" s="8">
        <v>11918150</v>
      </c>
      <c r="R715" s="8">
        <v>4503320</v>
      </c>
      <c r="S715" s="8">
        <v>3923240</v>
      </c>
      <c r="T715" s="8">
        <v>4268525</v>
      </c>
      <c r="U715" s="8">
        <v>3965240</v>
      </c>
      <c r="V715" s="8">
        <v>5159510</v>
      </c>
      <c r="W715" s="8">
        <v>5647310</v>
      </c>
      <c r="X715" s="8">
        <v>6333710</v>
      </c>
      <c r="Y715" s="8">
        <v>6418010</v>
      </c>
      <c r="Z715" s="8">
        <v>2670</v>
      </c>
      <c r="AA715" s="8">
        <v>2659</v>
      </c>
      <c r="AB715" s="8">
        <v>1273</v>
      </c>
      <c r="AC715" s="8">
        <v>1209</v>
      </c>
      <c r="AD715" s="8">
        <v>1201</v>
      </c>
      <c r="AE715" s="8">
        <v>13991765</v>
      </c>
      <c r="AF715" s="8">
        <v>5839310</v>
      </c>
      <c r="AG715" s="8">
        <v>5918910</v>
      </c>
    </row>
    <row r="716" spans="1:33">
      <c r="A716" s="9">
        <v>45383</v>
      </c>
      <c r="B716" s="8" t="s">
        <v>25</v>
      </c>
      <c r="C716" s="8" t="s">
        <v>212</v>
      </c>
      <c r="D716" s="8">
        <v>8</v>
      </c>
      <c r="E716" s="8">
        <v>0</v>
      </c>
      <c r="F716" s="8">
        <v>1214</v>
      </c>
      <c r="G716" s="8">
        <v>467</v>
      </c>
      <c r="H716" s="8">
        <v>52</v>
      </c>
      <c r="I716" s="8">
        <v>23</v>
      </c>
      <c r="J716" s="8">
        <v>13</v>
      </c>
      <c r="K716" s="8">
        <v>12</v>
      </c>
      <c r="L716" s="8">
        <v>603</v>
      </c>
      <c r="M716" s="8">
        <v>116</v>
      </c>
      <c r="N716" s="8">
        <v>60</v>
      </c>
      <c r="O716" s="8">
        <v>41</v>
      </c>
      <c r="P716" s="8">
        <v>41</v>
      </c>
      <c r="Q716" s="8">
        <v>41500</v>
      </c>
      <c r="R716" s="8">
        <v>8200</v>
      </c>
      <c r="S716" s="8">
        <v>7600</v>
      </c>
      <c r="T716" s="8">
        <v>14500</v>
      </c>
      <c r="U716" s="8">
        <v>7600</v>
      </c>
      <c r="V716" s="8">
        <v>15000</v>
      </c>
      <c r="W716" s="8">
        <v>17700</v>
      </c>
      <c r="X716" s="8">
        <v>34900</v>
      </c>
      <c r="Y716" s="8">
        <v>34900</v>
      </c>
      <c r="Z716" s="8">
        <v>529</v>
      </c>
      <c r="AA716" s="8">
        <v>60</v>
      </c>
      <c r="AB716" s="8">
        <v>28</v>
      </c>
      <c r="AC716" s="8">
        <v>16</v>
      </c>
      <c r="AD716" s="8">
        <v>15</v>
      </c>
      <c r="AE716" s="8">
        <v>49700</v>
      </c>
      <c r="AF716" s="8">
        <v>10200</v>
      </c>
      <c r="AG716" s="8">
        <v>10200</v>
      </c>
    </row>
    <row r="717" spans="1:33">
      <c r="A717" s="9">
        <v>45627</v>
      </c>
      <c r="B717" s="8" t="s">
        <v>25</v>
      </c>
      <c r="C717" s="8" t="s">
        <v>212</v>
      </c>
      <c r="D717" s="8">
        <v>8</v>
      </c>
      <c r="E717" s="8">
        <v>0</v>
      </c>
      <c r="F717" s="8">
        <v>3231</v>
      </c>
      <c r="G717" s="8">
        <v>2358</v>
      </c>
      <c r="H717" s="8">
        <v>2254</v>
      </c>
      <c r="I717" s="8">
        <v>986</v>
      </c>
      <c r="J717" s="8">
        <v>681</v>
      </c>
      <c r="K717" s="8">
        <v>676</v>
      </c>
      <c r="L717" s="8">
        <v>2934</v>
      </c>
      <c r="M717" s="8">
        <v>2814</v>
      </c>
      <c r="N717" s="8">
        <v>1584</v>
      </c>
      <c r="O717" s="8">
        <v>1101</v>
      </c>
      <c r="P717" s="8">
        <v>1091</v>
      </c>
      <c r="Q717" s="8">
        <v>4729440</v>
      </c>
      <c r="R717" s="8">
        <v>1458370</v>
      </c>
      <c r="S717" s="8">
        <v>1350085</v>
      </c>
      <c r="T717" s="8">
        <v>1895185</v>
      </c>
      <c r="U717" s="8">
        <v>1352485</v>
      </c>
      <c r="V717" s="8">
        <v>1740685</v>
      </c>
      <c r="W717" s="8">
        <v>1933485</v>
      </c>
      <c r="X717" s="8">
        <v>2237210</v>
      </c>
      <c r="Y717" s="8">
        <v>2245510</v>
      </c>
      <c r="Z717" s="8">
        <v>2786</v>
      </c>
      <c r="AA717" s="8">
        <v>2671</v>
      </c>
      <c r="AB717" s="8">
        <v>1407</v>
      </c>
      <c r="AC717" s="8">
        <v>980</v>
      </c>
      <c r="AD717" s="8">
        <v>971</v>
      </c>
      <c r="AE717" s="8">
        <v>5642860</v>
      </c>
      <c r="AF717" s="8">
        <v>1980885</v>
      </c>
      <c r="AG717" s="8">
        <v>1987785</v>
      </c>
    </row>
    <row r="718" spans="1:33">
      <c r="A718" s="9">
        <v>45444</v>
      </c>
      <c r="B718" s="8" t="s">
        <v>58</v>
      </c>
      <c r="C718" s="8" t="s">
        <v>210</v>
      </c>
      <c r="D718" s="8">
        <v>6</v>
      </c>
      <c r="E718" s="8">
        <v>0</v>
      </c>
      <c r="F718" s="8">
        <v>10677</v>
      </c>
      <c r="G718" s="8">
        <v>8253</v>
      </c>
      <c r="H718" s="8">
        <v>7405</v>
      </c>
      <c r="I718" s="8">
        <v>3776</v>
      </c>
      <c r="J718" s="8">
        <v>2988</v>
      </c>
      <c r="K718" s="8">
        <v>2962</v>
      </c>
      <c r="L718" s="8">
        <v>9790</v>
      </c>
      <c r="M718" s="8">
        <v>8864</v>
      </c>
      <c r="N718" s="8">
        <v>5497</v>
      </c>
      <c r="O718" s="8">
        <v>4675</v>
      </c>
      <c r="P718" s="8">
        <v>4652</v>
      </c>
      <c r="Q718" s="8">
        <v>62537200</v>
      </c>
      <c r="R718" s="8">
        <v>25178700</v>
      </c>
      <c r="S718" s="8">
        <v>19599550</v>
      </c>
      <c r="T718" s="8">
        <v>24567850</v>
      </c>
      <c r="U718" s="8">
        <v>20119850</v>
      </c>
      <c r="V718" s="8">
        <v>26247550</v>
      </c>
      <c r="W718" s="8">
        <v>28116450</v>
      </c>
      <c r="X718" s="8">
        <v>31035050</v>
      </c>
      <c r="Y718" s="8">
        <v>31817250</v>
      </c>
      <c r="Z718" s="8">
        <v>9416</v>
      </c>
      <c r="AA718" s="8">
        <v>8507</v>
      </c>
      <c r="AB718" s="8">
        <v>5022</v>
      </c>
      <c r="AC718" s="8">
        <v>4240</v>
      </c>
      <c r="AD718" s="8">
        <v>4213</v>
      </c>
      <c r="AE718" s="8">
        <v>71805900</v>
      </c>
      <c r="AF718" s="8">
        <v>27904150</v>
      </c>
      <c r="AG718" s="8">
        <v>28599650</v>
      </c>
    </row>
    <row r="719" spans="1:33">
      <c r="A719" s="9">
        <v>45962</v>
      </c>
      <c r="B719" s="8" t="s">
        <v>29</v>
      </c>
      <c r="C719" s="8" t="s">
        <v>179</v>
      </c>
      <c r="D719" s="8" t="s">
        <v>179</v>
      </c>
      <c r="E719" s="8">
        <v>0</v>
      </c>
      <c r="F719" s="8">
        <v>777</v>
      </c>
      <c r="G719" s="8">
        <v>682</v>
      </c>
      <c r="H719" s="8">
        <v>0</v>
      </c>
      <c r="I719" s="8">
        <v>0</v>
      </c>
      <c r="J719" s="8">
        <v>0</v>
      </c>
      <c r="K719" s="8">
        <v>0</v>
      </c>
      <c r="L719" s="8">
        <v>760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744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</row>
    <row r="720" spans="1:33">
      <c r="A720" s="9">
        <v>45566</v>
      </c>
      <c r="B720" s="8" t="s">
        <v>27</v>
      </c>
      <c r="C720" s="8" t="s">
        <v>179</v>
      </c>
      <c r="D720" s="8" t="s">
        <v>179</v>
      </c>
      <c r="E720" s="8">
        <v>1</v>
      </c>
      <c r="F720" s="8">
        <v>3992</v>
      </c>
      <c r="G720" s="8">
        <v>3542</v>
      </c>
      <c r="H720" s="8">
        <v>0</v>
      </c>
      <c r="I720" s="8">
        <v>0</v>
      </c>
      <c r="J720" s="8">
        <v>0</v>
      </c>
      <c r="K720" s="8">
        <v>0</v>
      </c>
      <c r="L720" s="8">
        <v>3863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3797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</row>
    <row r="721" spans="1:33">
      <c r="A721" s="9">
        <v>45839</v>
      </c>
      <c r="B721" s="8" t="s">
        <v>25</v>
      </c>
      <c r="C721" s="8" t="s">
        <v>211</v>
      </c>
      <c r="D721" s="8">
        <v>2</v>
      </c>
      <c r="E721" s="8">
        <v>0</v>
      </c>
      <c r="F721" s="8">
        <v>2661</v>
      </c>
      <c r="G721" s="8">
        <v>2186</v>
      </c>
      <c r="H721" s="8">
        <v>2185</v>
      </c>
      <c r="I721" s="8">
        <v>605</v>
      </c>
      <c r="J721" s="8">
        <v>576</v>
      </c>
      <c r="K721" s="8">
        <v>571</v>
      </c>
      <c r="L721" s="8">
        <v>2591</v>
      </c>
      <c r="M721" s="8">
        <v>2591</v>
      </c>
      <c r="N721" s="8">
        <v>1092</v>
      </c>
      <c r="O721" s="8">
        <v>1070</v>
      </c>
      <c r="P721" s="8">
        <v>1067</v>
      </c>
      <c r="Q721" s="8">
        <v>120487660</v>
      </c>
      <c r="R721" s="8">
        <v>31986390</v>
      </c>
      <c r="S721" s="8">
        <v>24818675</v>
      </c>
      <c r="T721" s="8">
        <v>26379005</v>
      </c>
      <c r="U721" s="8">
        <v>25774675</v>
      </c>
      <c r="V721" s="8">
        <v>37065735</v>
      </c>
      <c r="W721" s="8">
        <v>40850435</v>
      </c>
      <c r="X721" s="8">
        <v>46003940</v>
      </c>
      <c r="Y721" s="8">
        <v>47731640</v>
      </c>
      <c r="Z721" s="8">
        <v>2526</v>
      </c>
      <c r="AA721" s="8">
        <v>2526</v>
      </c>
      <c r="AB721" s="8">
        <v>963</v>
      </c>
      <c r="AC721" s="8">
        <v>941</v>
      </c>
      <c r="AD721" s="8">
        <v>938</v>
      </c>
      <c r="AE721" s="8">
        <v>139242695</v>
      </c>
      <c r="AF721" s="8">
        <v>40459530</v>
      </c>
      <c r="AG721" s="8">
        <v>41968930</v>
      </c>
    </row>
    <row r="722" spans="1:33">
      <c r="A722" s="9">
        <v>45536</v>
      </c>
      <c r="B722" s="8" t="s">
        <v>58</v>
      </c>
      <c r="C722" s="8" t="s">
        <v>210</v>
      </c>
      <c r="D722" s="8">
        <v>7</v>
      </c>
      <c r="E722" s="8" t="s">
        <v>179</v>
      </c>
      <c r="F722" s="8">
        <v>3</v>
      </c>
      <c r="G722" s="8">
        <v>1</v>
      </c>
      <c r="H722" s="8">
        <v>0</v>
      </c>
      <c r="I722" s="8">
        <v>0</v>
      </c>
      <c r="J722" s="8">
        <v>0</v>
      </c>
      <c r="K722" s="8">
        <v>0</v>
      </c>
      <c r="L722" s="8">
        <v>1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1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</row>
    <row r="723" spans="1:33">
      <c r="A723" s="9">
        <v>45870</v>
      </c>
      <c r="B723" s="8" t="s">
        <v>27</v>
      </c>
      <c r="C723" s="8" t="s">
        <v>212</v>
      </c>
      <c r="D723" s="8">
        <v>8</v>
      </c>
      <c r="E723" s="8">
        <v>0</v>
      </c>
      <c r="F723" s="8">
        <v>2647</v>
      </c>
      <c r="G723" s="8">
        <v>2347</v>
      </c>
      <c r="H723" s="8">
        <v>2343</v>
      </c>
      <c r="I723" s="8">
        <v>1307</v>
      </c>
      <c r="J723" s="8">
        <v>895</v>
      </c>
      <c r="K723" s="8">
        <v>889</v>
      </c>
      <c r="L723" s="8">
        <v>2615</v>
      </c>
      <c r="M723" s="8">
        <v>2611</v>
      </c>
      <c r="N723" s="8">
        <v>1681</v>
      </c>
      <c r="O723" s="8">
        <v>1236</v>
      </c>
      <c r="P723" s="8">
        <v>1226</v>
      </c>
      <c r="Q723" s="8">
        <v>4998310</v>
      </c>
      <c r="R723" s="8">
        <v>1859390</v>
      </c>
      <c r="S723" s="8">
        <v>1714985</v>
      </c>
      <c r="T723" s="8">
        <v>2500175</v>
      </c>
      <c r="U723" s="8">
        <v>1733485</v>
      </c>
      <c r="V723" s="8">
        <v>2174425</v>
      </c>
      <c r="W723" s="8">
        <v>2273125</v>
      </c>
      <c r="X723" s="8">
        <v>2381925</v>
      </c>
      <c r="Y723" s="8">
        <v>2405825</v>
      </c>
      <c r="Z723" s="8">
        <v>2574</v>
      </c>
      <c r="AA723" s="8">
        <v>2570</v>
      </c>
      <c r="AB723" s="8">
        <v>1596</v>
      </c>
      <c r="AC723" s="8">
        <v>1180</v>
      </c>
      <c r="AD723" s="8">
        <v>1170</v>
      </c>
      <c r="AE723" s="8">
        <v>5483295</v>
      </c>
      <c r="AF723" s="8">
        <v>2266625</v>
      </c>
      <c r="AG723" s="8">
        <v>2289125</v>
      </c>
    </row>
    <row r="724" spans="1:33">
      <c r="A724" s="9">
        <v>45748</v>
      </c>
      <c r="B724" s="8" t="s">
        <v>30</v>
      </c>
      <c r="C724" s="8" t="s">
        <v>179</v>
      </c>
      <c r="D724" s="8" t="s">
        <v>179</v>
      </c>
      <c r="E724" s="8" t="s">
        <v>179</v>
      </c>
      <c r="F724" s="8">
        <v>2455</v>
      </c>
      <c r="G724" s="8">
        <v>15</v>
      </c>
      <c r="H724" s="8">
        <v>0</v>
      </c>
      <c r="I724" s="8">
        <v>0</v>
      </c>
      <c r="J724" s="8">
        <v>0</v>
      </c>
      <c r="K724" s="8">
        <v>0</v>
      </c>
      <c r="L724" s="8">
        <v>16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16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</row>
    <row r="725" spans="1:33">
      <c r="A725" s="9">
        <v>45597</v>
      </c>
      <c r="B725" s="8" t="s">
        <v>28</v>
      </c>
      <c r="C725" s="8" t="s">
        <v>210</v>
      </c>
      <c r="D725" s="8">
        <v>7</v>
      </c>
      <c r="E725" s="8">
        <v>0</v>
      </c>
      <c r="F725" s="8">
        <v>1014</v>
      </c>
      <c r="G725" s="8">
        <v>785</v>
      </c>
      <c r="H725" s="8">
        <v>687</v>
      </c>
      <c r="I725" s="8">
        <v>398</v>
      </c>
      <c r="J725" s="8">
        <v>324</v>
      </c>
      <c r="K725" s="8">
        <v>321</v>
      </c>
      <c r="L725" s="8">
        <v>933</v>
      </c>
      <c r="M725" s="8">
        <v>817</v>
      </c>
      <c r="N725" s="8">
        <v>562</v>
      </c>
      <c r="O725" s="8">
        <v>464</v>
      </c>
      <c r="P725" s="8">
        <v>461</v>
      </c>
      <c r="Q725" s="8">
        <v>2793635</v>
      </c>
      <c r="R725" s="8">
        <v>1338575</v>
      </c>
      <c r="S725" s="8">
        <v>1121255</v>
      </c>
      <c r="T725" s="8">
        <v>1374355</v>
      </c>
      <c r="U725" s="8">
        <v>1132155</v>
      </c>
      <c r="V725" s="8">
        <v>1372455</v>
      </c>
      <c r="W725" s="8">
        <v>1472855</v>
      </c>
      <c r="X725" s="8">
        <v>1622805</v>
      </c>
      <c r="Y725" s="8">
        <v>1639105</v>
      </c>
      <c r="Z725" s="8">
        <v>898</v>
      </c>
      <c r="AA725" s="8">
        <v>786</v>
      </c>
      <c r="AB725" s="8">
        <v>514</v>
      </c>
      <c r="AC725" s="8">
        <v>429</v>
      </c>
      <c r="AD725" s="8">
        <v>426</v>
      </c>
      <c r="AE725" s="8">
        <v>3183635</v>
      </c>
      <c r="AF725" s="8">
        <v>1478805</v>
      </c>
      <c r="AG725" s="8">
        <v>1489705</v>
      </c>
    </row>
    <row r="726" spans="1:33">
      <c r="A726" s="9">
        <v>45505</v>
      </c>
      <c r="B726" s="8" t="s">
        <v>29</v>
      </c>
      <c r="C726" s="8" t="s">
        <v>210</v>
      </c>
      <c r="D726" s="8">
        <v>7</v>
      </c>
      <c r="E726" s="8">
        <v>0</v>
      </c>
      <c r="F726" s="8">
        <v>474</v>
      </c>
      <c r="G726" s="8">
        <v>404</v>
      </c>
      <c r="H726" s="8">
        <v>378</v>
      </c>
      <c r="I726" s="8">
        <v>168</v>
      </c>
      <c r="J726" s="8">
        <v>135</v>
      </c>
      <c r="K726" s="8">
        <v>135</v>
      </c>
      <c r="L726" s="8">
        <v>447</v>
      </c>
      <c r="M726" s="8">
        <v>419</v>
      </c>
      <c r="N726" s="8">
        <v>247</v>
      </c>
      <c r="O726" s="8">
        <v>206</v>
      </c>
      <c r="P726" s="8">
        <v>205</v>
      </c>
      <c r="Q726" s="8">
        <v>1615955</v>
      </c>
      <c r="R726" s="8">
        <v>572400</v>
      </c>
      <c r="S726" s="8">
        <v>508800</v>
      </c>
      <c r="T726" s="8">
        <v>629800</v>
      </c>
      <c r="U726" s="8">
        <v>513600</v>
      </c>
      <c r="V726" s="8">
        <v>679200</v>
      </c>
      <c r="W726" s="8">
        <v>772700</v>
      </c>
      <c r="X726" s="8">
        <v>851200</v>
      </c>
      <c r="Y726" s="8">
        <v>866600</v>
      </c>
      <c r="Z726" s="8">
        <v>443</v>
      </c>
      <c r="AA726" s="8">
        <v>415</v>
      </c>
      <c r="AB726" s="8">
        <v>232</v>
      </c>
      <c r="AC726" s="8">
        <v>194</v>
      </c>
      <c r="AD726" s="8">
        <v>193</v>
      </c>
      <c r="AE726" s="8">
        <v>1789930</v>
      </c>
      <c r="AF726" s="8">
        <v>784100</v>
      </c>
      <c r="AG726" s="8">
        <v>799500</v>
      </c>
    </row>
    <row r="727" spans="1:33">
      <c r="A727" s="9">
        <v>45474</v>
      </c>
      <c r="B727" s="8" t="s">
        <v>27</v>
      </c>
      <c r="C727" s="8" t="s">
        <v>212</v>
      </c>
      <c r="D727" s="8">
        <v>8</v>
      </c>
      <c r="E727" s="8">
        <v>0</v>
      </c>
      <c r="F727" s="8">
        <v>2675</v>
      </c>
      <c r="G727" s="8">
        <v>2353</v>
      </c>
      <c r="H727" s="8">
        <v>2077</v>
      </c>
      <c r="I727" s="8">
        <v>1288</v>
      </c>
      <c r="J727" s="8">
        <v>705</v>
      </c>
      <c r="K727" s="8">
        <v>701</v>
      </c>
      <c r="L727" s="8">
        <v>2557</v>
      </c>
      <c r="M727" s="8">
        <v>2276</v>
      </c>
      <c r="N727" s="8">
        <v>1605</v>
      </c>
      <c r="O727" s="8">
        <v>884</v>
      </c>
      <c r="P727" s="8">
        <v>879</v>
      </c>
      <c r="Q727" s="8">
        <v>3841400</v>
      </c>
      <c r="R727" s="8">
        <v>1326400</v>
      </c>
      <c r="S727" s="8">
        <v>1192150</v>
      </c>
      <c r="T727" s="8">
        <v>2163450</v>
      </c>
      <c r="U727" s="8">
        <v>1200550</v>
      </c>
      <c r="V727" s="8">
        <v>1371350</v>
      </c>
      <c r="W727" s="8">
        <v>1441350</v>
      </c>
      <c r="X727" s="8">
        <v>1509150</v>
      </c>
      <c r="Y727" s="8">
        <v>1522050</v>
      </c>
      <c r="Z727" s="8">
        <v>2514</v>
      </c>
      <c r="AA727" s="8">
        <v>2236</v>
      </c>
      <c r="AB727" s="8">
        <v>1529</v>
      </c>
      <c r="AC727" s="8">
        <v>852</v>
      </c>
      <c r="AD727" s="8">
        <v>847</v>
      </c>
      <c r="AE727" s="8">
        <v>4135100</v>
      </c>
      <c r="AF727" s="8">
        <v>1447450</v>
      </c>
      <c r="AG727" s="8">
        <v>1457350</v>
      </c>
    </row>
    <row r="728" spans="1:33">
      <c r="A728" s="9">
        <v>45689</v>
      </c>
      <c r="B728" s="8" t="s">
        <v>27</v>
      </c>
      <c r="C728" s="8" t="s">
        <v>212</v>
      </c>
      <c r="D728" s="8">
        <v>8</v>
      </c>
      <c r="E728" s="8">
        <v>0</v>
      </c>
      <c r="F728" s="8">
        <v>2925</v>
      </c>
      <c r="G728" s="8">
        <v>2544</v>
      </c>
      <c r="H728" s="8">
        <v>2486</v>
      </c>
      <c r="I728" s="8">
        <v>1613</v>
      </c>
      <c r="J728" s="8">
        <v>941</v>
      </c>
      <c r="K728" s="8">
        <v>938</v>
      </c>
      <c r="L728" s="8">
        <v>2835</v>
      </c>
      <c r="M728" s="8">
        <v>2772</v>
      </c>
      <c r="N728" s="8">
        <v>2011</v>
      </c>
      <c r="O728" s="8">
        <v>1208</v>
      </c>
      <c r="P728" s="8">
        <v>1205</v>
      </c>
      <c r="Q728" s="8">
        <v>6102665</v>
      </c>
      <c r="R728" s="8">
        <v>2249235</v>
      </c>
      <c r="S728" s="8">
        <v>2087000</v>
      </c>
      <c r="T728" s="8">
        <v>3600210</v>
      </c>
      <c r="U728" s="8">
        <v>2101800</v>
      </c>
      <c r="V728" s="8">
        <v>2471485</v>
      </c>
      <c r="W728" s="8">
        <v>2544985</v>
      </c>
      <c r="X728" s="8">
        <v>2705585</v>
      </c>
      <c r="Y728" s="8">
        <v>2725085</v>
      </c>
      <c r="Z728" s="8">
        <v>2769</v>
      </c>
      <c r="AA728" s="8">
        <v>2707</v>
      </c>
      <c r="AB728" s="8">
        <v>1892</v>
      </c>
      <c r="AC728" s="8">
        <v>1136</v>
      </c>
      <c r="AD728" s="8">
        <v>1133</v>
      </c>
      <c r="AE728" s="8">
        <v>6614950</v>
      </c>
      <c r="AF728" s="8">
        <v>2538285</v>
      </c>
      <c r="AG728" s="8">
        <v>2554685</v>
      </c>
    </row>
    <row r="729" spans="1:33">
      <c r="A729" s="9">
        <v>45658</v>
      </c>
      <c r="B729" s="8" t="s">
        <v>30</v>
      </c>
      <c r="C729" s="8" t="s">
        <v>179</v>
      </c>
      <c r="D729" s="8" t="s">
        <v>179</v>
      </c>
      <c r="E729" s="8">
        <v>1</v>
      </c>
      <c r="F729" s="8">
        <v>1418</v>
      </c>
      <c r="G729" s="8">
        <v>1300</v>
      </c>
      <c r="H729" s="8">
        <v>0</v>
      </c>
      <c r="I729" s="8">
        <v>0</v>
      </c>
      <c r="J729" s="8">
        <v>0</v>
      </c>
      <c r="K729" s="8">
        <v>0</v>
      </c>
      <c r="L729" s="8">
        <v>1370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1363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</row>
    <row r="730" spans="1:33">
      <c r="A730" s="9">
        <v>45839</v>
      </c>
      <c r="B730" s="8" t="s">
        <v>25</v>
      </c>
      <c r="C730" s="8" t="s">
        <v>210</v>
      </c>
      <c r="D730" s="8">
        <v>5</v>
      </c>
      <c r="E730" s="8" t="s">
        <v>179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</row>
    <row r="731" spans="1:33">
      <c r="A731" s="9">
        <v>45717</v>
      </c>
      <c r="B731" s="8" t="s">
        <v>27</v>
      </c>
      <c r="C731" s="8" t="s">
        <v>210</v>
      </c>
      <c r="D731" s="8">
        <v>5</v>
      </c>
      <c r="E731" s="8">
        <v>0</v>
      </c>
      <c r="F731" s="8">
        <v>584</v>
      </c>
      <c r="G731" s="8">
        <v>507</v>
      </c>
      <c r="H731" s="8">
        <v>501</v>
      </c>
      <c r="I731" s="8">
        <v>251</v>
      </c>
      <c r="J731" s="8">
        <v>192</v>
      </c>
      <c r="K731" s="8">
        <v>189</v>
      </c>
      <c r="L731" s="8">
        <v>563</v>
      </c>
      <c r="M731" s="8">
        <v>557</v>
      </c>
      <c r="N731" s="8">
        <v>338</v>
      </c>
      <c r="O731" s="8">
        <v>293</v>
      </c>
      <c r="P731" s="8">
        <v>291</v>
      </c>
      <c r="Q731" s="8">
        <v>10265910</v>
      </c>
      <c r="R731" s="8">
        <v>3757410</v>
      </c>
      <c r="S731" s="8">
        <v>2588665</v>
      </c>
      <c r="T731" s="8">
        <v>3440150</v>
      </c>
      <c r="U731" s="8">
        <v>2710465</v>
      </c>
      <c r="V731" s="8">
        <v>3762250</v>
      </c>
      <c r="W731" s="8">
        <v>3869950</v>
      </c>
      <c r="X731" s="8">
        <v>4009850</v>
      </c>
      <c r="Y731" s="8">
        <v>4198450</v>
      </c>
      <c r="Z731" s="8">
        <v>554</v>
      </c>
      <c r="AA731" s="8">
        <v>548</v>
      </c>
      <c r="AB731" s="8">
        <v>312</v>
      </c>
      <c r="AC731" s="8">
        <v>272</v>
      </c>
      <c r="AD731" s="8">
        <v>270</v>
      </c>
      <c r="AE731" s="8">
        <v>11289980</v>
      </c>
      <c r="AF731" s="8">
        <v>3702850</v>
      </c>
      <c r="AG731" s="8">
        <v>3890450</v>
      </c>
    </row>
    <row r="732" spans="1:33">
      <c r="A732" s="9">
        <v>45474</v>
      </c>
      <c r="B732" s="8" t="s">
        <v>178</v>
      </c>
      <c r="C732" s="8" t="s">
        <v>212</v>
      </c>
      <c r="D732" s="8">
        <v>8</v>
      </c>
      <c r="E732" s="8" t="s">
        <v>179</v>
      </c>
      <c r="F732" s="8">
        <v>11</v>
      </c>
      <c r="G732" s="8">
        <v>10</v>
      </c>
      <c r="H732" s="8">
        <v>0</v>
      </c>
      <c r="I732" s="8">
        <v>0</v>
      </c>
      <c r="J732" s="8">
        <v>0</v>
      </c>
      <c r="K732" s="8">
        <v>0</v>
      </c>
      <c r="L732" s="8">
        <v>10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10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</row>
    <row r="733" spans="1:33">
      <c r="A733" s="9">
        <v>45870</v>
      </c>
      <c r="B733" s="8" t="s">
        <v>26</v>
      </c>
      <c r="C733" s="8" t="s">
        <v>211</v>
      </c>
      <c r="D733" s="8">
        <v>2</v>
      </c>
      <c r="E733" s="8" t="s">
        <v>179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</row>
    <row r="734" spans="1:33">
      <c r="A734" s="9">
        <v>45413</v>
      </c>
      <c r="B734" s="8" t="s">
        <v>29</v>
      </c>
      <c r="C734" s="8" t="s">
        <v>210</v>
      </c>
      <c r="D734" s="8">
        <v>7</v>
      </c>
      <c r="E734" s="8" t="s">
        <v>179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</row>
    <row r="735" spans="1:33">
      <c r="A735" s="9">
        <v>45597</v>
      </c>
      <c r="B735" s="8" t="s">
        <v>30</v>
      </c>
      <c r="C735" s="8" t="s">
        <v>211</v>
      </c>
      <c r="D735" s="8">
        <v>1</v>
      </c>
      <c r="E735" s="8">
        <v>0</v>
      </c>
      <c r="F735" s="8">
        <v>62</v>
      </c>
      <c r="G735" s="8">
        <v>56</v>
      </c>
      <c r="H735" s="8">
        <v>56</v>
      </c>
      <c r="I735" s="8">
        <v>11</v>
      </c>
      <c r="J735" s="8">
        <v>6</v>
      </c>
      <c r="K735" s="8">
        <v>6</v>
      </c>
      <c r="L735" s="8">
        <v>61</v>
      </c>
      <c r="M735" s="8">
        <v>61</v>
      </c>
      <c r="N735" s="8">
        <v>16</v>
      </c>
      <c r="O735" s="8">
        <v>14</v>
      </c>
      <c r="P735" s="8">
        <v>14</v>
      </c>
      <c r="Q735" s="8">
        <v>3895115</v>
      </c>
      <c r="R735" s="8">
        <v>484915</v>
      </c>
      <c r="S735" s="8">
        <v>129900</v>
      </c>
      <c r="T735" s="8">
        <v>389000</v>
      </c>
      <c r="U735" s="8">
        <v>129900</v>
      </c>
      <c r="V735" s="8">
        <v>578200</v>
      </c>
      <c r="W735" s="8">
        <v>578200</v>
      </c>
      <c r="X735" s="8">
        <v>518200</v>
      </c>
      <c r="Y735" s="8">
        <v>578200</v>
      </c>
      <c r="Z735" s="8">
        <v>61</v>
      </c>
      <c r="AA735" s="8">
        <v>61</v>
      </c>
      <c r="AB735" s="8">
        <v>16</v>
      </c>
      <c r="AC735" s="8">
        <v>13</v>
      </c>
      <c r="AD735" s="8">
        <v>13</v>
      </c>
      <c r="AE735" s="8">
        <v>4229115</v>
      </c>
      <c r="AF735" s="8">
        <v>487400</v>
      </c>
      <c r="AG735" s="8">
        <v>547400</v>
      </c>
    </row>
    <row r="736" spans="1:33">
      <c r="A736" s="9">
        <v>45748</v>
      </c>
      <c r="B736" s="8" t="s">
        <v>30</v>
      </c>
      <c r="C736" s="8" t="s">
        <v>210</v>
      </c>
      <c r="D736" s="8">
        <v>5</v>
      </c>
      <c r="E736" s="8">
        <v>0</v>
      </c>
      <c r="F736" s="8">
        <v>51</v>
      </c>
      <c r="G736" s="8">
        <v>48</v>
      </c>
      <c r="H736" s="8">
        <v>48</v>
      </c>
      <c r="I736" s="8">
        <v>17</v>
      </c>
      <c r="J736" s="8">
        <v>15</v>
      </c>
      <c r="K736" s="8">
        <v>15</v>
      </c>
      <c r="L736" s="8">
        <v>49</v>
      </c>
      <c r="M736" s="8">
        <v>49</v>
      </c>
      <c r="N736" s="8">
        <v>19</v>
      </c>
      <c r="O736" s="8">
        <v>18</v>
      </c>
      <c r="P736" s="8">
        <v>18</v>
      </c>
      <c r="Q736" s="8">
        <v>898395</v>
      </c>
      <c r="R736" s="8">
        <v>261830</v>
      </c>
      <c r="S736" s="8">
        <v>164900</v>
      </c>
      <c r="T736" s="8">
        <v>204200</v>
      </c>
      <c r="U736" s="8">
        <v>176700</v>
      </c>
      <c r="V736" s="8">
        <v>224700</v>
      </c>
      <c r="W736" s="8">
        <v>224700</v>
      </c>
      <c r="X736" s="8">
        <v>217900</v>
      </c>
      <c r="Y736" s="8">
        <v>234700</v>
      </c>
      <c r="Z736" s="8">
        <v>49</v>
      </c>
      <c r="AA736" s="8">
        <v>49</v>
      </c>
      <c r="AB736" s="8">
        <v>19</v>
      </c>
      <c r="AC736" s="8">
        <v>18</v>
      </c>
      <c r="AD736" s="8">
        <v>18</v>
      </c>
      <c r="AE736" s="8">
        <v>913695</v>
      </c>
      <c r="AF736" s="8">
        <v>217900</v>
      </c>
      <c r="AG736" s="8">
        <v>234700</v>
      </c>
    </row>
    <row r="737" spans="1:33">
      <c r="A737" s="9">
        <v>45748</v>
      </c>
      <c r="B737" s="8" t="s">
        <v>28</v>
      </c>
      <c r="C737" s="8" t="s">
        <v>210</v>
      </c>
      <c r="D737" s="8">
        <v>4</v>
      </c>
      <c r="E737" s="8">
        <v>0</v>
      </c>
      <c r="F737" s="8">
        <v>36</v>
      </c>
      <c r="G737" s="8">
        <v>29</v>
      </c>
      <c r="H737" s="8">
        <v>29</v>
      </c>
      <c r="I737" s="8">
        <v>15</v>
      </c>
      <c r="J737" s="8">
        <v>10</v>
      </c>
      <c r="K737" s="8">
        <v>10</v>
      </c>
      <c r="L737" s="8">
        <v>34</v>
      </c>
      <c r="M737" s="8">
        <v>34</v>
      </c>
      <c r="N737" s="8">
        <v>18</v>
      </c>
      <c r="O737" s="8">
        <v>17</v>
      </c>
      <c r="P737" s="8">
        <v>17</v>
      </c>
      <c r="Q737" s="8">
        <v>652870</v>
      </c>
      <c r="R737" s="8">
        <v>265955</v>
      </c>
      <c r="S737" s="8">
        <v>219200</v>
      </c>
      <c r="T737" s="8">
        <v>298000</v>
      </c>
      <c r="U737" s="8">
        <v>219200</v>
      </c>
      <c r="V737" s="8">
        <v>299300</v>
      </c>
      <c r="W737" s="8">
        <v>319300</v>
      </c>
      <c r="X737" s="8">
        <v>339300</v>
      </c>
      <c r="Y737" s="8">
        <v>342600</v>
      </c>
      <c r="Z737" s="8">
        <v>32</v>
      </c>
      <c r="AA737" s="8">
        <v>32</v>
      </c>
      <c r="AB737" s="8">
        <v>16</v>
      </c>
      <c r="AC737" s="8">
        <v>15</v>
      </c>
      <c r="AD737" s="8">
        <v>15</v>
      </c>
      <c r="AE737" s="8">
        <v>723025</v>
      </c>
      <c r="AF737" s="8">
        <v>304400</v>
      </c>
      <c r="AG737" s="8">
        <v>304400</v>
      </c>
    </row>
    <row r="738" spans="1:33">
      <c r="A738" s="9">
        <v>45536</v>
      </c>
      <c r="B738" s="8" t="s">
        <v>24</v>
      </c>
      <c r="C738" s="8" t="s">
        <v>211</v>
      </c>
      <c r="D738" s="8">
        <v>2</v>
      </c>
      <c r="E738" s="8" t="s">
        <v>179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</row>
    <row r="739" spans="1:33">
      <c r="A739" s="9">
        <v>45962</v>
      </c>
      <c r="B739" s="8" t="s">
        <v>30</v>
      </c>
      <c r="C739" s="8" t="s">
        <v>210</v>
      </c>
      <c r="D739" s="8">
        <v>7</v>
      </c>
      <c r="E739" s="8" t="s">
        <v>179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</row>
    <row r="740" spans="1:33">
      <c r="A740" s="9">
        <v>45901</v>
      </c>
      <c r="B740" s="8" t="s">
        <v>26</v>
      </c>
      <c r="C740" s="8" t="s">
        <v>210</v>
      </c>
      <c r="D740" s="8">
        <v>5</v>
      </c>
      <c r="E740" s="8" t="s">
        <v>179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</row>
    <row r="741" spans="1:33">
      <c r="A741" s="9">
        <v>45383</v>
      </c>
      <c r="B741" s="8" t="s">
        <v>26</v>
      </c>
      <c r="C741" s="8" t="s">
        <v>210</v>
      </c>
      <c r="D741" s="8">
        <v>5</v>
      </c>
      <c r="E741" s="8" t="s">
        <v>179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</row>
    <row r="742" spans="1:33">
      <c r="A742" s="9">
        <v>45474</v>
      </c>
      <c r="B742" s="8" t="s">
        <v>30</v>
      </c>
      <c r="C742" s="8" t="s">
        <v>212</v>
      </c>
      <c r="D742" s="8">
        <v>8</v>
      </c>
      <c r="E742" s="8" t="s">
        <v>179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</row>
    <row r="743" spans="1:33">
      <c r="A743" s="9">
        <v>45505</v>
      </c>
      <c r="B743" s="8" t="s">
        <v>26</v>
      </c>
      <c r="C743" s="8" t="s">
        <v>179</v>
      </c>
      <c r="D743" s="8">
        <v>9</v>
      </c>
      <c r="E743" s="8">
        <v>0</v>
      </c>
      <c r="F743" s="8">
        <v>50</v>
      </c>
      <c r="G743" s="8">
        <v>15</v>
      </c>
      <c r="H743" s="8">
        <v>0</v>
      </c>
      <c r="I743" s="8">
        <v>0</v>
      </c>
      <c r="J743" s="8">
        <v>0</v>
      </c>
      <c r="K743" s="8">
        <v>0</v>
      </c>
      <c r="L743" s="8">
        <v>21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18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</row>
    <row r="744" spans="1:33">
      <c r="A744" s="9">
        <v>45901</v>
      </c>
      <c r="B744" s="8" t="s">
        <v>30</v>
      </c>
      <c r="C744" s="8" t="s">
        <v>210</v>
      </c>
      <c r="D744" s="8">
        <v>4</v>
      </c>
      <c r="E744" s="8">
        <v>0</v>
      </c>
      <c r="F744" s="8">
        <v>23</v>
      </c>
      <c r="G744" s="8">
        <v>21</v>
      </c>
      <c r="H744" s="8">
        <v>21</v>
      </c>
      <c r="I744" s="8">
        <v>2</v>
      </c>
      <c r="J744" s="8">
        <v>1</v>
      </c>
      <c r="K744" s="8">
        <v>1</v>
      </c>
      <c r="L744" s="8">
        <v>23</v>
      </c>
      <c r="M744" s="8">
        <v>23</v>
      </c>
      <c r="N744" s="8">
        <v>4</v>
      </c>
      <c r="O744" s="8">
        <v>3</v>
      </c>
      <c r="P744" s="8">
        <v>3</v>
      </c>
      <c r="Q744" s="8">
        <v>405000</v>
      </c>
      <c r="R744" s="8">
        <v>16200</v>
      </c>
      <c r="S744" s="8">
        <v>1000</v>
      </c>
      <c r="T744" s="8">
        <v>45000</v>
      </c>
      <c r="U744" s="8">
        <v>1000</v>
      </c>
      <c r="V744" s="8">
        <v>30500</v>
      </c>
      <c r="W744" s="8">
        <v>30500</v>
      </c>
      <c r="X744" s="8">
        <v>48400</v>
      </c>
      <c r="Y744" s="8">
        <v>48400</v>
      </c>
      <c r="Z744" s="8">
        <v>23</v>
      </c>
      <c r="AA744" s="8">
        <v>23</v>
      </c>
      <c r="AB744" s="8">
        <v>4</v>
      </c>
      <c r="AC744" s="8">
        <v>3</v>
      </c>
      <c r="AD744" s="8">
        <v>3</v>
      </c>
      <c r="AE744" s="8">
        <v>463300</v>
      </c>
      <c r="AF744" s="8">
        <v>48400</v>
      </c>
      <c r="AG744" s="8">
        <v>48400</v>
      </c>
    </row>
    <row r="745" spans="1:33">
      <c r="A745" s="9">
        <v>45931</v>
      </c>
      <c r="B745" s="8" t="s">
        <v>177</v>
      </c>
      <c r="C745" s="8" t="s">
        <v>179</v>
      </c>
      <c r="D745" s="8">
        <v>9</v>
      </c>
      <c r="E745" s="8" t="s">
        <v>179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</row>
    <row r="746" spans="1:33">
      <c r="A746" s="9">
        <v>45839</v>
      </c>
      <c r="B746" s="8" t="s">
        <v>178</v>
      </c>
      <c r="C746" s="8" t="s">
        <v>179</v>
      </c>
      <c r="D746" s="8" t="s">
        <v>179</v>
      </c>
      <c r="E746" s="8">
        <v>1</v>
      </c>
      <c r="F746" s="8">
        <v>48</v>
      </c>
      <c r="G746" s="8">
        <v>43</v>
      </c>
      <c r="H746" s="8">
        <v>0</v>
      </c>
      <c r="I746" s="8">
        <v>0</v>
      </c>
      <c r="J746" s="8">
        <v>0</v>
      </c>
      <c r="K746" s="8">
        <v>0</v>
      </c>
      <c r="L746" s="8">
        <v>46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45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</row>
    <row r="747" spans="1:33">
      <c r="A747" s="9">
        <v>45413</v>
      </c>
      <c r="B747" s="8" t="s">
        <v>30</v>
      </c>
      <c r="C747" s="8" t="s">
        <v>179</v>
      </c>
      <c r="D747" s="8">
        <v>9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</row>
    <row r="748" spans="1:33">
      <c r="A748" s="9">
        <v>45505</v>
      </c>
      <c r="B748" s="8" t="s">
        <v>178</v>
      </c>
      <c r="C748" s="8" t="s">
        <v>211</v>
      </c>
      <c r="D748" s="8">
        <v>1</v>
      </c>
      <c r="E748" s="8">
        <v>0</v>
      </c>
      <c r="F748" s="8">
        <v>3</v>
      </c>
      <c r="G748" s="8">
        <v>3</v>
      </c>
      <c r="H748" s="8">
        <v>2</v>
      </c>
      <c r="I748" s="8">
        <v>2</v>
      </c>
      <c r="J748" s="8">
        <v>1</v>
      </c>
      <c r="K748" s="8">
        <v>1</v>
      </c>
      <c r="L748" s="8">
        <v>3</v>
      </c>
      <c r="M748" s="8">
        <v>2</v>
      </c>
      <c r="N748" s="8">
        <v>2</v>
      </c>
      <c r="O748" s="8">
        <v>1</v>
      </c>
      <c r="P748" s="8">
        <v>1</v>
      </c>
      <c r="Q748" s="8">
        <v>175000</v>
      </c>
      <c r="R748" s="8">
        <v>55000</v>
      </c>
      <c r="S748" s="8">
        <v>50000</v>
      </c>
      <c r="T748" s="8">
        <v>150000</v>
      </c>
      <c r="U748" s="8">
        <v>68700</v>
      </c>
      <c r="V748" s="8">
        <v>68700</v>
      </c>
      <c r="W748" s="8">
        <v>68700</v>
      </c>
      <c r="X748" s="8">
        <v>50000</v>
      </c>
      <c r="Y748" s="8">
        <v>68700</v>
      </c>
      <c r="Z748" s="8">
        <v>3</v>
      </c>
      <c r="AA748" s="8">
        <v>2</v>
      </c>
      <c r="AB748" s="8">
        <v>2</v>
      </c>
      <c r="AC748" s="8">
        <v>1</v>
      </c>
      <c r="AD748" s="8">
        <v>1</v>
      </c>
      <c r="AE748" s="8">
        <v>175000</v>
      </c>
      <c r="AF748" s="8">
        <v>50000</v>
      </c>
      <c r="AG748" s="8">
        <v>68700</v>
      </c>
    </row>
    <row r="749" spans="1:33">
      <c r="A749" s="9">
        <v>45839</v>
      </c>
      <c r="B749" s="8" t="s">
        <v>29</v>
      </c>
      <c r="C749" s="8" t="s">
        <v>210</v>
      </c>
      <c r="D749" s="8">
        <v>5</v>
      </c>
      <c r="E749" s="8" t="s">
        <v>179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</row>
    <row r="750" spans="1:33">
      <c r="A750" s="9">
        <v>45962</v>
      </c>
      <c r="B750" s="8" t="s">
        <v>27</v>
      </c>
      <c r="C750" s="8" t="s">
        <v>212</v>
      </c>
      <c r="D750" s="8">
        <v>8</v>
      </c>
      <c r="E750" s="8" t="s">
        <v>179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</row>
    <row r="751" spans="1:33">
      <c r="A751" s="9">
        <v>45809</v>
      </c>
      <c r="B751" s="8" t="s">
        <v>24</v>
      </c>
      <c r="C751" s="8" t="s">
        <v>179</v>
      </c>
      <c r="D751" s="8">
        <v>9</v>
      </c>
      <c r="E751" s="8" t="s">
        <v>179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</row>
    <row r="752" spans="1:33">
      <c r="A752" s="9">
        <v>45992</v>
      </c>
      <c r="B752" s="8" t="s">
        <v>30</v>
      </c>
      <c r="C752" s="8" t="s">
        <v>179</v>
      </c>
      <c r="D752" s="8">
        <v>9</v>
      </c>
      <c r="E752" s="8" t="s">
        <v>179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</row>
    <row r="753" spans="1:33">
      <c r="A753" s="9">
        <v>45931</v>
      </c>
      <c r="B753" s="8" t="s">
        <v>30</v>
      </c>
      <c r="C753" s="8" t="s">
        <v>212</v>
      </c>
      <c r="D753" s="8">
        <v>8</v>
      </c>
      <c r="E753" s="8" t="s">
        <v>179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</row>
    <row r="754" spans="1:33">
      <c r="A754" s="9">
        <v>45474</v>
      </c>
      <c r="B754" s="8" t="s">
        <v>24</v>
      </c>
      <c r="C754" s="8" t="s">
        <v>179</v>
      </c>
      <c r="D754" s="8" t="s">
        <v>179</v>
      </c>
      <c r="E754" s="8">
        <v>0</v>
      </c>
      <c r="F754" s="8">
        <v>16047</v>
      </c>
      <c r="G754" s="8">
        <v>8372</v>
      </c>
      <c r="H754" s="8">
        <v>0</v>
      </c>
      <c r="I754" s="8">
        <v>0</v>
      </c>
      <c r="J754" s="8">
        <v>0</v>
      </c>
      <c r="K754" s="8">
        <v>0</v>
      </c>
      <c r="L754" s="8">
        <v>10529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10047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</row>
    <row r="755" spans="1:33">
      <c r="A755" s="9">
        <v>45870</v>
      </c>
      <c r="B755" s="8" t="s">
        <v>58</v>
      </c>
      <c r="C755" s="8" t="s">
        <v>211</v>
      </c>
      <c r="D755" s="8">
        <v>2</v>
      </c>
      <c r="E755" s="8">
        <v>0</v>
      </c>
      <c r="F755" s="8">
        <v>898</v>
      </c>
      <c r="G755" s="8">
        <v>705</v>
      </c>
      <c r="H755" s="8">
        <v>705</v>
      </c>
      <c r="I755" s="8">
        <v>257</v>
      </c>
      <c r="J755" s="8">
        <v>219</v>
      </c>
      <c r="K755" s="8">
        <v>217</v>
      </c>
      <c r="L755" s="8">
        <v>849</v>
      </c>
      <c r="M755" s="8">
        <v>849</v>
      </c>
      <c r="N755" s="8">
        <v>406</v>
      </c>
      <c r="O755" s="8">
        <v>387</v>
      </c>
      <c r="P755" s="8">
        <v>385</v>
      </c>
      <c r="Q755" s="8">
        <v>35247590</v>
      </c>
      <c r="R755" s="8">
        <v>10763205</v>
      </c>
      <c r="S755" s="8">
        <v>7654370</v>
      </c>
      <c r="T755" s="8">
        <v>9279470</v>
      </c>
      <c r="U755" s="8">
        <v>8139970</v>
      </c>
      <c r="V755" s="8">
        <v>12380970</v>
      </c>
      <c r="W755" s="8">
        <v>13236770</v>
      </c>
      <c r="X755" s="8">
        <v>14406570</v>
      </c>
      <c r="Y755" s="8">
        <v>15201870</v>
      </c>
      <c r="Z755" s="8">
        <v>810</v>
      </c>
      <c r="AA755" s="8">
        <v>810</v>
      </c>
      <c r="AB755" s="8">
        <v>373</v>
      </c>
      <c r="AC755" s="8">
        <v>353</v>
      </c>
      <c r="AD755" s="8">
        <v>351</v>
      </c>
      <c r="AE755" s="8">
        <v>40592420</v>
      </c>
      <c r="AF755" s="8">
        <v>13003670</v>
      </c>
      <c r="AG755" s="8">
        <v>13651670</v>
      </c>
    </row>
    <row r="756" spans="1:33">
      <c r="A756" s="9">
        <v>45658</v>
      </c>
      <c r="B756" s="8" t="s">
        <v>28</v>
      </c>
      <c r="C756" s="8" t="s">
        <v>179</v>
      </c>
      <c r="D756" s="8" t="s">
        <v>179</v>
      </c>
      <c r="E756" s="8">
        <v>0</v>
      </c>
      <c r="F756" s="8">
        <v>9054</v>
      </c>
      <c r="G756" s="8">
        <v>7257</v>
      </c>
      <c r="H756" s="8">
        <v>0</v>
      </c>
      <c r="I756" s="8">
        <v>0</v>
      </c>
      <c r="J756" s="8">
        <v>0</v>
      </c>
      <c r="K756" s="8">
        <v>0</v>
      </c>
      <c r="L756" s="8">
        <v>8001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7862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</row>
    <row r="757" spans="1:33">
      <c r="A757" s="9">
        <v>45627</v>
      </c>
      <c r="B757" s="8" t="s">
        <v>25</v>
      </c>
      <c r="C757" s="8" t="s">
        <v>179</v>
      </c>
      <c r="D757" s="8" t="s">
        <v>179</v>
      </c>
      <c r="E757" s="8" t="s">
        <v>179</v>
      </c>
      <c r="F757" s="8">
        <v>47632</v>
      </c>
      <c r="G757" s="8">
        <v>18</v>
      </c>
      <c r="H757" s="8">
        <v>0</v>
      </c>
      <c r="I757" s="8">
        <v>0</v>
      </c>
      <c r="J757" s="8">
        <v>0</v>
      </c>
      <c r="K757" s="8">
        <v>0</v>
      </c>
      <c r="L757" s="8">
        <v>28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26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</row>
    <row r="758" spans="1:33">
      <c r="A758" s="9">
        <v>45962</v>
      </c>
      <c r="B758" s="8" t="s">
        <v>24</v>
      </c>
      <c r="C758" s="8" t="s">
        <v>179</v>
      </c>
      <c r="D758" s="8" t="s">
        <v>179</v>
      </c>
      <c r="E758" s="8">
        <v>0</v>
      </c>
      <c r="F758" s="8">
        <v>17013</v>
      </c>
      <c r="G758" s="8">
        <v>13248</v>
      </c>
      <c r="H758" s="8">
        <v>0</v>
      </c>
      <c r="I758" s="8">
        <v>0</v>
      </c>
      <c r="J758" s="8">
        <v>0</v>
      </c>
      <c r="K758" s="8">
        <v>0</v>
      </c>
      <c r="L758" s="8">
        <v>16265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15721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</row>
    <row r="759" spans="1:33">
      <c r="A759" s="9">
        <v>45931</v>
      </c>
      <c r="B759" s="8" t="s">
        <v>178</v>
      </c>
      <c r="C759" s="8" t="s">
        <v>179</v>
      </c>
      <c r="D759" s="8">
        <v>9</v>
      </c>
      <c r="E759" s="8">
        <v>0</v>
      </c>
      <c r="F759" s="8">
        <v>22</v>
      </c>
      <c r="G759" s="8">
        <v>20</v>
      </c>
      <c r="H759" s="8">
        <v>0</v>
      </c>
      <c r="I759" s="8">
        <v>0</v>
      </c>
      <c r="J759" s="8">
        <v>0</v>
      </c>
      <c r="K759" s="8">
        <v>0</v>
      </c>
      <c r="L759" s="8">
        <v>22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22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</row>
    <row r="760" spans="1:33">
      <c r="A760" s="9">
        <v>45717</v>
      </c>
      <c r="B760" s="8" t="s">
        <v>30</v>
      </c>
      <c r="C760" s="8" t="s">
        <v>179</v>
      </c>
      <c r="D760" s="8" t="s">
        <v>179</v>
      </c>
      <c r="E760" s="8" t="s">
        <v>179</v>
      </c>
      <c r="F760" s="8">
        <v>3381</v>
      </c>
      <c r="G760" s="8">
        <v>11</v>
      </c>
      <c r="H760" s="8">
        <v>0</v>
      </c>
      <c r="I760" s="8">
        <v>0</v>
      </c>
      <c r="J760" s="8">
        <v>0</v>
      </c>
      <c r="K760" s="8">
        <v>0</v>
      </c>
      <c r="L760" s="8">
        <v>13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13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</row>
    <row r="761" spans="1:33">
      <c r="A761" s="9">
        <v>45870</v>
      </c>
      <c r="B761" s="8" t="s">
        <v>25</v>
      </c>
      <c r="C761" s="8" t="s">
        <v>179</v>
      </c>
      <c r="D761" s="8" t="s">
        <v>179</v>
      </c>
      <c r="E761" s="8">
        <v>1</v>
      </c>
      <c r="F761" s="8">
        <v>2710</v>
      </c>
      <c r="G761" s="8">
        <v>2109</v>
      </c>
      <c r="H761" s="8">
        <v>0</v>
      </c>
      <c r="I761" s="8">
        <v>0</v>
      </c>
      <c r="J761" s="8">
        <v>0</v>
      </c>
      <c r="K761" s="8">
        <v>0</v>
      </c>
      <c r="L761" s="8">
        <v>2632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2567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</row>
    <row r="762" spans="1:33">
      <c r="A762" s="9">
        <v>45566</v>
      </c>
      <c r="B762" s="8" t="s">
        <v>25</v>
      </c>
      <c r="C762" s="8" t="s">
        <v>210</v>
      </c>
      <c r="D762" s="8">
        <v>4</v>
      </c>
      <c r="E762" s="8">
        <v>0</v>
      </c>
      <c r="F762" s="8">
        <v>1653</v>
      </c>
      <c r="G762" s="8">
        <v>1296</v>
      </c>
      <c r="H762" s="8">
        <v>1293</v>
      </c>
      <c r="I762" s="8">
        <v>330</v>
      </c>
      <c r="J762" s="8">
        <v>306</v>
      </c>
      <c r="K762" s="8">
        <v>301</v>
      </c>
      <c r="L762" s="8">
        <v>1529</v>
      </c>
      <c r="M762" s="8">
        <v>1525</v>
      </c>
      <c r="N762" s="8">
        <v>591</v>
      </c>
      <c r="O762" s="8">
        <v>541</v>
      </c>
      <c r="P762" s="8">
        <v>536</v>
      </c>
      <c r="Q762" s="8">
        <v>28570180</v>
      </c>
      <c r="R762" s="8">
        <v>6407950</v>
      </c>
      <c r="S762" s="8">
        <v>5430880</v>
      </c>
      <c r="T762" s="8">
        <v>5981880</v>
      </c>
      <c r="U762" s="8">
        <v>5470680</v>
      </c>
      <c r="V762" s="8">
        <v>7875360</v>
      </c>
      <c r="W762" s="8">
        <v>8592145</v>
      </c>
      <c r="X762" s="8">
        <v>9796830</v>
      </c>
      <c r="Y762" s="8">
        <v>9979830</v>
      </c>
      <c r="Z762" s="8">
        <v>1489</v>
      </c>
      <c r="AA762" s="8">
        <v>1485</v>
      </c>
      <c r="AB762" s="8">
        <v>539</v>
      </c>
      <c r="AC762" s="8">
        <v>494</v>
      </c>
      <c r="AD762" s="8">
        <v>490</v>
      </c>
      <c r="AE762" s="8">
        <v>32694355</v>
      </c>
      <c r="AF762" s="8">
        <v>8946695</v>
      </c>
      <c r="AG762" s="8">
        <v>9066895</v>
      </c>
    </row>
    <row r="763" spans="1:33">
      <c r="A763" s="9">
        <v>45383</v>
      </c>
      <c r="B763" s="8" t="s">
        <v>28</v>
      </c>
      <c r="C763" s="8" t="s">
        <v>210</v>
      </c>
      <c r="D763" s="8">
        <v>7</v>
      </c>
      <c r="E763" s="8">
        <v>0</v>
      </c>
      <c r="F763" s="8">
        <v>2648</v>
      </c>
      <c r="G763" s="8">
        <v>2103</v>
      </c>
      <c r="H763" s="8">
        <v>1683</v>
      </c>
      <c r="I763" s="8">
        <v>972</v>
      </c>
      <c r="J763" s="8">
        <v>592</v>
      </c>
      <c r="K763" s="8">
        <v>583</v>
      </c>
      <c r="L763" s="8">
        <v>2473</v>
      </c>
      <c r="M763" s="8">
        <v>1987</v>
      </c>
      <c r="N763" s="8">
        <v>1292</v>
      </c>
      <c r="O763" s="8">
        <v>867</v>
      </c>
      <c r="P763" s="8">
        <v>859</v>
      </c>
      <c r="Q763" s="8">
        <v>2315500</v>
      </c>
      <c r="R763" s="8">
        <v>756800</v>
      </c>
      <c r="S763" s="8">
        <v>657800</v>
      </c>
      <c r="T763" s="8">
        <v>1088800</v>
      </c>
      <c r="U763" s="8">
        <v>662200</v>
      </c>
      <c r="V763" s="8">
        <v>883600</v>
      </c>
      <c r="W763" s="8">
        <v>936300</v>
      </c>
      <c r="X763" s="8">
        <v>1017600</v>
      </c>
      <c r="Y763" s="8">
        <v>1026100</v>
      </c>
      <c r="Z763" s="8">
        <v>2390</v>
      </c>
      <c r="AA763" s="8">
        <v>1920</v>
      </c>
      <c r="AB763" s="8">
        <v>1212</v>
      </c>
      <c r="AC763" s="8">
        <v>807</v>
      </c>
      <c r="AD763" s="8">
        <v>799</v>
      </c>
      <c r="AE763" s="8">
        <v>2690100</v>
      </c>
      <c r="AF763" s="8">
        <v>954800</v>
      </c>
      <c r="AG763" s="8">
        <v>961800</v>
      </c>
    </row>
    <row r="764" spans="1:33">
      <c r="A764" s="9">
        <v>45505</v>
      </c>
      <c r="B764" s="8" t="s">
        <v>58</v>
      </c>
      <c r="C764" s="8" t="s">
        <v>210</v>
      </c>
      <c r="D764" s="8">
        <v>6</v>
      </c>
      <c r="E764" s="8" t="s">
        <v>179</v>
      </c>
      <c r="F764" s="8">
        <v>2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</row>
    <row r="765" spans="1:33">
      <c r="A765" s="9">
        <v>45809</v>
      </c>
      <c r="B765" s="8" t="s">
        <v>26</v>
      </c>
      <c r="C765" s="8" t="s">
        <v>210</v>
      </c>
      <c r="D765" s="8">
        <v>7</v>
      </c>
      <c r="E765" s="8">
        <v>0</v>
      </c>
      <c r="F765" s="8">
        <v>3552</v>
      </c>
      <c r="G765" s="8">
        <v>2705</v>
      </c>
      <c r="H765" s="8">
        <v>2643</v>
      </c>
      <c r="I765" s="8">
        <v>1117</v>
      </c>
      <c r="J765" s="8">
        <v>1063</v>
      </c>
      <c r="K765" s="8">
        <v>1046</v>
      </c>
      <c r="L765" s="8">
        <v>3279</v>
      </c>
      <c r="M765" s="8">
        <v>3203</v>
      </c>
      <c r="N765" s="8">
        <v>1664</v>
      </c>
      <c r="O765" s="8">
        <v>1601</v>
      </c>
      <c r="P765" s="8">
        <v>1579</v>
      </c>
      <c r="Q765" s="8">
        <v>13313610</v>
      </c>
      <c r="R765" s="8">
        <v>5094385</v>
      </c>
      <c r="S765" s="8">
        <v>4546955</v>
      </c>
      <c r="T765" s="8">
        <v>4843975</v>
      </c>
      <c r="U765" s="8">
        <v>4578355</v>
      </c>
      <c r="V765" s="8">
        <v>5780915</v>
      </c>
      <c r="W765" s="8">
        <v>6183715</v>
      </c>
      <c r="X765" s="8">
        <v>6891095</v>
      </c>
      <c r="Y765" s="8">
        <v>6943695</v>
      </c>
      <c r="Z765" s="8">
        <v>3169</v>
      </c>
      <c r="AA765" s="8">
        <v>3095</v>
      </c>
      <c r="AB765" s="8">
        <v>1531</v>
      </c>
      <c r="AC765" s="8">
        <v>1477</v>
      </c>
      <c r="AD765" s="8">
        <v>1456</v>
      </c>
      <c r="AE765" s="8">
        <v>15433655</v>
      </c>
      <c r="AF765" s="8">
        <v>6310295</v>
      </c>
      <c r="AG765" s="8">
        <v>6356895</v>
      </c>
    </row>
    <row r="766" spans="1:33">
      <c r="A766" s="9">
        <v>45839</v>
      </c>
      <c r="B766" s="8" t="s">
        <v>25</v>
      </c>
      <c r="C766" s="8" t="s">
        <v>210</v>
      </c>
      <c r="D766" s="8">
        <v>4</v>
      </c>
      <c r="E766" s="8">
        <v>0</v>
      </c>
      <c r="F766" s="8">
        <v>1990</v>
      </c>
      <c r="G766" s="8">
        <v>1583</v>
      </c>
      <c r="H766" s="8">
        <v>1576</v>
      </c>
      <c r="I766" s="8">
        <v>536</v>
      </c>
      <c r="J766" s="8">
        <v>495</v>
      </c>
      <c r="K766" s="8">
        <v>485</v>
      </c>
      <c r="L766" s="8">
        <v>1903</v>
      </c>
      <c r="M766" s="8">
        <v>1898</v>
      </c>
      <c r="N766" s="8">
        <v>911</v>
      </c>
      <c r="O766" s="8">
        <v>868</v>
      </c>
      <c r="P766" s="8">
        <v>854</v>
      </c>
      <c r="Q766" s="8">
        <v>41863815</v>
      </c>
      <c r="R766" s="8">
        <v>12669365</v>
      </c>
      <c r="S766" s="8">
        <v>9911345</v>
      </c>
      <c r="T766" s="8">
        <v>11036000</v>
      </c>
      <c r="U766" s="8">
        <v>10153845</v>
      </c>
      <c r="V766" s="8">
        <v>13766840</v>
      </c>
      <c r="W766" s="8">
        <v>15147370</v>
      </c>
      <c r="X766" s="8">
        <v>17040195</v>
      </c>
      <c r="Y766" s="8">
        <v>17479995</v>
      </c>
      <c r="Z766" s="8">
        <v>1839</v>
      </c>
      <c r="AA766" s="8">
        <v>1834</v>
      </c>
      <c r="AB766" s="8">
        <v>813</v>
      </c>
      <c r="AC766" s="8">
        <v>769</v>
      </c>
      <c r="AD766" s="8">
        <v>756</v>
      </c>
      <c r="AE766" s="8">
        <v>48296325</v>
      </c>
      <c r="AF766" s="8">
        <v>15294195</v>
      </c>
      <c r="AG766" s="8">
        <v>15682995</v>
      </c>
    </row>
    <row r="767" spans="1:33">
      <c r="A767" s="9">
        <v>45839</v>
      </c>
      <c r="B767" s="8" t="s">
        <v>28</v>
      </c>
      <c r="C767" s="8" t="s">
        <v>212</v>
      </c>
      <c r="D767" s="8">
        <v>8</v>
      </c>
      <c r="E767" s="8">
        <v>0</v>
      </c>
      <c r="F767" s="8">
        <v>423</v>
      </c>
      <c r="G767" s="8">
        <v>370</v>
      </c>
      <c r="H767" s="8">
        <v>367</v>
      </c>
      <c r="I767" s="8">
        <v>231</v>
      </c>
      <c r="J767" s="8">
        <v>169</v>
      </c>
      <c r="K767" s="8">
        <v>164</v>
      </c>
      <c r="L767" s="8">
        <v>413</v>
      </c>
      <c r="M767" s="8">
        <v>412</v>
      </c>
      <c r="N767" s="8">
        <v>304</v>
      </c>
      <c r="O767" s="8">
        <v>246</v>
      </c>
      <c r="P767" s="8">
        <v>241</v>
      </c>
      <c r="Q767" s="8">
        <v>708575</v>
      </c>
      <c r="R767" s="8">
        <v>297850</v>
      </c>
      <c r="S767" s="8">
        <v>275900</v>
      </c>
      <c r="T767" s="8">
        <v>391000</v>
      </c>
      <c r="U767" s="8">
        <v>278100</v>
      </c>
      <c r="V767" s="8">
        <v>353500</v>
      </c>
      <c r="W767" s="8">
        <v>372600</v>
      </c>
      <c r="X767" s="8">
        <v>416200</v>
      </c>
      <c r="Y767" s="8">
        <v>418900</v>
      </c>
      <c r="Z767" s="8">
        <v>402</v>
      </c>
      <c r="AA767" s="8">
        <v>401</v>
      </c>
      <c r="AB767" s="8">
        <v>286</v>
      </c>
      <c r="AC767" s="8">
        <v>228</v>
      </c>
      <c r="AD767" s="8">
        <v>223</v>
      </c>
      <c r="AE767" s="8">
        <v>788975</v>
      </c>
      <c r="AF767" s="8">
        <v>386600</v>
      </c>
      <c r="AG767" s="8">
        <v>389300</v>
      </c>
    </row>
    <row r="768" spans="1:33">
      <c r="A768" s="9">
        <v>45839</v>
      </c>
      <c r="B768" s="8" t="s">
        <v>26</v>
      </c>
      <c r="C768" s="8" t="s">
        <v>211</v>
      </c>
      <c r="D768" s="8">
        <v>3</v>
      </c>
      <c r="E768" s="8">
        <v>0</v>
      </c>
      <c r="F768" s="8">
        <v>949</v>
      </c>
      <c r="G768" s="8">
        <v>747</v>
      </c>
      <c r="H768" s="8">
        <v>747</v>
      </c>
      <c r="I768" s="8">
        <v>307</v>
      </c>
      <c r="J768" s="8">
        <v>299</v>
      </c>
      <c r="K768" s="8">
        <v>294</v>
      </c>
      <c r="L768" s="8">
        <v>905</v>
      </c>
      <c r="M768" s="8">
        <v>905</v>
      </c>
      <c r="N768" s="8">
        <v>487</v>
      </c>
      <c r="O768" s="8">
        <v>482</v>
      </c>
      <c r="P768" s="8">
        <v>478</v>
      </c>
      <c r="Q768" s="8">
        <v>26692090</v>
      </c>
      <c r="R768" s="8">
        <v>10566405</v>
      </c>
      <c r="S768" s="8">
        <v>7761615</v>
      </c>
      <c r="T768" s="8">
        <v>8145490</v>
      </c>
      <c r="U768" s="8">
        <v>8139415</v>
      </c>
      <c r="V768" s="8">
        <v>10993120</v>
      </c>
      <c r="W768" s="8">
        <v>12185320</v>
      </c>
      <c r="X768" s="8">
        <v>12793620</v>
      </c>
      <c r="Y768" s="8">
        <v>13281720</v>
      </c>
      <c r="Z768" s="8">
        <v>884</v>
      </c>
      <c r="AA768" s="8">
        <v>884</v>
      </c>
      <c r="AB768" s="8">
        <v>452</v>
      </c>
      <c r="AC768" s="8">
        <v>449</v>
      </c>
      <c r="AD768" s="8">
        <v>445</v>
      </c>
      <c r="AE768" s="8">
        <v>31457805</v>
      </c>
      <c r="AF768" s="8">
        <v>11890720</v>
      </c>
      <c r="AG768" s="8">
        <v>12328820</v>
      </c>
    </row>
    <row r="769" spans="1:33">
      <c r="A769" s="9">
        <v>45992</v>
      </c>
      <c r="B769" s="8" t="s">
        <v>26</v>
      </c>
      <c r="C769" s="8" t="s">
        <v>211</v>
      </c>
      <c r="D769" s="8">
        <v>3</v>
      </c>
      <c r="E769" s="8">
        <v>0</v>
      </c>
      <c r="F769" s="8">
        <v>1227</v>
      </c>
      <c r="G769" s="8">
        <v>1018</v>
      </c>
      <c r="H769" s="8">
        <v>1018</v>
      </c>
      <c r="I769" s="8">
        <v>371</v>
      </c>
      <c r="J769" s="8">
        <v>344</v>
      </c>
      <c r="K769" s="8">
        <v>344</v>
      </c>
      <c r="L769" s="8">
        <v>1219</v>
      </c>
      <c r="M769" s="8">
        <v>1219</v>
      </c>
      <c r="N769" s="8">
        <v>611</v>
      </c>
      <c r="O769" s="8">
        <v>595</v>
      </c>
      <c r="P769" s="8">
        <v>595</v>
      </c>
      <c r="Q769" s="8">
        <v>33345000</v>
      </c>
      <c r="R769" s="8">
        <v>11097800</v>
      </c>
      <c r="S769" s="8">
        <v>9395800</v>
      </c>
      <c r="T769" s="8">
        <v>10106300</v>
      </c>
      <c r="U769" s="8">
        <v>9582100</v>
      </c>
      <c r="V769" s="8">
        <v>13401100</v>
      </c>
      <c r="W769" s="8">
        <v>14582600</v>
      </c>
      <c r="X769" s="8">
        <v>16364600</v>
      </c>
      <c r="Y769" s="8">
        <v>16760300</v>
      </c>
      <c r="Z769" s="8">
        <v>1198</v>
      </c>
      <c r="AA769" s="8">
        <v>1198</v>
      </c>
      <c r="AB769" s="8">
        <v>572</v>
      </c>
      <c r="AC769" s="8">
        <v>557</v>
      </c>
      <c r="AD769" s="8">
        <v>557</v>
      </c>
      <c r="AE769" s="8">
        <v>39109100</v>
      </c>
      <c r="AF769" s="8">
        <v>15334400</v>
      </c>
      <c r="AG769" s="8">
        <v>15649900</v>
      </c>
    </row>
    <row r="770" spans="1:33">
      <c r="A770" s="9">
        <v>45778</v>
      </c>
      <c r="B770" s="8" t="s">
        <v>177</v>
      </c>
      <c r="C770" s="8" t="s">
        <v>179</v>
      </c>
      <c r="D770" s="8" t="s">
        <v>179</v>
      </c>
      <c r="E770" s="8" t="s">
        <v>179</v>
      </c>
      <c r="F770" s="8">
        <v>3518</v>
      </c>
      <c r="G770" s="8">
        <v>3</v>
      </c>
      <c r="H770" s="8">
        <v>0</v>
      </c>
      <c r="I770" s="8">
        <v>0</v>
      </c>
      <c r="J770" s="8">
        <v>0</v>
      </c>
      <c r="K770" s="8">
        <v>0</v>
      </c>
      <c r="L770" s="8">
        <v>6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4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</row>
    <row r="771" spans="1:33">
      <c r="A771" s="9">
        <v>45689</v>
      </c>
      <c r="B771" s="8" t="s">
        <v>30</v>
      </c>
      <c r="C771" s="8" t="s">
        <v>179</v>
      </c>
      <c r="D771" s="8" t="s">
        <v>179</v>
      </c>
      <c r="E771" s="8">
        <v>1</v>
      </c>
      <c r="F771" s="8">
        <v>739</v>
      </c>
      <c r="G771" s="8">
        <v>673</v>
      </c>
      <c r="H771" s="8">
        <v>0</v>
      </c>
      <c r="I771" s="8">
        <v>0</v>
      </c>
      <c r="J771" s="8">
        <v>0</v>
      </c>
      <c r="K771" s="8">
        <v>0</v>
      </c>
      <c r="L771" s="8">
        <v>719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707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</row>
    <row r="772" spans="1:33">
      <c r="A772" s="9">
        <v>45839</v>
      </c>
      <c r="B772" s="8" t="s">
        <v>28</v>
      </c>
      <c r="C772" s="8" t="s">
        <v>210</v>
      </c>
      <c r="D772" s="8">
        <v>7</v>
      </c>
      <c r="E772" s="8">
        <v>0</v>
      </c>
      <c r="F772" s="8">
        <v>280</v>
      </c>
      <c r="G772" s="8">
        <v>230</v>
      </c>
      <c r="H772" s="8">
        <v>223</v>
      </c>
      <c r="I772" s="8">
        <v>119</v>
      </c>
      <c r="J772" s="8">
        <v>103</v>
      </c>
      <c r="K772" s="8">
        <v>101</v>
      </c>
      <c r="L772" s="8">
        <v>258</v>
      </c>
      <c r="M772" s="8">
        <v>249</v>
      </c>
      <c r="N772" s="8">
        <v>162</v>
      </c>
      <c r="O772" s="8">
        <v>145</v>
      </c>
      <c r="P772" s="8">
        <v>144</v>
      </c>
      <c r="Q772" s="8">
        <v>839170</v>
      </c>
      <c r="R772" s="8">
        <v>338525</v>
      </c>
      <c r="S772" s="8">
        <v>282900</v>
      </c>
      <c r="T772" s="8">
        <v>337600</v>
      </c>
      <c r="U772" s="8">
        <v>285000</v>
      </c>
      <c r="V772" s="8">
        <v>362900</v>
      </c>
      <c r="W772" s="8">
        <v>440600</v>
      </c>
      <c r="X772" s="8">
        <v>475000</v>
      </c>
      <c r="Y772" s="8">
        <v>480600</v>
      </c>
      <c r="Z772" s="8">
        <v>257</v>
      </c>
      <c r="AA772" s="8">
        <v>248</v>
      </c>
      <c r="AB772" s="8">
        <v>155</v>
      </c>
      <c r="AC772" s="8">
        <v>138</v>
      </c>
      <c r="AD772" s="8">
        <v>137</v>
      </c>
      <c r="AE772" s="8">
        <v>931080</v>
      </c>
      <c r="AF772" s="8">
        <v>455200</v>
      </c>
      <c r="AG772" s="8">
        <v>460200</v>
      </c>
    </row>
    <row r="773" spans="1:33">
      <c r="A773" s="9">
        <v>45778</v>
      </c>
      <c r="B773" s="8" t="s">
        <v>58</v>
      </c>
      <c r="C773" s="8" t="s">
        <v>210</v>
      </c>
      <c r="D773" s="8">
        <v>6</v>
      </c>
      <c r="E773" s="8" t="s">
        <v>179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</row>
    <row r="774" spans="1:33">
      <c r="A774" s="9">
        <v>45962</v>
      </c>
      <c r="B774" s="8" t="s">
        <v>30</v>
      </c>
      <c r="C774" s="8" t="s">
        <v>210</v>
      </c>
      <c r="D774" s="8">
        <v>7</v>
      </c>
      <c r="E774" s="8">
        <v>0</v>
      </c>
      <c r="F774" s="8">
        <v>2</v>
      </c>
      <c r="G774" s="8">
        <v>2</v>
      </c>
      <c r="H774" s="8">
        <v>2</v>
      </c>
      <c r="I774" s="8">
        <v>1</v>
      </c>
      <c r="J774" s="8">
        <v>1</v>
      </c>
      <c r="K774" s="8">
        <v>1</v>
      </c>
      <c r="L774" s="8">
        <v>2</v>
      </c>
      <c r="M774" s="8">
        <v>2</v>
      </c>
      <c r="N774" s="8">
        <v>1</v>
      </c>
      <c r="O774" s="8">
        <v>1</v>
      </c>
      <c r="P774" s="8">
        <v>1</v>
      </c>
      <c r="Q774" s="8">
        <v>8000</v>
      </c>
      <c r="R774" s="8">
        <v>5800</v>
      </c>
      <c r="S774" s="8">
        <v>5800</v>
      </c>
      <c r="T774" s="8">
        <v>5800</v>
      </c>
      <c r="U774" s="8">
        <v>5800</v>
      </c>
      <c r="V774" s="8">
        <v>5800</v>
      </c>
      <c r="W774" s="8">
        <v>5800</v>
      </c>
      <c r="X774" s="8">
        <v>5800</v>
      </c>
      <c r="Y774" s="8">
        <v>5800</v>
      </c>
      <c r="Z774" s="8">
        <v>2</v>
      </c>
      <c r="AA774" s="8">
        <v>2</v>
      </c>
      <c r="AB774" s="8">
        <v>1</v>
      </c>
      <c r="AC774" s="8">
        <v>1</v>
      </c>
      <c r="AD774" s="8">
        <v>1</v>
      </c>
      <c r="AE774" s="8">
        <v>8000</v>
      </c>
      <c r="AF774" s="8">
        <v>5800</v>
      </c>
      <c r="AG774" s="8">
        <v>5800</v>
      </c>
    </row>
    <row r="775" spans="1:33">
      <c r="A775" s="9">
        <v>45536</v>
      </c>
      <c r="B775" s="8" t="s">
        <v>29</v>
      </c>
      <c r="C775" s="8" t="s">
        <v>210</v>
      </c>
      <c r="D775" s="8">
        <v>6</v>
      </c>
      <c r="E775" s="8" t="s">
        <v>179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</row>
    <row r="776" spans="1:33">
      <c r="A776" s="9">
        <v>45748</v>
      </c>
      <c r="B776" s="8" t="s">
        <v>26</v>
      </c>
      <c r="C776" s="8" t="s">
        <v>210</v>
      </c>
      <c r="D776" s="8">
        <v>6</v>
      </c>
      <c r="E776" s="8" t="s">
        <v>179</v>
      </c>
      <c r="F776" s="8">
        <v>1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</row>
    <row r="777" spans="1:33">
      <c r="A777" s="9">
        <v>45689</v>
      </c>
      <c r="B777" s="8" t="s">
        <v>25</v>
      </c>
      <c r="C777" s="8" t="s">
        <v>210</v>
      </c>
      <c r="D777" s="8">
        <v>4</v>
      </c>
      <c r="E777" s="8">
        <v>0</v>
      </c>
      <c r="F777" s="8">
        <v>1659</v>
      </c>
      <c r="G777" s="8">
        <v>1336</v>
      </c>
      <c r="H777" s="8">
        <v>1336</v>
      </c>
      <c r="I777" s="8">
        <v>368</v>
      </c>
      <c r="J777" s="8">
        <v>336</v>
      </c>
      <c r="K777" s="8">
        <v>331</v>
      </c>
      <c r="L777" s="8">
        <v>1570</v>
      </c>
      <c r="M777" s="8">
        <v>1570</v>
      </c>
      <c r="N777" s="8">
        <v>643</v>
      </c>
      <c r="O777" s="8">
        <v>609</v>
      </c>
      <c r="P777" s="8">
        <v>605</v>
      </c>
      <c r="Q777" s="8">
        <v>33171260</v>
      </c>
      <c r="R777" s="8">
        <v>7929430</v>
      </c>
      <c r="S777" s="8">
        <v>6799580</v>
      </c>
      <c r="T777" s="8">
        <v>7483445</v>
      </c>
      <c r="U777" s="8">
        <v>6942980</v>
      </c>
      <c r="V777" s="8">
        <v>9823870</v>
      </c>
      <c r="W777" s="8">
        <v>10942520</v>
      </c>
      <c r="X777" s="8">
        <v>12373540</v>
      </c>
      <c r="Y777" s="8">
        <v>12632240</v>
      </c>
      <c r="Z777" s="8">
        <v>1533</v>
      </c>
      <c r="AA777" s="8">
        <v>1533</v>
      </c>
      <c r="AB777" s="8">
        <v>585</v>
      </c>
      <c r="AC777" s="8">
        <v>550</v>
      </c>
      <c r="AD777" s="8">
        <v>546</v>
      </c>
      <c r="AE777" s="8">
        <v>38008790</v>
      </c>
      <c r="AF777" s="8">
        <v>11155840</v>
      </c>
      <c r="AG777" s="8">
        <v>11407540</v>
      </c>
    </row>
    <row r="778" spans="1:33">
      <c r="A778" s="9">
        <v>45627</v>
      </c>
      <c r="B778" s="8" t="s">
        <v>25</v>
      </c>
      <c r="C778" s="8" t="s">
        <v>210</v>
      </c>
      <c r="D778" s="8">
        <v>5</v>
      </c>
      <c r="E778" s="8" t="s">
        <v>179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</row>
    <row r="779" spans="1:33">
      <c r="A779" s="9">
        <v>45536</v>
      </c>
      <c r="B779" s="8" t="s">
        <v>30</v>
      </c>
      <c r="C779" s="8" t="s">
        <v>210</v>
      </c>
      <c r="D779" s="8">
        <v>7</v>
      </c>
      <c r="E779" s="8">
        <v>0</v>
      </c>
      <c r="F779" s="8">
        <v>317</v>
      </c>
      <c r="G779" s="8">
        <v>290</v>
      </c>
      <c r="H779" s="8">
        <v>267</v>
      </c>
      <c r="I779" s="8">
        <v>146</v>
      </c>
      <c r="J779" s="8">
        <v>111</v>
      </c>
      <c r="K779" s="8">
        <v>107</v>
      </c>
      <c r="L779" s="8">
        <v>312</v>
      </c>
      <c r="M779" s="8">
        <v>284</v>
      </c>
      <c r="N779" s="8">
        <v>176</v>
      </c>
      <c r="O779" s="8">
        <v>140</v>
      </c>
      <c r="P779" s="8">
        <v>135</v>
      </c>
      <c r="Q779" s="8">
        <v>990945</v>
      </c>
      <c r="R779" s="8">
        <v>427300</v>
      </c>
      <c r="S779" s="8">
        <v>393200</v>
      </c>
      <c r="T779" s="8">
        <v>483600</v>
      </c>
      <c r="U779" s="8">
        <v>396200</v>
      </c>
      <c r="V779" s="8">
        <v>452300</v>
      </c>
      <c r="W779" s="8">
        <v>457700</v>
      </c>
      <c r="X779" s="8">
        <v>477400</v>
      </c>
      <c r="Y779" s="8">
        <v>483100</v>
      </c>
      <c r="Z779" s="8">
        <v>309</v>
      </c>
      <c r="AA779" s="8">
        <v>281</v>
      </c>
      <c r="AB779" s="8">
        <v>170</v>
      </c>
      <c r="AC779" s="8">
        <v>135</v>
      </c>
      <c r="AD779" s="8">
        <v>130</v>
      </c>
      <c r="AE779" s="8">
        <v>1036545</v>
      </c>
      <c r="AF779" s="8">
        <v>461900</v>
      </c>
      <c r="AG779" s="8">
        <v>464900</v>
      </c>
    </row>
    <row r="780" spans="1:33">
      <c r="A780" s="9">
        <v>45962</v>
      </c>
      <c r="B780" s="8" t="s">
        <v>177</v>
      </c>
      <c r="C780" s="8" t="s">
        <v>210</v>
      </c>
      <c r="D780" s="8">
        <v>6</v>
      </c>
      <c r="E780" s="8" t="s">
        <v>179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</row>
    <row r="781" spans="1:33">
      <c r="A781" s="9">
        <v>45474</v>
      </c>
      <c r="B781" s="8" t="s">
        <v>178</v>
      </c>
      <c r="C781" s="8" t="s">
        <v>179</v>
      </c>
      <c r="D781" s="8">
        <v>9</v>
      </c>
      <c r="E781" s="8">
        <v>0</v>
      </c>
      <c r="F781" s="8">
        <v>62</v>
      </c>
      <c r="G781" s="8">
        <v>47</v>
      </c>
      <c r="H781" s="8">
        <v>0</v>
      </c>
      <c r="I781" s="8">
        <v>0</v>
      </c>
      <c r="J781" s="8">
        <v>0</v>
      </c>
      <c r="K781" s="8">
        <v>0</v>
      </c>
      <c r="L781" s="8">
        <v>51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49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</row>
    <row r="782" spans="1:33">
      <c r="A782" s="9">
        <v>45689</v>
      </c>
      <c r="B782" s="8" t="s">
        <v>178</v>
      </c>
      <c r="C782" s="8" t="s">
        <v>211</v>
      </c>
      <c r="D782" s="8">
        <v>3</v>
      </c>
      <c r="E782" s="8">
        <v>0</v>
      </c>
      <c r="F782" s="8">
        <v>80</v>
      </c>
      <c r="G782" s="8">
        <v>61</v>
      </c>
      <c r="H782" s="8">
        <v>56</v>
      </c>
      <c r="I782" s="8">
        <v>32</v>
      </c>
      <c r="J782" s="8">
        <v>23</v>
      </c>
      <c r="K782" s="8">
        <v>23</v>
      </c>
      <c r="L782" s="8">
        <v>67</v>
      </c>
      <c r="M782" s="8">
        <v>61</v>
      </c>
      <c r="N782" s="8">
        <v>40</v>
      </c>
      <c r="O782" s="8">
        <v>32</v>
      </c>
      <c r="P782" s="8">
        <v>32</v>
      </c>
      <c r="Q782" s="8">
        <v>1683500</v>
      </c>
      <c r="R782" s="8">
        <v>607000</v>
      </c>
      <c r="S782" s="8">
        <v>509740</v>
      </c>
      <c r="T782" s="8">
        <v>715935</v>
      </c>
      <c r="U782" s="8">
        <v>523540</v>
      </c>
      <c r="V782" s="8">
        <v>757135</v>
      </c>
      <c r="W782" s="8">
        <v>757135</v>
      </c>
      <c r="X782" s="8">
        <v>896735</v>
      </c>
      <c r="Y782" s="8">
        <v>936535</v>
      </c>
      <c r="Z782" s="8">
        <v>64</v>
      </c>
      <c r="AA782" s="8">
        <v>58</v>
      </c>
      <c r="AB782" s="8">
        <v>36</v>
      </c>
      <c r="AC782" s="8">
        <v>28</v>
      </c>
      <c r="AD782" s="8">
        <v>28</v>
      </c>
      <c r="AE782" s="8">
        <v>1729040</v>
      </c>
      <c r="AF782" s="8">
        <v>785735</v>
      </c>
      <c r="AG782" s="8">
        <v>799535</v>
      </c>
    </row>
    <row r="783" spans="1:33">
      <c r="A783" s="9">
        <v>45383</v>
      </c>
      <c r="B783" s="8" t="s">
        <v>25</v>
      </c>
      <c r="C783" s="8" t="s">
        <v>211</v>
      </c>
      <c r="D783" s="8">
        <v>2</v>
      </c>
      <c r="E783" s="8" t="s">
        <v>179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</row>
    <row r="784" spans="1:33">
      <c r="A784" s="9">
        <v>45870</v>
      </c>
      <c r="B784" s="8" t="s">
        <v>177</v>
      </c>
      <c r="C784" s="8" t="s">
        <v>210</v>
      </c>
      <c r="D784" s="8">
        <v>5</v>
      </c>
      <c r="E784" s="8">
        <v>0</v>
      </c>
      <c r="F784" s="8">
        <v>201</v>
      </c>
      <c r="G784" s="8">
        <v>136</v>
      </c>
      <c r="H784" s="8">
        <v>136</v>
      </c>
      <c r="I784" s="8">
        <v>34</v>
      </c>
      <c r="J784" s="8">
        <v>33</v>
      </c>
      <c r="K784" s="8">
        <v>33</v>
      </c>
      <c r="L784" s="8">
        <v>181</v>
      </c>
      <c r="M784" s="8">
        <v>181</v>
      </c>
      <c r="N784" s="8">
        <v>66</v>
      </c>
      <c r="O784" s="8">
        <v>66</v>
      </c>
      <c r="P784" s="8">
        <v>66</v>
      </c>
      <c r="Q784" s="8">
        <v>3455445</v>
      </c>
      <c r="R784" s="8">
        <v>797715</v>
      </c>
      <c r="S784" s="8">
        <v>658330</v>
      </c>
      <c r="T784" s="8">
        <v>683530</v>
      </c>
      <c r="U784" s="8">
        <v>697530</v>
      </c>
      <c r="V784" s="8">
        <v>1004020</v>
      </c>
      <c r="W784" s="8">
        <v>1219920</v>
      </c>
      <c r="X784" s="8">
        <v>1337320</v>
      </c>
      <c r="Y784" s="8">
        <v>1377420</v>
      </c>
      <c r="Z784" s="8">
        <v>163</v>
      </c>
      <c r="AA784" s="8">
        <v>163</v>
      </c>
      <c r="AB784" s="8">
        <v>53</v>
      </c>
      <c r="AC784" s="8">
        <v>53</v>
      </c>
      <c r="AD784" s="8">
        <v>53</v>
      </c>
      <c r="AE784" s="8">
        <v>4108810</v>
      </c>
      <c r="AF784" s="8">
        <v>1089220</v>
      </c>
      <c r="AG784" s="8">
        <v>1129320</v>
      </c>
    </row>
    <row r="785" spans="1:33">
      <c r="A785" s="9">
        <v>45778</v>
      </c>
      <c r="B785" s="8" t="s">
        <v>58</v>
      </c>
      <c r="C785" s="8" t="s">
        <v>210</v>
      </c>
      <c r="D785" s="8">
        <v>4</v>
      </c>
      <c r="E785" s="8" t="s">
        <v>179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</row>
    <row r="786" spans="1:33">
      <c r="A786" s="9">
        <v>45627</v>
      </c>
      <c r="B786" s="8" t="s">
        <v>177</v>
      </c>
      <c r="C786" s="8" t="s">
        <v>210</v>
      </c>
      <c r="D786" s="8">
        <v>6</v>
      </c>
      <c r="E786" s="8">
        <v>0</v>
      </c>
      <c r="F786" s="8">
        <v>18</v>
      </c>
      <c r="G786" s="8">
        <v>12</v>
      </c>
      <c r="H786" s="8">
        <v>12</v>
      </c>
      <c r="I786" s="8">
        <v>7</v>
      </c>
      <c r="J786" s="8">
        <v>5</v>
      </c>
      <c r="K786" s="8">
        <v>5</v>
      </c>
      <c r="L786" s="8">
        <v>14</v>
      </c>
      <c r="M786" s="8">
        <v>14</v>
      </c>
      <c r="N786" s="8">
        <v>11</v>
      </c>
      <c r="O786" s="8">
        <v>9</v>
      </c>
      <c r="P786" s="8">
        <v>9</v>
      </c>
      <c r="Q786" s="8">
        <v>166570</v>
      </c>
      <c r="R786" s="8">
        <v>56520</v>
      </c>
      <c r="S786" s="8">
        <v>43130</v>
      </c>
      <c r="T786" s="8">
        <v>57730</v>
      </c>
      <c r="U786" s="8">
        <v>48130</v>
      </c>
      <c r="V786" s="8">
        <v>64830</v>
      </c>
      <c r="W786" s="8">
        <v>64830</v>
      </c>
      <c r="X786" s="8">
        <v>99730</v>
      </c>
      <c r="Y786" s="8">
        <v>104730</v>
      </c>
      <c r="Z786" s="8">
        <v>14</v>
      </c>
      <c r="AA786" s="8">
        <v>14</v>
      </c>
      <c r="AB786" s="8">
        <v>11</v>
      </c>
      <c r="AC786" s="8">
        <v>9</v>
      </c>
      <c r="AD786" s="8">
        <v>9</v>
      </c>
      <c r="AE786" s="8">
        <v>183270</v>
      </c>
      <c r="AF786" s="8">
        <v>99730</v>
      </c>
      <c r="AG786" s="8">
        <v>104730</v>
      </c>
    </row>
    <row r="787" spans="1:33">
      <c r="A787" s="9">
        <v>45413</v>
      </c>
      <c r="B787" s="8" t="s">
        <v>25</v>
      </c>
      <c r="C787" s="8" t="s">
        <v>210</v>
      </c>
      <c r="D787" s="8">
        <v>5</v>
      </c>
      <c r="E787" s="8" t="s">
        <v>179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</row>
    <row r="788" spans="1:33">
      <c r="A788" s="9">
        <v>45597</v>
      </c>
      <c r="B788" s="8" t="s">
        <v>28</v>
      </c>
      <c r="C788" s="8" t="s">
        <v>210</v>
      </c>
      <c r="D788" s="8">
        <v>4</v>
      </c>
      <c r="E788" s="8" t="s">
        <v>179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</row>
    <row r="789" spans="1:33">
      <c r="A789" s="9">
        <v>45870</v>
      </c>
      <c r="B789" s="8" t="s">
        <v>29</v>
      </c>
      <c r="C789" s="8" t="s">
        <v>179</v>
      </c>
      <c r="D789" s="8">
        <v>9</v>
      </c>
      <c r="E789" s="8" t="s">
        <v>179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</row>
    <row r="790" spans="1:33">
      <c r="A790" s="9">
        <v>45658</v>
      </c>
      <c r="B790" s="8" t="s">
        <v>28</v>
      </c>
      <c r="C790" s="8" t="s">
        <v>211</v>
      </c>
      <c r="D790" s="8">
        <v>2</v>
      </c>
      <c r="E790" s="8" t="s">
        <v>179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</row>
    <row r="791" spans="1:33">
      <c r="A791" s="9">
        <v>45931</v>
      </c>
      <c r="B791" s="8" t="s">
        <v>30</v>
      </c>
      <c r="C791" s="8" t="s">
        <v>210</v>
      </c>
      <c r="D791" s="8">
        <v>7</v>
      </c>
      <c r="E791" s="8" t="s">
        <v>179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</row>
    <row r="792" spans="1:33">
      <c r="A792" s="9">
        <v>45383</v>
      </c>
      <c r="B792" s="8" t="s">
        <v>178</v>
      </c>
      <c r="C792" s="8" t="s">
        <v>179</v>
      </c>
      <c r="D792" s="8">
        <v>9</v>
      </c>
      <c r="E792" s="8">
        <v>0</v>
      </c>
      <c r="F792" s="8">
        <v>6</v>
      </c>
      <c r="G792" s="8">
        <v>4</v>
      </c>
      <c r="H792" s="8">
        <v>0</v>
      </c>
      <c r="I792" s="8">
        <v>0</v>
      </c>
      <c r="J792" s="8">
        <v>0</v>
      </c>
      <c r="K792" s="8">
        <v>0</v>
      </c>
      <c r="L792" s="8">
        <v>5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5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</row>
    <row r="793" spans="1:33">
      <c r="A793" s="9">
        <v>45870</v>
      </c>
      <c r="B793" s="8" t="s">
        <v>178</v>
      </c>
      <c r="C793" s="8" t="s">
        <v>211</v>
      </c>
      <c r="D793" s="8">
        <v>2</v>
      </c>
      <c r="E793" s="8" t="s">
        <v>179</v>
      </c>
      <c r="F793" s="8">
        <v>1</v>
      </c>
      <c r="G793" s="8">
        <v>1</v>
      </c>
      <c r="H793" s="8">
        <v>0</v>
      </c>
      <c r="I793" s="8">
        <v>0</v>
      </c>
      <c r="J793" s="8">
        <v>0</v>
      </c>
      <c r="K793" s="8">
        <v>0</v>
      </c>
      <c r="L793" s="8">
        <v>1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1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</row>
    <row r="794" spans="1:33">
      <c r="A794" s="9">
        <v>45444</v>
      </c>
      <c r="B794" s="8" t="s">
        <v>24</v>
      </c>
      <c r="C794" s="8" t="s">
        <v>212</v>
      </c>
      <c r="D794" s="8">
        <v>8</v>
      </c>
      <c r="E794" s="8" t="s">
        <v>179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</row>
    <row r="795" spans="1:33">
      <c r="A795" s="9">
        <v>45992</v>
      </c>
      <c r="B795" s="8" t="s">
        <v>177</v>
      </c>
      <c r="C795" s="8" t="s">
        <v>212</v>
      </c>
      <c r="D795" s="8">
        <v>8</v>
      </c>
      <c r="E795" s="8" t="s">
        <v>179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</row>
    <row r="796" spans="1:33">
      <c r="A796" s="9">
        <v>45566</v>
      </c>
      <c r="B796" s="8" t="s">
        <v>24</v>
      </c>
      <c r="C796" s="8" t="s">
        <v>211</v>
      </c>
      <c r="D796" s="8">
        <v>3</v>
      </c>
      <c r="E796" s="8" t="s">
        <v>179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</row>
    <row r="797" spans="1:33">
      <c r="A797" s="9">
        <v>45717</v>
      </c>
      <c r="B797" s="8" t="s">
        <v>178</v>
      </c>
      <c r="C797" s="8" t="s">
        <v>211</v>
      </c>
      <c r="D797" s="8">
        <v>3</v>
      </c>
      <c r="E797" s="8" t="s">
        <v>179</v>
      </c>
      <c r="F797" s="8">
        <v>1</v>
      </c>
      <c r="G797" s="8">
        <v>1</v>
      </c>
      <c r="H797" s="8">
        <v>0</v>
      </c>
      <c r="I797" s="8">
        <v>0</v>
      </c>
      <c r="J797" s="8">
        <v>0</v>
      </c>
      <c r="K797" s="8">
        <v>0</v>
      </c>
      <c r="L797" s="8">
        <v>1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1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</row>
    <row r="798" spans="1:33">
      <c r="A798" s="9">
        <v>45658</v>
      </c>
      <c r="B798" s="8" t="s">
        <v>26</v>
      </c>
      <c r="C798" s="8" t="s">
        <v>211</v>
      </c>
      <c r="D798" s="8">
        <v>1</v>
      </c>
      <c r="E798" s="8">
        <v>0</v>
      </c>
      <c r="F798" s="8">
        <v>1121</v>
      </c>
      <c r="G798" s="8">
        <v>904</v>
      </c>
      <c r="H798" s="8">
        <v>903</v>
      </c>
      <c r="I798" s="8">
        <v>295</v>
      </c>
      <c r="J798" s="8">
        <v>275</v>
      </c>
      <c r="K798" s="8">
        <v>269</v>
      </c>
      <c r="L798" s="8">
        <v>1070</v>
      </c>
      <c r="M798" s="8">
        <v>1070</v>
      </c>
      <c r="N798" s="8">
        <v>472</v>
      </c>
      <c r="O798" s="8">
        <v>460</v>
      </c>
      <c r="P798" s="8">
        <v>455</v>
      </c>
      <c r="Q798" s="8">
        <v>69507595</v>
      </c>
      <c r="R798" s="8">
        <v>20424920</v>
      </c>
      <c r="S798" s="8">
        <v>14571670</v>
      </c>
      <c r="T798" s="8">
        <v>15797570</v>
      </c>
      <c r="U798" s="8">
        <v>15875870</v>
      </c>
      <c r="V798" s="8">
        <v>21311265</v>
      </c>
      <c r="W798" s="8">
        <v>23658925</v>
      </c>
      <c r="X798" s="8">
        <v>24139980</v>
      </c>
      <c r="Y798" s="8">
        <v>26596680</v>
      </c>
      <c r="Z798" s="8">
        <v>1068</v>
      </c>
      <c r="AA798" s="8">
        <v>1068</v>
      </c>
      <c r="AB798" s="8">
        <v>462</v>
      </c>
      <c r="AC798" s="8">
        <v>449</v>
      </c>
      <c r="AD798" s="8">
        <v>444</v>
      </c>
      <c r="AE798" s="8">
        <v>81170415</v>
      </c>
      <c r="AF798" s="8">
        <v>23531880</v>
      </c>
      <c r="AG798" s="8">
        <v>25928580</v>
      </c>
    </row>
    <row r="799" spans="1:33">
      <c r="A799" s="9">
        <v>45901</v>
      </c>
      <c r="B799" s="8" t="s">
        <v>26</v>
      </c>
      <c r="C799" s="8" t="s">
        <v>179</v>
      </c>
      <c r="D799" s="8" t="s">
        <v>179</v>
      </c>
      <c r="E799" s="8">
        <v>0</v>
      </c>
      <c r="F799" s="8">
        <v>26485</v>
      </c>
      <c r="G799" s="8">
        <v>19941</v>
      </c>
      <c r="H799" s="8">
        <v>0</v>
      </c>
      <c r="I799" s="8">
        <v>0</v>
      </c>
      <c r="J799" s="8">
        <v>0</v>
      </c>
      <c r="K799" s="8">
        <v>0</v>
      </c>
      <c r="L799" s="8">
        <v>24590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23628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</row>
    <row r="800" spans="1:33">
      <c r="A800" s="9">
        <v>45717</v>
      </c>
      <c r="B800" s="8" t="s">
        <v>24</v>
      </c>
      <c r="C800" s="8" t="s">
        <v>211</v>
      </c>
      <c r="D800" s="8">
        <v>1</v>
      </c>
      <c r="E800" s="8">
        <v>0</v>
      </c>
      <c r="F800" s="8">
        <v>2546</v>
      </c>
      <c r="G800" s="8">
        <v>1969</v>
      </c>
      <c r="H800" s="8">
        <v>1967</v>
      </c>
      <c r="I800" s="8">
        <v>389</v>
      </c>
      <c r="J800" s="8">
        <v>325</v>
      </c>
      <c r="K800" s="8">
        <v>322</v>
      </c>
      <c r="L800" s="8">
        <v>2344</v>
      </c>
      <c r="M800" s="8">
        <v>2344</v>
      </c>
      <c r="N800" s="8">
        <v>640</v>
      </c>
      <c r="O800" s="8">
        <v>588</v>
      </c>
      <c r="P800" s="8">
        <v>585</v>
      </c>
      <c r="Q800" s="8">
        <v>166636880</v>
      </c>
      <c r="R800" s="8">
        <v>26312310</v>
      </c>
      <c r="S800" s="8">
        <v>16963880</v>
      </c>
      <c r="T800" s="8">
        <v>20405770</v>
      </c>
      <c r="U800" s="8">
        <v>18457480</v>
      </c>
      <c r="V800" s="8">
        <v>26801155</v>
      </c>
      <c r="W800" s="8">
        <v>29734855</v>
      </c>
      <c r="X800" s="8">
        <v>30436255</v>
      </c>
      <c r="Y800" s="8">
        <v>33470955</v>
      </c>
      <c r="Z800" s="8">
        <v>2292</v>
      </c>
      <c r="AA800" s="8">
        <v>2292</v>
      </c>
      <c r="AB800" s="8">
        <v>597</v>
      </c>
      <c r="AC800" s="8">
        <v>545</v>
      </c>
      <c r="AD800" s="8">
        <v>542</v>
      </c>
      <c r="AE800" s="8">
        <v>193572275</v>
      </c>
      <c r="AF800" s="8">
        <v>28168255</v>
      </c>
      <c r="AG800" s="8">
        <v>30678255</v>
      </c>
    </row>
    <row r="801" spans="1:33">
      <c r="A801" s="9">
        <v>45931</v>
      </c>
      <c r="B801" s="8" t="s">
        <v>28</v>
      </c>
      <c r="C801" s="8" t="s">
        <v>211</v>
      </c>
      <c r="D801" s="8">
        <v>3</v>
      </c>
      <c r="E801" s="8">
        <v>0</v>
      </c>
      <c r="F801" s="8">
        <v>104</v>
      </c>
      <c r="G801" s="8">
        <v>96</v>
      </c>
      <c r="H801" s="8">
        <v>96</v>
      </c>
      <c r="I801" s="8">
        <v>38</v>
      </c>
      <c r="J801" s="8">
        <v>28</v>
      </c>
      <c r="K801" s="8">
        <v>28</v>
      </c>
      <c r="L801" s="8">
        <v>103</v>
      </c>
      <c r="M801" s="8">
        <v>103</v>
      </c>
      <c r="N801" s="8">
        <v>47</v>
      </c>
      <c r="O801" s="8">
        <v>41</v>
      </c>
      <c r="P801" s="8">
        <v>41</v>
      </c>
      <c r="Q801" s="8">
        <v>3556900</v>
      </c>
      <c r="R801" s="8">
        <v>1118500</v>
      </c>
      <c r="S801" s="8">
        <v>516400</v>
      </c>
      <c r="T801" s="8">
        <v>766600</v>
      </c>
      <c r="U801" s="8">
        <v>550300</v>
      </c>
      <c r="V801" s="8">
        <v>879700</v>
      </c>
      <c r="W801" s="8">
        <v>879700</v>
      </c>
      <c r="X801" s="8">
        <v>845800</v>
      </c>
      <c r="Y801" s="8">
        <v>879700</v>
      </c>
      <c r="Z801" s="8">
        <v>103</v>
      </c>
      <c r="AA801" s="8">
        <v>103</v>
      </c>
      <c r="AB801" s="8">
        <v>47</v>
      </c>
      <c r="AC801" s="8">
        <v>41</v>
      </c>
      <c r="AD801" s="8">
        <v>41</v>
      </c>
      <c r="AE801" s="8">
        <v>3830700</v>
      </c>
      <c r="AF801" s="8">
        <v>845800</v>
      </c>
      <c r="AG801" s="8">
        <v>879700</v>
      </c>
    </row>
    <row r="802" spans="1:33">
      <c r="A802" s="9">
        <v>45597</v>
      </c>
      <c r="B802" s="8" t="s">
        <v>26</v>
      </c>
      <c r="C802" s="8" t="s">
        <v>179</v>
      </c>
      <c r="D802" s="8" t="s">
        <v>179</v>
      </c>
      <c r="E802" s="8">
        <v>0</v>
      </c>
      <c r="F802" s="8">
        <v>32828</v>
      </c>
      <c r="G802" s="8">
        <v>21840</v>
      </c>
      <c r="H802" s="8">
        <v>0</v>
      </c>
      <c r="I802" s="8">
        <v>0</v>
      </c>
      <c r="J802" s="8">
        <v>0</v>
      </c>
      <c r="K802" s="8">
        <v>0</v>
      </c>
      <c r="L802" s="8">
        <v>25423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24572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</row>
    <row r="803" spans="1:33">
      <c r="A803" s="9">
        <v>45717</v>
      </c>
      <c r="B803" s="8" t="s">
        <v>27</v>
      </c>
      <c r="C803" s="8" t="s">
        <v>210</v>
      </c>
      <c r="D803" s="8">
        <v>4</v>
      </c>
      <c r="E803" s="8">
        <v>0</v>
      </c>
      <c r="F803" s="8">
        <v>359</v>
      </c>
      <c r="G803" s="8">
        <v>288</v>
      </c>
      <c r="H803" s="8">
        <v>285</v>
      </c>
      <c r="I803" s="8">
        <v>146</v>
      </c>
      <c r="J803" s="8">
        <v>103</v>
      </c>
      <c r="K803" s="8">
        <v>102</v>
      </c>
      <c r="L803" s="8">
        <v>332</v>
      </c>
      <c r="M803" s="8">
        <v>330</v>
      </c>
      <c r="N803" s="8">
        <v>192</v>
      </c>
      <c r="O803" s="8">
        <v>157</v>
      </c>
      <c r="P803" s="8">
        <v>154</v>
      </c>
      <c r="Q803" s="8">
        <v>6498235</v>
      </c>
      <c r="R803" s="8">
        <v>2243875</v>
      </c>
      <c r="S803" s="8">
        <v>1669450</v>
      </c>
      <c r="T803" s="8">
        <v>2416650</v>
      </c>
      <c r="U803" s="8">
        <v>1732250</v>
      </c>
      <c r="V803" s="8">
        <v>2229450</v>
      </c>
      <c r="W803" s="8">
        <v>2298650</v>
      </c>
      <c r="X803" s="8">
        <v>2422650</v>
      </c>
      <c r="Y803" s="8">
        <v>2524050</v>
      </c>
      <c r="Z803" s="8">
        <v>323</v>
      </c>
      <c r="AA803" s="8">
        <v>321</v>
      </c>
      <c r="AB803" s="8">
        <v>182</v>
      </c>
      <c r="AC803" s="8">
        <v>148</v>
      </c>
      <c r="AD803" s="8">
        <v>146</v>
      </c>
      <c r="AE803" s="8">
        <v>7345915</v>
      </c>
      <c r="AF803" s="8">
        <v>2280450</v>
      </c>
      <c r="AG803" s="8">
        <v>2366850</v>
      </c>
    </row>
    <row r="804" spans="1:33">
      <c r="A804" s="9">
        <v>45778</v>
      </c>
      <c r="B804" s="8" t="s">
        <v>26</v>
      </c>
      <c r="C804" s="8" t="s">
        <v>179</v>
      </c>
      <c r="D804" s="8">
        <v>9</v>
      </c>
      <c r="E804" s="8">
        <v>0</v>
      </c>
      <c r="F804" s="8">
        <v>1103</v>
      </c>
      <c r="G804" s="8">
        <v>877</v>
      </c>
      <c r="H804" s="8">
        <v>0</v>
      </c>
      <c r="I804" s="8">
        <v>0</v>
      </c>
      <c r="J804" s="8">
        <v>0</v>
      </c>
      <c r="K804" s="8">
        <v>0</v>
      </c>
      <c r="L804" s="8">
        <v>1076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1050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</row>
    <row r="805" spans="1:33">
      <c r="A805" s="9">
        <v>45597</v>
      </c>
      <c r="B805" s="8" t="s">
        <v>178</v>
      </c>
      <c r="C805" s="8" t="s">
        <v>212</v>
      </c>
      <c r="D805" s="8">
        <v>8</v>
      </c>
      <c r="E805" s="8">
        <v>0</v>
      </c>
      <c r="F805" s="8">
        <v>7998</v>
      </c>
      <c r="G805" s="8">
        <v>7241</v>
      </c>
      <c r="H805" s="8">
        <v>5647</v>
      </c>
      <c r="I805" s="8">
        <v>3867</v>
      </c>
      <c r="J805" s="8">
        <v>2131</v>
      </c>
      <c r="K805" s="8">
        <v>2121</v>
      </c>
      <c r="L805" s="8">
        <v>7660</v>
      </c>
      <c r="M805" s="8">
        <v>5955</v>
      </c>
      <c r="N805" s="8">
        <v>4569</v>
      </c>
      <c r="O805" s="8">
        <v>2595</v>
      </c>
      <c r="P805" s="8">
        <v>2585</v>
      </c>
      <c r="Q805" s="8">
        <v>8704645</v>
      </c>
      <c r="R805" s="8">
        <v>3141345</v>
      </c>
      <c r="S805" s="8">
        <v>2758959.1</v>
      </c>
      <c r="T805" s="8">
        <v>5207607.45</v>
      </c>
      <c r="U805" s="8">
        <v>2783159.1</v>
      </c>
      <c r="V805" s="8">
        <v>3152359.1</v>
      </c>
      <c r="W805" s="8">
        <v>3241759.1</v>
      </c>
      <c r="X805" s="8">
        <v>3385459.1</v>
      </c>
      <c r="Y805" s="8">
        <v>3409659.1</v>
      </c>
      <c r="Z805" s="8">
        <v>7558</v>
      </c>
      <c r="AA805" s="8">
        <v>5877</v>
      </c>
      <c r="AB805" s="8">
        <v>4395</v>
      </c>
      <c r="AC805" s="8">
        <v>2504</v>
      </c>
      <c r="AD805" s="8">
        <v>2494</v>
      </c>
      <c r="AE805" s="8">
        <v>9039730</v>
      </c>
      <c r="AF805" s="8">
        <v>3273759.1</v>
      </c>
      <c r="AG805" s="8">
        <v>3297959.1</v>
      </c>
    </row>
    <row r="806" spans="1:33">
      <c r="A806" s="9">
        <v>45717</v>
      </c>
      <c r="B806" s="8" t="s">
        <v>29</v>
      </c>
      <c r="C806" s="8" t="s">
        <v>210</v>
      </c>
      <c r="D806" s="8">
        <v>6</v>
      </c>
      <c r="E806" s="8" t="s">
        <v>179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</row>
    <row r="807" spans="1:33">
      <c r="A807" s="9">
        <v>45809</v>
      </c>
      <c r="B807" s="8" t="s">
        <v>29</v>
      </c>
      <c r="C807" s="8" t="s">
        <v>210</v>
      </c>
      <c r="D807" s="8">
        <v>4</v>
      </c>
      <c r="E807" s="8">
        <v>0</v>
      </c>
      <c r="F807" s="8">
        <v>79</v>
      </c>
      <c r="G807" s="8">
        <v>65</v>
      </c>
      <c r="H807" s="8">
        <v>65</v>
      </c>
      <c r="I807" s="8">
        <v>17</v>
      </c>
      <c r="J807" s="8">
        <v>16</v>
      </c>
      <c r="K807" s="8">
        <v>15</v>
      </c>
      <c r="L807" s="8">
        <v>78</v>
      </c>
      <c r="M807" s="8">
        <v>78</v>
      </c>
      <c r="N807" s="8">
        <v>33</v>
      </c>
      <c r="O807" s="8">
        <v>31</v>
      </c>
      <c r="P807" s="8">
        <v>29</v>
      </c>
      <c r="Q807" s="8">
        <v>1446145</v>
      </c>
      <c r="R807" s="8">
        <v>325255</v>
      </c>
      <c r="S807" s="8">
        <v>270200</v>
      </c>
      <c r="T807" s="8">
        <v>303800</v>
      </c>
      <c r="U807" s="8">
        <v>287100</v>
      </c>
      <c r="V807" s="8">
        <v>436000</v>
      </c>
      <c r="W807" s="8">
        <v>458000</v>
      </c>
      <c r="X807" s="8">
        <v>465500</v>
      </c>
      <c r="Y807" s="8">
        <v>482400</v>
      </c>
      <c r="Z807" s="8">
        <v>76</v>
      </c>
      <c r="AA807" s="8">
        <v>76</v>
      </c>
      <c r="AB807" s="8">
        <v>29</v>
      </c>
      <c r="AC807" s="8">
        <v>27</v>
      </c>
      <c r="AD807" s="8">
        <v>25</v>
      </c>
      <c r="AE807" s="8">
        <v>1708635</v>
      </c>
      <c r="AF807" s="8">
        <v>394600</v>
      </c>
      <c r="AG807" s="8">
        <v>411500</v>
      </c>
    </row>
    <row r="808" spans="1:33">
      <c r="A808" s="9">
        <v>45383</v>
      </c>
      <c r="B808" s="8" t="s">
        <v>24</v>
      </c>
      <c r="C808" s="8" t="s">
        <v>211</v>
      </c>
      <c r="D808" s="8">
        <v>2</v>
      </c>
      <c r="E808" s="8">
        <v>0</v>
      </c>
      <c r="F808" s="8">
        <v>2178</v>
      </c>
      <c r="G808" s="8">
        <v>1435</v>
      </c>
      <c r="H808" s="8">
        <v>1425</v>
      </c>
      <c r="I808" s="8">
        <v>361</v>
      </c>
      <c r="J808" s="8">
        <v>336</v>
      </c>
      <c r="K808" s="8">
        <v>331</v>
      </c>
      <c r="L808" s="8">
        <v>1819</v>
      </c>
      <c r="M808" s="8">
        <v>1810</v>
      </c>
      <c r="N808" s="8">
        <v>688</v>
      </c>
      <c r="O808" s="8">
        <v>673</v>
      </c>
      <c r="P808" s="8">
        <v>665</v>
      </c>
      <c r="Q808" s="8">
        <v>62086700</v>
      </c>
      <c r="R808" s="8">
        <v>14154200</v>
      </c>
      <c r="S808" s="8">
        <v>9593200</v>
      </c>
      <c r="T808" s="8">
        <v>10483800</v>
      </c>
      <c r="U808" s="8">
        <v>10280400</v>
      </c>
      <c r="V808" s="8">
        <v>15159800</v>
      </c>
      <c r="W808" s="8">
        <v>17220600</v>
      </c>
      <c r="X808" s="8">
        <v>19763800</v>
      </c>
      <c r="Y808" s="8">
        <v>21095400</v>
      </c>
      <c r="Z808" s="8">
        <v>1710</v>
      </c>
      <c r="AA808" s="8">
        <v>1702</v>
      </c>
      <c r="AB808" s="8">
        <v>572</v>
      </c>
      <c r="AC808" s="8">
        <v>559</v>
      </c>
      <c r="AD808" s="8">
        <v>552</v>
      </c>
      <c r="AE808" s="8">
        <v>72445600</v>
      </c>
      <c r="AF808" s="8">
        <v>16355300</v>
      </c>
      <c r="AG808" s="8">
        <v>17565100</v>
      </c>
    </row>
    <row r="809" spans="1:33">
      <c r="A809" s="9">
        <v>45809</v>
      </c>
      <c r="B809" s="8" t="s">
        <v>26</v>
      </c>
      <c r="C809" s="8" t="s">
        <v>210</v>
      </c>
      <c r="D809" s="8">
        <v>7</v>
      </c>
      <c r="E809" s="8" t="s">
        <v>179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</row>
    <row r="810" spans="1:33">
      <c r="A810" s="9">
        <v>45931</v>
      </c>
      <c r="B810" s="8" t="s">
        <v>58</v>
      </c>
      <c r="C810" s="8" t="s">
        <v>211</v>
      </c>
      <c r="D810" s="8">
        <v>1</v>
      </c>
      <c r="E810" s="8">
        <v>0</v>
      </c>
      <c r="F810" s="8">
        <v>722</v>
      </c>
      <c r="G810" s="8">
        <v>620</v>
      </c>
      <c r="H810" s="8">
        <v>620</v>
      </c>
      <c r="I810" s="8">
        <v>176</v>
      </c>
      <c r="J810" s="8">
        <v>137</v>
      </c>
      <c r="K810" s="8">
        <v>134</v>
      </c>
      <c r="L810" s="8">
        <v>705</v>
      </c>
      <c r="M810" s="8">
        <v>705</v>
      </c>
      <c r="N810" s="8">
        <v>289</v>
      </c>
      <c r="O810" s="8">
        <v>273</v>
      </c>
      <c r="P810" s="8">
        <v>270</v>
      </c>
      <c r="Q810" s="8">
        <v>51071600</v>
      </c>
      <c r="R810" s="8">
        <v>10688700</v>
      </c>
      <c r="S810" s="8">
        <v>6704300</v>
      </c>
      <c r="T810" s="8">
        <v>8835200</v>
      </c>
      <c r="U810" s="8">
        <v>7550900</v>
      </c>
      <c r="V810" s="8">
        <v>12381300</v>
      </c>
      <c r="W810" s="8">
        <v>14188300</v>
      </c>
      <c r="X810" s="8">
        <v>14843400</v>
      </c>
      <c r="Y810" s="8">
        <v>16573200</v>
      </c>
      <c r="Z810" s="8">
        <v>687</v>
      </c>
      <c r="AA810" s="8">
        <v>687</v>
      </c>
      <c r="AB810" s="8">
        <v>266</v>
      </c>
      <c r="AC810" s="8">
        <v>250</v>
      </c>
      <c r="AD810" s="8">
        <v>247</v>
      </c>
      <c r="AE810" s="8">
        <v>56588800</v>
      </c>
      <c r="AF810" s="8">
        <v>13467500</v>
      </c>
      <c r="AG810" s="8">
        <v>14794600</v>
      </c>
    </row>
    <row r="811" spans="1:33">
      <c r="A811" s="9">
        <v>45627</v>
      </c>
      <c r="B811" s="8" t="s">
        <v>26</v>
      </c>
      <c r="C811" s="8" t="s">
        <v>210</v>
      </c>
      <c r="D811" s="8">
        <v>6</v>
      </c>
      <c r="E811" s="8" t="s">
        <v>179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</row>
    <row r="812" spans="1:33">
      <c r="A812" s="9">
        <v>45778</v>
      </c>
      <c r="B812" s="8" t="s">
        <v>58</v>
      </c>
      <c r="C812" s="8" t="s">
        <v>210</v>
      </c>
      <c r="D812" s="8">
        <v>5</v>
      </c>
      <c r="E812" s="8">
        <v>0</v>
      </c>
      <c r="F812" s="8">
        <v>1227</v>
      </c>
      <c r="G812" s="8">
        <v>988</v>
      </c>
      <c r="H812" s="8">
        <v>976</v>
      </c>
      <c r="I812" s="8">
        <v>408</v>
      </c>
      <c r="J812" s="8">
        <v>344</v>
      </c>
      <c r="K812" s="8">
        <v>339</v>
      </c>
      <c r="L812" s="8">
        <v>1160</v>
      </c>
      <c r="M812" s="8">
        <v>1146</v>
      </c>
      <c r="N812" s="8">
        <v>574</v>
      </c>
      <c r="O812" s="8">
        <v>524</v>
      </c>
      <c r="P812" s="8">
        <v>519</v>
      </c>
      <c r="Q812" s="8">
        <v>19712470</v>
      </c>
      <c r="R812" s="8">
        <v>6725470</v>
      </c>
      <c r="S812" s="8">
        <v>5262700</v>
      </c>
      <c r="T812" s="8">
        <v>6039040</v>
      </c>
      <c r="U812" s="8">
        <v>5413000</v>
      </c>
      <c r="V812" s="8">
        <v>6733600</v>
      </c>
      <c r="W812" s="8">
        <v>7241900</v>
      </c>
      <c r="X812" s="8">
        <v>7763600</v>
      </c>
      <c r="Y812" s="8">
        <v>7963200</v>
      </c>
      <c r="Z812" s="8">
        <v>1134</v>
      </c>
      <c r="AA812" s="8">
        <v>1120</v>
      </c>
      <c r="AB812" s="8">
        <v>536</v>
      </c>
      <c r="AC812" s="8">
        <v>489</v>
      </c>
      <c r="AD812" s="8">
        <v>484</v>
      </c>
      <c r="AE812" s="8">
        <v>22749675</v>
      </c>
      <c r="AF812" s="8">
        <v>7158800</v>
      </c>
      <c r="AG812" s="8">
        <v>7351400</v>
      </c>
    </row>
    <row r="813" spans="1:33">
      <c r="A813" s="9">
        <v>45444</v>
      </c>
      <c r="B813" s="8" t="s">
        <v>177</v>
      </c>
      <c r="C813" s="8" t="s">
        <v>210</v>
      </c>
      <c r="D813" s="8">
        <v>6</v>
      </c>
      <c r="E813" s="8" t="s">
        <v>179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</row>
    <row r="814" spans="1:33">
      <c r="A814" s="9">
        <v>45689</v>
      </c>
      <c r="B814" s="8" t="s">
        <v>177</v>
      </c>
      <c r="C814" s="8" t="s">
        <v>211</v>
      </c>
      <c r="D814" s="8">
        <v>2</v>
      </c>
      <c r="E814" s="8">
        <v>0</v>
      </c>
      <c r="F814" s="8">
        <v>15</v>
      </c>
      <c r="G814" s="8">
        <v>8</v>
      </c>
      <c r="H814" s="8">
        <v>8</v>
      </c>
      <c r="I814" s="8">
        <v>1</v>
      </c>
      <c r="J814" s="8">
        <v>1</v>
      </c>
      <c r="K814" s="8">
        <v>1</v>
      </c>
      <c r="L814" s="8">
        <v>12</v>
      </c>
      <c r="M814" s="8">
        <v>12</v>
      </c>
      <c r="N814" s="8">
        <v>2</v>
      </c>
      <c r="O814" s="8">
        <v>2</v>
      </c>
      <c r="P814" s="8">
        <v>2</v>
      </c>
      <c r="Q814" s="8">
        <v>345690</v>
      </c>
      <c r="R814" s="8">
        <v>96250</v>
      </c>
      <c r="S814" s="8">
        <v>48100</v>
      </c>
      <c r="T814" s="8">
        <v>48100</v>
      </c>
      <c r="U814" s="8">
        <v>48100</v>
      </c>
      <c r="V814" s="8">
        <v>164000</v>
      </c>
      <c r="W814" s="8">
        <v>164000</v>
      </c>
      <c r="X814" s="8">
        <v>148100</v>
      </c>
      <c r="Y814" s="8">
        <v>164000</v>
      </c>
      <c r="Z814" s="8">
        <v>11</v>
      </c>
      <c r="AA814" s="8">
        <v>11</v>
      </c>
      <c r="AB814" s="8">
        <v>2</v>
      </c>
      <c r="AC814" s="8">
        <v>2</v>
      </c>
      <c r="AD814" s="8">
        <v>2</v>
      </c>
      <c r="AE814" s="8">
        <v>517740</v>
      </c>
      <c r="AF814" s="8">
        <v>148100</v>
      </c>
      <c r="AG814" s="8">
        <v>164000</v>
      </c>
    </row>
    <row r="815" spans="1:33">
      <c r="A815" s="9">
        <v>45962</v>
      </c>
      <c r="B815" s="8" t="s">
        <v>30</v>
      </c>
      <c r="C815" s="8" t="s">
        <v>210</v>
      </c>
      <c r="D815" s="8">
        <v>5</v>
      </c>
      <c r="E815" s="8" t="s">
        <v>179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</row>
    <row r="816" spans="1:33">
      <c r="A816" s="9">
        <v>45839</v>
      </c>
      <c r="B816" s="8" t="s">
        <v>26</v>
      </c>
      <c r="C816" s="8" t="s">
        <v>211</v>
      </c>
      <c r="D816" s="8">
        <v>1</v>
      </c>
      <c r="E816" s="8" t="s">
        <v>179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</row>
    <row r="817" spans="1:33">
      <c r="A817" s="9">
        <v>45931</v>
      </c>
      <c r="B817" s="8" t="s">
        <v>30</v>
      </c>
      <c r="C817" s="8" t="s">
        <v>211</v>
      </c>
      <c r="D817" s="8">
        <v>2</v>
      </c>
      <c r="E817" s="8">
        <v>0</v>
      </c>
      <c r="F817" s="8">
        <v>1</v>
      </c>
      <c r="G817" s="8">
        <v>1</v>
      </c>
      <c r="H817" s="8">
        <v>1</v>
      </c>
      <c r="I817" s="8">
        <v>0</v>
      </c>
      <c r="J817" s="8">
        <v>0</v>
      </c>
      <c r="K817" s="8">
        <v>0</v>
      </c>
      <c r="L817" s="8">
        <v>1</v>
      </c>
      <c r="M817" s="8">
        <v>1</v>
      </c>
      <c r="N817" s="8">
        <v>0</v>
      </c>
      <c r="O817" s="8">
        <v>0</v>
      </c>
      <c r="P817" s="8">
        <v>0</v>
      </c>
      <c r="Q817" s="8">
        <v>55900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1</v>
      </c>
      <c r="AA817" s="8">
        <v>1</v>
      </c>
      <c r="AB817" s="8">
        <v>0</v>
      </c>
      <c r="AC817" s="8">
        <v>0</v>
      </c>
      <c r="AD817" s="8">
        <v>0</v>
      </c>
      <c r="AE817" s="8">
        <v>55900</v>
      </c>
      <c r="AF817" s="8">
        <v>0</v>
      </c>
      <c r="AG817" s="8">
        <v>0</v>
      </c>
    </row>
    <row r="818" spans="1:33">
      <c r="A818" s="9">
        <v>45809</v>
      </c>
      <c r="B818" s="8" t="s">
        <v>24</v>
      </c>
      <c r="C818" s="8" t="s">
        <v>211</v>
      </c>
      <c r="D818" s="8">
        <v>3</v>
      </c>
      <c r="E818" s="8" t="s">
        <v>179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</row>
    <row r="819" spans="1:33">
      <c r="A819" s="9">
        <v>45444</v>
      </c>
      <c r="B819" s="8" t="s">
        <v>27</v>
      </c>
      <c r="C819" s="8" t="s">
        <v>210</v>
      </c>
      <c r="D819" s="8">
        <v>4</v>
      </c>
      <c r="E819" s="8" t="s">
        <v>179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</row>
    <row r="820" spans="1:33">
      <c r="A820" s="9">
        <v>45748</v>
      </c>
      <c r="B820" s="8" t="s">
        <v>178</v>
      </c>
      <c r="C820" s="8" t="s">
        <v>211</v>
      </c>
      <c r="D820" s="8">
        <v>3</v>
      </c>
      <c r="E820" s="8" t="s">
        <v>179</v>
      </c>
      <c r="F820" s="8">
        <v>2</v>
      </c>
      <c r="G820" s="8">
        <v>2</v>
      </c>
      <c r="H820" s="8">
        <v>0</v>
      </c>
      <c r="I820" s="8">
        <v>0</v>
      </c>
      <c r="J820" s="8">
        <v>0</v>
      </c>
      <c r="K820" s="8">
        <v>0</v>
      </c>
      <c r="L820" s="8">
        <v>2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2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</row>
    <row r="821" spans="1:33">
      <c r="A821" s="9">
        <v>45444</v>
      </c>
      <c r="B821" s="8" t="s">
        <v>29</v>
      </c>
      <c r="C821" s="8" t="s">
        <v>179</v>
      </c>
      <c r="D821" s="8" t="s">
        <v>179</v>
      </c>
      <c r="E821" s="8">
        <v>0</v>
      </c>
      <c r="F821" s="8">
        <v>3959</v>
      </c>
      <c r="G821" s="8">
        <v>2765</v>
      </c>
      <c r="H821" s="8">
        <v>0</v>
      </c>
      <c r="I821" s="8">
        <v>0</v>
      </c>
      <c r="J821" s="8">
        <v>0</v>
      </c>
      <c r="K821" s="8">
        <v>0</v>
      </c>
      <c r="L821" s="8">
        <v>3287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3181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</row>
    <row r="822" spans="1:33">
      <c r="A822" s="9">
        <v>45474</v>
      </c>
      <c r="B822" s="8" t="s">
        <v>178</v>
      </c>
      <c r="C822" s="8" t="s">
        <v>210</v>
      </c>
      <c r="D822" s="8">
        <v>7</v>
      </c>
      <c r="E822" s="8">
        <v>0</v>
      </c>
      <c r="F822" s="8">
        <v>24023</v>
      </c>
      <c r="G822" s="8">
        <v>20939</v>
      </c>
      <c r="H822" s="8">
        <v>20211</v>
      </c>
      <c r="I822" s="8">
        <v>9136</v>
      </c>
      <c r="J822" s="8">
        <v>6306</v>
      </c>
      <c r="K822" s="8">
        <v>6287</v>
      </c>
      <c r="L822" s="8">
        <v>23088</v>
      </c>
      <c r="M822" s="8">
        <v>22304</v>
      </c>
      <c r="N822" s="8">
        <v>12153</v>
      </c>
      <c r="O822" s="8">
        <v>8827</v>
      </c>
      <c r="P822" s="8">
        <v>8808</v>
      </c>
      <c r="Q822" s="8">
        <v>139172775</v>
      </c>
      <c r="R822" s="8">
        <v>47872040</v>
      </c>
      <c r="S822" s="8">
        <v>29972667.42</v>
      </c>
      <c r="T822" s="8">
        <v>39864896.28</v>
      </c>
      <c r="U822" s="8">
        <v>30909267.42</v>
      </c>
      <c r="V822" s="8">
        <v>36487822.66</v>
      </c>
      <c r="W822" s="8">
        <v>38463873.92</v>
      </c>
      <c r="X822" s="8">
        <v>41715811.59</v>
      </c>
      <c r="Y822" s="8">
        <v>43023411.59</v>
      </c>
      <c r="Z822" s="8">
        <v>22547</v>
      </c>
      <c r="AA822" s="8">
        <v>21774</v>
      </c>
      <c r="AB822" s="8">
        <v>11299</v>
      </c>
      <c r="AC822" s="8">
        <v>8165</v>
      </c>
      <c r="AD822" s="8">
        <v>8145</v>
      </c>
      <c r="AE822" s="8">
        <v>151178375</v>
      </c>
      <c r="AF822" s="8">
        <v>38589255.07</v>
      </c>
      <c r="AG822" s="8">
        <v>39782355.07</v>
      </c>
    </row>
    <row r="823" spans="1:33">
      <c r="A823" s="9">
        <v>45505</v>
      </c>
      <c r="B823" s="8" t="s">
        <v>24</v>
      </c>
      <c r="C823" s="8" t="s">
        <v>179</v>
      </c>
      <c r="D823" s="8" t="s">
        <v>179</v>
      </c>
      <c r="E823" s="8" t="s">
        <v>179</v>
      </c>
      <c r="F823" s="8">
        <v>47555</v>
      </c>
      <c r="G823" s="8">
        <v>4</v>
      </c>
      <c r="H823" s="8">
        <v>0</v>
      </c>
      <c r="I823" s="8">
        <v>0</v>
      </c>
      <c r="J823" s="8">
        <v>0</v>
      </c>
      <c r="K823" s="8">
        <v>0</v>
      </c>
      <c r="L823" s="8">
        <v>4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4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</row>
    <row r="824" spans="1:33">
      <c r="A824" s="9">
        <v>45444</v>
      </c>
      <c r="B824" s="8" t="s">
        <v>24</v>
      </c>
      <c r="C824" s="8" t="s">
        <v>210</v>
      </c>
      <c r="D824" s="8">
        <v>6</v>
      </c>
      <c r="E824" s="8">
        <v>0</v>
      </c>
      <c r="F824" s="8">
        <v>7256</v>
      </c>
      <c r="G824" s="8">
        <v>4659</v>
      </c>
      <c r="H824" s="8">
        <v>4521</v>
      </c>
      <c r="I824" s="8">
        <v>1767</v>
      </c>
      <c r="J824" s="8">
        <v>1562</v>
      </c>
      <c r="K824" s="8">
        <v>1544</v>
      </c>
      <c r="L824" s="8">
        <v>6067</v>
      </c>
      <c r="M824" s="8">
        <v>5896</v>
      </c>
      <c r="N824" s="8">
        <v>3013</v>
      </c>
      <c r="O824" s="8">
        <v>2749</v>
      </c>
      <c r="P824" s="8">
        <v>2729</v>
      </c>
      <c r="Q824" s="8">
        <v>42781650</v>
      </c>
      <c r="R824" s="8">
        <v>14457700</v>
      </c>
      <c r="S824" s="8">
        <v>12336750</v>
      </c>
      <c r="T824" s="8">
        <v>13988000</v>
      </c>
      <c r="U824" s="8">
        <v>12530450</v>
      </c>
      <c r="V824" s="8">
        <v>17076250</v>
      </c>
      <c r="W824" s="8">
        <v>18762550</v>
      </c>
      <c r="X824" s="8">
        <v>22036800</v>
      </c>
      <c r="Y824" s="8">
        <v>22467200</v>
      </c>
      <c r="Z824" s="8">
        <v>5699</v>
      </c>
      <c r="AA824" s="8">
        <v>5534</v>
      </c>
      <c r="AB824" s="8">
        <v>2622</v>
      </c>
      <c r="AC824" s="8">
        <v>2383</v>
      </c>
      <c r="AD824" s="8">
        <v>2366</v>
      </c>
      <c r="AE824" s="8">
        <v>52644600</v>
      </c>
      <c r="AF824" s="8">
        <v>18953350</v>
      </c>
      <c r="AG824" s="8">
        <v>19247050</v>
      </c>
    </row>
    <row r="825" spans="1:33">
      <c r="A825" s="9">
        <v>45536</v>
      </c>
      <c r="B825" s="8" t="s">
        <v>27</v>
      </c>
      <c r="C825" s="8" t="s">
        <v>210</v>
      </c>
      <c r="D825" s="8">
        <v>5</v>
      </c>
      <c r="E825" s="8">
        <v>0</v>
      </c>
      <c r="F825" s="8">
        <v>498</v>
      </c>
      <c r="G825" s="8">
        <v>430</v>
      </c>
      <c r="H825" s="8">
        <v>423</v>
      </c>
      <c r="I825" s="8">
        <v>213</v>
      </c>
      <c r="J825" s="8">
        <v>174</v>
      </c>
      <c r="K825" s="8">
        <v>172</v>
      </c>
      <c r="L825" s="8">
        <v>478</v>
      </c>
      <c r="M825" s="8">
        <v>472</v>
      </c>
      <c r="N825" s="8">
        <v>292</v>
      </c>
      <c r="O825" s="8">
        <v>251</v>
      </c>
      <c r="P825" s="8">
        <v>250</v>
      </c>
      <c r="Q825" s="8">
        <v>7137120</v>
      </c>
      <c r="R825" s="8">
        <v>2801690</v>
      </c>
      <c r="S825" s="8">
        <v>2226840</v>
      </c>
      <c r="T825" s="8">
        <v>2806820</v>
      </c>
      <c r="U825" s="8">
        <v>2288140</v>
      </c>
      <c r="V825" s="8">
        <v>2830440</v>
      </c>
      <c r="W825" s="8">
        <v>2962740</v>
      </c>
      <c r="X825" s="8">
        <v>3250110</v>
      </c>
      <c r="Y825" s="8">
        <v>3344510</v>
      </c>
      <c r="Z825" s="8">
        <v>468</v>
      </c>
      <c r="AA825" s="8">
        <v>462</v>
      </c>
      <c r="AB825" s="8">
        <v>274</v>
      </c>
      <c r="AC825" s="8">
        <v>234</v>
      </c>
      <c r="AD825" s="8">
        <v>233</v>
      </c>
      <c r="AE825" s="8">
        <v>7821490</v>
      </c>
      <c r="AF825" s="8">
        <v>3009410</v>
      </c>
      <c r="AG825" s="8">
        <v>3103810</v>
      </c>
    </row>
    <row r="826" spans="1:33">
      <c r="A826" s="9">
        <v>45839</v>
      </c>
      <c r="B826" s="8" t="s">
        <v>58</v>
      </c>
      <c r="C826" s="8" t="s">
        <v>210</v>
      </c>
      <c r="D826" s="8">
        <v>6</v>
      </c>
      <c r="E826" s="8" t="s">
        <v>179</v>
      </c>
      <c r="F826" s="8">
        <v>1</v>
      </c>
      <c r="G826" s="8">
        <v>1</v>
      </c>
      <c r="H826" s="8">
        <v>0</v>
      </c>
      <c r="I826" s="8">
        <v>0</v>
      </c>
      <c r="J826" s="8">
        <v>0</v>
      </c>
      <c r="K826" s="8">
        <v>0</v>
      </c>
      <c r="L826" s="8">
        <v>1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1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</row>
    <row r="827" spans="1:33">
      <c r="A827" s="9">
        <v>45597</v>
      </c>
      <c r="B827" s="8" t="s">
        <v>27</v>
      </c>
      <c r="C827" s="8" t="s">
        <v>179</v>
      </c>
      <c r="D827" s="8" t="s">
        <v>179</v>
      </c>
      <c r="E827" s="8" t="s">
        <v>179</v>
      </c>
      <c r="F827" s="8">
        <v>26084</v>
      </c>
      <c r="G827" s="8">
        <v>28</v>
      </c>
      <c r="H827" s="8">
        <v>0</v>
      </c>
      <c r="I827" s="8">
        <v>0</v>
      </c>
      <c r="J827" s="8">
        <v>0</v>
      </c>
      <c r="K827" s="8">
        <v>0</v>
      </c>
      <c r="L827" s="8">
        <v>36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35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</row>
    <row r="828" spans="1:33">
      <c r="A828" s="9">
        <v>45962</v>
      </c>
      <c r="B828" s="8" t="s">
        <v>58</v>
      </c>
      <c r="C828" s="8" t="s">
        <v>210</v>
      </c>
      <c r="D828" s="8">
        <v>6</v>
      </c>
      <c r="E828" s="8">
        <v>0</v>
      </c>
      <c r="F828" s="8">
        <v>7821</v>
      </c>
      <c r="G828" s="8">
        <v>6558</v>
      </c>
      <c r="H828" s="8">
        <v>6556</v>
      </c>
      <c r="I828" s="8">
        <v>2991</v>
      </c>
      <c r="J828" s="8">
        <v>2688</v>
      </c>
      <c r="K828" s="8">
        <v>2684</v>
      </c>
      <c r="L828" s="8">
        <v>7591</v>
      </c>
      <c r="M828" s="8">
        <v>7589</v>
      </c>
      <c r="N828" s="8">
        <v>4551</v>
      </c>
      <c r="O828" s="8">
        <v>4247</v>
      </c>
      <c r="P828" s="8">
        <v>4244</v>
      </c>
      <c r="Q828" s="8">
        <v>38350200</v>
      </c>
      <c r="R828" s="8">
        <v>16252400</v>
      </c>
      <c r="S828" s="8">
        <v>13999200</v>
      </c>
      <c r="T828" s="8">
        <v>15920200</v>
      </c>
      <c r="U828" s="8">
        <v>14196600</v>
      </c>
      <c r="V828" s="8">
        <v>19349500</v>
      </c>
      <c r="W828" s="8">
        <v>20643900</v>
      </c>
      <c r="X828" s="8">
        <v>22573300</v>
      </c>
      <c r="Y828" s="8">
        <v>22891500</v>
      </c>
      <c r="Z828" s="8">
        <v>7352</v>
      </c>
      <c r="AA828" s="8">
        <v>7350</v>
      </c>
      <c r="AB828" s="8">
        <v>4126</v>
      </c>
      <c r="AC828" s="8">
        <v>3859</v>
      </c>
      <c r="AD828" s="8">
        <v>3856</v>
      </c>
      <c r="AE828" s="8">
        <v>43310800</v>
      </c>
      <c r="AF828" s="8">
        <v>20786300</v>
      </c>
      <c r="AG828" s="8">
        <v>21076300</v>
      </c>
    </row>
    <row r="829" spans="1:33">
      <c r="A829" s="9">
        <v>45962</v>
      </c>
      <c r="B829" s="8" t="s">
        <v>26</v>
      </c>
      <c r="C829" s="8" t="s">
        <v>210</v>
      </c>
      <c r="D829" s="8">
        <v>6</v>
      </c>
      <c r="E829" s="8">
        <v>0</v>
      </c>
      <c r="F829" s="8">
        <v>7131</v>
      </c>
      <c r="G829" s="8">
        <v>5642</v>
      </c>
      <c r="H829" s="8">
        <v>5642</v>
      </c>
      <c r="I829" s="8">
        <v>1665</v>
      </c>
      <c r="J829" s="8">
        <v>1605</v>
      </c>
      <c r="K829" s="8">
        <v>1601</v>
      </c>
      <c r="L829" s="8">
        <v>6925</v>
      </c>
      <c r="M829" s="8">
        <v>6924</v>
      </c>
      <c r="N829" s="8">
        <v>3038</v>
      </c>
      <c r="O829" s="8">
        <v>2932</v>
      </c>
      <c r="P829" s="8">
        <v>2928</v>
      </c>
      <c r="Q829" s="8">
        <v>37190400</v>
      </c>
      <c r="R829" s="8">
        <v>11597100</v>
      </c>
      <c r="S829" s="8">
        <v>10489200</v>
      </c>
      <c r="T829" s="8">
        <v>10954100</v>
      </c>
      <c r="U829" s="8">
        <v>10604200</v>
      </c>
      <c r="V829" s="8">
        <v>14655000</v>
      </c>
      <c r="W829" s="8">
        <v>16237000</v>
      </c>
      <c r="X829" s="8">
        <v>18125500</v>
      </c>
      <c r="Y829" s="8">
        <v>18300800</v>
      </c>
      <c r="Z829" s="8">
        <v>6680</v>
      </c>
      <c r="AA829" s="8">
        <v>6679</v>
      </c>
      <c r="AB829" s="8">
        <v>2706</v>
      </c>
      <c r="AC829" s="8">
        <v>2626</v>
      </c>
      <c r="AD829" s="8">
        <v>2622</v>
      </c>
      <c r="AE829" s="8">
        <v>43525900</v>
      </c>
      <c r="AF829" s="8">
        <v>16485300</v>
      </c>
      <c r="AG829" s="8">
        <v>16644800</v>
      </c>
    </row>
    <row r="830" spans="1:33">
      <c r="A830" s="9">
        <v>45717</v>
      </c>
      <c r="B830" s="8" t="s">
        <v>29</v>
      </c>
      <c r="C830" s="8" t="s">
        <v>210</v>
      </c>
      <c r="D830" s="8">
        <v>7</v>
      </c>
      <c r="E830" s="8" t="s">
        <v>179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</row>
    <row r="831" spans="1:33">
      <c r="A831" s="9">
        <v>45839</v>
      </c>
      <c r="B831" s="8" t="s">
        <v>28</v>
      </c>
      <c r="C831" s="8" t="s">
        <v>210</v>
      </c>
      <c r="D831" s="8">
        <v>6</v>
      </c>
      <c r="E831" s="8">
        <v>0</v>
      </c>
      <c r="F831" s="8">
        <v>471</v>
      </c>
      <c r="G831" s="8">
        <v>393</v>
      </c>
      <c r="H831" s="8">
        <v>380</v>
      </c>
      <c r="I831" s="8">
        <v>210</v>
      </c>
      <c r="J831" s="8">
        <v>179</v>
      </c>
      <c r="K831" s="8">
        <v>174</v>
      </c>
      <c r="L831" s="8">
        <v>451</v>
      </c>
      <c r="M831" s="8">
        <v>437</v>
      </c>
      <c r="N831" s="8">
        <v>297</v>
      </c>
      <c r="O831" s="8">
        <v>276</v>
      </c>
      <c r="P831" s="8">
        <v>271</v>
      </c>
      <c r="Q831" s="8">
        <v>3997040</v>
      </c>
      <c r="R831" s="8">
        <v>1611700</v>
      </c>
      <c r="S831" s="8">
        <v>1217130</v>
      </c>
      <c r="T831" s="8">
        <v>1512730</v>
      </c>
      <c r="U831" s="8">
        <v>1258130</v>
      </c>
      <c r="V831" s="8">
        <v>1843670</v>
      </c>
      <c r="W831" s="8">
        <v>1890670</v>
      </c>
      <c r="X831" s="8">
        <v>2040270</v>
      </c>
      <c r="Y831" s="8">
        <v>2156770</v>
      </c>
      <c r="Z831" s="8">
        <v>439</v>
      </c>
      <c r="AA831" s="8">
        <v>425</v>
      </c>
      <c r="AB831" s="8">
        <v>276</v>
      </c>
      <c r="AC831" s="8">
        <v>256</v>
      </c>
      <c r="AD831" s="8">
        <v>251</v>
      </c>
      <c r="AE831" s="8">
        <v>4445535</v>
      </c>
      <c r="AF831" s="8">
        <v>1948370</v>
      </c>
      <c r="AG831" s="8">
        <v>2030670</v>
      </c>
    </row>
    <row r="832" spans="1:33">
      <c r="A832" s="9">
        <v>45658</v>
      </c>
      <c r="B832" s="8" t="s">
        <v>178</v>
      </c>
      <c r="C832" s="8" t="s">
        <v>179</v>
      </c>
      <c r="D832" s="8" t="s">
        <v>179</v>
      </c>
      <c r="E832" s="8" t="s">
        <v>179</v>
      </c>
      <c r="F832" s="8">
        <v>1479</v>
      </c>
      <c r="G832" s="8">
        <v>134</v>
      </c>
      <c r="H832" s="8">
        <v>0</v>
      </c>
      <c r="I832" s="8">
        <v>2</v>
      </c>
      <c r="J832" s="8">
        <v>0</v>
      </c>
      <c r="K832" s="8">
        <v>0</v>
      </c>
      <c r="L832" s="8">
        <v>141</v>
      </c>
      <c r="M832" s="8">
        <v>0</v>
      </c>
      <c r="N832" s="8">
        <v>2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12000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140</v>
      </c>
      <c r="AA832" s="8">
        <v>0</v>
      </c>
      <c r="AB832" s="8">
        <v>2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</row>
    <row r="833" spans="1:33">
      <c r="A833" s="9">
        <v>45839</v>
      </c>
      <c r="B833" s="8" t="s">
        <v>58</v>
      </c>
      <c r="C833" s="8" t="s">
        <v>210</v>
      </c>
      <c r="D833" s="8">
        <v>4</v>
      </c>
      <c r="E833" s="8">
        <v>0</v>
      </c>
      <c r="F833" s="8">
        <v>838</v>
      </c>
      <c r="G833" s="8">
        <v>673</v>
      </c>
      <c r="H833" s="8">
        <v>668</v>
      </c>
      <c r="I833" s="8">
        <v>288</v>
      </c>
      <c r="J833" s="8">
        <v>240</v>
      </c>
      <c r="K833" s="8">
        <v>238</v>
      </c>
      <c r="L833" s="8">
        <v>795</v>
      </c>
      <c r="M833" s="8">
        <v>790</v>
      </c>
      <c r="N833" s="8">
        <v>422</v>
      </c>
      <c r="O833" s="8">
        <v>392</v>
      </c>
      <c r="P833" s="8">
        <v>389</v>
      </c>
      <c r="Q833" s="8">
        <v>16716885</v>
      </c>
      <c r="R833" s="8">
        <v>5906505</v>
      </c>
      <c r="S833" s="8">
        <v>4228140</v>
      </c>
      <c r="T833" s="8">
        <v>5290240</v>
      </c>
      <c r="U833" s="8">
        <v>4418140</v>
      </c>
      <c r="V833" s="8">
        <v>6373940</v>
      </c>
      <c r="W833" s="8">
        <v>6749340</v>
      </c>
      <c r="X833" s="8">
        <v>7036440</v>
      </c>
      <c r="Y833" s="8">
        <v>7285540</v>
      </c>
      <c r="Z833" s="8">
        <v>772</v>
      </c>
      <c r="AA833" s="8">
        <v>767</v>
      </c>
      <c r="AB833" s="8">
        <v>395</v>
      </c>
      <c r="AC833" s="8">
        <v>364</v>
      </c>
      <c r="AD833" s="8">
        <v>361</v>
      </c>
      <c r="AE833" s="8">
        <v>19129645</v>
      </c>
      <c r="AF833" s="8">
        <v>6575340</v>
      </c>
      <c r="AG833" s="8">
        <v>6824440</v>
      </c>
    </row>
    <row r="834" spans="1:33">
      <c r="A834" s="9">
        <v>45444</v>
      </c>
      <c r="B834" s="8" t="s">
        <v>29</v>
      </c>
      <c r="C834" s="8" t="s">
        <v>210</v>
      </c>
      <c r="D834" s="8">
        <v>7</v>
      </c>
      <c r="E834" s="8">
        <v>0</v>
      </c>
      <c r="F834" s="8">
        <v>634</v>
      </c>
      <c r="G834" s="8">
        <v>462</v>
      </c>
      <c r="H834" s="8">
        <v>433</v>
      </c>
      <c r="I834" s="8">
        <v>213</v>
      </c>
      <c r="J834" s="8">
        <v>165</v>
      </c>
      <c r="K834" s="8">
        <v>162</v>
      </c>
      <c r="L834" s="8">
        <v>571</v>
      </c>
      <c r="M834" s="8">
        <v>533</v>
      </c>
      <c r="N834" s="8">
        <v>311</v>
      </c>
      <c r="O834" s="8">
        <v>249</v>
      </c>
      <c r="P834" s="8">
        <v>246</v>
      </c>
      <c r="Q834" s="8">
        <v>1500900</v>
      </c>
      <c r="R834" s="8">
        <v>567750</v>
      </c>
      <c r="S834" s="8">
        <v>496800</v>
      </c>
      <c r="T834" s="8">
        <v>632600</v>
      </c>
      <c r="U834" s="8">
        <v>511500</v>
      </c>
      <c r="V834" s="8">
        <v>612900</v>
      </c>
      <c r="W834" s="8">
        <v>666500</v>
      </c>
      <c r="X834" s="8">
        <v>792500</v>
      </c>
      <c r="Y834" s="8">
        <v>807200</v>
      </c>
      <c r="Z834" s="8">
        <v>540</v>
      </c>
      <c r="AA834" s="8">
        <v>503</v>
      </c>
      <c r="AB834" s="8">
        <v>272</v>
      </c>
      <c r="AC834" s="8">
        <v>217</v>
      </c>
      <c r="AD834" s="8">
        <v>214</v>
      </c>
      <c r="AE834" s="8">
        <v>1771400</v>
      </c>
      <c r="AF834" s="8">
        <v>669400</v>
      </c>
      <c r="AG834" s="8">
        <v>684100</v>
      </c>
    </row>
    <row r="835" spans="1:33">
      <c r="A835" s="9">
        <v>45748</v>
      </c>
      <c r="B835" s="8" t="s">
        <v>178</v>
      </c>
      <c r="C835" s="8" t="s">
        <v>210</v>
      </c>
      <c r="D835" s="8">
        <v>6</v>
      </c>
      <c r="E835" s="8">
        <v>0</v>
      </c>
      <c r="F835" s="8">
        <v>1994</v>
      </c>
      <c r="G835" s="8">
        <v>1733</v>
      </c>
      <c r="H835" s="8">
        <v>1421</v>
      </c>
      <c r="I835" s="8">
        <v>782</v>
      </c>
      <c r="J835" s="8">
        <v>651</v>
      </c>
      <c r="K835" s="8">
        <v>642</v>
      </c>
      <c r="L835" s="8">
        <v>1860</v>
      </c>
      <c r="M835" s="8">
        <v>1519</v>
      </c>
      <c r="N835" s="8">
        <v>946</v>
      </c>
      <c r="O835" s="8">
        <v>813</v>
      </c>
      <c r="P835" s="8">
        <v>804</v>
      </c>
      <c r="Q835" s="8">
        <v>12037725</v>
      </c>
      <c r="R835" s="8">
        <v>5067795</v>
      </c>
      <c r="S835" s="8">
        <v>4145037.24</v>
      </c>
      <c r="T835" s="8">
        <v>5108525.79</v>
      </c>
      <c r="U835" s="8">
        <v>4256937.24</v>
      </c>
      <c r="V835" s="8">
        <v>4960079.77</v>
      </c>
      <c r="W835" s="8">
        <v>5105928.66</v>
      </c>
      <c r="X835" s="8">
        <v>5349803.66</v>
      </c>
      <c r="Y835" s="8">
        <v>5480003.66</v>
      </c>
      <c r="Z835" s="8">
        <v>1827</v>
      </c>
      <c r="AA835" s="8">
        <v>1495</v>
      </c>
      <c r="AB835" s="8">
        <v>899</v>
      </c>
      <c r="AC835" s="8">
        <v>776</v>
      </c>
      <c r="AD835" s="8">
        <v>767</v>
      </c>
      <c r="AE835" s="8">
        <v>12756405</v>
      </c>
      <c r="AF835" s="8">
        <v>5066854.77</v>
      </c>
      <c r="AG835" s="8">
        <v>5193754.77</v>
      </c>
    </row>
    <row r="836" spans="1:33">
      <c r="A836" s="9">
        <v>45962</v>
      </c>
      <c r="B836" s="8" t="s">
        <v>177</v>
      </c>
      <c r="C836" s="8" t="s">
        <v>210</v>
      </c>
      <c r="D836" s="8">
        <v>6</v>
      </c>
      <c r="E836" s="8">
        <v>0</v>
      </c>
      <c r="F836" s="8">
        <v>28</v>
      </c>
      <c r="G836" s="8">
        <v>23</v>
      </c>
      <c r="H836" s="8">
        <v>23</v>
      </c>
      <c r="I836" s="8">
        <v>12</v>
      </c>
      <c r="J836" s="8">
        <v>11</v>
      </c>
      <c r="K836" s="8">
        <v>11</v>
      </c>
      <c r="L836" s="8">
        <v>26</v>
      </c>
      <c r="M836" s="8">
        <v>26</v>
      </c>
      <c r="N836" s="8">
        <v>17</v>
      </c>
      <c r="O836" s="8">
        <v>16</v>
      </c>
      <c r="P836" s="8">
        <v>16</v>
      </c>
      <c r="Q836" s="8">
        <v>140800</v>
      </c>
      <c r="R836" s="8">
        <v>66200</v>
      </c>
      <c r="S836" s="8">
        <v>50900</v>
      </c>
      <c r="T836" s="8">
        <v>57200</v>
      </c>
      <c r="U836" s="8">
        <v>57600</v>
      </c>
      <c r="V836" s="8">
        <v>102300</v>
      </c>
      <c r="W836" s="8">
        <v>102300</v>
      </c>
      <c r="X836" s="8">
        <v>95600</v>
      </c>
      <c r="Y836" s="8">
        <v>102300</v>
      </c>
      <c r="Z836" s="8">
        <v>26</v>
      </c>
      <c r="AA836" s="8">
        <v>26</v>
      </c>
      <c r="AB836" s="8">
        <v>17</v>
      </c>
      <c r="AC836" s="8">
        <v>16</v>
      </c>
      <c r="AD836" s="8">
        <v>16</v>
      </c>
      <c r="AE836" s="8">
        <v>169600</v>
      </c>
      <c r="AF836" s="8">
        <v>95600</v>
      </c>
      <c r="AG836" s="8">
        <v>102300</v>
      </c>
    </row>
    <row r="837" spans="1:33">
      <c r="A837" s="9">
        <v>45413</v>
      </c>
      <c r="B837" s="8" t="s">
        <v>29</v>
      </c>
      <c r="C837" s="8" t="s">
        <v>210</v>
      </c>
      <c r="D837" s="8">
        <v>6</v>
      </c>
      <c r="E837" s="8">
        <v>0</v>
      </c>
      <c r="F837" s="8">
        <v>1093</v>
      </c>
      <c r="G837" s="8">
        <v>797</v>
      </c>
      <c r="H837" s="8">
        <v>765</v>
      </c>
      <c r="I837" s="8">
        <v>337</v>
      </c>
      <c r="J837" s="8">
        <v>268</v>
      </c>
      <c r="K837" s="8">
        <v>266</v>
      </c>
      <c r="L837" s="8">
        <v>994</v>
      </c>
      <c r="M837" s="8">
        <v>958</v>
      </c>
      <c r="N837" s="8">
        <v>550</v>
      </c>
      <c r="O837" s="8">
        <v>461</v>
      </c>
      <c r="P837" s="8">
        <v>458</v>
      </c>
      <c r="Q837" s="8">
        <v>4954500</v>
      </c>
      <c r="R837" s="8">
        <v>1806600</v>
      </c>
      <c r="S837" s="8">
        <v>1466300</v>
      </c>
      <c r="T837" s="8">
        <v>1779300</v>
      </c>
      <c r="U837" s="8">
        <v>1512700</v>
      </c>
      <c r="V837" s="8">
        <v>2046100</v>
      </c>
      <c r="W837" s="8">
        <v>2287100</v>
      </c>
      <c r="X837" s="8">
        <v>2563000</v>
      </c>
      <c r="Y837" s="8">
        <v>2633500</v>
      </c>
      <c r="Z837" s="8">
        <v>953</v>
      </c>
      <c r="AA837" s="8">
        <v>917</v>
      </c>
      <c r="AB837" s="8">
        <v>507</v>
      </c>
      <c r="AC837" s="8">
        <v>424</v>
      </c>
      <c r="AD837" s="8">
        <v>421</v>
      </c>
      <c r="AE837" s="8">
        <v>5974550</v>
      </c>
      <c r="AF837" s="8">
        <v>2320500</v>
      </c>
      <c r="AG837" s="8">
        <v>2386900</v>
      </c>
    </row>
    <row r="838" spans="1:33">
      <c r="A838" s="9">
        <v>45962</v>
      </c>
      <c r="B838" s="8" t="s">
        <v>58</v>
      </c>
      <c r="C838" s="8" t="s">
        <v>210</v>
      </c>
      <c r="D838" s="8">
        <v>5</v>
      </c>
      <c r="E838" s="8">
        <v>0</v>
      </c>
      <c r="F838" s="8">
        <v>1259</v>
      </c>
      <c r="G838" s="8">
        <v>1073</v>
      </c>
      <c r="H838" s="8">
        <v>1073</v>
      </c>
      <c r="I838" s="8">
        <v>475</v>
      </c>
      <c r="J838" s="8">
        <v>405</v>
      </c>
      <c r="K838" s="8">
        <v>405</v>
      </c>
      <c r="L838" s="8">
        <v>1225</v>
      </c>
      <c r="M838" s="8">
        <v>1225</v>
      </c>
      <c r="N838" s="8">
        <v>722</v>
      </c>
      <c r="O838" s="8">
        <v>682</v>
      </c>
      <c r="P838" s="8">
        <v>682</v>
      </c>
      <c r="Q838" s="8">
        <v>12683200</v>
      </c>
      <c r="R838" s="8">
        <v>4687300</v>
      </c>
      <c r="S838" s="8">
        <v>3847000</v>
      </c>
      <c r="T838" s="8">
        <v>4598400</v>
      </c>
      <c r="U838" s="8">
        <v>3879200</v>
      </c>
      <c r="V838" s="8">
        <v>5291700</v>
      </c>
      <c r="W838" s="8">
        <v>5782600</v>
      </c>
      <c r="X838" s="8">
        <v>6372400</v>
      </c>
      <c r="Y838" s="8">
        <v>6472600</v>
      </c>
      <c r="Z838" s="8">
        <v>1195</v>
      </c>
      <c r="AA838" s="8">
        <v>1195</v>
      </c>
      <c r="AB838" s="8">
        <v>656</v>
      </c>
      <c r="AC838" s="8">
        <v>617</v>
      </c>
      <c r="AD838" s="8">
        <v>617</v>
      </c>
      <c r="AE838" s="8">
        <v>14139300</v>
      </c>
      <c r="AF838" s="8">
        <v>5852800</v>
      </c>
      <c r="AG838" s="8">
        <v>5949000</v>
      </c>
    </row>
    <row r="839" spans="1:33">
      <c r="A839" s="9">
        <v>45566</v>
      </c>
      <c r="B839" s="8" t="s">
        <v>30</v>
      </c>
      <c r="C839" s="8" t="s">
        <v>212</v>
      </c>
      <c r="D839" s="8">
        <v>8</v>
      </c>
      <c r="E839" s="8" t="s">
        <v>179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</row>
    <row r="840" spans="1:33">
      <c r="A840" s="9">
        <v>45413</v>
      </c>
      <c r="B840" s="8" t="s">
        <v>177</v>
      </c>
      <c r="C840" s="8" t="s">
        <v>179</v>
      </c>
      <c r="D840" s="8" t="s">
        <v>179</v>
      </c>
      <c r="E840" s="8">
        <v>0</v>
      </c>
      <c r="F840" s="8">
        <v>189</v>
      </c>
      <c r="G840" s="8">
        <v>130</v>
      </c>
      <c r="H840" s="8">
        <v>0</v>
      </c>
      <c r="I840" s="8">
        <v>0</v>
      </c>
      <c r="J840" s="8">
        <v>0</v>
      </c>
      <c r="K840" s="8">
        <v>0</v>
      </c>
      <c r="L840" s="8">
        <v>155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146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</row>
    <row r="841" spans="1:33">
      <c r="A841" s="9">
        <v>45536</v>
      </c>
      <c r="B841" s="8" t="s">
        <v>178</v>
      </c>
      <c r="C841" s="8" t="s">
        <v>179</v>
      </c>
      <c r="D841" s="8" t="s">
        <v>179</v>
      </c>
      <c r="E841" s="8">
        <v>1</v>
      </c>
      <c r="F841" s="8">
        <v>18</v>
      </c>
      <c r="G841" s="8">
        <v>9</v>
      </c>
      <c r="H841" s="8">
        <v>0</v>
      </c>
      <c r="I841" s="8">
        <v>0</v>
      </c>
      <c r="J841" s="8">
        <v>0</v>
      </c>
      <c r="K841" s="8">
        <v>0</v>
      </c>
      <c r="L841" s="8">
        <v>10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9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</row>
    <row r="842" spans="1:33">
      <c r="A842" s="9">
        <v>45809</v>
      </c>
      <c r="B842" s="8" t="s">
        <v>58</v>
      </c>
      <c r="C842" s="8" t="s">
        <v>179</v>
      </c>
      <c r="D842" s="8">
        <v>9</v>
      </c>
      <c r="E842" s="8" t="s">
        <v>179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</row>
    <row r="843" spans="1:33">
      <c r="A843" s="9">
        <v>45689</v>
      </c>
      <c r="B843" s="8" t="s">
        <v>58</v>
      </c>
      <c r="C843" s="8" t="s">
        <v>211</v>
      </c>
      <c r="D843" s="8">
        <v>3</v>
      </c>
      <c r="E843" s="8" t="s">
        <v>179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</row>
    <row r="844" spans="1:33">
      <c r="A844" s="9">
        <v>45839</v>
      </c>
      <c r="B844" s="8" t="s">
        <v>29</v>
      </c>
      <c r="C844" s="8" t="s">
        <v>210</v>
      </c>
      <c r="D844" s="8">
        <v>4</v>
      </c>
      <c r="E844" s="8">
        <v>0</v>
      </c>
      <c r="F844" s="8">
        <v>119</v>
      </c>
      <c r="G844" s="8">
        <v>90</v>
      </c>
      <c r="H844" s="8">
        <v>90</v>
      </c>
      <c r="I844" s="8">
        <v>26</v>
      </c>
      <c r="J844" s="8">
        <v>24</v>
      </c>
      <c r="K844" s="8">
        <v>24</v>
      </c>
      <c r="L844" s="8">
        <v>113</v>
      </c>
      <c r="M844" s="8">
        <v>113</v>
      </c>
      <c r="N844" s="8">
        <v>49</v>
      </c>
      <c r="O844" s="8">
        <v>48</v>
      </c>
      <c r="P844" s="8">
        <v>48</v>
      </c>
      <c r="Q844" s="8">
        <v>2097805</v>
      </c>
      <c r="R844" s="8">
        <v>553180</v>
      </c>
      <c r="S844" s="8">
        <v>454600</v>
      </c>
      <c r="T844" s="8">
        <v>480700</v>
      </c>
      <c r="U844" s="8">
        <v>468600</v>
      </c>
      <c r="V844" s="8">
        <v>667100</v>
      </c>
      <c r="W844" s="8">
        <v>692100</v>
      </c>
      <c r="X844" s="8">
        <v>765500</v>
      </c>
      <c r="Y844" s="8">
        <v>779500</v>
      </c>
      <c r="Z844" s="8">
        <v>105</v>
      </c>
      <c r="AA844" s="8">
        <v>105</v>
      </c>
      <c r="AB844" s="8">
        <v>45</v>
      </c>
      <c r="AC844" s="8">
        <v>44</v>
      </c>
      <c r="AD844" s="8">
        <v>44</v>
      </c>
      <c r="AE844" s="8">
        <v>2384910</v>
      </c>
      <c r="AF844" s="8">
        <v>721100</v>
      </c>
      <c r="AG844" s="8">
        <v>735100</v>
      </c>
    </row>
    <row r="845" spans="1:33">
      <c r="A845" s="9">
        <v>45809</v>
      </c>
      <c r="B845" s="8" t="s">
        <v>25</v>
      </c>
      <c r="C845" s="8" t="s">
        <v>211</v>
      </c>
      <c r="D845" s="8">
        <v>1</v>
      </c>
      <c r="E845" s="8" t="s">
        <v>179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</row>
    <row r="846" spans="1:33">
      <c r="A846" s="9">
        <v>45413</v>
      </c>
      <c r="B846" s="8" t="s">
        <v>30</v>
      </c>
      <c r="C846" s="8" t="s">
        <v>211</v>
      </c>
      <c r="D846" s="8">
        <v>1</v>
      </c>
      <c r="E846" s="8">
        <v>0</v>
      </c>
      <c r="F846" s="8">
        <v>39</v>
      </c>
      <c r="G846" s="8">
        <v>38</v>
      </c>
      <c r="H846" s="8">
        <v>36</v>
      </c>
      <c r="I846" s="8">
        <v>12</v>
      </c>
      <c r="J846" s="8">
        <v>9</v>
      </c>
      <c r="K846" s="8">
        <v>9</v>
      </c>
      <c r="L846" s="8">
        <v>38</v>
      </c>
      <c r="M846" s="8">
        <v>38</v>
      </c>
      <c r="N846" s="8">
        <v>14</v>
      </c>
      <c r="O846" s="8">
        <v>11</v>
      </c>
      <c r="P846" s="8">
        <v>11</v>
      </c>
      <c r="Q846" s="8">
        <v>2363500</v>
      </c>
      <c r="R846" s="8">
        <v>561000</v>
      </c>
      <c r="S846" s="8">
        <v>286000</v>
      </c>
      <c r="T846" s="8">
        <v>435500</v>
      </c>
      <c r="U846" s="8">
        <v>328000</v>
      </c>
      <c r="V846" s="8">
        <v>382000</v>
      </c>
      <c r="W846" s="8">
        <v>382000</v>
      </c>
      <c r="X846" s="8">
        <v>350000</v>
      </c>
      <c r="Y846" s="8">
        <v>392000</v>
      </c>
      <c r="Z846" s="8">
        <v>38</v>
      </c>
      <c r="AA846" s="8">
        <v>38</v>
      </c>
      <c r="AB846" s="8">
        <v>13</v>
      </c>
      <c r="AC846" s="8">
        <v>10</v>
      </c>
      <c r="AD846" s="8">
        <v>10</v>
      </c>
      <c r="AE846" s="8">
        <v>2505000</v>
      </c>
      <c r="AF846" s="8">
        <v>340000</v>
      </c>
      <c r="AG846" s="8">
        <v>382000</v>
      </c>
    </row>
    <row r="847" spans="1:33">
      <c r="A847" s="9">
        <v>45689</v>
      </c>
      <c r="B847" s="8" t="s">
        <v>28</v>
      </c>
      <c r="C847" s="8" t="s">
        <v>211</v>
      </c>
      <c r="D847" s="8">
        <v>2</v>
      </c>
      <c r="E847" s="8" t="s">
        <v>179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</row>
    <row r="848" spans="1:33">
      <c r="A848" s="9">
        <v>45566</v>
      </c>
      <c r="B848" s="8" t="s">
        <v>27</v>
      </c>
      <c r="C848" s="8" t="s">
        <v>210</v>
      </c>
      <c r="D848" s="8">
        <v>4</v>
      </c>
      <c r="E848" s="8" t="s">
        <v>179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</row>
    <row r="849" spans="1:33">
      <c r="A849" s="9">
        <v>45627</v>
      </c>
      <c r="B849" s="8" t="s">
        <v>28</v>
      </c>
      <c r="C849" s="8" t="s">
        <v>210</v>
      </c>
      <c r="D849" s="8">
        <v>6</v>
      </c>
      <c r="E849" s="8">
        <v>0</v>
      </c>
      <c r="F849" s="8">
        <v>1010</v>
      </c>
      <c r="G849" s="8">
        <v>789</v>
      </c>
      <c r="H849" s="8">
        <v>730</v>
      </c>
      <c r="I849" s="8">
        <v>422</v>
      </c>
      <c r="J849" s="8">
        <v>329</v>
      </c>
      <c r="K849" s="8">
        <v>322</v>
      </c>
      <c r="L849" s="8">
        <v>939</v>
      </c>
      <c r="M849" s="8">
        <v>877</v>
      </c>
      <c r="N849" s="8">
        <v>612</v>
      </c>
      <c r="O849" s="8">
        <v>523</v>
      </c>
      <c r="P849" s="8">
        <v>517</v>
      </c>
      <c r="Q849" s="8">
        <v>7014050</v>
      </c>
      <c r="R849" s="8">
        <v>3074990</v>
      </c>
      <c r="S849" s="8">
        <v>2565710</v>
      </c>
      <c r="T849" s="8">
        <v>3260675</v>
      </c>
      <c r="U849" s="8">
        <v>2588710</v>
      </c>
      <c r="V849" s="8">
        <v>3435010</v>
      </c>
      <c r="W849" s="8">
        <v>3694610</v>
      </c>
      <c r="X849" s="8">
        <v>4101090</v>
      </c>
      <c r="Y849" s="8">
        <v>4143390</v>
      </c>
      <c r="Z849" s="8">
        <v>908</v>
      </c>
      <c r="AA849" s="8">
        <v>848</v>
      </c>
      <c r="AB849" s="8">
        <v>559</v>
      </c>
      <c r="AC849" s="8">
        <v>468</v>
      </c>
      <c r="AD849" s="8">
        <v>462</v>
      </c>
      <c r="AE849" s="8">
        <v>8160805</v>
      </c>
      <c r="AF849" s="8">
        <v>3655010</v>
      </c>
      <c r="AG849" s="8">
        <v>3694310</v>
      </c>
    </row>
    <row r="850" spans="1:33">
      <c r="A850" s="9">
        <v>45992</v>
      </c>
      <c r="B850" s="8" t="s">
        <v>24</v>
      </c>
      <c r="C850" s="8" t="s">
        <v>179</v>
      </c>
      <c r="D850" s="8">
        <v>9</v>
      </c>
      <c r="E850" s="8">
        <v>0</v>
      </c>
      <c r="F850" s="8">
        <v>4</v>
      </c>
      <c r="G850" s="8">
        <v>4</v>
      </c>
      <c r="H850" s="8">
        <v>0</v>
      </c>
      <c r="I850" s="8">
        <v>0</v>
      </c>
      <c r="J850" s="8">
        <v>0</v>
      </c>
      <c r="K850" s="8">
        <v>0</v>
      </c>
      <c r="L850" s="8">
        <v>4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4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</row>
    <row r="851" spans="1:33">
      <c r="A851" s="9">
        <v>45474</v>
      </c>
      <c r="B851" s="8" t="s">
        <v>27</v>
      </c>
      <c r="C851" s="8" t="s">
        <v>210</v>
      </c>
      <c r="D851" s="8">
        <v>4</v>
      </c>
      <c r="E851" s="8">
        <v>0</v>
      </c>
      <c r="F851" s="8">
        <v>300</v>
      </c>
      <c r="G851" s="8">
        <v>251</v>
      </c>
      <c r="H851" s="8">
        <v>247</v>
      </c>
      <c r="I851" s="8">
        <v>112</v>
      </c>
      <c r="J851" s="8">
        <v>86</v>
      </c>
      <c r="K851" s="8">
        <v>85</v>
      </c>
      <c r="L851" s="8">
        <v>287</v>
      </c>
      <c r="M851" s="8">
        <v>282</v>
      </c>
      <c r="N851" s="8">
        <v>169</v>
      </c>
      <c r="O851" s="8">
        <v>142</v>
      </c>
      <c r="P851" s="8">
        <v>142</v>
      </c>
      <c r="Q851" s="8">
        <v>5137910</v>
      </c>
      <c r="R851" s="8">
        <v>1735080</v>
      </c>
      <c r="S851" s="8">
        <v>1273000</v>
      </c>
      <c r="T851" s="8">
        <v>1642200</v>
      </c>
      <c r="U851" s="8">
        <v>1295700</v>
      </c>
      <c r="V851" s="8">
        <v>1754000</v>
      </c>
      <c r="W851" s="8">
        <v>2087000</v>
      </c>
      <c r="X851" s="8">
        <v>2190300</v>
      </c>
      <c r="Y851" s="8">
        <v>2248900</v>
      </c>
      <c r="Z851" s="8">
        <v>281</v>
      </c>
      <c r="AA851" s="8">
        <v>277</v>
      </c>
      <c r="AB851" s="8">
        <v>157</v>
      </c>
      <c r="AC851" s="8">
        <v>130</v>
      </c>
      <c r="AD851" s="8">
        <v>130</v>
      </c>
      <c r="AE851" s="8">
        <v>5729910</v>
      </c>
      <c r="AF851" s="8">
        <v>2040700</v>
      </c>
      <c r="AG851" s="8">
        <v>2095200</v>
      </c>
    </row>
    <row r="852" spans="1:33">
      <c r="A852" s="9">
        <v>45474</v>
      </c>
      <c r="B852" s="8" t="s">
        <v>26</v>
      </c>
      <c r="C852" s="8" t="s">
        <v>179</v>
      </c>
      <c r="D852" s="8">
        <v>9</v>
      </c>
      <c r="E852" s="8">
        <v>0</v>
      </c>
      <c r="F852" s="8">
        <v>44</v>
      </c>
      <c r="G852" s="8">
        <v>18</v>
      </c>
      <c r="H852" s="8">
        <v>0</v>
      </c>
      <c r="I852" s="8">
        <v>0</v>
      </c>
      <c r="J852" s="8">
        <v>0</v>
      </c>
      <c r="K852" s="8">
        <v>0</v>
      </c>
      <c r="L852" s="8">
        <v>22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20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</row>
    <row r="853" spans="1:33">
      <c r="A853" s="9">
        <v>45992</v>
      </c>
      <c r="B853" s="8" t="s">
        <v>29</v>
      </c>
      <c r="C853" s="8" t="s">
        <v>211</v>
      </c>
      <c r="D853" s="8">
        <v>1</v>
      </c>
      <c r="E853" s="8">
        <v>0</v>
      </c>
      <c r="F853" s="8">
        <v>26</v>
      </c>
      <c r="G853" s="8">
        <v>21</v>
      </c>
      <c r="H853" s="8">
        <v>21</v>
      </c>
      <c r="I853" s="8">
        <v>6</v>
      </c>
      <c r="J853" s="8">
        <v>4</v>
      </c>
      <c r="K853" s="8">
        <v>4</v>
      </c>
      <c r="L853" s="8">
        <v>26</v>
      </c>
      <c r="M853" s="8">
        <v>26</v>
      </c>
      <c r="N853" s="8">
        <v>13</v>
      </c>
      <c r="O853" s="8">
        <v>13</v>
      </c>
      <c r="P853" s="8">
        <v>13</v>
      </c>
      <c r="Q853" s="8">
        <v>1640000</v>
      </c>
      <c r="R853" s="8">
        <v>422800</v>
      </c>
      <c r="S853" s="8">
        <v>290000</v>
      </c>
      <c r="T853" s="8">
        <v>485400</v>
      </c>
      <c r="U853" s="8">
        <v>320000</v>
      </c>
      <c r="V853" s="8">
        <v>941200</v>
      </c>
      <c r="W853" s="8">
        <v>946200</v>
      </c>
      <c r="X853" s="8">
        <v>880400</v>
      </c>
      <c r="Y853" s="8">
        <v>1081500</v>
      </c>
      <c r="Z853" s="8">
        <v>26</v>
      </c>
      <c r="AA853" s="8">
        <v>26</v>
      </c>
      <c r="AB853" s="8">
        <v>13</v>
      </c>
      <c r="AC853" s="8">
        <v>13</v>
      </c>
      <c r="AD853" s="8">
        <v>13</v>
      </c>
      <c r="AE853" s="8">
        <v>2139700</v>
      </c>
      <c r="AF853" s="8">
        <v>880400</v>
      </c>
      <c r="AG853" s="8">
        <v>1081500</v>
      </c>
    </row>
    <row r="854" spans="1:33">
      <c r="A854" s="9">
        <v>45627</v>
      </c>
      <c r="B854" s="8" t="s">
        <v>25</v>
      </c>
      <c r="C854" s="8" t="s">
        <v>211</v>
      </c>
      <c r="D854" s="8">
        <v>2</v>
      </c>
      <c r="E854" s="8" t="s">
        <v>179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</row>
    <row r="855" spans="1:33">
      <c r="A855" s="9">
        <v>45717</v>
      </c>
      <c r="B855" s="8" t="s">
        <v>26</v>
      </c>
      <c r="C855" s="8" t="s">
        <v>211</v>
      </c>
      <c r="D855" s="8">
        <v>2</v>
      </c>
      <c r="E855" s="8" t="s">
        <v>179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</row>
    <row r="856" spans="1:33">
      <c r="A856" s="9">
        <v>45717</v>
      </c>
      <c r="B856" s="8" t="s">
        <v>29</v>
      </c>
      <c r="C856" s="8" t="s">
        <v>210</v>
      </c>
      <c r="D856" s="8">
        <v>5</v>
      </c>
      <c r="E856" s="8" t="s">
        <v>179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</row>
    <row r="857" spans="1:33">
      <c r="A857" s="9">
        <v>45444</v>
      </c>
      <c r="B857" s="8" t="s">
        <v>25</v>
      </c>
      <c r="C857" s="8" t="s">
        <v>179</v>
      </c>
      <c r="D857" s="8">
        <v>9</v>
      </c>
      <c r="E857" s="8">
        <v>0</v>
      </c>
      <c r="F857" s="8">
        <v>19</v>
      </c>
      <c r="G857" s="8">
        <v>7</v>
      </c>
      <c r="H857" s="8">
        <v>0</v>
      </c>
      <c r="I857" s="8">
        <v>0</v>
      </c>
      <c r="J857" s="8">
        <v>0</v>
      </c>
      <c r="K857" s="8">
        <v>0</v>
      </c>
      <c r="L857" s="8">
        <v>7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7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</row>
    <row r="858" spans="1:33">
      <c r="A858" s="9">
        <v>45778</v>
      </c>
      <c r="B858" s="8" t="s">
        <v>26</v>
      </c>
      <c r="C858" s="8" t="s">
        <v>210</v>
      </c>
      <c r="D858" s="8">
        <v>4</v>
      </c>
      <c r="E858" s="8" t="s">
        <v>179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</row>
    <row r="859" spans="1:33">
      <c r="A859" s="9">
        <v>45536</v>
      </c>
      <c r="B859" s="8" t="s">
        <v>28</v>
      </c>
      <c r="C859" s="8" t="s">
        <v>210</v>
      </c>
      <c r="D859" s="8">
        <v>4</v>
      </c>
      <c r="E859" s="8" t="s">
        <v>179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</row>
    <row r="860" spans="1:33">
      <c r="A860" s="9">
        <v>45809</v>
      </c>
      <c r="B860" s="8" t="s">
        <v>27</v>
      </c>
      <c r="C860" s="8" t="s">
        <v>211</v>
      </c>
      <c r="D860" s="8">
        <v>3</v>
      </c>
      <c r="E860" s="8" t="s">
        <v>179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</row>
    <row r="861" spans="1:33">
      <c r="A861" s="9">
        <v>45962</v>
      </c>
      <c r="B861" s="8" t="s">
        <v>178</v>
      </c>
      <c r="C861" s="8" t="s">
        <v>211</v>
      </c>
      <c r="D861" s="8">
        <v>3</v>
      </c>
      <c r="E861" s="8" t="s">
        <v>179</v>
      </c>
      <c r="F861" s="8">
        <v>2</v>
      </c>
      <c r="G861" s="8">
        <v>2</v>
      </c>
      <c r="H861" s="8">
        <v>0</v>
      </c>
      <c r="I861" s="8">
        <v>0</v>
      </c>
      <c r="J861" s="8">
        <v>0</v>
      </c>
      <c r="K861" s="8">
        <v>0</v>
      </c>
      <c r="L861" s="8">
        <v>2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2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</row>
    <row r="862" spans="1:33">
      <c r="A862" s="9">
        <v>45536</v>
      </c>
      <c r="B862" s="8" t="s">
        <v>178</v>
      </c>
      <c r="C862" s="8" t="s">
        <v>210</v>
      </c>
      <c r="D862" s="8">
        <v>5</v>
      </c>
      <c r="E862" s="8" t="s">
        <v>179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</row>
    <row r="863" spans="1:33">
      <c r="A863" s="9">
        <v>45444</v>
      </c>
      <c r="B863" s="8" t="s">
        <v>24</v>
      </c>
      <c r="C863" s="8" t="s">
        <v>210</v>
      </c>
      <c r="D863" s="8">
        <v>5</v>
      </c>
      <c r="E863" s="8" t="s">
        <v>179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</row>
    <row r="864" spans="1:33">
      <c r="A864" s="9">
        <v>45717</v>
      </c>
      <c r="B864" s="8" t="s">
        <v>27</v>
      </c>
      <c r="C864" s="8" t="s">
        <v>211</v>
      </c>
      <c r="D864" s="8">
        <v>2</v>
      </c>
      <c r="E864" s="8" t="s">
        <v>179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</row>
    <row r="865" spans="1:33">
      <c r="A865" s="9">
        <v>45809</v>
      </c>
      <c r="B865" s="8" t="s">
        <v>26</v>
      </c>
      <c r="C865" s="8" t="s">
        <v>179</v>
      </c>
      <c r="D865" s="8" t="s">
        <v>179</v>
      </c>
      <c r="E865" s="8">
        <v>0</v>
      </c>
      <c r="F865" s="8">
        <v>23885</v>
      </c>
      <c r="G865" s="8">
        <v>15952</v>
      </c>
      <c r="H865" s="8">
        <v>0</v>
      </c>
      <c r="I865" s="8">
        <v>0</v>
      </c>
      <c r="J865" s="8">
        <v>0</v>
      </c>
      <c r="K865" s="8">
        <v>0</v>
      </c>
      <c r="L865" s="8">
        <v>19021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18502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</row>
    <row r="866" spans="1:33">
      <c r="A866" s="9">
        <v>45444</v>
      </c>
      <c r="B866" s="8" t="s">
        <v>58</v>
      </c>
      <c r="C866" s="8" t="s">
        <v>179</v>
      </c>
      <c r="D866" s="8" t="s">
        <v>179</v>
      </c>
      <c r="E866" s="8">
        <v>1</v>
      </c>
      <c r="F866" s="8">
        <v>58367</v>
      </c>
      <c r="G866" s="8">
        <v>49042</v>
      </c>
      <c r="H866" s="8">
        <v>0</v>
      </c>
      <c r="I866" s="8">
        <v>0</v>
      </c>
      <c r="J866" s="8">
        <v>0</v>
      </c>
      <c r="K866" s="8">
        <v>0</v>
      </c>
      <c r="L866" s="8">
        <v>53828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52575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</row>
    <row r="867" spans="1:33">
      <c r="A867" s="9">
        <v>45505</v>
      </c>
      <c r="B867" s="8" t="s">
        <v>26</v>
      </c>
      <c r="C867" s="8" t="s">
        <v>211</v>
      </c>
      <c r="D867" s="8">
        <v>3</v>
      </c>
      <c r="E867" s="8">
        <v>0</v>
      </c>
      <c r="F867" s="8">
        <v>4887</v>
      </c>
      <c r="G867" s="8">
        <v>3564</v>
      </c>
      <c r="H867" s="8">
        <v>3536</v>
      </c>
      <c r="I867" s="8">
        <v>1161</v>
      </c>
      <c r="J867" s="8">
        <v>1105</v>
      </c>
      <c r="K867" s="8">
        <v>1093</v>
      </c>
      <c r="L867" s="8">
        <v>4483</v>
      </c>
      <c r="M867" s="8">
        <v>4459</v>
      </c>
      <c r="N867" s="8">
        <v>2002</v>
      </c>
      <c r="O867" s="8">
        <v>1932</v>
      </c>
      <c r="P867" s="8">
        <v>1919</v>
      </c>
      <c r="Q867" s="8">
        <v>100663700</v>
      </c>
      <c r="R867" s="8">
        <v>31215780</v>
      </c>
      <c r="S867" s="8">
        <v>25181410</v>
      </c>
      <c r="T867" s="8">
        <v>26694810</v>
      </c>
      <c r="U867" s="8">
        <v>26228510</v>
      </c>
      <c r="V867" s="8">
        <v>36143810</v>
      </c>
      <c r="W867" s="8">
        <v>40608010</v>
      </c>
      <c r="X867" s="8">
        <v>46150210</v>
      </c>
      <c r="Y867" s="8">
        <v>47857310</v>
      </c>
      <c r="Z867" s="8">
        <v>4307</v>
      </c>
      <c r="AA867" s="8">
        <v>4284</v>
      </c>
      <c r="AB867" s="8">
        <v>1806</v>
      </c>
      <c r="AC867" s="8">
        <v>1743</v>
      </c>
      <c r="AD867" s="8">
        <v>1729</v>
      </c>
      <c r="AE867" s="8">
        <v>121220135</v>
      </c>
      <c r="AF867" s="8">
        <v>41378910</v>
      </c>
      <c r="AG867" s="8">
        <v>42903810</v>
      </c>
    </row>
    <row r="868" spans="1:33">
      <c r="A868" s="9">
        <v>45505</v>
      </c>
      <c r="B868" s="8" t="s">
        <v>28</v>
      </c>
      <c r="C868" s="8" t="s">
        <v>211</v>
      </c>
      <c r="D868" s="8">
        <v>3</v>
      </c>
      <c r="E868" s="8">
        <v>0</v>
      </c>
      <c r="F868" s="8">
        <v>421</v>
      </c>
      <c r="G868" s="8">
        <v>322</v>
      </c>
      <c r="H868" s="8">
        <v>315</v>
      </c>
      <c r="I868" s="8">
        <v>116</v>
      </c>
      <c r="J868" s="8">
        <v>105</v>
      </c>
      <c r="K868" s="8">
        <v>104</v>
      </c>
      <c r="L868" s="8">
        <v>392</v>
      </c>
      <c r="M868" s="8">
        <v>386</v>
      </c>
      <c r="N868" s="8">
        <v>195</v>
      </c>
      <c r="O868" s="8">
        <v>189</v>
      </c>
      <c r="P868" s="8">
        <v>189</v>
      </c>
      <c r="Q868" s="8">
        <v>8954460</v>
      </c>
      <c r="R868" s="8">
        <v>2893150</v>
      </c>
      <c r="S868" s="8">
        <v>2264450</v>
      </c>
      <c r="T868" s="8">
        <v>2443750</v>
      </c>
      <c r="U868" s="8">
        <v>2389550</v>
      </c>
      <c r="V868" s="8">
        <v>3114950</v>
      </c>
      <c r="W868" s="8">
        <v>3418850</v>
      </c>
      <c r="X868" s="8">
        <v>3827950</v>
      </c>
      <c r="Y868" s="8">
        <v>3994050</v>
      </c>
      <c r="Z868" s="8">
        <v>387</v>
      </c>
      <c r="AA868" s="8">
        <v>381</v>
      </c>
      <c r="AB868" s="8">
        <v>180</v>
      </c>
      <c r="AC868" s="8">
        <v>174</v>
      </c>
      <c r="AD868" s="8">
        <v>174</v>
      </c>
      <c r="AE868" s="8">
        <v>10830100</v>
      </c>
      <c r="AF868" s="8">
        <v>3481950</v>
      </c>
      <c r="AG868" s="8">
        <v>3648050</v>
      </c>
    </row>
    <row r="869" spans="1:33">
      <c r="A869" s="9">
        <v>45505</v>
      </c>
      <c r="B869" s="8" t="s">
        <v>27</v>
      </c>
      <c r="C869" s="8" t="s">
        <v>179</v>
      </c>
      <c r="D869" s="8" t="s">
        <v>179</v>
      </c>
      <c r="E869" s="8" t="s">
        <v>179</v>
      </c>
      <c r="F869" s="8">
        <v>27775</v>
      </c>
      <c r="G869" s="8">
        <v>32</v>
      </c>
      <c r="H869" s="8">
        <v>0</v>
      </c>
      <c r="I869" s="8">
        <v>0</v>
      </c>
      <c r="J869" s="8">
        <v>0</v>
      </c>
      <c r="K869" s="8">
        <v>0</v>
      </c>
      <c r="L869" s="8">
        <v>38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37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</row>
    <row r="870" spans="1:33">
      <c r="A870" s="9">
        <v>45901</v>
      </c>
      <c r="B870" s="8" t="s">
        <v>58</v>
      </c>
      <c r="C870" s="8" t="s">
        <v>212</v>
      </c>
      <c r="D870" s="8">
        <v>8</v>
      </c>
      <c r="E870" s="8" t="s">
        <v>179</v>
      </c>
      <c r="F870" s="8">
        <v>2</v>
      </c>
      <c r="G870" s="8">
        <v>2</v>
      </c>
      <c r="H870" s="8">
        <v>0</v>
      </c>
      <c r="I870" s="8">
        <v>0</v>
      </c>
      <c r="J870" s="8">
        <v>0</v>
      </c>
      <c r="K870" s="8">
        <v>0</v>
      </c>
      <c r="L870" s="8">
        <v>2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2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</row>
    <row r="871" spans="1:33">
      <c r="A871" s="9">
        <v>45505</v>
      </c>
      <c r="B871" s="8" t="s">
        <v>30</v>
      </c>
      <c r="C871" s="8" t="s">
        <v>179</v>
      </c>
      <c r="D871" s="8" t="s">
        <v>179</v>
      </c>
      <c r="E871" s="8">
        <v>1</v>
      </c>
      <c r="F871" s="8">
        <v>2781</v>
      </c>
      <c r="G871" s="8">
        <v>2469</v>
      </c>
      <c r="H871" s="8">
        <v>0</v>
      </c>
      <c r="I871" s="8">
        <v>0</v>
      </c>
      <c r="J871" s="8">
        <v>0</v>
      </c>
      <c r="K871" s="8">
        <v>0</v>
      </c>
      <c r="L871" s="8">
        <v>2616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2579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</row>
    <row r="872" spans="1:33">
      <c r="A872" s="9">
        <v>45717</v>
      </c>
      <c r="B872" s="8" t="s">
        <v>25</v>
      </c>
      <c r="C872" s="8" t="s">
        <v>211</v>
      </c>
      <c r="D872" s="8">
        <v>1</v>
      </c>
      <c r="E872" s="8">
        <v>0</v>
      </c>
      <c r="F872" s="8">
        <v>3480</v>
      </c>
      <c r="G872" s="8">
        <v>2941</v>
      </c>
      <c r="H872" s="8">
        <v>2935</v>
      </c>
      <c r="I872" s="8">
        <v>562</v>
      </c>
      <c r="J872" s="8">
        <v>508</v>
      </c>
      <c r="K872" s="8">
        <v>501</v>
      </c>
      <c r="L872" s="8">
        <v>3407</v>
      </c>
      <c r="M872" s="8">
        <v>3405</v>
      </c>
      <c r="N872" s="8">
        <v>1046</v>
      </c>
      <c r="O872" s="8">
        <v>1006</v>
      </c>
      <c r="P872" s="8">
        <v>991</v>
      </c>
      <c r="Q872" s="8">
        <v>214458850</v>
      </c>
      <c r="R872" s="8">
        <v>37011100</v>
      </c>
      <c r="S872" s="8">
        <v>25819510</v>
      </c>
      <c r="T872" s="8">
        <v>28480810</v>
      </c>
      <c r="U872" s="8">
        <v>27235810</v>
      </c>
      <c r="V872" s="8">
        <v>44189810</v>
      </c>
      <c r="W872" s="8">
        <v>48867110</v>
      </c>
      <c r="X872" s="8">
        <v>51499405</v>
      </c>
      <c r="Y872" s="8">
        <v>54836305</v>
      </c>
      <c r="Z872" s="8">
        <v>3345</v>
      </c>
      <c r="AA872" s="8">
        <v>3343</v>
      </c>
      <c r="AB872" s="8">
        <v>952</v>
      </c>
      <c r="AC872" s="8">
        <v>911</v>
      </c>
      <c r="AD872" s="8">
        <v>898</v>
      </c>
      <c r="AE872" s="8">
        <v>242314030</v>
      </c>
      <c r="AF872" s="8">
        <v>46875505</v>
      </c>
      <c r="AG872" s="8">
        <v>49880305</v>
      </c>
    </row>
    <row r="873" spans="1:33">
      <c r="A873" s="9">
        <v>45383</v>
      </c>
      <c r="B873" s="8" t="s">
        <v>29</v>
      </c>
      <c r="C873" s="8" t="s">
        <v>179</v>
      </c>
      <c r="D873" s="8" t="s">
        <v>179</v>
      </c>
      <c r="E873" s="8">
        <v>0</v>
      </c>
      <c r="F873" s="8">
        <v>5066</v>
      </c>
      <c r="G873" s="8">
        <v>3776</v>
      </c>
      <c r="H873" s="8">
        <v>0</v>
      </c>
      <c r="I873" s="8">
        <v>0</v>
      </c>
      <c r="J873" s="8">
        <v>0</v>
      </c>
      <c r="K873" s="8">
        <v>0</v>
      </c>
      <c r="L873" s="8">
        <v>4328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4192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</row>
    <row r="874" spans="1:33">
      <c r="A874" s="9">
        <v>45566</v>
      </c>
      <c r="B874" s="8" t="s">
        <v>25</v>
      </c>
      <c r="C874" s="8" t="s">
        <v>210</v>
      </c>
      <c r="D874" s="8">
        <v>6</v>
      </c>
      <c r="E874" s="8">
        <v>0</v>
      </c>
      <c r="F874" s="8">
        <v>7879</v>
      </c>
      <c r="G874" s="8">
        <v>6082</v>
      </c>
      <c r="H874" s="8">
        <v>5970</v>
      </c>
      <c r="I874" s="8">
        <v>1964</v>
      </c>
      <c r="J874" s="8">
        <v>1835</v>
      </c>
      <c r="K874" s="8">
        <v>1821</v>
      </c>
      <c r="L874" s="8">
        <v>7222</v>
      </c>
      <c r="M874" s="8">
        <v>7096</v>
      </c>
      <c r="N874" s="8">
        <v>3242</v>
      </c>
      <c r="O874" s="8">
        <v>3005</v>
      </c>
      <c r="P874" s="8">
        <v>2988</v>
      </c>
      <c r="Q874" s="8">
        <v>64272470</v>
      </c>
      <c r="R874" s="8">
        <v>18769490</v>
      </c>
      <c r="S874" s="8">
        <v>16233020</v>
      </c>
      <c r="T874" s="8">
        <v>17632720</v>
      </c>
      <c r="U874" s="8">
        <v>16430520</v>
      </c>
      <c r="V874" s="8">
        <v>21039860</v>
      </c>
      <c r="W874" s="8">
        <v>23050270</v>
      </c>
      <c r="X874" s="8">
        <v>26590460</v>
      </c>
      <c r="Y874" s="8">
        <v>26883160</v>
      </c>
      <c r="Z874" s="8">
        <v>6991</v>
      </c>
      <c r="AA874" s="8">
        <v>6868</v>
      </c>
      <c r="AB874" s="8">
        <v>2956</v>
      </c>
      <c r="AC874" s="8">
        <v>2754</v>
      </c>
      <c r="AD874" s="8">
        <v>2736</v>
      </c>
      <c r="AE874" s="8">
        <v>73552695</v>
      </c>
      <c r="AF874" s="8">
        <v>24259370</v>
      </c>
      <c r="AG874" s="8">
        <v>24536570</v>
      </c>
    </row>
    <row r="875" spans="1:33">
      <c r="A875" s="9">
        <v>45474</v>
      </c>
      <c r="B875" s="8" t="s">
        <v>28</v>
      </c>
      <c r="C875" s="8" t="s">
        <v>212</v>
      </c>
      <c r="D875" s="8">
        <v>8</v>
      </c>
      <c r="E875" s="8">
        <v>0</v>
      </c>
      <c r="F875" s="8">
        <v>1626</v>
      </c>
      <c r="G875" s="8">
        <v>1277</v>
      </c>
      <c r="H875" s="8">
        <v>1103</v>
      </c>
      <c r="I875" s="8">
        <v>674</v>
      </c>
      <c r="J875" s="8">
        <v>445</v>
      </c>
      <c r="K875" s="8">
        <v>441</v>
      </c>
      <c r="L875" s="8">
        <v>1503</v>
      </c>
      <c r="M875" s="8">
        <v>1297</v>
      </c>
      <c r="N875" s="8">
        <v>920</v>
      </c>
      <c r="O875" s="8">
        <v>626</v>
      </c>
      <c r="P875" s="8">
        <v>621</v>
      </c>
      <c r="Q875" s="8">
        <v>2010200</v>
      </c>
      <c r="R875" s="8">
        <v>789650</v>
      </c>
      <c r="S875" s="8">
        <v>695000</v>
      </c>
      <c r="T875" s="8">
        <v>1044500</v>
      </c>
      <c r="U875" s="8">
        <v>703800</v>
      </c>
      <c r="V875" s="8">
        <v>866000</v>
      </c>
      <c r="W875" s="8">
        <v>919400</v>
      </c>
      <c r="X875" s="8">
        <v>983100</v>
      </c>
      <c r="Y875" s="8">
        <v>997100</v>
      </c>
      <c r="Z875" s="8">
        <v>1452</v>
      </c>
      <c r="AA875" s="8">
        <v>1256</v>
      </c>
      <c r="AB875" s="8">
        <v>857</v>
      </c>
      <c r="AC875" s="8">
        <v>588</v>
      </c>
      <c r="AD875" s="8">
        <v>583</v>
      </c>
      <c r="AE875" s="8">
        <v>2302150</v>
      </c>
      <c r="AF875" s="8">
        <v>924000</v>
      </c>
      <c r="AG875" s="8">
        <v>938000</v>
      </c>
    </row>
    <row r="876" spans="1:33">
      <c r="A876" s="9">
        <v>45748</v>
      </c>
      <c r="B876" s="8" t="s">
        <v>178</v>
      </c>
      <c r="C876" s="8" t="s">
        <v>179</v>
      </c>
      <c r="D876" s="8" t="s">
        <v>179</v>
      </c>
      <c r="E876" s="8" t="s">
        <v>179</v>
      </c>
      <c r="F876" s="8">
        <v>1835</v>
      </c>
      <c r="G876" s="8">
        <v>182</v>
      </c>
      <c r="H876" s="8">
        <v>0</v>
      </c>
      <c r="I876" s="8">
        <v>1</v>
      </c>
      <c r="J876" s="8">
        <v>0</v>
      </c>
      <c r="K876" s="8">
        <v>0</v>
      </c>
      <c r="L876" s="8">
        <v>188</v>
      </c>
      <c r="M876" s="8">
        <v>0</v>
      </c>
      <c r="N876" s="8">
        <v>2</v>
      </c>
      <c r="O876" s="8">
        <v>1</v>
      </c>
      <c r="P876" s="8">
        <v>1</v>
      </c>
      <c r="Q876" s="8">
        <v>0</v>
      </c>
      <c r="R876" s="8">
        <v>0</v>
      </c>
      <c r="S876" s="8">
        <v>0</v>
      </c>
      <c r="T876" s="8">
        <v>4000</v>
      </c>
      <c r="U876" s="8">
        <v>0</v>
      </c>
      <c r="V876" s="8">
        <v>0</v>
      </c>
      <c r="W876" s="8">
        <v>0</v>
      </c>
      <c r="X876" s="8">
        <v>24900</v>
      </c>
      <c r="Y876" s="8">
        <v>24900</v>
      </c>
      <c r="Z876" s="8">
        <v>186</v>
      </c>
      <c r="AA876" s="8">
        <v>0</v>
      </c>
      <c r="AB876" s="8">
        <v>1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</row>
    <row r="877" spans="1:33">
      <c r="A877" s="9">
        <v>45536</v>
      </c>
      <c r="B877" s="8" t="s">
        <v>58</v>
      </c>
      <c r="C877" s="8" t="s">
        <v>210</v>
      </c>
      <c r="D877" s="8">
        <v>5</v>
      </c>
      <c r="E877" s="8">
        <v>0</v>
      </c>
      <c r="F877" s="8">
        <v>2193</v>
      </c>
      <c r="G877" s="8">
        <v>1685</v>
      </c>
      <c r="H877" s="8">
        <v>1626</v>
      </c>
      <c r="I877" s="8">
        <v>716</v>
      </c>
      <c r="J877" s="8">
        <v>608</v>
      </c>
      <c r="K877" s="8">
        <v>601</v>
      </c>
      <c r="L877" s="8">
        <v>2020</v>
      </c>
      <c r="M877" s="8">
        <v>1956</v>
      </c>
      <c r="N877" s="8">
        <v>1091</v>
      </c>
      <c r="O877" s="8">
        <v>979</v>
      </c>
      <c r="P877" s="8">
        <v>973</v>
      </c>
      <c r="Q877" s="8">
        <v>27911345</v>
      </c>
      <c r="R877" s="8">
        <v>10273595</v>
      </c>
      <c r="S877" s="8">
        <v>7629800</v>
      </c>
      <c r="T877" s="8">
        <v>9025180</v>
      </c>
      <c r="U877" s="8">
        <v>7910500</v>
      </c>
      <c r="V877" s="8">
        <v>10315300</v>
      </c>
      <c r="W877" s="8">
        <v>11205400</v>
      </c>
      <c r="X877" s="8">
        <v>12640500</v>
      </c>
      <c r="Y877" s="8">
        <v>13093400</v>
      </c>
      <c r="Z877" s="8">
        <v>1944</v>
      </c>
      <c r="AA877" s="8">
        <v>1881</v>
      </c>
      <c r="AB877" s="8">
        <v>987</v>
      </c>
      <c r="AC877" s="8">
        <v>878</v>
      </c>
      <c r="AD877" s="8">
        <v>873</v>
      </c>
      <c r="AE877" s="8">
        <v>32266985</v>
      </c>
      <c r="AF877" s="8">
        <v>11212400</v>
      </c>
      <c r="AG877" s="8">
        <v>11624700</v>
      </c>
    </row>
    <row r="878" spans="1:33">
      <c r="A878" s="9">
        <v>45839</v>
      </c>
      <c r="B878" s="8" t="s">
        <v>27</v>
      </c>
      <c r="C878" s="8" t="s">
        <v>179</v>
      </c>
      <c r="D878" s="8">
        <v>9</v>
      </c>
      <c r="E878" s="8">
        <v>0</v>
      </c>
      <c r="F878" s="8">
        <v>149</v>
      </c>
      <c r="G878" s="8">
        <v>132</v>
      </c>
      <c r="H878" s="8">
        <v>0</v>
      </c>
      <c r="I878" s="8">
        <v>0</v>
      </c>
      <c r="J878" s="8">
        <v>0</v>
      </c>
      <c r="K878" s="8">
        <v>0</v>
      </c>
      <c r="L878" s="8">
        <v>148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144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</row>
    <row r="879" spans="1:33">
      <c r="A879" s="9">
        <v>45778</v>
      </c>
      <c r="B879" s="8" t="s">
        <v>25</v>
      </c>
      <c r="C879" s="8" t="s">
        <v>210</v>
      </c>
      <c r="D879" s="8">
        <v>7</v>
      </c>
      <c r="E879" s="8" t="s">
        <v>179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</row>
    <row r="880" spans="1:33">
      <c r="A880" s="9">
        <v>45658</v>
      </c>
      <c r="B880" s="8" t="s">
        <v>28</v>
      </c>
      <c r="C880" s="8" t="s">
        <v>210</v>
      </c>
      <c r="D880" s="8">
        <v>5</v>
      </c>
      <c r="E880" s="8">
        <v>0</v>
      </c>
      <c r="F880" s="8">
        <v>143</v>
      </c>
      <c r="G880" s="8">
        <v>112</v>
      </c>
      <c r="H880" s="8">
        <v>109</v>
      </c>
      <c r="I880" s="8">
        <v>56</v>
      </c>
      <c r="J880" s="8">
        <v>45</v>
      </c>
      <c r="K880" s="8">
        <v>45</v>
      </c>
      <c r="L880" s="8">
        <v>136</v>
      </c>
      <c r="M880" s="8">
        <v>132</v>
      </c>
      <c r="N880" s="8">
        <v>84</v>
      </c>
      <c r="O880" s="8">
        <v>72</v>
      </c>
      <c r="P880" s="8">
        <v>71</v>
      </c>
      <c r="Q880" s="8">
        <v>2466865</v>
      </c>
      <c r="R880" s="8">
        <v>1001590</v>
      </c>
      <c r="S880" s="8">
        <v>838425</v>
      </c>
      <c r="T880" s="8">
        <v>1052725</v>
      </c>
      <c r="U880" s="8">
        <v>875625</v>
      </c>
      <c r="V880" s="8">
        <v>1176550</v>
      </c>
      <c r="W880" s="8">
        <v>1283950</v>
      </c>
      <c r="X880" s="8">
        <v>1304150</v>
      </c>
      <c r="Y880" s="8">
        <v>1351050</v>
      </c>
      <c r="Z880" s="8">
        <v>130</v>
      </c>
      <c r="AA880" s="8">
        <v>127</v>
      </c>
      <c r="AB880" s="8">
        <v>80</v>
      </c>
      <c r="AC880" s="8">
        <v>68</v>
      </c>
      <c r="AD880" s="8">
        <v>68</v>
      </c>
      <c r="AE880" s="8">
        <v>2883580</v>
      </c>
      <c r="AF880" s="8">
        <v>1265650</v>
      </c>
      <c r="AG880" s="8">
        <v>1312550</v>
      </c>
    </row>
    <row r="881" spans="1:33">
      <c r="A881" s="9">
        <v>45566</v>
      </c>
      <c r="B881" s="8" t="s">
        <v>58</v>
      </c>
      <c r="C881" s="8" t="s">
        <v>210</v>
      </c>
      <c r="D881" s="8">
        <v>4</v>
      </c>
      <c r="E881" s="8">
        <v>0</v>
      </c>
      <c r="F881" s="8">
        <v>1315</v>
      </c>
      <c r="G881" s="8">
        <v>1042</v>
      </c>
      <c r="H881" s="8">
        <v>1027</v>
      </c>
      <c r="I881" s="8">
        <v>439</v>
      </c>
      <c r="J881" s="8">
        <v>350</v>
      </c>
      <c r="K881" s="8">
        <v>346</v>
      </c>
      <c r="L881" s="8">
        <v>1215</v>
      </c>
      <c r="M881" s="8">
        <v>1199</v>
      </c>
      <c r="N881" s="8">
        <v>648</v>
      </c>
      <c r="O881" s="8">
        <v>564</v>
      </c>
      <c r="P881" s="8">
        <v>559</v>
      </c>
      <c r="Q881" s="8">
        <v>21628265</v>
      </c>
      <c r="R881" s="8">
        <v>7102555</v>
      </c>
      <c r="S881" s="8">
        <v>4924065</v>
      </c>
      <c r="T881" s="8">
        <v>6353585</v>
      </c>
      <c r="U881" s="8">
        <v>5185365</v>
      </c>
      <c r="V881" s="8">
        <v>7425965</v>
      </c>
      <c r="W881" s="8">
        <v>7964830</v>
      </c>
      <c r="X881" s="8">
        <v>8633930</v>
      </c>
      <c r="Y881" s="8">
        <v>9031130</v>
      </c>
      <c r="Z881" s="8">
        <v>1173</v>
      </c>
      <c r="AA881" s="8">
        <v>1158</v>
      </c>
      <c r="AB881" s="8">
        <v>605</v>
      </c>
      <c r="AC881" s="8">
        <v>525</v>
      </c>
      <c r="AD881" s="8">
        <v>521</v>
      </c>
      <c r="AE881" s="8">
        <v>24445760</v>
      </c>
      <c r="AF881" s="8">
        <v>8050330</v>
      </c>
      <c r="AG881" s="8">
        <v>8447530</v>
      </c>
    </row>
    <row r="882" spans="1:33">
      <c r="A882" s="9">
        <v>45658</v>
      </c>
      <c r="B882" s="8" t="s">
        <v>24</v>
      </c>
      <c r="C882" s="8" t="s">
        <v>179</v>
      </c>
      <c r="D882" s="8" t="s">
        <v>179</v>
      </c>
      <c r="E882" s="8">
        <v>1</v>
      </c>
      <c r="F882" s="8">
        <v>1171</v>
      </c>
      <c r="G882" s="8">
        <v>803</v>
      </c>
      <c r="H882" s="8">
        <v>0</v>
      </c>
      <c r="I882" s="8">
        <v>0</v>
      </c>
      <c r="J882" s="8">
        <v>0</v>
      </c>
      <c r="K882" s="8">
        <v>0</v>
      </c>
      <c r="L882" s="8">
        <v>972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939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</row>
    <row r="883" spans="1:33">
      <c r="A883" s="9">
        <v>45778</v>
      </c>
      <c r="B883" s="8" t="s">
        <v>25</v>
      </c>
      <c r="C883" s="8" t="s">
        <v>212</v>
      </c>
      <c r="D883" s="8">
        <v>8</v>
      </c>
      <c r="E883" s="8" t="s">
        <v>179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</row>
    <row r="884" spans="1:33">
      <c r="A884" s="9">
        <v>45444</v>
      </c>
      <c r="B884" s="8" t="s">
        <v>26</v>
      </c>
      <c r="C884" s="8" t="s">
        <v>212</v>
      </c>
      <c r="D884" s="8">
        <v>8</v>
      </c>
      <c r="E884" s="8" t="s">
        <v>179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</row>
    <row r="885" spans="1:33">
      <c r="A885" s="9">
        <v>45809</v>
      </c>
      <c r="B885" s="8" t="s">
        <v>58</v>
      </c>
      <c r="C885" s="8" t="s">
        <v>179</v>
      </c>
      <c r="D885" s="8">
        <v>9</v>
      </c>
      <c r="E885" s="8">
        <v>0</v>
      </c>
      <c r="F885" s="8">
        <v>491</v>
      </c>
      <c r="G885" s="8">
        <v>434</v>
      </c>
      <c r="H885" s="8">
        <v>0</v>
      </c>
      <c r="I885" s="8">
        <v>0</v>
      </c>
      <c r="J885" s="8">
        <v>0</v>
      </c>
      <c r="K885" s="8">
        <v>0</v>
      </c>
      <c r="L885" s="8">
        <v>480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471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</row>
    <row r="886" spans="1:33">
      <c r="A886" s="9">
        <v>45383</v>
      </c>
      <c r="B886" s="8" t="s">
        <v>27</v>
      </c>
      <c r="C886" s="8" t="s">
        <v>211</v>
      </c>
      <c r="D886" s="8">
        <v>1</v>
      </c>
      <c r="E886" s="8">
        <v>0</v>
      </c>
      <c r="F886" s="8">
        <v>312</v>
      </c>
      <c r="G886" s="8">
        <v>276</v>
      </c>
      <c r="H886" s="8">
        <v>275</v>
      </c>
      <c r="I886" s="8">
        <v>98</v>
      </c>
      <c r="J886" s="8">
        <v>77</v>
      </c>
      <c r="K886" s="8">
        <v>77</v>
      </c>
      <c r="L886" s="8">
        <v>306</v>
      </c>
      <c r="M886" s="8">
        <v>305</v>
      </c>
      <c r="N886" s="8">
        <v>145</v>
      </c>
      <c r="O886" s="8">
        <v>123</v>
      </c>
      <c r="P886" s="8">
        <v>121</v>
      </c>
      <c r="Q886" s="8">
        <v>17683500</v>
      </c>
      <c r="R886" s="8">
        <v>4678000</v>
      </c>
      <c r="S886" s="8">
        <v>2528200</v>
      </c>
      <c r="T886" s="8">
        <v>3422000</v>
      </c>
      <c r="U886" s="8">
        <v>2903600</v>
      </c>
      <c r="V886" s="8">
        <v>3694400</v>
      </c>
      <c r="W886" s="8">
        <v>3984500</v>
      </c>
      <c r="X886" s="8">
        <v>4499100</v>
      </c>
      <c r="Y886" s="8">
        <v>4999900</v>
      </c>
      <c r="Z886" s="8">
        <v>303</v>
      </c>
      <c r="AA886" s="8">
        <v>302</v>
      </c>
      <c r="AB886" s="8">
        <v>134</v>
      </c>
      <c r="AC886" s="8">
        <v>112</v>
      </c>
      <c r="AD886" s="8">
        <v>110</v>
      </c>
      <c r="AE886" s="8">
        <v>19552000</v>
      </c>
      <c r="AF886" s="8">
        <v>4063600</v>
      </c>
      <c r="AG886" s="8">
        <v>4558400</v>
      </c>
    </row>
    <row r="887" spans="1:33">
      <c r="A887" s="9">
        <v>45413</v>
      </c>
      <c r="B887" s="8" t="s">
        <v>58</v>
      </c>
      <c r="C887" s="8" t="s">
        <v>211</v>
      </c>
      <c r="D887" s="8">
        <v>3</v>
      </c>
      <c r="E887" s="8" t="s">
        <v>179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</row>
    <row r="888" spans="1:33">
      <c r="A888" s="9">
        <v>45748</v>
      </c>
      <c r="B888" s="8" t="s">
        <v>30</v>
      </c>
      <c r="C888" s="8" t="s">
        <v>210</v>
      </c>
      <c r="D888" s="8">
        <v>6</v>
      </c>
      <c r="E888" s="8" t="s">
        <v>179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</row>
    <row r="889" spans="1:33">
      <c r="A889" s="9">
        <v>45566</v>
      </c>
      <c r="B889" s="8" t="s">
        <v>27</v>
      </c>
      <c r="C889" s="8" t="s">
        <v>211</v>
      </c>
      <c r="D889" s="8">
        <v>1</v>
      </c>
      <c r="E889" s="8">
        <v>0</v>
      </c>
      <c r="F889" s="8">
        <v>275</v>
      </c>
      <c r="G889" s="8">
        <v>251</v>
      </c>
      <c r="H889" s="8">
        <v>250</v>
      </c>
      <c r="I889" s="8">
        <v>84</v>
      </c>
      <c r="J889" s="8">
        <v>51</v>
      </c>
      <c r="K889" s="8">
        <v>50</v>
      </c>
      <c r="L889" s="8">
        <v>266</v>
      </c>
      <c r="M889" s="8">
        <v>266</v>
      </c>
      <c r="N889" s="8">
        <v>112</v>
      </c>
      <c r="O889" s="8">
        <v>88</v>
      </c>
      <c r="P889" s="8">
        <v>88</v>
      </c>
      <c r="Q889" s="8">
        <v>20332905</v>
      </c>
      <c r="R889" s="8">
        <v>3601390</v>
      </c>
      <c r="S889" s="8">
        <v>2244200</v>
      </c>
      <c r="T889" s="8">
        <v>3884300</v>
      </c>
      <c r="U889" s="8">
        <v>2522200</v>
      </c>
      <c r="V889" s="8">
        <v>4097900</v>
      </c>
      <c r="W889" s="8">
        <v>4307800</v>
      </c>
      <c r="X889" s="8">
        <v>3985500</v>
      </c>
      <c r="Y889" s="8">
        <v>4632800</v>
      </c>
      <c r="Z889" s="8">
        <v>265</v>
      </c>
      <c r="AA889" s="8">
        <v>265</v>
      </c>
      <c r="AB889" s="8">
        <v>111</v>
      </c>
      <c r="AC889" s="8">
        <v>87</v>
      </c>
      <c r="AD889" s="8">
        <v>87</v>
      </c>
      <c r="AE889" s="8">
        <v>21540505</v>
      </c>
      <c r="AF889" s="8">
        <v>3955500</v>
      </c>
      <c r="AG889" s="8">
        <v>4602800</v>
      </c>
    </row>
    <row r="890" spans="1:33">
      <c r="A890" s="9">
        <v>45717</v>
      </c>
      <c r="B890" s="8" t="s">
        <v>178</v>
      </c>
      <c r="C890" s="8" t="s">
        <v>210</v>
      </c>
      <c r="D890" s="8">
        <v>4</v>
      </c>
      <c r="E890" s="8">
        <v>0</v>
      </c>
      <c r="F890" s="8">
        <v>69</v>
      </c>
      <c r="G890" s="8">
        <v>50</v>
      </c>
      <c r="H890" s="8">
        <v>44</v>
      </c>
      <c r="I890" s="8">
        <v>20</v>
      </c>
      <c r="J890" s="8">
        <v>15</v>
      </c>
      <c r="K890" s="8">
        <v>15</v>
      </c>
      <c r="L890" s="8">
        <v>56</v>
      </c>
      <c r="M890" s="8">
        <v>49</v>
      </c>
      <c r="N890" s="8">
        <v>27</v>
      </c>
      <c r="O890" s="8">
        <v>21</v>
      </c>
      <c r="P890" s="8">
        <v>21</v>
      </c>
      <c r="Q890" s="8">
        <v>958535</v>
      </c>
      <c r="R890" s="8">
        <v>305215</v>
      </c>
      <c r="S890" s="8">
        <v>300865</v>
      </c>
      <c r="T890" s="8">
        <v>405565</v>
      </c>
      <c r="U890" s="8">
        <v>300865</v>
      </c>
      <c r="V890" s="8">
        <v>408365</v>
      </c>
      <c r="W890" s="8">
        <v>408365</v>
      </c>
      <c r="X890" s="8">
        <v>437365</v>
      </c>
      <c r="Y890" s="8">
        <v>437365</v>
      </c>
      <c r="Z890" s="8">
        <v>53</v>
      </c>
      <c r="AA890" s="8">
        <v>46</v>
      </c>
      <c r="AB890" s="8">
        <v>24</v>
      </c>
      <c r="AC890" s="8">
        <v>17</v>
      </c>
      <c r="AD890" s="8">
        <v>17</v>
      </c>
      <c r="AE890" s="8">
        <v>1020335</v>
      </c>
      <c r="AF890" s="8">
        <v>361465</v>
      </c>
      <c r="AG890" s="8">
        <v>361465</v>
      </c>
    </row>
    <row r="891" spans="1:33">
      <c r="A891" s="9">
        <v>45901</v>
      </c>
      <c r="B891" s="8" t="s">
        <v>28</v>
      </c>
      <c r="C891" s="8" t="s">
        <v>179</v>
      </c>
      <c r="D891" s="8">
        <v>9</v>
      </c>
      <c r="E891" s="8">
        <v>0</v>
      </c>
      <c r="F891" s="8">
        <v>13</v>
      </c>
      <c r="G891" s="8">
        <v>12</v>
      </c>
      <c r="H891" s="8">
        <v>0</v>
      </c>
      <c r="I891" s="8">
        <v>0</v>
      </c>
      <c r="J891" s="8">
        <v>0</v>
      </c>
      <c r="K891" s="8">
        <v>0</v>
      </c>
      <c r="L891" s="8">
        <v>13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13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</row>
    <row r="892" spans="1:33">
      <c r="A892" s="9">
        <v>45717</v>
      </c>
      <c r="B892" s="8" t="s">
        <v>27</v>
      </c>
      <c r="C892" s="8" t="s">
        <v>211</v>
      </c>
      <c r="D892" s="8">
        <v>1</v>
      </c>
      <c r="E892" s="8">
        <v>0</v>
      </c>
      <c r="F892" s="8">
        <v>312</v>
      </c>
      <c r="G892" s="8">
        <v>271</v>
      </c>
      <c r="H892" s="8">
        <v>271</v>
      </c>
      <c r="I892" s="8">
        <v>99</v>
      </c>
      <c r="J892" s="8">
        <v>67</v>
      </c>
      <c r="K892" s="8">
        <v>66</v>
      </c>
      <c r="L892" s="8">
        <v>301</v>
      </c>
      <c r="M892" s="8">
        <v>301</v>
      </c>
      <c r="N892" s="8">
        <v>133</v>
      </c>
      <c r="O892" s="8">
        <v>114</v>
      </c>
      <c r="P892" s="8">
        <v>113</v>
      </c>
      <c r="Q892" s="8">
        <v>19254705</v>
      </c>
      <c r="R892" s="8">
        <v>4197230</v>
      </c>
      <c r="S892" s="8">
        <v>2652600</v>
      </c>
      <c r="T892" s="8">
        <v>4073500</v>
      </c>
      <c r="U892" s="8">
        <v>2753100</v>
      </c>
      <c r="V892" s="8">
        <v>4614400</v>
      </c>
      <c r="W892" s="8">
        <v>4997000</v>
      </c>
      <c r="X892" s="8">
        <v>4987100</v>
      </c>
      <c r="Y892" s="8">
        <v>5318500</v>
      </c>
      <c r="Z892" s="8">
        <v>296</v>
      </c>
      <c r="AA892" s="8">
        <v>296</v>
      </c>
      <c r="AB892" s="8">
        <v>126</v>
      </c>
      <c r="AC892" s="8">
        <v>106</v>
      </c>
      <c r="AD892" s="8">
        <v>105</v>
      </c>
      <c r="AE892" s="8">
        <v>21327975</v>
      </c>
      <c r="AF892" s="8">
        <v>4570500</v>
      </c>
      <c r="AG892" s="8">
        <v>4885900</v>
      </c>
    </row>
    <row r="893" spans="1:33">
      <c r="A893" s="9">
        <v>45839</v>
      </c>
      <c r="B893" s="8" t="s">
        <v>30</v>
      </c>
      <c r="C893" s="8" t="s">
        <v>210</v>
      </c>
      <c r="D893" s="8">
        <v>6</v>
      </c>
      <c r="E893" s="8" t="s">
        <v>179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</row>
    <row r="894" spans="1:33">
      <c r="A894" s="9">
        <v>45597</v>
      </c>
      <c r="B894" s="8" t="s">
        <v>28</v>
      </c>
      <c r="C894" s="8" t="s">
        <v>210</v>
      </c>
      <c r="D894" s="8">
        <v>4</v>
      </c>
      <c r="E894" s="8">
        <v>0</v>
      </c>
      <c r="F894" s="8">
        <v>120</v>
      </c>
      <c r="G894" s="8">
        <v>93</v>
      </c>
      <c r="H894" s="8">
        <v>91</v>
      </c>
      <c r="I894" s="8">
        <v>41</v>
      </c>
      <c r="J894" s="8">
        <v>33</v>
      </c>
      <c r="K894" s="8">
        <v>33</v>
      </c>
      <c r="L894" s="8">
        <v>114</v>
      </c>
      <c r="M894" s="8">
        <v>111</v>
      </c>
      <c r="N894" s="8">
        <v>60</v>
      </c>
      <c r="O894" s="8">
        <v>55</v>
      </c>
      <c r="P894" s="8">
        <v>55</v>
      </c>
      <c r="Q894" s="8">
        <v>1961055</v>
      </c>
      <c r="R894" s="8">
        <v>684730</v>
      </c>
      <c r="S894" s="8">
        <v>506300</v>
      </c>
      <c r="T894" s="8">
        <v>651700</v>
      </c>
      <c r="U894" s="8">
        <v>528700</v>
      </c>
      <c r="V894" s="8">
        <v>727800</v>
      </c>
      <c r="W894" s="8">
        <v>808100</v>
      </c>
      <c r="X894" s="8">
        <v>850600</v>
      </c>
      <c r="Y894" s="8">
        <v>873000</v>
      </c>
      <c r="Z894" s="8">
        <v>111</v>
      </c>
      <c r="AA894" s="8">
        <v>108</v>
      </c>
      <c r="AB894" s="8">
        <v>55</v>
      </c>
      <c r="AC894" s="8">
        <v>50</v>
      </c>
      <c r="AD894" s="8">
        <v>50</v>
      </c>
      <c r="AE894" s="8">
        <v>2324725</v>
      </c>
      <c r="AF894" s="8">
        <v>798900</v>
      </c>
      <c r="AG894" s="8">
        <v>821300</v>
      </c>
    </row>
    <row r="895" spans="1:33">
      <c r="A895" s="9">
        <v>45383</v>
      </c>
      <c r="B895" s="8" t="s">
        <v>24</v>
      </c>
      <c r="C895" s="8" t="s">
        <v>210</v>
      </c>
      <c r="D895" s="8">
        <v>7</v>
      </c>
      <c r="E895" s="8" t="s">
        <v>179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</row>
    <row r="896" spans="1:33">
      <c r="A896" s="9">
        <v>45962</v>
      </c>
      <c r="B896" s="8" t="s">
        <v>25</v>
      </c>
      <c r="C896" s="8" t="s">
        <v>211</v>
      </c>
      <c r="D896" s="8">
        <v>3</v>
      </c>
      <c r="E896" s="8" t="s">
        <v>179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</row>
    <row r="897" spans="1:33">
      <c r="A897" s="9">
        <v>45658</v>
      </c>
      <c r="B897" s="8" t="s">
        <v>58</v>
      </c>
      <c r="C897" s="8" t="s">
        <v>179</v>
      </c>
      <c r="D897" s="8">
        <v>9</v>
      </c>
      <c r="E897" s="8">
        <v>0</v>
      </c>
      <c r="F897" s="8">
        <v>116</v>
      </c>
      <c r="G897" s="8">
        <v>76</v>
      </c>
      <c r="H897" s="8">
        <v>0</v>
      </c>
      <c r="I897" s="8">
        <v>0</v>
      </c>
      <c r="J897" s="8">
        <v>0</v>
      </c>
      <c r="K897" s="8">
        <v>0</v>
      </c>
      <c r="L897" s="8">
        <v>87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86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</row>
    <row r="898" spans="1:33">
      <c r="A898" s="9">
        <v>45901</v>
      </c>
      <c r="B898" s="8" t="s">
        <v>26</v>
      </c>
      <c r="C898" s="8" t="s">
        <v>211</v>
      </c>
      <c r="D898" s="8">
        <v>1</v>
      </c>
      <c r="E898" s="8" t="s">
        <v>179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</row>
    <row r="899" spans="1:33">
      <c r="A899" s="9">
        <v>45597</v>
      </c>
      <c r="B899" s="8" t="s">
        <v>177</v>
      </c>
      <c r="C899" s="8" t="s">
        <v>210</v>
      </c>
      <c r="D899" s="8">
        <v>4</v>
      </c>
      <c r="E899" s="8" t="s">
        <v>179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</row>
    <row r="900" spans="1:33">
      <c r="A900" s="9">
        <v>45383</v>
      </c>
      <c r="B900" s="8" t="s">
        <v>177</v>
      </c>
      <c r="C900" s="8" t="s">
        <v>212</v>
      </c>
      <c r="D900" s="8">
        <v>8</v>
      </c>
      <c r="E900" s="8">
        <v>0</v>
      </c>
      <c r="F900" s="8">
        <v>6</v>
      </c>
      <c r="G900" s="8">
        <v>1</v>
      </c>
      <c r="H900" s="8">
        <v>0</v>
      </c>
      <c r="I900" s="8">
        <v>0</v>
      </c>
      <c r="J900" s="8">
        <v>0</v>
      </c>
      <c r="K900" s="8">
        <v>0</v>
      </c>
      <c r="L900" s="8">
        <v>4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4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</row>
    <row r="901" spans="1:33">
      <c r="A901" s="9">
        <v>45474</v>
      </c>
      <c r="B901" s="8" t="s">
        <v>24</v>
      </c>
      <c r="C901" s="8" t="s">
        <v>179</v>
      </c>
      <c r="D901" s="8">
        <v>9</v>
      </c>
      <c r="E901" s="8">
        <v>0</v>
      </c>
      <c r="F901" s="8">
        <v>28</v>
      </c>
      <c r="G901" s="8">
        <v>7</v>
      </c>
      <c r="H901" s="8">
        <v>0</v>
      </c>
      <c r="I901" s="8">
        <v>0</v>
      </c>
      <c r="J901" s="8">
        <v>0</v>
      </c>
      <c r="K901" s="8">
        <v>0</v>
      </c>
      <c r="L901" s="8">
        <v>7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7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</row>
    <row r="902" spans="1:33">
      <c r="A902" s="9">
        <v>45627</v>
      </c>
      <c r="B902" s="8" t="s">
        <v>28</v>
      </c>
      <c r="C902" s="8" t="s">
        <v>179</v>
      </c>
      <c r="D902" s="8">
        <v>9</v>
      </c>
      <c r="E902" s="8">
        <v>0</v>
      </c>
      <c r="F902" s="8">
        <v>8</v>
      </c>
      <c r="G902" s="8">
        <v>7</v>
      </c>
      <c r="H902" s="8">
        <v>0</v>
      </c>
      <c r="I902" s="8">
        <v>0</v>
      </c>
      <c r="J902" s="8">
        <v>0</v>
      </c>
      <c r="K902" s="8">
        <v>0</v>
      </c>
      <c r="L902" s="8">
        <v>8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7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</row>
    <row r="903" spans="1:33">
      <c r="A903" s="9">
        <v>45992</v>
      </c>
      <c r="B903" s="8" t="s">
        <v>30</v>
      </c>
      <c r="C903" s="8" t="s">
        <v>211</v>
      </c>
      <c r="D903" s="8">
        <v>3</v>
      </c>
      <c r="E903" s="8" t="s">
        <v>179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</row>
    <row r="904" spans="1:33">
      <c r="A904" s="9">
        <v>45505</v>
      </c>
      <c r="B904" s="8" t="s">
        <v>177</v>
      </c>
      <c r="C904" s="8" t="s">
        <v>179</v>
      </c>
      <c r="D904" s="8">
        <v>9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</row>
    <row r="905" spans="1:33">
      <c r="A905" s="9">
        <v>45597</v>
      </c>
      <c r="B905" s="8" t="s">
        <v>24</v>
      </c>
      <c r="C905" s="8" t="s">
        <v>179</v>
      </c>
      <c r="D905" s="8" t="s">
        <v>179</v>
      </c>
      <c r="E905" s="8" t="s">
        <v>179</v>
      </c>
      <c r="F905" s="8">
        <v>62921</v>
      </c>
      <c r="G905" s="8">
        <v>10</v>
      </c>
      <c r="H905" s="8">
        <v>0</v>
      </c>
      <c r="I905" s="8">
        <v>0</v>
      </c>
      <c r="J905" s="8">
        <v>0</v>
      </c>
      <c r="K905" s="8">
        <v>0</v>
      </c>
      <c r="L905" s="8">
        <v>14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13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</row>
    <row r="906" spans="1:33">
      <c r="A906" s="9">
        <v>45901</v>
      </c>
      <c r="B906" s="8" t="s">
        <v>178</v>
      </c>
      <c r="C906" s="8" t="s">
        <v>210</v>
      </c>
      <c r="D906" s="8">
        <v>7</v>
      </c>
      <c r="E906" s="8">
        <v>0</v>
      </c>
      <c r="F906" s="8">
        <v>12082</v>
      </c>
      <c r="G906" s="8">
        <v>10652</v>
      </c>
      <c r="H906" s="8">
        <v>10549</v>
      </c>
      <c r="I906" s="8">
        <v>3707</v>
      </c>
      <c r="J906" s="8">
        <v>1016</v>
      </c>
      <c r="K906" s="8">
        <v>1012</v>
      </c>
      <c r="L906" s="8">
        <v>11512</v>
      </c>
      <c r="M906" s="8">
        <v>11409</v>
      </c>
      <c r="N906" s="8">
        <v>5223</v>
      </c>
      <c r="O906" s="8">
        <v>1362</v>
      </c>
      <c r="P906" s="8">
        <v>1356</v>
      </c>
      <c r="Q906" s="8">
        <v>104229450</v>
      </c>
      <c r="R906" s="8">
        <v>7132100</v>
      </c>
      <c r="S906" s="8">
        <v>4449380.63</v>
      </c>
      <c r="T906" s="8">
        <v>14442149.47</v>
      </c>
      <c r="U906" s="8">
        <v>4525380.63</v>
      </c>
      <c r="V906" s="8">
        <v>5479186.93</v>
      </c>
      <c r="W906" s="8">
        <v>5718380.95</v>
      </c>
      <c r="X906" s="8">
        <v>6094558.65</v>
      </c>
      <c r="Y906" s="8">
        <v>6227558.65</v>
      </c>
      <c r="Z906" s="8">
        <v>11238</v>
      </c>
      <c r="AA906" s="8">
        <v>11135</v>
      </c>
      <c r="AB906" s="8">
        <v>4612</v>
      </c>
      <c r="AC906" s="8">
        <v>1275</v>
      </c>
      <c r="AD906" s="8">
        <v>1270</v>
      </c>
      <c r="AE906" s="8">
        <v>110202350</v>
      </c>
      <c r="AF906" s="8">
        <v>5649658.65</v>
      </c>
      <c r="AG906" s="8">
        <v>5769458.65</v>
      </c>
    </row>
    <row r="907" spans="1:33">
      <c r="A907" s="9">
        <v>45931</v>
      </c>
      <c r="B907" s="8" t="s">
        <v>30</v>
      </c>
      <c r="C907" s="8" t="s">
        <v>179</v>
      </c>
      <c r="D907" s="8" t="s">
        <v>179</v>
      </c>
      <c r="E907" s="8">
        <v>0</v>
      </c>
      <c r="F907" s="8">
        <v>512</v>
      </c>
      <c r="G907" s="8">
        <v>483</v>
      </c>
      <c r="H907" s="8">
        <v>0</v>
      </c>
      <c r="I907" s="8">
        <v>0</v>
      </c>
      <c r="J907" s="8">
        <v>0</v>
      </c>
      <c r="K907" s="8">
        <v>0</v>
      </c>
      <c r="L907" s="8">
        <v>507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504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</row>
    <row r="908" spans="1:33">
      <c r="A908" s="9">
        <v>45658</v>
      </c>
      <c r="B908" s="8" t="s">
        <v>26</v>
      </c>
      <c r="C908" s="8" t="s">
        <v>212</v>
      </c>
      <c r="D908" s="8">
        <v>8</v>
      </c>
      <c r="E908" s="8">
        <v>0</v>
      </c>
      <c r="F908" s="8">
        <v>6260</v>
      </c>
      <c r="G908" s="8">
        <v>4703</v>
      </c>
      <c r="H908" s="8">
        <v>4603</v>
      </c>
      <c r="I908" s="8">
        <v>2299</v>
      </c>
      <c r="J908" s="8">
        <v>1768</v>
      </c>
      <c r="K908" s="8">
        <v>1751</v>
      </c>
      <c r="L908" s="8">
        <v>5739</v>
      </c>
      <c r="M908" s="8">
        <v>5618</v>
      </c>
      <c r="N908" s="8">
        <v>3308</v>
      </c>
      <c r="O908" s="8">
        <v>2549</v>
      </c>
      <c r="P908" s="8">
        <v>2531</v>
      </c>
      <c r="Q908" s="8">
        <v>11755975</v>
      </c>
      <c r="R908" s="8">
        <v>4518545</v>
      </c>
      <c r="S908" s="8">
        <v>4243790</v>
      </c>
      <c r="T908" s="8">
        <v>5418590</v>
      </c>
      <c r="U908" s="8">
        <v>4256690</v>
      </c>
      <c r="V908" s="8">
        <v>5240460</v>
      </c>
      <c r="W908" s="8">
        <v>5651360</v>
      </c>
      <c r="X908" s="8">
        <v>6169560</v>
      </c>
      <c r="Y908" s="8">
        <v>6192660</v>
      </c>
      <c r="Z908" s="8">
        <v>5659</v>
      </c>
      <c r="AA908" s="8">
        <v>5540</v>
      </c>
      <c r="AB908" s="8">
        <v>3200</v>
      </c>
      <c r="AC908" s="8">
        <v>2479</v>
      </c>
      <c r="AD908" s="8">
        <v>2461</v>
      </c>
      <c r="AE908" s="8">
        <v>14142645</v>
      </c>
      <c r="AF908" s="8">
        <v>6007360</v>
      </c>
      <c r="AG908" s="8">
        <v>6030460</v>
      </c>
    </row>
    <row r="909" spans="1:33">
      <c r="A909" s="9">
        <v>45717</v>
      </c>
      <c r="B909" s="8" t="s">
        <v>26</v>
      </c>
      <c r="C909" s="8" t="s">
        <v>210</v>
      </c>
      <c r="D909" s="8">
        <v>6</v>
      </c>
      <c r="E909" s="8">
        <v>0</v>
      </c>
      <c r="F909" s="8">
        <v>5299</v>
      </c>
      <c r="G909" s="8">
        <v>3985</v>
      </c>
      <c r="H909" s="8">
        <v>3940</v>
      </c>
      <c r="I909" s="8">
        <v>1675</v>
      </c>
      <c r="J909" s="8">
        <v>1602</v>
      </c>
      <c r="K909" s="8">
        <v>1583</v>
      </c>
      <c r="L909" s="8">
        <v>4921</v>
      </c>
      <c r="M909" s="8">
        <v>4860</v>
      </c>
      <c r="N909" s="8">
        <v>2595</v>
      </c>
      <c r="O909" s="8">
        <v>2510</v>
      </c>
      <c r="P909" s="8">
        <v>2485</v>
      </c>
      <c r="Q909" s="8">
        <v>51112040</v>
      </c>
      <c r="R909" s="8">
        <v>19603275</v>
      </c>
      <c r="S909" s="8">
        <v>16501380</v>
      </c>
      <c r="T909" s="8">
        <v>17595730</v>
      </c>
      <c r="U909" s="8">
        <v>16829480</v>
      </c>
      <c r="V909" s="8">
        <v>21994510</v>
      </c>
      <c r="W909" s="8">
        <v>23544575</v>
      </c>
      <c r="X909" s="8">
        <v>26482360</v>
      </c>
      <c r="Y909" s="8">
        <v>26936460</v>
      </c>
      <c r="Z909" s="8">
        <v>4748</v>
      </c>
      <c r="AA909" s="8">
        <v>4689</v>
      </c>
      <c r="AB909" s="8">
        <v>2386</v>
      </c>
      <c r="AC909" s="8">
        <v>2312</v>
      </c>
      <c r="AD909" s="8">
        <v>2289</v>
      </c>
      <c r="AE909" s="8">
        <v>60907305</v>
      </c>
      <c r="AF909" s="8">
        <v>24282285</v>
      </c>
      <c r="AG909" s="8">
        <v>24711585</v>
      </c>
    </row>
    <row r="910" spans="1:33">
      <c r="A910" s="9">
        <v>45597</v>
      </c>
      <c r="B910" s="8" t="s">
        <v>29</v>
      </c>
      <c r="C910" s="8" t="s">
        <v>212</v>
      </c>
      <c r="D910" s="8">
        <v>8</v>
      </c>
      <c r="E910" s="8">
        <v>0</v>
      </c>
      <c r="F910" s="8">
        <v>191</v>
      </c>
      <c r="G910" s="8">
        <v>165</v>
      </c>
      <c r="H910" s="8">
        <v>154</v>
      </c>
      <c r="I910" s="8">
        <v>79</v>
      </c>
      <c r="J910" s="8">
        <v>56</v>
      </c>
      <c r="K910" s="8">
        <v>56</v>
      </c>
      <c r="L910" s="8">
        <v>184</v>
      </c>
      <c r="M910" s="8">
        <v>173</v>
      </c>
      <c r="N910" s="8">
        <v>104</v>
      </c>
      <c r="O910" s="8">
        <v>70</v>
      </c>
      <c r="P910" s="8">
        <v>70</v>
      </c>
      <c r="Q910" s="8">
        <v>294415</v>
      </c>
      <c r="R910" s="8">
        <v>116385</v>
      </c>
      <c r="S910" s="8">
        <v>111415</v>
      </c>
      <c r="T910" s="8">
        <v>141915</v>
      </c>
      <c r="U910" s="8">
        <v>111415</v>
      </c>
      <c r="V910" s="8">
        <v>125215</v>
      </c>
      <c r="W910" s="8">
        <v>129615</v>
      </c>
      <c r="X910" s="8">
        <v>140715</v>
      </c>
      <c r="Y910" s="8">
        <v>140715</v>
      </c>
      <c r="Z910" s="8">
        <v>179</v>
      </c>
      <c r="AA910" s="8">
        <v>168</v>
      </c>
      <c r="AB910" s="8">
        <v>98</v>
      </c>
      <c r="AC910" s="8">
        <v>67</v>
      </c>
      <c r="AD910" s="8">
        <v>67</v>
      </c>
      <c r="AE910" s="8">
        <v>326115</v>
      </c>
      <c r="AF910" s="8">
        <v>133915</v>
      </c>
      <c r="AG910" s="8">
        <v>133915</v>
      </c>
    </row>
    <row r="911" spans="1:33">
      <c r="A911" s="9">
        <v>45839</v>
      </c>
      <c r="B911" s="8" t="s">
        <v>26</v>
      </c>
      <c r="C911" s="8" t="s">
        <v>179</v>
      </c>
      <c r="D911" s="8" t="s">
        <v>179</v>
      </c>
      <c r="E911" s="8">
        <v>1</v>
      </c>
      <c r="F911" s="8">
        <v>1697</v>
      </c>
      <c r="G911" s="8">
        <v>1392</v>
      </c>
      <c r="H911" s="8">
        <v>0</v>
      </c>
      <c r="I911" s="8">
        <v>0</v>
      </c>
      <c r="J911" s="8">
        <v>0</v>
      </c>
      <c r="K911" s="8">
        <v>0</v>
      </c>
      <c r="L911" s="8">
        <v>1622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1575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</row>
    <row r="912" spans="1:33">
      <c r="A912" s="9">
        <v>45992</v>
      </c>
      <c r="B912" s="8" t="s">
        <v>25</v>
      </c>
      <c r="C912" s="8" t="s">
        <v>210</v>
      </c>
      <c r="D912" s="8">
        <v>4</v>
      </c>
      <c r="E912" s="8">
        <v>0</v>
      </c>
      <c r="F912" s="8">
        <v>823</v>
      </c>
      <c r="G912" s="8">
        <v>673</v>
      </c>
      <c r="H912" s="8">
        <v>673</v>
      </c>
      <c r="I912" s="8">
        <v>198</v>
      </c>
      <c r="J912" s="8">
        <v>178</v>
      </c>
      <c r="K912" s="8">
        <v>175</v>
      </c>
      <c r="L912" s="8">
        <v>810</v>
      </c>
      <c r="M912" s="8">
        <v>810</v>
      </c>
      <c r="N912" s="8">
        <v>385</v>
      </c>
      <c r="O912" s="8">
        <v>368</v>
      </c>
      <c r="P912" s="8">
        <v>364</v>
      </c>
      <c r="Q912" s="8">
        <v>13299200</v>
      </c>
      <c r="R912" s="8">
        <v>3545800</v>
      </c>
      <c r="S912" s="8">
        <v>2902800</v>
      </c>
      <c r="T912" s="8">
        <v>3256900</v>
      </c>
      <c r="U912" s="8">
        <v>3021700</v>
      </c>
      <c r="V912" s="8">
        <v>4883000</v>
      </c>
      <c r="W912" s="8">
        <v>5564400</v>
      </c>
      <c r="X912" s="8">
        <v>6352100</v>
      </c>
      <c r="Y912" s="8">
        <v>6552100</v>
      </c>
      <c r="Z912" s="8">
        <v>800</v>
      </c>
      <c r="AA912" s="8">
        <v>800</v>
      </c>
      <c r="AB912" s="8">
        <v>355</v>
      </c>
      <c r="AC912" s="8">
        <v>337</v>
      </c>
      <c r="AD912" s="8">
        <v>334</v>
      </c>
      <c r="AE912" s="8">
        <v>15902000</v>
      </c>
      <c r="AF912" s="8">
        <v>5780800</v>
      </c>
      <c r="AG912" s="8">
        <v>5953200</v>
      </c>
    </row>
    <row r="913" spans="1:33">
      <c r="A913" s="9">
        <v>45748</v>
      </c>
      <c r="B913" s="8" t="s">
        <v>58</v>
      </c>
      <c r="C913" s="8" t="s">
        <v>211</v>
      </c>
      <c r="D913" s="8">
        <v>1</v>
      </c>
      <c r="E913" s="8">
        <v>0</v>
      </c>
      <c r="F913" s="8">
        <v>864</v>
      </c>
      <c r="G913" s="8">
        <v>737</v>
      </c>
      <c r="H913" s="8">
        <v>737</v>
      </c>
      <c r="I913" s="8">
        <v>246</v>
      </c>
      <c r="J913" s="8">
        <v>170</v>
      </c>
      <c r="K913" s="8">
        <v>168</v>
      </c>
      <c r="L913" s="8">
        <v>831</v>
      </c>
      <c r="M913" s="8">
        <v>831</v>
      </c>
      <c r="N913" s="8">
        <v>351</v>
      </c>
      <c r="O913" s="8">
        <v>287</v>
      </c>
      <c r="P913" s="8">
        <v>285</v>
      </c>
      <c r="Q913" s="8">
        <v>55434005</v>
      </c>
      <c r="R913" s="8">
        <v>11226615</v>
      </c>
      <c r="S913" s="8">
        <v>6681095</v>
      </c>
      <c r="T913" s="8">
        <v>9774695</v>
      </c>
      <c r="U913" s="8">
        <v>7193095</v>
      </c>
      <c r="V913" s="8">
        <v>10489295</v>
      </c>
      <c r="W913" s="8">
        <v>11311395</v>
      </c>
      <c r="X913" s="8">
        <v>12249495</v>
      </c>
      <c r="Y913" s="8">
        <v>13442395</v>
      </c>
      <c r="Z913" s="8">
        <v>813</v>
      </c>
      <c r="AA913" s="8">
        <v>813</v>
      </c>
      <c r="AB913" s="8">
        <v>326</v>
      </c>
      <c r="AC913" s="8">
        <v>262</v>
      </c>
      <c r="AD913" s="8">
        <v>260</v>
      </c>
      <c r="AE913" s="8">
        <v>61047040</v>
      </c>
      <c r="AF913" s="8">
        <v>10909895</v>
      </c>
      <c r="AG913" s="8">
        <v>12067195</v>
      </c>
    </row>
    <row r="914" spans="1:33">
      <c r="A914" s="9">
        <v>45474</v>
      </c>
      <c r="B914" s="8" t="s">
        <v>30</v>
      </c>
      <c r="C914" s="8" t="s">
        <v>179</v>
      </c>
      <c r="D914" s="8" t="s">
        <v>179</v>
      </c>
      <c r="E914" s="8">
        <v>1</v>
      </c>
      <c r="F914" s="8">
        <v>3827</v>
      </c>
      <c r="G914" s="8">
        <v>3419</v>
      </c>
      <c r="H914" s="8">
        <v>0</v>
      </c>
      <c r="I914" s="8">
        <v>0</v>
      </c>
      <c r="J914" s="8">
        <v>0</v>
      </c>
      <c r="K914" s="8">
        <v>0</v>
      </c>
      <c r="L914" s="8">
        <v>3633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3586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</row>
    <row r="915" spans="1:33">
      <c r="A915" s="9">
        <v>45778</v>
      </c>
      <c r="B915" s="8" t="s">
        <v>58</v>
      </c>
      <c r="C915" s="8" t="s">
        <v>210</v>
      </c>
      <c r="D915" s="8">
        <v>7</v>
      </c>
      <c r="E915" s="8">
        <v>0</v>
      </c>
      <c r="F915" s="8">
        <v>3866</v>
      </c>
      <c r="G915" s="8">
        <v>3021</v>
      </c>
      <c r="H915" s="8">
        <v>2896</v>
      </c>
      <c r="I915" s="8">
        <v>1715</v>
      </c>
      <c r="J915" s="8">
        <v>1452</v>
      </c>
      <c r="K915" s="8">
        <v>1433</v>
      </c>
      <c r="L915" s="8">
        <v>3552</v>
      </c>
      <c r="M915" s="8">
        <v>3410</v>
      </c>
      <c r="N915" s="8">
        <v>2300</v>
      </c>
      <c r="O915" s="8">
        <v>2036</v>
      </c>
      <c r="P915" s="8">
        <v>2021</v>
      </c>
      <c r="Q915" s="8">
        <v>13862550</v>
      </c>
      <c r="R915" s="8">
        <v>6783520</v>
      </c>
      <c r="S915" s="8">
        <v>5543620</v>
      </c>
      <c r="T915" s="8">
        <v>6496720</v>
      </c>
      <c r="U915" s="8">
        <v>5679420</v>
      </c>
      <c r="V915" s="8">
        <v>6814220</v>
      </c>
      <c r="W915" s="8">
        <v>7252420</v>
      </c>
      <c r="X915" s="8">
        <v>7826035</v>
      </c>
      <c r="Y915" s="8">
        <v>7992535</v>
      </c>
      <c r="Z915" s="8">
        <v>3427</v>
      </c>
      <c r="AA915" s="8">
        <v>3288</v>
      </c>
      <c r="AB915" s="8">
        <v>2154</v>
      </c>
      <c r="AC915" s="8">
        <v>1910</v>
      </c>
      <c r="AD915" s="8">
        <v>1897</v>
      </c>
      <c r="AE915" s="8">
        <v>15796160</v>
      </c>
      <c r="AF915" s="8">
        <v>7357535</v>
      </c>
      <c r="AG915" s="8">
        <v>7521035</v>
      </c>
    </row>
    <row r="916" spans="1:33">
      <c r="A916" s="9">
        <v>45689</v>
      </c>
      <c r="B916" s="8" t="s">
        <v>58</v>
      </c>
      <c r="C916" s="8" t="s">
        <v>211</v>
      </c>
      <c r="D916" s="8">
        <v>2</v>
      </c>
      <c r="E916" s="8">
        <v>0</v>
      </c>
      <c r="F916" s="8">
        <v>904</v>
      </c>
      <c r="G916" s="8">
        <v>733</v>
      </c>
      <c r="H916" s="8">
        <v>730</v>
      </c>
      <c r="I916" s="8">
        <v>298</v>
      </c>
      <c r="J916" s="8">
        <v>245</v>
      </c>
      <c r="K916" s="8">
        <v>243</v>
      </c>
      <c r="L916" s="8">
        <v>858</v>
      </c>
      <c r="M916" s="8">
        <v>858</v>
      </c>
      <c r="N916" s="8">
        <v>462</v>
      </c>
      <c r="O916" s="8">
        <v>418</v>
      </c>
      <c r="P916" s="8">
        <v>415</v>
      </c>
      <c r="Q916" s="8">
        <v>35525450</v>
      </c>
      <c r="R916" s="8">
        <v>11474590</v>
      </c>
      <c r="S916" s="8">
        <v>7386015</v>
      </c>
      <c r="T916" s="8">
        <v>8928460</v>
      </c>
      <c r="U916" s="8">
        <v>7902015</v>
      </c>
      <c r="V916" s="8">
        <v>11771460</v>
      </c>
      <c r="W916" s="8">
        <v>12754120</v>
      </c>
      <c r="X916" s="8">
        <v>13472320</v>
      </c>
      <c r="Y916" s="8">
        <v>14415320</v>
      </c>
      <c r="Z916" s="8">
        <v>828</v>
      </c>
      <c r="AA916" s="8">
        <v>828</v>
      </c>
      <c r="AB916" s="8">
        <v>430</v>
      </c>
      <c r="AC916" s="8">
        <v>387</v>
      </c>
      <c r="AD916" s="8">
        <v>384</v>
      </c>
      <c r="AE916" s="8">
        <v>40552250</v>
      </c>
      <c r="AF916" s="8">
        <v>12400060</v>
      </c>
      <c r="AG916" s="8">
        <v>13253760</v>
      </c>
    </row>
    <row r="917" spans="1:33">
      <c r="A917" s="9">
        <v>45901</v>
      </c>
      <c r="B917" s="8" t="s">
        <v>58</v>
      </c>
      <c r="C917" s="8" t="s">
        <v>210</v>
      </c>
      <c r="D917" s="8">
        <v>5</v>
      </c>
      <c r="E917" s="8">
        <v>0</v>
      </c>
      <c r="F917" s="8">
        <v>1263</v>
      </c>
      <c r="G917" s="8">
        <v>1027</v>
      </c>
      <c r="H917" s="8">
        <v>1022</v>
      </c>
      <c r="I917" s="8">
        <v>474</v>
      </c>
      <c r="J917" s="8">
        <v>409</v>
      </c>
      <c r="K917" s="8">
        <v>402</v>
      </c>
      <c r="L917" s="8">
        <v>1206</v>
      </c>
      <c r="M917" s="8">
        <v>1201</v>
      </c>
      <c r="N917" s="8">
        <v>702</v>
      </c>
      <c r="O917" s="8">
        <v>666</v>
      </c>
      <c r="P917" s="8">
        <v>657</v>
      </c>
      <c r="Q917" s="8">
        <v>20453900</v>
      </c>
      <c r="R917" s="8">
        <v>7935000</v>
      </c>
      <c r="S917" s="8">
        <v>6044100</v>
      </c>
      <c r="T917" s="8">
        <v>7027600</v>
      </c>
      <c r="U917" s="8">
        <v>6190400</v>
      </c>
      <c r="V917" s="8">
        <v>8186300</v>
      </c>
      <c r="W917" s="8">
        <v>8923600</v>
      </c>
      <c r="X917" s="8">
        <v>9750200</v>
      </c>
      <c r="Y917" s="8">
        <v>9997300</v>
      </c>
      <c r="Z917" s="8">
        <v>1181</v>
      </c>
      <c r="AA917" s="8">
        <v>1176</v>
      </c>
      <c r="AB917" s="8">
        <v>646</v>
      </c>
      <c r="AC917" s="8">
        <v>613</v>
      </c>
      <c r="AD917" s="8">
        <v>604</v>
      </c>
      <c r="AE917" s="8">
        <v>23584400</v>
      </c>
      <c r="AF917" s="8">
        <v>8985000</v>
      </c>
      <c r="AG917" s="8">
        <v>9221600</v>
      </c>
    </row>
    <row r="918" spans="1:33">
      <c r="A918" s="9">
        <v>45505</v>
      </c>
      <c r="B918" s="8" t="s">
        <v>30</v>
      </c>
      <c r="C918" s="8" t="s">
        <v>210</v>
      </c>
      <c r="D918" s="8">
        <v>6</v>
      </c>
      <c r="E918" s="8">
        <v>0</v>
      </c>
      <c r="F918" s="8">
        <v>815</v>
      </c>
      <c r="G918" s="8">
        <v>747</v>
      </c>
      <c r="H918" s="8">
        <v>704</v>
      </c>
      <c r="I918" s="8">
        <v>176</v>
      </c>
      <c r="J918" s="8">
        <v>140</v>
      </c>
      <c r="K918" s="8">
        <v>137</v>
      </c>
      <c r="L918" s="8">
        <v>798</v>
      </c>
      <c r="M918" s="8">
        <v>764</v>
      </c>
      <c r="N918" s="8">
        <v>225</v>
      </c>
      <c r="O918" s="8">
        <v>192</v>
      </c>
      <c r="P918" s="8">
        <v>188</v>
      </c>
      <c r="Q918" s="8">
        <v>6935015</v>
      </c>
      <c r="R918" s="8">
        <v>1341860</v>
      </c>
      <c r="S918" s="8">
        <v>1048960</v>
      </c>
      <c r="T918" s="8">
        <v>1273260</v>
      </c>
      <c r="U918" s="8">
        <v>1065460</v>
      </c>
      <c r="V918" s="8">
        <v>1257360</v>
      </c>
      <c r="W918" s="8">
        <v>1303760</v>
      </c>
      <c r="X918" s="8">
        <v>1394360</v>
      </c>
      <c r="Y918" s="8">
        <v>1416860</v>
      </c>
      <c r="Z918" s="8">
        <v>789</v>
      </c>
      <c r="AA918" s="8">
        <v>755</v>
      </c>
      <c r="AB918" s="8">
        <v>205</v>
      </c>
      <c r="AC918" s="8">
        <v>176</v>
      </c>
      <c r="AD918" s="8">
        <v>172</v>
      </c>
      <c r="AE918" s="8">
        <v>7418240</v>
      </c>
      <c r="AF918" s="8">
        <v>1295260</v>
      </c>
      <c r="AG918" s="8">
        <v>1317760</v>
      </c>
    </row>
    <row r="919" spans="1:33">
      <c r="A919" s="9">
        <v>45717</v>
      </c>
      <c r="B919" s="8" t="s">
        <v>24</v>
      </c>
      <c r="C919" s="8" t="s">
        <v>210</v>
      </c>
      <c r="D919" s="8">
        <v>7</v>
      </c>
      <c r="E919" s="8">
        <v>0</v>
      </c>
      <c r="F919" s="8">
        <v>2483</v>
      </c>
      <c r="G919" s="8">
        <v>1643</v>
      </c>
      <c r="H919" s="8">
        <v>1613</v>
      </c>
      <c r="I919" s="8">
        <v>564</v>
      </c>
      <c r="J919" s="8">
        <v>523</v>
      </c>
      <c r="K919" s="8">
        <v>521</v>
      </c>
      <c r="L919" s="8">
        <v>2075</v>
      </c>
      <c r="M919" s="8">
        <v>2031</v>
      </c>
      <c r="N919" s="8">
        <v>927</v>
      </c>
      <c r="O919" s="8">
        <v>866</v>
      </c>
      <c r="P919" s="8">
        <v>865</v>
      </c>
      <c r="Q919" s="8">
        <v>11079480</v>
      </c>
      <c r="R919" s="8">
        <v>3395470</v>
      </c>
      <c r="S919" s="8">
        <v>2940240</v>
      </c>
      <c r="T919" s="8">
        <v>3217565</v>
      </c>
      <c r="U919" s="8">
        <v>2980540</v>
      </c>
      <c r="V919" s="8">
        <v>3984000</v>
      </c>
      <c r="W919" s="8">
        <v>4245840</v>
      </c>
      <c r="X919" s="8">
        <v>4874740</v>
      </c>
      <c r="Y919" s="8">
        <v>4945240</v>
      </c>
      <c r="Z919" s="8">
        <v>1984</v>
      </c>
      <c r="AA919" s="8">
        <v>1944</v>
      </c>
      <c r="AB919" s="8">
        <v>825</v>
      </c>
      <c r="AC919" s="8">
        <v>774</v>
      </c>
      <c r="AD919" s="8">
        <v>773</v>
      </c>
      <c r="AE919" s="8">
        <v>13359245</v>
      </c>
      <c r="AF919" s="8">
        <v>4335340</v>
      </c>
      <c r="AG919" s="8">
        <v>4400840</v>
      </c>
    </row>
    <row r="920" spans="1:33">
      <c r="A920" s="9">
        <v>45809</v>
      </c>
      <c r="B920" s="8" t="s">
        <v>177</v>
      </c>
      <c r="C920" s="8" t="s">
        <v>210</v>
      </c>
      <c r="D920" s="8">
        <v>6</v>
      </c>
      <c r="E920" s="8" t="s">
        <v>179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</row>
    <row r="921" spans="1:33">
      <c r="A921" s="9">
        <v>45627</v>
      </c>
      <c r="B921" s="8" t="s">
        <v>30</v>
      </c>
      <c r="C921" s="8" t="s">
        <v>179</v>
      </c>
      <c r="D921" s="8" t="s">
        <v>179</v>
      </c>
      <c r="E921" s="8">
        <v>1</v>
      </c>
      <c r="F921" s="8">
        <v>1577</v>
      </c>
      <c r="G921" s="8">
        <v>1456</v>
      </c>
      <c r="H921" s="8">
        <v>0</v>
      </c>
      <c r="I921" s="8">
        <v>0</v>
      </c>
      <c r="J921" s="8">
        <v>0</v>
      </c>
      <c r="K921" s="8">
        <v>0</v>
      </c>
      <c r="L921" s="8">
        <v>1528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1510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</row>
    <row r="922" spans="1:33">
      <c r="A922" s="9">
        <v>45474</v>
      </c>
      <c r="B922" s="8" t="s">
        <v>26</v>
      </c>
      <c r="C922" s="8" t="s">
        <v>212</v>
      </c>
      <c r="D922" s="8">
        <v>8</v>
      </c>
      <c r="E922" s="8" t="s">
        <v>179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</row>
    <row r="923" spans="1:33">
      <c r="A923" s="9">
        <v>45444</v>
      </c>
      <c r="B923" s="8" t="s">
        <v>24</v>
      </c>
      <c r="C923" s="8" t="s">
        <v>211</v>
      </c>
      <c r="D923" s="8">
        <v>3</v>
      </c>
      <c r="E923" s="8" t="s">
        <v>179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</row>
    <row r="924" spans="1:33">
      <c r="A924" s="9">
        <v>45505</v>
      </c>
      <c r="B924" s="8" t="s">
        <v>177</v>
      </c>
      <c r="C924" s="8" t="s">
        <v>179</v>
      </c>
      <c r="D924" s="8" t="s">
        <v>179</v>
      </c>
      <c r="E924" s="8">
        <v>1</v>
      </c>
      <c r="F924" s="8">
        <v>24</v>
      </c>
      <c r="G924" s="8">
        <v>21</v>
      </c>
      <c r="H924" s="8">
        <v>0</v>
      </c>
      <c r="I924" s="8">
        <v>0</v>
      </c>
      <c r="J924" s="8">
        <v>0</v>
      </c>
      <c r="K924" s="8">
        <v>0</v>
      </c>
      <c r="L924" s="8">
        <v>22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22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</row>
    <row r="925" spans="1:33">
      <c r="A925" s="9">
        <v>45839</v>
      </c>
      <c r="B925" s="8" t="s">
        <v>177</v>
      </c>
      <c r="C925" s="8" t="s">
        <v>211</v>
      </c>
      <c r="D925" s="8">
        <v>3</v>
      </c>
      <c r="E925" s="8">
        <v>0</v>
      </c>
      <c r="F925" s="8">
        <v>203</v>
      </c>
      <c r="G925" s="8">
        <v>148</v>
      </c>
      <c r="H925" s="8">
        <v>148</v>
      </c>
      <c r="I925" s="8">
        <v>39</v>
      </c>
      <c r="J925" s="8">
        <v>39</v>
      </c>
      <c r="K925" s="8">
        <v>39</v>
      </c>
      <c r="L925" s="8">
        <v>188</v>
      </c>
      <c r="M925" s="8">
        <v>188</v>
      </c>
      <c r="N925" s="8">
        <v>65</v>
      </c>
      <c r="O925" s="8">
        <v>64</v>
      </c>
      <c r="P925" s="8">
        <v>64</v>
      </c>
      <c r="Q925" s="8">
        <v>6389870</v>
      </c>
      <c r="R925" s="8">
        <v>1677645</v>
      </c>
      <c r="S925" s="8">
        <v>1337000</v>
      </c>
      <c r="T925" s="8">
        <v>1337000</v>
      </c>
      <c r="U925" s="8">
        <v>1353200</v>
      </c>
      <c r="V925" s="8">
        <v>1734900</v>
      </c>
      <c r="W925" s="8">
        <v>1974100</v>
      </c>
      <c r="X925" s="8">
        <v>2392100</v>
      </c>
      <c r="Y925" s="8">
        <v>2417500</v>
      </c>
      <c r="Z925" s="8">
        <v>181</v>
      </c>
      <c r="AA925" s="8">
        <v>181</v>
      </c>
      <c r="AB925" s="8">
        <v>59</v>
      </c>
      <c r="AC925" s="8">
        <v>58</v>
      </c>
      <c r="AD925" s="8">
        <v>58</v>
      </c>
      <c r="AE925" s="8">
        <v>7722150</v>
      </c>
      <c r="AF925" s="8">
        <v>2108700</v>
      </c>
      <c r="AG925" s="8">
        <v>2134100</v>
      </c>
    </row>
    <row r="926" spans="1:33">
      <c r="A926" s="9">
        <v>45778</v>
      </c>
      <c r="B926" s="8" t="s">
        <v>29</v>
      </c>
      <c r="C926" s="8" t="s">
        <v>212</v>
      </c>
      <c r="D926" s="8">
        <v>8</v>
      </c>
      <c r="E926" s="8" t="s">
        <v>179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</row>
    <row r="927" spans="1:33">
      <c r="A927" s="9">
        <v>45505</v>
      </c>
      <c r="B927" s="8" t="s">
        <v>24</v>
      </c>
      <c r="C927" s="8" t="s">
        <v>210</v>
      </c>
      <c r="D927" s="8">
        <v>6</v>
      </c>
      <c r="E927" s="8" t="s">
        <v>179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</row>
    <row r="928" spans="1:33">
      <c r="A928" s="9">
        <v>45505</v>
      </c>
      <c r="B928" s="8" t="s">
        <v>24</v>
      </c>
      <c r="C928" s="8" t="s">
        <v>179</v>
      </c>
      <c r="D928" s="8" t="s">
        <v>179</v>
      </c>
      <c r="E928" s="8">
        <v>1</v>
      </c>
      <c r="F928" s="8">
        <v>1175</v>
      </c>
      <c r="G928" s="8">
        <v>793</v>
      </c>
      <c r="H928" s="8">
        <v>0</v>
      </c>
      <c r="I928" s="8">
        <v>0</v>
      </c>
      <c r="J928" s="8">
        <v>0</v>
      </c>
      <c r="K928" s="8">
        <v>0</v>
      </c>
      <c r="L928" s="8">
        <v>967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921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</row>
    <row r="929" spans="1:33">
      <c r="A929" s="9">
        <v>45901</v>
      </c>
      <c r="B929" s="8" t="s">
        <v>26</v>
      </c>
      <c r="C929" s="8" t="s">
        <v>211</v>
      </c>
      <c r="D929" s="8">
        <v>2</v>
      </c>
      <c r="E929" s="8" t="s">
        <v>179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</row>
    <row r="930" spans="1:33">
      <c r="A930" s="9">
        <v>45505</v>
      </c>
      <c r="B930" s="8" t="s">
        <v>27</v>
      </c>
      <c r="C930" s="8" t="s">
        <v>211</v>
      </c>
      <c r="D930" s="8">
        <v>1</v>
      </c>
      <c r="E930" s="8">
        <v>0</v>
      </c>
      <c r="F930" s="8">
        <v>229</v>
      </c>
      <c r="G930" s="8">
        <v>194</v>
      </c>
      <c r="H930" s="8">
        <v>193</v>
      </c>
      <c r="I930" s="8">
        <v>76</v>
      </c>
      <c r="J930" s="8">
        <v>59</v>
      </c>
      <c r="K930" s="8">
        <v>57</v>
      </c>
      <c r="L930" s="8">
        <v>221</v>
      </c>
      <c r="M930" s="8">
        <v>220</v>
      </c>
      <c r="N930" s="8">
        <v>92</v>
      </c>
      <c r="O930" s="8">
        <v>74</v>
      </c>
      <c r="P930" s="8">
        <v>73</v>
      </c>
      <c r="Q930" s="8">
        <v>14352210</v>
      </c>
      <c r="R930" s="8">
        <v>3952805</v>
      </c>
      <c r="S930" s="8">
        <v>2088700</v>
      </c>
      <c r="T930" s="8">
        <v>2931000</v>
      </c>
      <c r="U930" s="8">
        <v>2270100</v>
      </c>
      <c r="V930" s="8">
        <v>2736200</v>
      </c>
      <c r="W930" s="8">
        <v>2739200</v>
      </c>
      <c r="X930" s="8">
        <v>2709800</v>
      </c>
      <c r="Y930" s="8">
        <v>2910500</v>
      </c>
      <c r="Z930" s="8">
        <v>214</v>
      </c>
      <c r="AA930" s="8">
        <v>213</v>
      </c>
      <c r="AB930" s="8">
        <v>89</v>
      </c>
      <c r="AC930" s="8">
        <v>71</v>
      </c>
      <c r="AD930" s="8">
        <v>70</v>
      </c>
      <c r="AE930" s="8">
        <v>15595410</v>
      </c>
      <c r="AF930" s="8">
        <v>2607800</v>
      </c>
      <c r="AG930" s="8">
        <v>2789200</v>
      </c>
    </row>
    <row r="931" spans="1:33">
      <c r="A931" s="9">
        <v>45901</v>
      </c>
      <c r="B931" s="8" t="s">
        <v>28</v>
      </c>
      <c r="C931" s="8" t="s">
        <v>210</v>
      </c>
      <c r="D931" s="8">
        <v>7</v>
      </c>
      <c r="E931" s="8" t="s">
        <v>179</v>
      </c>
      <c r="F931" s="8">
        <v>1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</row>
    <row r="932" spans="1:33">
      <c r="A932" s="9">
        <v>45413</v>
      </c>
      <c r="B932" s="8" t="s">
        <v>30</v>
      </c>
      <c r="C932" s="8" t="s">
        <v>210</v>
      </c>
      <c r="D932" s="8">
        <v>6</v>
      </c>
      <c r="E932" s="8" t="s">
        <v>179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</row>
    <row r="933" spans="1:33">
      <c r="A933" s="9">
        <v>45383</v>
      </c>
      <c r="B933" s="8" t="s">
        <v>27</v>
      </c>
      <c r="C933" s="8" t="s">
        <v>210</v>
      </c>
      <c r="D933" s="8">
        <v>6</v>
      </c>
      <c r="E933" s="8" t="s">
        <v>179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</row>
    <row r="934" spans="1:33">
      <c r="A934" s="9">
        <v>45839</v>
      </c>
      <c r="B934" s="8" t="s">
        <v>178</v>
      </c>
      <c r="C934" s="8" t="s">
        <v>212</v>
      </c>
      <c r="D934" s="8">
        <v>8</v>
      </c>
      <c r="E934" s="8" t="s">
        <v>179</v>
      </c>
      <c r="F934" s="8">
        <v>2</v>
      </c>
      <c r="G934" s="8">
        <v>2</v>
      </c>
      <c r="H934" s="8">
        <v>0</v>
      </c>
      <c r="I934" s="8">
        <v>0</v>
      </c>
      <c r="J934" s="8">
        <v>0</v>
      </c>
      <c r="K934" s="8">
        <v>0</v>
      </c>
      <c r="L934" s="8">
        <v>2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2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</row>
    <row r="935" spans="1:33">
      <c r="A935" s="9">
        <v>45444</v>
      </c>
      <c r="B935" s="8" t="s">
        <v>25</v>
      </c>
      <c r="C935" s="8" t="s">
        <v>210</v>
      </c>
      <c r="D935" s="8">
        <v>4</v>
      </c>
      <c r="E935" s="8" t="s">
        <v>179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</row>
    <row r="936" spans="1:33">
      <c r="A936" s="9">
        <v>45748</v>
      </c>
      <c r="B936" s="8" t="s">
        <v>177</v>
      </c>
      <c r="C936" s="8" t="s">
        <v>211</v>
      </c>
      <c r="D936" s="8">
        <v>1</v>
      </c>
      <c r="E936" s="8">
        <v>0</v>
      </c>
      <c r="F936" s="8">
        <v>75</v>
      </c>
      <c r="G936" s="8">
        <v>60</v>
      </c>
      <c r="H936" s="8">
        <v>60</v>
      </c>
      <c r="I936" s="8">
        <v>13</v>
      </c>
      <c r="J936" s="8">
        <v>11</v>
      </c>
      <c r="K936" s="8">
        <v>11</v>
      </c>
      <c r="L936" s="8">
        <v>69</v>
      </c>
      <c r="M936" s="8">
        <v>69</v>
      </c>
      <c r="N936" s="8">
        <v>14</v>
      </c>
      <c r="O936" s="8">
        <v>14</v>
      </c>
      <c r="P936" s="8">
        <v>14</v>
      </c>
      <c r="Q936" s="8">
        <v>5729170</v>
      </c>
      <c r="R936" s="8">
        <v>987755</v>
      </c>
      <c r="S936" s="8">
        <v>736555</v>
      </c>
      <c r="T936" s="8">
        <v>857555</v>
      </c>
      <c r="U936" s="8">
        <v>866555</v>
      </c>
      <c r="V936" s="8">
        <v>1085055</v>
      </c>
      <c r="W936" s="8">
        <v>1085055</v>
      </c>
      <c r="X936" s="8">
        <v>907555</v>
      </c>
      <c r="Y936" s="8">
        <v>1085055</v>
      </c>
      <c r="Z936" s="8">
        <v>64</v>
      </c>
      <c r="AA936" s="8">
        <v>64</v>
      </c>
      <c r="AB936" s="8">
        <v>14</v>
      </c>
      <c r="AC936" s="8">
        <v>13</v>
      </c>
      <c r="AD936" s="8">
        <v>13</v>
      </c>
      <c r="AE936" s="8">
        <v>6155540</v>
      </c>
      <c r="AF936" s="8">
        <v>807555</v>
      </c>
      <c r="AG936" s="8">
        <v>985055</v>
      </c>
    </row>
    <row r="937" spans="1:33">
      <c r="A937" s="9">
        <v>45870</v>
      </c>
      <c r="B937" s="8" t="s">
        <v>177</v>
      </c>
      <c r="C937" s="8" t="s">
        <v>210</v>
      </c>
      <c r="D937" s="8">
        <v>5</v>
      </c>
      <c r="E937" s="8" t="s">
        <v>179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</row>
    <row r="938" spans="1:33">
      <c r="A938" s="9">
        <v>45566</v>
      </c>
      <c r="B938" s="8" t="s">
        <v>29</v>
      </c>
      <c r="C938" s="8" t="s">
        <v>211</v>
      </c>
      <c r="D938" s="8">
        <v>1</v>
      </c>
      <c r="E938" s="8" t="s">
        <v>179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</row>
    <row r="939" spans="1:33">
      <c r="A939" s="9">
        <v>45597</v>
      </c>
      <c r="B939" s="8" t="s">
        <v>24</v>
      </c>
      <c r="C939" s="8" t="s">
        <v>179</v>
      </c>
      <c r="D939" s="8">
        <v>9</v>
      </c>
      <c r="E939" s="8">
        <v>0</v>
      </c>
      <c r="F939" s="8">
        <v>54</v>
      </c>
      <c r="G939" s="8">
        <v>10</v>
      </c>
      <c r="H939" s="8">
        <v>0</v>
      </c>
      <c r="I939" s="8">
        <v>0</v>
      </c>
      <c r="J939" s="8">
        <v>0</v>
      </c>
      <c r="K939" s="8">
        <v>0</v>
      </c>
      <c r="L939" s="8">
        <v>15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14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</row>
    <row r="940" spans="1:33">
      <c r="A940" s="9">
        <v>45962</v>
      </c>
      <c r="B940" s="8" t="s">
        <v>30</v>
      </c>
      <c r="C940" s="8" t="s">
        <v>211</v>
      </c>
      <c r="D940" s="8">
        <v>2</v>
      </c>
      <c r="E940" s="8" t="s">
        <v>179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</row>
    <row r="941" spans="1:33">
      <c r="A941" s="9">
        <v>45992</v>
      </c>
      <c r="B941" s="8" t="s">
        <v>177</v>
      </c>
      <c r="C941" s="8" t="s">
        <v>210</v>
      </c>
      <c r="D941" s="8">
        <v>4</v>
      </c>
      <c r="E941" s="8" t="s">
        <v>179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</row>
    <row r="942" spans="1:33">
      <c r="A942" s="9">
        <v>45689</v>
      </c>
      <c r="B942" s="8" t="s">
        <v>29</v>
      </c>
      <c r="C942" s="8" t="s">
        <v>210</v>
      </c>
      <c r="D942" s="8">
        <v>5</v>
      </c>
      <c r="E942" s="8" t="s">
        <v>179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</row>
    <row r="943" spans="1:33">
      <c r="A943" s="9">
        <v>45931</v>
      </c>
      <c r="B943" s="8" t="s">
        <v>25</v>
      </c>
      <c r="C943" s="8" t="s">
        <v>179</v>
      </c>
      <c r="D943" s="8">
        <v>9</v>
      </c>
      <c r="E943" s="8" t="s">
        <v>179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</row>
    <row r="944" spans="1:33">
      <c r="A944" s="9">
        <v>45809</v>
      </c>
      <c r="B944" s="8" t="s">
        <v>24</v>
      </c>
      <c r="C944" s="8" t="s">
        <v>210</v>
      </c>
      <c r="D944" s="8">
        <v>5</v>
      </c>
      <c r="E944" s="8" t="s">
        <v>179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</row>
    <row r="945" spans="1:33">
      <c r="A945" s="9">
        <v>45931</v>
      </c>
      <c r="B945" s="8" t="s">
        <v>27</v>
      </c>
      <c r="C945" s="8" t="s">
        <v>210</v>
      </c>
      <c r="D945" s="8">
        <v>4</v>
      </c>
      <c r="E945" s="8" t="s">
        <v>179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</row>
    <row r="946" spans="1:33">
      <c r="A946" s="9">
        <v>45962</v>
      </c>
      <c r="B946" s="8" t="s">
        <v>24</v>
      </c>
      <c r="C946" s="8" t="s">
        <v>179</v>
      </c>
      <c r="D946" s="8">
        <v>9</v>
      </c>
      <c r="E946" s="8" t="s">
        <v>179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</row>
    <row r="947" spans="1:33">
      <c r="A947" s="9">
        <v>45627</v>
      </c>
      <c r="B947" s="8" t="s">
        <v>58</v>
      </c>
      <c r="C947" s="8" t="s">
        <v>179</v>
      </c>
      <c r="D947" s="8" t="s">
        <v>179</v>
      </c>
      <c r="E947" s="8" t="s">
        <v>179</v>
      </c>
      <c r="F947" s="8">
        <v>177446</v>
      </c>
      <c r="G947" s="8">
        <v>134</v>
      </c>
      <c r="H947" s="8">
        <v>0</v>
      </c>
      <c r="I947" s="8">
        <v>0</v>
      </c>
      <c r="J947" s="8">
        <v>0</v>
      </c>
      <c r="K947" s="8">
        <v>0</v>
      </c>
      <c r="L947" s="8">
        <v>162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152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</row>
    <row r="948" spans="1:33">
      <c r="A948" s="9">
        <v>45839</v>
      </c>
      <c r="B948" s="8" t="s">
        <v>58</v>
      </c>
      <c r="C948" s="8" t="s">
        <v>179</v>
      </c>
      <c r="D948" s="8" t="s">
        <v>179</v>
      </c>
      <c r="E948" s="8">
        <v>1</v>
      </c>
      <c r="F948" s="8">
        <v>65696</v>
      </c>
      <c r="G948" s="8">
        <v>59295</v>
      </c>
      <c r="H948" s="8">
        <v>0</v>
      </c>
      <c r="I948" s="8">
        <v>0</v>
      </c>
      <c r="J948" s="8">
        <v>0</v>
      </c>
      <c r="K948" s="8">
        <v>0</v>
      </c>
      <c r="L948" s="8">
        <v>63632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62679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</row>
    <row r="949" spans="1:33">
      <c r="A949" s="9">
        <v>45778</v>
      </c>
      <c r="B949" s="8" t="s">
        <v>28</v>
      </c>
      <c r="C949" s="8" t="s">
        <v>179</v>
      </c>
      <c r="D949" s="8" t="s">
        <v>179</v>
      </c>
      <c r="E949" s="8">
        <v>1</v>
      </c>
      <c r="F949" s="8">
        <v>3147</v>
      </c>
      <c r="G949" s="8">
        <v>2783</v>
      </c>
      <c r="H949" s="8">
        <v>0</v>
      </c>
      <c r="I949" s="8">
        <v>0</v>
      </c>
      <c r="J949" s="8">
        <v>0</v>
      </c>
      <c r="K949" s="8">
        <v>0</v>
      </c>
      <c r="L949" s="8">
        <v>3036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2978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</row>
    <row r="950" spans="1:33">
      <c r="A950" s="9">
        <v>45566</v>
      </c>
      <c r="B950" s="8" t="s">
        <v>24</v>
      </c>
      <c r="C950" s="8" t="s">
        <v>179</v>
      </c>
      <c r="D950" s="8" t="s">
        <v>179</v>
      </c>
      <c r="E950" s="8">
        <v>0</v>
      </c>
      <c r="F950" s="8">
        <v>19547</v>
      </c>
      <c r="G950" s="8">
        <v>11160</v>
      </c>
      <c r="H950" s="8">
        <v>0</v>
      </c>
      <c r="I950" s="8">
        <v>0</v>
      </c>
      <c r="J950" s="8">
        <v>0</v>
      </c>
      <c r="K950" s="8">
        <v>0</v>
      </c>
      <c r="L950" s="8">
        <v>13167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12706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</row>
    <row r="951" spans="1:33">
      <c r="A951" s="9">
        <v>45962</v>
      </c>
      <c r="B951" s="8" t="s">
        <v>178</v>
      </c>
      <c r="C951" s="8" t="s">
        <v>210</v>
      </c>
      <c r="D951" s="8">
        <v>7</v>
      </c>
      <c r="E951" s="8">
        <v>0</v>
      </c>
      <c r="F951" s="8">
        <v>6834</v>
      </c>
      <c r="G951" s="8">
        <v>6312</v>
      </c>
      <c r="H951" s="8">
        <v>6305</v>
      </c>
      <c r="I951" s="8">
        <v>2208</v>
      </c>
      <c r="J951" s="8">
        <v>566</v>
      </c>
      <c r="K951" s="8">
        <v>561</v>
      </c>
      <c r="L951" s="8">
        <v>6714</v>
      </c>
      <c r="M951" s="8">
        <v>6707</v>
      </c>
      <c r="N951" s="8">
        <v>3131</v>
      </c>
      <c r="O951" s="8">
        <v>747</v>
      </c>
      <c r="P951" s="8">
        <v>741</v>
      </c>
      <c r="Q951" s="8">
        <v>64051100</v>
      </c>
      <c r="R951" s="8">
        <v>4145400</v>
      </c>
      <c r="S951" s="8">
        <v>2368500</v>
      </c>
      <c r="T951" s="8">
        <v>9399400</v>
      </c>
      <c r="U951" s="8">
        <v>2392900</v>
      </c>
      <c r="V951" s="8">
        <v>2934700</v>
      </c>
      <c r="W951" s="8">
        <v>3015100</v>
      </c>
      <c r="X951" s="8">
        <v>3246200</v>
      </c>
      <c r="Y951" s="8">
        <v>3280400</v>
      </c>
      <c r="Z951" s="8">
        <v>6582</v>
      </c>
      <c r="AA951" s="8">
        <v>6575</v>
      </c>
      <c r="AB951" s="8">
        <v>2868</v>
      </c>
      <c r="AC951" s="8">
        <v>713</v>
      </c>
      <c r="AD951" s="8">
        <v>707</v>
      </c>
      <c r="AE951" s="8">
        <v>67014600</v>
      </c>
      <c r="AF951" s="8">
        <v>3092900</v>
      </c>
      <c r="AG951" s="8">
        <v>3123300</v>
      </c>
    </row>
    <row r="952" spans="1:33">
      <c r="A952" s="9">
        <v>45566</v>
      </c>
      <c r="B952" s="8" t="s">
        <v>25</v>
      </c>
      <c r="C952" s="8" t="s">
        <v>179</v>
      </c>
      <c r="D952" s="8" t="s">
        <v>179</v>
      </c>
      <c r="E952" s="8">
        <v>0</v>
      </c>
      <c r="F952" s="8">
        <v>17610</v>
      </c>
      <c r="G952" s="8">
        <v>12070</v>
      </c>
      <c r="H952" s="8">
        <v>0</v>
      </c>
      <c r="I952" s="8">
        <v>0</v>
      </c>
      <c r="J952" s="8">
        <v>0</v>
      </c>
      <c r="K952" s="8">
        <v>0</v>
      </c>
      <c r="L952" s="8">
        <v>13991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13571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</row>
    <row r="953" spans="1:33">
      <c r="A953" s="9">
        <v>45717</v>
      </c>
      <c r="B953" s="8" t="s">
        <v>27</v>
      </c>
      <c r="C953" s="8" t="s">
        <v>212</v>
      </c>
      <c r="D953" s="8">
        <v>8</v>
      </c>
      <c r="E953" s="8">
        <v>0</v>
      </c>
      <c r="F953" s="8">
        <v>3372</v>
      </c>
      <c r="G953" s="8">
        <v>2936</v>
      </c>
      <c r="H953" s="8">
        <v>2905</v>
      </c>
      <c r="I953" s="8">
        <v>1858</v>
      </c>
      <c r="J953" s="8">
        <v>1141</v>
      </c>
      <c r="K953" s="8">
        <v>1138</v>
      </c>
      <c r="L953" s="8">
        <v>3260</v>
      </c>
      <c r="M953" s="8">
        <v>3221</v>
      </c>
      <c r="N953" s="8">
        <v>2313</v>
      </c>
      <c r="O953" s="8">
        <v>1490</v>
      </c>
      <c r="P953" s="8">
        <v>1486</v>
      </c>
      <c r="Q953" s="8">
        <v>7243110</v>
      </c>
      <c r="R953" s="8">
        <v>2801855</v>
      </c>
      <c r="S953" s="8">
        <v>2444250</v>
      </c>
      <c r="T953" s="8">
        <v>3981860</v>
      </c>
      <c r="U953" s="8">
        <v>2473550</v>
      </c>
      <c r="V953" s="8">
        <v>2869350</v>
      </c>
      <c r="W953" s="8">
        <v>2983050</v>
      </c>
      <c r="X953" s="8">
        <v>3208350</v>
      </c>
      <c r="Y953" s="8">
        <v>3242550</v>
      </c>
      <c r="Z953" s="8">
        <v>3183</v>
      </c>
      <c r="AA953" s="8">
        <v>3146</v>
      </c>
      <c r="AB953" s="8">
        <v>2196</v>
      </c>
      <c r="AC953" s="8">
        <v>1409</v>
      </c>
      <c r="AD953" s="8">
        <v>1405</v>
      </c>
      <c r="AE953" s="8">
        <v>7812485</v>
      </c>
      <c r="AF953" s="8">
        <v>3032250</v>
      </c>
      <c r="AG953" s="8">
        <v>3066450</v>
      </c>
    </row>
    <row r="954" spans="1:33">
      <c r="A954" s="9">
        <v>45536</v>
      </c>
      <c r="B954" s="8" t="s">
        <v>25</v>
      </c>
      <c r="C954" s="8" t="s">
        <v>212</v>
      </c>
      <c r="D954" s="8">
        <v>8</v>
      </c>
      <c r="E954" s="8">
        <v>0</v>
      </c>
      <c r="F954" s="8">
        <v>4589</v>
      </c>
      <c r="G954" s="8">
        <v>3568</v>
      </c>
      <c r="H954" s="8">
        <v>3325</v>
      </c>
      <c r="I954" s="8">
        <v>1412</v>
      </c>
      <c r="J954" s="8">
        <v>1066</v>
      </c>
      <c r="K954" s="8">
        <v>1058</v>
      </c>
      <c r="L954" s="8">
        <v>4209</v>
      </c>
      <c r="M954" s="8">
        <v>3923</v>
      </c>
      <c r="N954" s="8">
        <v>2125</v>
      </c>
      <c r="O954" s="8">
        <v>1549</v>
      </c>
      <c r="P954" s="8">
        <v>1537</v>
      </c>
      <c r="Q954" s="8">
        <v>6166100</v>
      </c>
      <c r="R954" s="8">
        <v>1901900</v>
      </c>
      <c r="S954" s="8">
        <v>1789400</v>
      </c>
      <c r="T954" s="8">
        <v>2372000</v>
      </c>
      <c r="U954" s="8">
        <v>1792900</v>
      </c>
      <c r="V954" s="8">
        <v>2213800</v>
      </c>
      <c r="W954" s="8">
        <v>2383900</v>
      </c>
      <c r="X954" s="8">
        <v>2630600</v>
      </c>
      <c r="Y954" s="8">
        <v>2642500</v>
      </c>
      <c r="Z954" s="8">
        <v>4061</v>
      </c>
      <c r="AA954" s="8">
        <v>3780</v>
      </c>
      <c r="AB954" s="8">
        <v>1928</v>
      </c>
      <c r="AC954" s="8">
        <v>1433</v>
      </c>
      <c r="AD954" s="8">
        <v>1421</v>
      </c>
      <c r="AE954" s="8">
        <v>7005675</v>
      </c>
      <c r="AF954" s="8">
        <v>2421100</v>
      </c>
      <c r="AG954" s="8">
        <v>2431700</v>
      </c>
    </row>
    <row r="955" spans="1:33">
      <c r="A955" s="9">
        <v>45413</v>
      </c>
      <c r="B955" s="8" t="s">
        <v>58</v>
      </c>
      <c r="C955" s="8" t="s">
        <v>211</v>
      </c>
      <c r="D955" s="8">
        <v>3</v>
      </c>
      <c r="E955" s="8">
        <v>0</v>
      </c>
      <c r="F955" s="8">
        <v>2250</v>
      </c>
      <c r="G955" s="8">
        <v>1701</v>
      </c>
      <c r="H955" s="8">
        <v>1649</v>
      </c>
      <c r="I955" s="8">
        <v>698</v>
      </c>
      <c r="J955" s="8">
        <v>581</v>
      </c>
      <c r="K955" s="8">
        <v>574</v>
      </c>
      <c r="L955" s="8">
        <v>2065</v>
      </c>
      <c r="M955" s="8">
        <v>2018</v>
      </c>
      <c r="N955" s="8">
        <v>1084</v>
      </c>
      <c r="O955" s="8">
        <v>992</v>
      </c>
      <c r="P955" s="8">
        <v>988</v>
      </c>
      <c r="Q955" s="8">
        <v>41251750</v>
      </c>
      <c r="R955" s="8">
        <v>14501000</v>
      </c>
      <c r="S955" s="8">
        <v>10030700</v>
      </c>
      <c r="T955" s="8">
        <v>12138700</v>
      </c>
      <c r="U955" s="8">
        <v>10514100</v>
      </c>
      <c r="V955" s="8">
        <v>14925600</v>
      </c>
      <c r="W955" s="8">
        <v>16088200</v>
      </c>
      <c r="X955" s="8">
        <v>17837200</v>
      </c>
      <c r="Y955" s="8">
        <v>18583000</v>
      </c>
      <c r="Z955" s="8">
        <v>1990</v>
      </c>
      <c r="AA955" s="8">
        <v>1942</v>
      </c>
      <c r="AB955" s="8">
        <v>994</v>
      </c>
      <c r="AC955" s="8">
        <v>902</v>
      </c>
      <c r="AD955" s="8">
        <v>897</v>
      </c>
      <c r="AE955" s="8">
        <v>48454900</v>
      </c>
      <c r="AF955" s="8">
        <v>15983000</v>
      </c>
      <c r="AG955" s="8">
        <v>16687800</v>
      </c>
    </row>
    <row r="956" spans="1:33">
      <c r="A956" s="9">
        <v>45839</v>
      </c>
      <c r="B956" s="8" t="s">
        <v>24</v>
      </c>
      <c r="C956" s="8" t="s">
        <v>212</v>
      </c>
      <c r="D956" s="8">
        <v>8</v>
      </c>
      <c r="E956" s="8">
        <v>0</v>
      </c>
      <c r="F956" s="8">
        <v>3605</v>
      </c>
      <c r="G956" s="8">
        <v>2737</v>
      </c>
      <c r="H956" s="8">
        <v>2732</v>
      </c>
      <c r="I956" s="8">
        <v>1162</v>
      </c>
      <c r="J956" s="8">
        <v>879</v>
      </c>
      <c r="K956" s="8">
        <v>861</v>
      </c>
      <c r="L956" s="8">
        <v>3383</v>
      </c>
      <c r="M956" s="8">
        <v>3382</v>
      </c>
      <c r="N956" s="8">
        <v>1767</v>
      </c>
      <c r="O956" s="8">
        <v>1445</v>
      </c>
      <c r="P956" s="8">
        <v>1426</v>
      </c>
      <c r="Q956" s="8">
        <v>6329740</v>
      </c>
      <c r="R956" s="8">
        <v>1956090</v>
      </c>
      <c r="S956" s="8">
        <v>1826175</v>
      </c>
      <c r="T956" s="8">
        <v>2456075</v>
      </c>
      <c r="U956" s="8">
        <v>1848575</v>
      </c>
      <c r="V956" s="8">
        <v>2431675</v>
      </c>
      <c r="W956" s="8">
        <v>2650075</v>
      </c>
      <c r="X956" s="8">
        <v>3021375</v>
      </c>
      <c r="Y956" s="8">
        <v>3054475</v>
      </c>
      <c r="Z956" s="8">
        <v>3244</v>
      </c>
      <c r="AA956" s="8">
        <v>3242</v>
      </c>
      <c r="AB956" s="8">
        <v>1616</v>
      </c>
      <c r="AC956" s="8">
        <v>1314</v>
      </c>
      <c r="AD956" s="8">
        <v>1295</v>
      </c>
      <c r="AE956" s="8">
        <v>7448155</v>
      </c>
      <c r="AF956" s="8">
        <v>2705875</v>
      </c>
      <c r="AG956" s="8">
        <v>2736875</v>
      </c>
    </row>
    <row r="957" spans="1:33">
      <c r="A957" s="9">
        <v>45809</v>
      </c>
      <c r="B957" s="8" t="s">
        <v>177</v>
      </c>
      <c r="C957" s="8" t="s">
        <v>212</v>
      </c>
      <c r="D957" s="8">
        <v>8</v>
      </c>
      <c r="E957" s="8" t="s">
        <v>179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</row>
    <row r="958" spans="1:33">
      <c r="A958" s="9">
        <v>45658</v>
      </c>
      <c r="B958" s="8" t="s">
        <v>27</v>
      </c>
      <c r="C958" s="8" t="s">
        <v>210</v>
      </c>
      <c r="D958" s="8">
        <v>7</v>
      </c>
      <c r="E958" s="8" t="s">
        <v>179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</row>
    <row r="959" spans="1:33">
      <c r="A959" s="9">
        <v>45658</v>
      </c>
      <c r="B959" s="8" t="s">
        <v>26</v>
      </c>
      <c r="C959" s="8" t="s">
        <v>211</v>
      </c>
      <c r="D959" s="8">
        <v>3</v>
      </c>
      <c r="E959" s="8">
        <v>0</v>
      </c>
      <c r="F959" s="8">
        <v>2339</v>
      </c>
      <c r="G959" s="8">
        <v>1827</v>
      </c>
      <c r="H959" s="8">
        <v>1824</v>
      </c>
      <c r="I959" s="8">
        <v>702</v>
      </c>
      <c r="J959" s="8">
        <v>673</v>
      </c>
      <c r="K959" s="8">
        <v>661</v>
      </c>
      <c r="L959" s="8">
        <v>2201</v>
      </c>
      <c r="M959" s="8">
        <v>2198</v>
      </c>
      <c r="N959" s="8">
        <v>1135</v>
      </c>
      <c r="O959" s="8">
        <v>1112</v>
      </c>
      <c r="P959" s="8">
        <v>1100</v>
      </c>
      <c r="Q959" s="8">
        <v>59532710</v>
      </c>
      <c r="R959" s="8">
        <v>21071775</v>
      </c>
      <c r="S959" s="8">
        <v>17198910</v>
      </c>
      <c r="T959" s="8">
        <v>18216620</v>
      </c>
      <c r="U959" s="8">
        <v>17843710</v>
      </c>
      <c r="V959" s="8">
        <v>24596725</v>
      </c>
      <c r="W959" s="8">
        <v>26972280</v>
      </c>
      <c r="X959" s="8">
        <v>29095950</v>
      </c>
      <c r="Y959" s="8">
        <v>30194950</v>
      </c>
      <c r="Z959" s="8">
        <v>2184</v>
      </c>
      <c r="AA959" s="8">
        <v>2182</v>
      </c>
      <c r="AB959" s="8">
        <v>1113</v>
      </c>
      <c r="AC959" s="8">
        <v>1091</v>
      </c>
      <c r="AD959" s="8">
        <v>1078</v>
      </c>
      <c r="AE959" s="8">
        <v>70627465</v>
      </c>
      <c r="AF959" s="8">
        <v>28525220</v>
      </c>
      <c r="AG959" s="8">
        <v>29619220</v>
      </c>
    </row>
    <row r="960" spans="1:33">
      <c r="A960" s="9">
        <v>45597</v>
      </c>
      <c r="B960" s="8" t="s">
        <v>26</v>
      </c>
      <c r="C960" s="8" t="s">
        <v>211</v>
      </c>
      <c r="D960" s="8">
        <v>3</v>
      </c>
      <c r="E960" s="8">
        <v>0</v>
      </c>
      <c r="F960" s="8">
        <v>2974</v>
      </c>
      <c r="G960" s="8">
        <v>2360</v>
      </c>
      <c r="H960" s="8">
        <v>2353</v>
      </c>
      <c r="I960" s="8">
        <v>824</v>
      </c>
      <c r="J960" s="8">
        <v>772</v>
      </c>
      <c r="K960" s="8">
        <v>766</v>
      </c>
      <c r="L960" s="8">
        <v>2806</v>
      </c>
      <c r="M960" s="8">
        <v>2797</v>
      </c>
      <c r="N960" s="8">
        <v>1285</v>
      </c>
      <c r="O960" s="8">
        <v>1237</v>
      </c>
      <c r="P960" s="8">
        <v>1230</v>
      </c>
      <c r="Q960" s="8">
        <v>68054140</v>
      </c>
      <c r="R960" s="8">
        <v>22485230</v>
      </c>
      <c r="S960" s="8">
        <v>17624925</v>
      </c>
      <c r="T960" s="8">
        <v>18952405</v>
      </c>
      <c r="U960" s="8">
        <v>17993925</v>
      </c>
      <c r="V960" s="8">
        <v>23647825</v>
      </c>
      <c r="W960" s="8">
        <v>25821660</v>
      </c>
      <c r="X960" s="8">
        <v>29257260</v>
      </c>
      <c r="Y960" s="8">
        <v>30143560</v>
      </c>
      <c r="Z960" s="8">
        <v>2710</v>
      </c>
      <c r="AA960" s="8">
        <v>2702</v>
      </c>
      <c r="AB960" s="8">
        <v>1153</v>
      </c>
      <c r="AC960" s="8">
        <v>1111</v>
      </c>
      <c r="AD960" s="8">
        <v>1105</v>
      </c>
      <c r="AE960" s="8">
        <v>77899685</v>
      </c>
      <c r="AF960" s="8">
        <v>26015260</v>
      </c>
      <c r="AG960" s="8">
        <v>26768160</v>
      </c>
    </row>
    <row r="961" spans="1:33">
      <c r="A961" s="9">
        <v>45870</v>
      </c>
      <c r="B961" s="8" t="s">
        <v>177</v>
      </c>
      <c r="C961" s="8" t="s">
        <v>210</v>
      </c>
      <c r="D961" s="8">
        <v>7</v>
      </c>
      <c r="E961" s="8" t="s">
        <v>179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</row>
    <row r="962" spans="1:33">
      <c r="A962" s="9">
        <v>45931</v>
      </c>
      <c r="B962" s="8" t="s">
        <v>24</v>
      </c>
      <c r="C962" s="8" t="s">
        <v>211</v>
      </c>
      <c r="D962" s="8">
        <v>3</v>
      </c>
      <c r="E962" s="8">
        <v>0</v>
      </c>
      <c r="F962" s="8">
        <v>2220</v>
      </c>
      <c r="G962" s="8">
        <v>1702</v>
      </c>
      <c r="H962" s="8">
        <v>1702</v>
      </c>
      <c r="I962" s="8">
        <v>491</v>
      </c>
      <c r="J962" s="8">
        <v>425</v>
      </c>
      <c r="K962" s="8">
        <v>423</v>
      </c>
      <c r="L962" s="8">
        <v>2119</v>
      </c>
      <c r="M962" s="8">
        <v>2119</v>
      </c>
      <c r="N962" s="8">
        <v>954</v>
      </c>
      <c r="O962" s="8">
        <v>928</v>
      </c>
      <c r="P962" s="8">
        <v>926</v>
      </c>
      <c r="Q962" s="8">
        <v>74638800</v>
      </c>
      <c r="R962" s="8">
        <v>18369500</v>
      </c>
      <c r="S962" s="8">
        <v>13569800</v>
      </c>
      <c r="T962" s="8">
        <v>16023000</v>
      </c>
      <c r="U962" s="8">
        <v>13996300</v>
      </c>
      <c r="V962" s="8">
        <v>24564900</v>
      </c>
      <c r="W962" s="8">
        <v>27377700</v>
      </c>
      <c r="X962" s="8">
        <v>30228200</v>
      </c>
      <c r="Y962" s="8">
        <v>31300900</v>
      </c>
      <c r="Z962" s="8">
        <v>2062</v>
      </c>
      <c r="AA962" s="8">
        <v>2062</v>
      </c>
      <c r="AB962" s="8">
        <v>859</v>
      </c>
      <c r="AC962" s="8">
        <v>833</v>
      </c>
      <c r="AD962" s="8">
        <v>831</v>
      </c>
      <c r="AE962" s="8">
        <v>90269800</v>
      </c>
      <c r="AF962" s="8">
        <v>27312100</v>
      </c>
      <c r="AG962" s="8">
        <v>28331900</v>
      </c>
    </row>
    <row r="963" spans="1:33">
      <c r="A963" s="9">
        <v>45627</v>
      </c>
      <c r="B963" s="8" t="s">
        <v>25</v>
      </c>
      <c r="C963" s="8" t="s">
        <v>212</v>
      </c>
      <c r="D963" s="8">
        <v>8</v>
      </c>
      <c r="E963" s="8" t="s">
        <v>179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</row>
    <row r="964" spans="1:33">
      <c r="A964" s="9">
        <v>45444</v>
      </c>
      <c r="B964" s="8" t="s">
        <v>58</v>
      </c>
      <c r="C964" s="8" t="s">
        <v>211</v>
      </c>
      <c r="D964" s="8">
        <v>1</v>
      </c>
      <c r="E964" s="8">
        <v>0</v>
      </c>
      <c r="F964" s="8">
        <v>960</v>
      </c>
      <c r="G964" s="8">
        <v>765</v>
      </c>
      <c r="H964" s="8">
        <v>759</v>
      </c>
      <c r="I964" s="8">
        <v>248</v>
      </c>
      <c r="J964" s="8">
        <v>203</v>
      </c>
      <c r="K964" s="8">
        <v>201</v>
      </c>
      <c r="L964" s="8">
        <v>906</v>
      </c>
      <c r="M964" s="8">
        <v>905</v>
      </c>
      <c r="N964" s="8">
        <v>395</v>
      </c>
      <c r="O964" s="8">
        <v>371</v>
      </c>
      <c r="P964" s="8">
        <v>367</v>
      </c>
      <c r="Q964" s="8">
        <v>54346800</v>
      </c>
      <c r="R964" s="8">
        <v>13186100</v>
      </c>
      <c r="S964" s="8">
        <v>7069300</v>
      </c>
      <c r="T964" s="8">
        <v>8992100</v>
      </c>
      <c r="U964" s="8">
        <v>7792100</v>
      </c>
      <c r="V964" s="8">
        <v>12390500</v>
      </c>
      <c r="W964" s="8">
        <v>13495100</v>
      </c>
      <c r="X964" s="8">
        <v>14036300</v>
      </c>
      <c r="Y964" s="8">
        <v>15719100</v>
      </c>
      <c r="Z964" s="8">
        <v>874</v>
      </c>
      <c r="AA964" s="8">
        <v>873</v>
      </c>
      <c r="AB964" s="8">
        <v>363</v>
      </c>
      <c r="AC964" s="8">
        <v>341</v>
      </c>
      <c r="AD964" s="8">
        <v>339</v>
      </c>
      <c r="AE964" s="8">
        <v>62474700</v>
      </c>
      <c r="AF964" s="8">
        <v>12786800</v>
      </c>
      <c r="AG964" s="8">
        <v>14207900</v>
      </c>
    </row>
    <row r="965" spans="1:33">
      <c r="A965" s="9">
        <v>45901</v>
      </c>
      <c r="B965" s="8" t="s">
        <v>58</v>
      </c>
      <c r="C965" s="8" t="s">
        <v>210</v>
      </c>
      <c r="D965" s="8">
        <v>4</v>
      </c>
      <c r="E965" s="8" t="s">
        <v>179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</row>
    <row r="966" spans="1:33">
      <c r="A966" s="9">
        <v>45809</v>
      </c>
      <c r="B966" s="8" t="s">
        <v>29</v>
      </c>
      <c r="C966" s="8" t="s">
        <v>212</v>
      </c>
      <c r="D966" s="8">
        <v>8</v>
      </c>
      <c r="E966" s="8" t="s">
        <v>179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</row>
    <row r="967" spans="1:33">
      <c r="A967" s="9">
        <v>45901</v>
      </c>
      <c r="B967" s="8" t="s">
        <v>28</v>
      </c>
      <c r="C967" s="8" t="s">
        <v>210</v>
      </c>
      <c r="D967" s="8">
        <v>5</v>
      </c>
      <c r="E967" s="8">
        <v>0</v>
      </c>
      <c r="F967" s="8">
        <v>128</v>
      </c>
      <c r="G967" s="8">
        <v>118</v>
      </c>
      <c r="H967" s="8">
        <v>117</v>
      </c>
      <c r="I967" s="8">
        <v>60</v>
      </c>
      <c r="J967" s="8">
        <v>46</v>
      </c>
      <c r="K967" s="8">
        <v>45</v>
      </c>
      <c r="L967" s="8">
        <v>123</v>
      </c>
      <c r="M967" s="8">
        <v>122</v>
      </c>
      <c r="N967" s="8">
        <v>70</v>
      </c>
      <c r="O967" s="8">
        <v>62</v>
      </c>
      <c r="P967" s="8">
        <v>62</v>
      </c>
      <c r="Q967" s="8">
        <v>2122400</v>
      </c>
      <c r="R967" s="8">
        <v>802700</v>
      </c>
      <c r="S967" s="8">
        <v>526000</v>
      </c>
      <c r="T967" s="8">
        <v>722100</v>
      </c>
      <c r="U967" s="8">
        <v>535100</v>
      </c>
      <c r="V967" s="8">
        <v>671200</v>
      </c>
      <c r="W967" s="8">
        <v>687200</v>
      </c>
      <c r="X967" s="8">
        <v>767900</v>
      </c>
      <c r="Y967" s="8">
        <v>777000</v>
      </c>
      <c r="Z967" s="8">
        <v>123</v>
      </c>
      <c r="AA967" s="8">
        <v>122</v>
      </c>
      <c r="AB967" s="8">
        <v>68</v>
      </c>
      <c r="AC967" s="8">
        <v>60</v>
      </c>
      <c r="AD967" s="8">
        <v>60</v>
      </c>
      <c r="AE967" s="8">
        <v>2250300</v>
      </c>
      <c r="AF967" s="8">
        <v>757400</v>
      </c>
      <c r="AG967" s="8">
        <v>766500</v>
      </c>
    </row>
    <row r="968" spans="1:33">
      <c r="A968" s="9">
        <v>45901</v>
      </c>
      <c r="B968" s="8" t="s">
        <v>27</v>
      </c>
      <c r="C968" s="8" t="s">
        <v>210</v>
      </c>
      <c r="D968" s="8">
        <v>4</v>
      </c>
      <c r="E968" s="8">
        <v>0</v>
      </c>
      <c r="F968" s="8">
        <v>684</v>
      </c>
      <c r="G968" s="8">
        <v>600</v>
      </c>
      <c r="H968" s="8">
        <v>600</v>
      </c>
      <c r="I968" s="8">
        <v>260</v>
      </c>
      <c r="J968" s="8">
        <v>220</v>
      </c>
      <c r="K968" s="8">
        <v>215</v>
      </c>
      <c r="L968" s="8">
        <v>671</v>
      </c>
      <c r="M968" s="8">
        <v>671</v>
      </c>
      <c r="N968" s="8">
        <v>380</v>
      </c>
      <c r="O968" s="8">
        <v>362</v>
      </c>
      <c r="P968" s="8">
        <v>355</v>
      </c>
      <c r="Q968" s="8">
        <v>13855800</v>
      </c>
      <c r="R968" s="8">
        <v>4899200</v>
      </c>
      <c r="S968" s="8">
        <v>3797700</v>
      </c>
      <c r="T968" s="8">
        <v>4570300</v>
      </c>
      <c r="U968" s="8">
        <v>3947500</v>
      </c>
      <c r="V968" s="8">
        <v>5784100</v>
      </c>
      <c r="W968" s="8">
        <v>6042000</v>
      </c>
      <c r="X968" s="8">
        <v>6403500</v>
      </c>
      <c r="Y968" s="8">
        <v>6657100</v>
      </c>
      <c r="Z968" s="8">
        <v>659</v>
      </c>
      <c r="AA968" s="8">
        <v>659</v>
      </c>
      <c r="AB968" s="8">
        <v>355</v>
      </c>
      <c r="AC968" s="8">
        <v>336</v>
      </c>
      <c r="AD968" s="8">
        <v>331</v>
      </c>
      <c r="AE968" s="8">
        <v>15383800</v>
      </c>
      <c r="AF968" s="8">
        <v>6007700</v>
      </c>
      <c r="AG968" s="8">
        <v>6261300</v>
      </c>
    </row>
    <row r="969" spans="1:33">
      <c r="A969" s="9">
        <v>45839</v>
      </c>
      <c r="B969" s="8" t="s">
        <v>29</v>
      </c>
      <c r="C969" s="8" t="s">
        <v>211</v>
      </c>
      <c r="D969" s="8">
        <v>3</v>
      </c>
      <c r="E969" s="8">
        <v>0</v>
      </c>
      <c r="F969" s="8">
        <v>163</v>
      </c>
      <c r="G969" s="8">
        <v>135</v>
      </c>
      <c r="H969" s="8">
        <v>135</v>
      </c>
      <c r="I969" s="8">
        <v>38</v>
      </c>
      <c r="J969" s="8">
        <v>35</v>
      </c>
      <c r="K969" s="8">
        <v>34</v>
      </c>
      <c r="L969" s="8">
        <v>156</v>
      </c>
      <c r="M969" s="8">
        <v>156</v>
      </c>
      <c r="N969" s="8">
        <v>67</v>
      </c>
      <c r="O969" s="8">
        <v>67</v>
      </c>
      <c r="P969" s="8">
        <v>66</v>
      </c>
      <c r="Q969" s="8">
        <v>4865810</v>
      </c>
      <c r="R969" s="8">
        <v>1144355</v>
      </c>
      <c r="S969" s="8">
        <v>800100</v>
      </c>
      <c r="T969" s="8">
        <v>913800</v>
      </c>
      <c r="U969" s="8">
        <v>829900</v>
      </c>
      <c r="V969" s="8">
        <v>1191000</v>
      </c>
      <c r="W969" s="8">
        <v>1598300</v>
      </c>
      <c r="X969" s="8">
        <v>1847000</v>
      </c>
      <c r="Y969" s="8">
        <v>1886000</v>
      </c>
      <c r="Z969" s="8">
        <v>152</v>
      </c>
      <c r="AA969" s="8">
        <v>152</v>
      </c>
      <c r="AB969" s="8">
        <v>61</v>
      </c>
      <c r="AC969" s="8">
        <v>61</v>
      </c>
      <c r="AD969" s="8">
        <v>60</v>
      </c>
      <c r="AE969" s="8">
        <v>5528450</v>
      </c>
      <c r="AF969" s="8">
        <v>1581900</v>
      </c>
      <c r="AG969" s="8">
        <v>1620900</v>
      </c>
    </row>
    <row r="970" spans="1:33">
      <c r="A970" s="9">
        <v>45474</v>
      </c>
      <c r="B970" s="8" t="s">
        <v>177</v>
      </c>
      <c r="C970" s="8" t="s">
        <v>210</v>
      </c>
      <c r="D970" s="8">
        <v>6</v>
      </c>
      <c r="E970" s="8" t="s">
        <v>179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</row>
    <row r="971" spans="1:33">
      <c r="A971" s="9">
        <v>45627</v>
      </c>
      <c r="B971" s="8" t="s">
        <v>28</v>
      </c>
      <c r="C971" s="8" t="s">
        <v>211</v>
      </c>
      <c r="D971" s="8">
        <v>2</v>
      </c>
      <c r="E971" s="8">
        <v>0</v>
      </c>
      <c r="F971" s="8">
        <v>74</v>
      </c>
      <c r="G971" s="8">
        <v>59</v>
      </c>
      <c r="H971" s="8">
        <v>59</v>
      </c>
      <c r="I971" s="8">
        <v>25</v>
      </c>
      <c r="J971" s="8">
        <v>18</v>
      </c>
      <c r="K971" s="8">
        <v>18</v>
      </c>
      <c r="L971" s="8">
        <v>70</v>
      </c>
      <c r="M971" s="8">
        <v>70</v>
      </c>
      <c r="N971" s="8">
        <v>35</v>
      </c>
      <c r="O971" s="8">
        <v>32</v>
      </c>
      <c r="P971" s="8">
        <v>32</v>
      </c>
      <c r="Q971" s="8">
        <v>2904090</v>
      </c>
      <c r="R971" s="8">
        <v>863735</v>
      </c>
      <c r="S971" s="8">
        <v>616900</v>
      </c>
      <c r="T971" s="8">
        <v>908000</v>
      </c>
      <c r="U971" s="8">
        <v>637900</v>
      </c>
      <c r="V971" s="8">
        <v>1064300</v>
      </c>
      <c r="W971" s="8">
        <v>1138900</v>
      </c>
      <c r="X971" s="8">
        <v>1177200</v>
      </c>
      <c r="Y971" s="8">
        <v>1286800</v>
      </c>
      <c r="Z971" s="8">
        <v>67</v>
      </c>
      <c r="AA971" s="8">
        <v>67</v>
      </c>
      <c r="AB971" s="8">
        <v>33</v>
      </c>
      <c r="AC971" s="8">
        <v>30</v>
      </c>
      <c r="AD971" s="8">
        <v>30</v>
      </c>
      <c r="AE971" s="8">
        <v>3317900</v>
      </c>
      <c r="AF971" s="8">
        <v>1114700</v>
      </c>
      <c r="AG971" s="8">
        <v>1224300</v>
      </c>
    </row>
    <row r="972" spans="1:33">
      <c r="A972" s="9">
        <v>45597</v>
      </c>
      <c r="B972" s="8" t="s">
        <v>178</v>
      </c>
      <c r="C972" s="8" t="s">
        <v>210</v>
      </c>
      <c r="D972" s="8">
        <v>6</v>
      </c>
      <c r="E972" s="8" t="s">
        <v>179</v>
      </c>
      <c r="F972" s="8">
        <v>6</v>
      </c>
      <c r="G972" s="8">
        <v>5</v>
      </c>
      <c r="H972" s="8">
        <v>0</v>
      </c>
      <c r="I972" s="8">
        <v>0</v>
      </c>
      <c r="J972" s="8">
        <v>0</v>
      </c>
      <c r="K972" s="8">
        <v>0</v>
      </c>
      <c r="L972" s="8">
        <v>5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5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</row>
    <row r="973" spans="1:33">
      <c r="A973" s="9">
        <v>45536</v>
      </c>
      <c r="B973" s="8" t="s">
        <v>27</v>
      </c>
      <c r="C973" s="8" t="s">
        <v>210</v>
      </c>
      <c r="D973" s="8">
        <v>7</v>
      </c>
      <c r="E973" s="8" t="s">
        <v>179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</row>
    <row r="974" spans="1:33">
      <c r="A974" s="9">
        <v>45536</v>
      </c>
      <c r="B974" s="8" t="s">
        <v>25</v>
      </c>
      <c r="C974" s="8" t="s">
        <v>211</v>
      </c>
      <c r="D974" s="8">
        <v>2</v>
      </c>
      <c r="E974" s="8" t="s">
        <v>179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</row>
    <row r="975" spans="1:33">
      <c r="A975" s="9">
        <v>45870</v>
      </c>
      <c r="B975" s="8" t="s">
        <v>177</v>
      </c>
      <c r="C975" s="8" t="s">
        <v>212</v>
      </c>
      <c r="D975" s="8">
        <v>8</v>
      </c>
      <c r="E975" s="8" t="s">
        <v>179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</row>
    <row r="976" spans="1:33">
      <c r="A976" s="9">
        <v>45627</v>
      </c>
      <c r="B976" s="8" t="s">
        <v>30</v>
      </c>
      <c r="C976" s="8" t="s">
        <v>210</v>
      </c>
      <c r="D976" s="8">
        <v>6</v>
      </c>
      <c r="E976" s="8" t="s">
        <v>179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</row>
    <row r="977" spans="1:33">
      <c r="A977" s="9">
        <v>45536</v>
      </c>
      <c r="B977" s="8" t="s">
        <v>28</v>
      </c>
      <c r="C977" s="8" t="s">
        <v>179</v>
      </c>
      <c r="D977" s="8">
        <v>9</v>
      </c>
      <c r="E977" s="8">
        <v>0</v>
      </c>
      <c r="F977" s="8">
        <v>10</v>
      </c>
      <c r="G977" s="8">
        <v>5</v>
      </c>
      <c r="H977" s="8">
        <v>0</v>
      </c>
      <c r="I977" s="8">
        <v>0</v>
      </c>
      <c r="J977" s="8">
        <v>0</v>
      </c>
      <c r="K977" s="8">
        <v>0</v>
      </c>
      <c r="L977" s="8">
        <v>5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5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</row>
    <row r="978" spans="1:33">
      <c r="A978" s="9">
        <v>45413</v>
      </c>
      <c r="B978" s="8" t="s">
        <v>30</v>
      </c>
      <c r="C978" s="8" t="s">
        <v>210</v>
      </c>
      <c r="D978" s="8">
        <v>7</v>
      </c>
      <c r="E978" s="8" t="s">
        <v>179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</row>
    <row r="979" spans="1:33">
      <c r="A979" s="9">
        <v>45931</v>
      </c>
      <c r="B979" s="8" t="s">
        <v>177</v>
      </c>
      <c r="C979" s="8" t="s">
        <v>211</v>
      </c>
      <c r="D979" s="8">
        <v>3</v>
      </c>
      <c r="E979" s="8">
        <v>0</v>
      </c>
      <c r="F979" s="8">
        <v>17</v>
      </c>
      <c r="G979" s="8">
        <v>10</v>
      </c>
      <c r="H979" s="8">
        <v>10</v>
      </c>
      <c r="I979" s="8">
        <v>5</v>
      </c>
      <c r="J979" s="8">
        <v>5</v>
      </c>
      <c r="K979" s="8">
        <v>5</v>
      </c>
      <c r="L979" s="8">
        <v>14</v>
      </c>
      <c r="M979" s="8">
        <v>14</v>
      </c>
      <c r="N979" s="8">
        <v>7</v>
      </c>
      <c r="O979" s="8">
        <v>7</v>
      </c>
      <c r="P979" s="8">
        <v>7</v>
      </c>
      <c r="Q979" s="8">
        <v>404900</v>
      </c>
      <c r="R979" s="8">
        <v>221100</v>
      </c>
      <c r="S979" s="8">
        <v>190400</v>
      </c>
      <c r="T979" s="8">
        <v>190400</v>
      </c>
      <c r="U979" s="8">
        <v>190400</v>
      </c>
      <c r="V979" s="8">
        <v>190400</v>
      </c>
      <c r="W979" s="8">
        <v>190400</v>
      </c>
      <c r="X979" s="8">
        <v>295000</v>
      </c>
      <c r="Y979" s="8">
        <v>295000</v>
      </c>
      <c r="Z979" s="8">
        <v>14</v>
      </c>
      <c r="AA979" s="8">
        <v>14</v>
      </c>
      <c r="AB979" s="8">
        <v>7</v>
      </c>
      <c r="AC979" s="8">
        <v>7</v>
      </c>
      <c r="AD979" s="8">
        <v>7</v>
      </c>
      <c r="AE979" s="8">
        <v>586400</v>
      </c>
      <c r="AF979" s="8">
        <v>295000</v>
      </c>
      <c r="AG979" s="8">
        <v>295000</v>
      </c>
    </row>
    <row r="980" spans="1:33">
      <c r="A980" s="9">
        <v>45566</v>
      </c>
      <c r="B980" s="8" t="s">
        <v>29</v>
      </c>
      <c r="C980" s="8" t="s">
        <v>210</v>
      </c>
      <c r="D980" s="8">
        <v>4</v>
      </c>
      <c r="E980" s="8" t="s">
        <v>179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</row>
    <row r="981" spans="1:33">
      <c r="A981" s="9">
        <v>45597</v>
      </c>
      <c r="B981" s="8" t="s">
        <v>30</v>
      </c>
      <c r="C981" s="8" t="s">
        <v>210</v>
      </c>
      <c r="D981" s="8">
        <v>5</v>
      </c>
      <c r="E981" s="8" t="s">
        <v>179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</row>
    <row r="982" spans="1:33">
      <c r="A982" s="9">
        <v>45839</v>
      </c>
      <c r="B982" s="8" t="s">
        <v>24</v>
      </c>
      <c r="C982" s="8" t="s">
        <v>210</v>
      </c>
      <c r="D982" s="8">
        <v>5</v>
      </c>
      <c r="E982" s="8" t="s">
        <v>179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</row>
    <row r="983" spans="1:33">
      <c r="A983" s="9">
        <v>45962</v>
      </c>
      <c r="B983" s="8" t="s">
        <v>28</v>
      </c>
      <c r="C983" s="8" t="s">
        <v>211</v>
      </c>
      <c r="D983" s="8">
        <v>1</v>
      </c>
      <c r="E983" s="8" t="s">
        <v>179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</row>
    <row r="984" spans="1:33">
      <c r="A984" s="9">
        <v>45870</v>
      </c>
      <c r="B984" s="8" t="s">
        <v>30</v>
      </c>
      <c r="C984" s="8" t="s">
        <v>179</v>
      </c>
      <c r="D984" s="8">
        <v>9</v>
      </c>
      <c r="E984" s="8" t="s">
        <v>179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</row>
    <row r="985" spans="1:33">
      <c r="A985" s="9">
        <v>45566</v>
      </c>
      <c r="B985" s="8" t="s">
        <v>178</v>
      </c>
      <c r="C985" s="8" t="s">
        <v>211</v>
      </c>
      <c r="D985" s="8">
        <v>3</v>
      </c>
      <c r="E985" s="8" t="s">
        <v>179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</row>
    <row r="986" spans="1:33">
      <c r="A986" s="9">
        <v>45627</v>
      </c>
      <c r="B986" s="8" t="s">
        <v>178</v>
      </c>
      <c r="C986" s="8" t="s">
        <v>210</v>
      </c>
      <c r="D986" s="8">
        <v>4</v>
      </c>
      <c r="E986" s="8" t="s">
        <v>179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</row>
    <row r="987" spans="1:33">
      <c r="A987" s="9">
        <v>45658</v>
      </c>
      <c r="B987" s="8" t="s">
        <v>58</v>
      </c>
      <c r="C987" s="8" t="s">
        <v>179</v>
      </c>
      <c r="D987" s="8" t="s">
        <v>179</v>
      </c>
      <c r="E987" s="8">
        <v>0</v>
      </c>
      <c r="F987" s="8">
        <v>96025</v>
      </c>
      <c r="G987" s="8">
        <v>78199</v>
      </c>
      <c r="H987" s="8">
        <v>0</v>
      </c>
      <c r="I987" s="8">
        <v>0</v>
      </c>
      <c r="J987" s="8">
        <v>0</v>
      </c>
      <c r="K987" s="8">
        <v>0</v>
      </c>
      <c r="L987" s="8">
        <v>85027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83763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</row>
    <row r="988" spans="1:33">
      <c r="A988" s="9">
        <v>45778</v>
      </c>
      <c r="B988" s="8" t="s">
        <v>178</v>
      </c>
      <c r="C988" s="8" t="s">
        <v>179</v>
      </c>
      <c r="D988" s="8" t="s">
        <v>179</v>
      </c>
      <c r="E988" s="8" t="s">
        <v>179</v>
      </c>
      <c r="F988" s="8">
        <v>2108</v>
      </c>
      <c r="G988" s="8">
        <v>196</v>
      </c>
      <c r="H988" s="8">
        <v>0</v>
      </c>
      <c r="I988" s="8">
        <v>0</v>
      </c>
      <c r="J988" s="8">
        <v>0</v>
      </c>
      <c r="K988" s="8">
        <v>0</v>
      </c>
      <c r="L988" s="8">
        <v>198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198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</row>
    <row r="989" spans="1:33">
      <c r="A989" s="9">
        <v>45566</v>
      </c>
      <c r="B989" s="8" t="s">
        <v>24</v>
      </c>
      <c r="C989" s="8" t="s">
        <v>179</v>
      </c>
      <c r="D989" s="8" t="s">
        <v>179</v>
      </c>
      <c r="E989" s="8" t="s">
        <v>179</v>
      </c>
      <c r="F989" s="8">
        <v>53293</v>
      </c>
      <c r="G989" s="8">
        <v>4</v>
      </c>
      <c r="H989" s="8">
        <v>0</v>
      </c>
      <c r="I989" s="8">
        <v>0</v>
      </c>
      <c r="J989" s="8">
        <v>0</v>
      </c>
      <c r="K989" s="8">
        <v>0</v>
      </c>
      <c r="L989" s="8">
        <v>6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5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</row>
    <row r="990" spans="1:33">
      <c r="A990" s="9">
        <v>45597</v>
      </c>
      <c r="B990" s="8" t="s">
        <v>24</v>
      </c>
      <c r="C990" s="8" t="s">
        <v>179</v>
      </c>
      <c r="D990" s="8" t="s">
        <v>179</v>
      </c>
      <c r="E990" s="8">
        <v>0</v>
      </c>
      <c r="F990" s="8">
        <v>23867</v>
      </c>
      <c r="G990" s="8">
        <v>13563</v>
      </c>
      <c r="H990" s="8">
        <v>0</v>
      </c>
      <c r="I990" s="8">
        <v>0</v>
      </c>
      <c r="J990" s="8">
        <v>0</v>
      </c>
      <c r="K990" s="8">
        <v>0</v>
      </c>
      <c r="L990" s="8">
        <v>16452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15701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</row>
    <row r="991" spans="1:33">
      <c r="A991" s="9">
        <v>45597</v>
      </c>
      <c r="B991" s="8" t="s">
        <v>30</v>
      </c>
      <c r="C991" s="8" t="s">
        <v>210</v>
      </c>
      <c r="D991" s="8">
        <v>6</v>
      </c>
      <c r="E991" s="8">
        <v>0</v>
      </c>
      <c r="F991" s="8">
        <v>491</v>
      </c>
      <c r="G991" s="8">
        <v>448</v>
      </c>
      <c r="H991" s="8">
        <v>426</v>
      </c>
      <c r="I991" s="8">
        <v>172</v>
      </c>
      <c r="J991" s="8">
        <v>131</v>
      </c>
      <c r="K991" s="8">
        <v>127</v>
      </c>
      <c r="L991" s="8">
        <v>485</v>
      </c>
      <c r="M991" s="8">
        <v>461</v>
      </c>
      <c r="N991" s="8">
        <v>218</v>
      </c>
      <c r="O991" s="8">
        <v>177</v>
      </c>
      <c r="P991" s="8">
        <v>175</v>
      </c>
      <c r="Q991" s="8">
        <v>4116155</v>
      </c>
      <c r="R991" s="8">
        <v>1219195</v>
      </c>
      <c r="S991" s="8">
        <v>992770</v>
      </c>
      <c r="T991" s="8">
        <v>1330390</v>
      </c>
      <c r="U991" s="8">
        <v>1016170</v>
      </c>
      <c r="V991" s="8">
        <v>1185370</v>
      </c>
      <c r="W991" s="8">
        <v>1233370</v>
      </c>
      <c r="X991" s="8">
        <v>1304970</v>
      </c>
      <c r="Y991" s="8">
        <v>1336170</v>
      </c>
      <c r="Z991" s="8">
        <v>475</v>
      </c>
      <c r="AA991" s="8">
        <v>451</v>
      </c>
      <c r="AB991" s="8">
        <v>201</v>
      </c>
      <c r="AC991" s="8">
        <v>166</v>
      </c>
      <c r="AD991" s="8">
        <v>163</v>
      </c>
      <c r="AE991" s="8">
        <v>4335885</v>
      </c>
      <c r="AF991" s="8">
        <v>1231170</v>
      </c>
      <c r="AG991" s="8">
        <v>1257870</v>
      </c>
    </row>
    <row r="992" spans="1:33">
      <c r="A992" s="9">
        <v>45536</v>
      </c>
      <c r="B992" s="8" t="s">
        <v>26</v>
      </c>
      <c r="C992" s="8" t="s">
        <v>210</v>
      </c>
      <c r="D992" s="8">
        <v>5</v>
      </c>
      <c r="E992" s="8">
        <v>0</v>
      </c>
      <c r="F992" s="8">
        <v>2741</v>
      </c>
      <c r="G992" s="8">
        <v>2098</v>
      </c>
      <c r="H992" s="8">
        <v>2079</v>
      </c>
      <c r="I992" s="8">
        <v>730</v>
      </c>
      <c r="J992" s="8">
        <v>699</v>
      </c>
      <c r="K992" s="8">
        <v>694</v>
      </c>
      <c r="L992" s="8">
        <v>2524</v>
      </c>
      <c r="M992" s="8">
        <v>2503</v>
      </c>
      <c r="N992" s="8">
        <v>1193</v>
      </c>
      <c r="O992" s="8">
        <v>1142</v>
      </c>
      <c r="P992" s="8">
        <v>1136</v>
      </c>
      <c r="Q992" s="8">
        <v>36059475</v>
      </c>
      <c r="R992" s="8">
        <v>12088070</v>
      </c>
      <c r="S992" s="8">
        <v>10204700</v>
      </c>
      <c r="T992" s="8">
        <v>10671200</v>
      </c>
      <c r="U992" s="8">
        <v>10399400</v>
      </c>
      <c r="V992" s="8">
        <v>13115700</v>
      </c>
      <c r="W992" s="8">
        <v>14619100</v>
      </c>
      <c r="X992" s="8">
        <v>16500505</v>
      </c>
      <c r="Y992" s="8">
        <v>16870805</v>
      </c>
      <c r="Z992" s="8">
        <v>2432</v>
      </c>
      <c r="AA992" s="8">
        <v>2412</v>
      </c>
      <c r="AB992" s="8">
        <v>1072</v>
      </c>
      <c r="AC992" s="8">
        <v>1031</v>
      </c>
      <c r="AD992" s="8">
        <v>1025</v>
      </c>
      <c r="AE992" s="8">
        <v>41771585</v>
      </c>
      <c r="AF992" s="8">
        <v>15030505</v>
      </c>
      <c r="AG992" s="8">
        <v>15376505</v>
      </c>
    </row>
    <row r="993" spans="1:33">
      <c r="A993" s="9">
        <v>45992</v>
      </c>
      <c r="B993" s="8" t="s">
        <v>25</v>
      </c>
      <c r="C993" s="8" t="s">
        <v>210</v>
      </c>
      <c r="D993" s="8">
        <v>6</v>
      </c>
      <c r="E993" s="8">
        <v>0</v>
      </c>
      <c r="F993" s="8">
        <v>3924</v>
      </c>
      <c r="G993" s="8">
        <v>3198</v>
      </c>
      <c r="H993" s="8">
        <v>3196</v>
      </c>
      <c r="I993" s="8">
        <v>867</v>
      </c>
      <c r="J993" s="8">
        <v>798</v>
      </c>
      <c r="K993" s="8">
        <v>794</v>
      </c>
      <c r="L993" s="8">
        <v>3868</v>
      </c>
      <c r="M993" s="8">
        <v>3867</v>
      </c>
      <c r="N993" s="8">
        <v>1663</v>
      </c>
      <c r="O993" s="8">
        <v>1559</v>
      </c>
      <c r="P993" s="8">
        <v>1552</v>
      </c>
      <c r="Q993" s="8">
        <v>18716500</v>
      </c>
      <c r="R993" s="8">
        <v>5041700</v>
      </c>
      <c r="S993" s="8">
        <v>4631000</v>
      </c>
      <c r="T993" s="8">
        <v>5086200</v>
      </c>
      <c r="U993" s="8">
        <v>4690500</v>
      </c>
      <c r="V993" s="8">
        <v>7014700</v>
      </c>
      <c r="W993" s="8">
        <v>7774100</v>
      </c>
      <c r="X993" s="8">
        <v>8907100</v>
      </c>
      <c r="Y993" s="8">
        <v>9025500</v>
      </c>
      <c r="Z993" s="8">
        <v>3742</v>
      </c>
      <c r="AA993" s="8">
        <v>3741</v>
      </c>
      <c r="AB993" s="8">
        <v>1494</v>
      </c>
      <c r="AC993" s="8">
        <v>1407</v>
      </c>
      <c r="AD993" s="8">
        <v>1400</v>
      </c>
      <c r="AE993" s="8">
        <v>22099800</v>
      </c>
      <c r="AF993" s="8">
        <v>8107000</v>
      </c>
      <c r="AG993" s="8">
        <v>8217600</v>
      </c>
    </row>
    <row r="994" spans="1:33">
      <c r="A994" s="9">
        <v>45689</v>
      </c>
      <c r="B994" s="8" t="s">
        <v>24</v>
      </c>
      <c r="C994" s="8" t="s">
        <v>210</v>
      </c>
      <c r="D994" s="8">
        <v>7</v>
      </c>
      <c r="E994" s="8">
        <v>0</v>
      </c>
      <c r="F994" s="8">
        <v>2924</v>
      </c>
      <c r="G994" s="8">
        <v>2029</v>
      </c>
      <c r="H994" s="8">
        <v>2000</v>
      </c>
      <c r="I994" s="8">
        <v>689</v>
      </c>
      <c r="J994" s="8">
        <v>641</v>
      </c>
      <c r="K994" s="8">
        <v>639</v>
      </c>
      <c r="L994" s="8">
        <v>2510</v>
      </c>
      <c r="M994" s="8">
        <v>2471</v>
      </c>
      <c r="N994" s="8">
        <v>1107</v>
      </c>
      <c r="O994" s="8">
        <v>1036</v>
      </c>
      <c r="P994" s="8">
        <v>1034</v>
      </c>
      <c r="Q994" s="8">
        <v>12126270</v>
      </c>
      <c r="R994" s="8">
        <v>3694000</v>
      </c>
      <c r="S994" s="8">
        <v>3332230</v>
      </c>
      <c r="T994" s="8">
        <v>3605945</v>
      </c>
      <c r="U994" s="8">
        <v>3366030</v>
      </c>
      <c r="V994" s="8">
        <v>4563940</v>
      </c>
      <c r="W994" s="8">
        <v>5037890</v>
      </c>
      <c r="X994" s="8">
        <v>5556150</v>
      </c>
      <c r="Y994" s="8">
        <v>5603450</v>
      </c>
      <c r="Z994" s="8">
        <v>2421</v>
      </c>
      <c r="AA994" s="8">
        <v>2384</v>
      </c>
      <c r="AB994" s="8">
        <v>996</v>
      </c>
      <c r="AC994" s="8">
        <v>944</v>
      </c>
      <c r="AD994" s="8">
        <v>942</v>
      </c>
      <c r="AE994" s="8">
        <v>14416495</v>
      </c>
      <c r="AF994" s="8">
        <v>5030250</v>
      </c>
      <c r="AG994" s="8">
        <v>5076550</v>
      </c>
    </row>
    <row r="995" spans="1:33">
      <c r="A995" s="9">
        <v>45748</v>
      </c>
      <c r="B995" s="8" t="s">
        <v>24</v>
      </c>
      <c r="C995" s="8" t="s">
        <v>211</v>
      </c>
      <c r="D995" s="8">
        <v>2</v>
      </c>
      <c r="E995" s="8">
        <v>0</v>
      </c>
      <c r="F995" s="8">
        <v>2409</v>
      </c>
      <c r="G995" s="8">
        <v>1799</v>
      </c>
      <c r="H995" s="8">
        <v>1799</v>
      </c>
      <c r="I995" s="8">
        <v>443</v>
      </c>
      <c r="J995" s="8">
        <v>400</v>
      </c>
      <c r="K995" s="8">
        <v>399</v>
      </c>
      <c r="L995" s="8">
        <v>2168</v>
      </c>
      <c r="M995" s="8">
        <v>2168</v>
      </c>
      <c r="N995" s="8">
        <v>746</v>
      </c>
      <c r="O995" s="8">
        <v>722</v>
      </c>
      <c r="P995" s="8">
        <v>720</v>
      </c>
      <c r="Q995" s="8">
        <v>107183420</v>
      </c>
      <c r="R995" s="8">
        <v>22529325</v>
      </c>
      <c r="S995" s="8">
        <v>15245830</v>
      </c>
      <c r="T995" s="8">
        <v>17144325</v>
      </c>
      <c r="U995" s="8">
        <v>15773330</v>
      </c>
      <c r="V995" s="8">
        <v>24322345</v>
      </c>
      <c r="W995" s="8">
        <v>26923145</v>
      </c>
      <c r="X995" s="8">
        <v>29669045</v>
      </c>
      <c r="Y995" s="8">
        <v>31144845</v>
      </c>
      <c r="Z995" s="8">
        <v>2107</v>
      </c>
      <c r="AA995" s="8">
        <v>2107</v>
      </c>
      <c r="AB995" s="8">
        <v>651</v>
      </c>
      <c r="AC995" s="8">
        <v>628</v>
      </c>
      <c r="AD995" s="8">
        <v>626</v>
      </c>
      <c r="AE995" s="8">
        <v>124909745</v>
      </c>
      <c r="AF995" s="8">
        <v>25551645</v>
      </c>
      <c r="AG995" s="8">
        <v>26780645</v>
      </c>
    </row>
    <row r="996" spans="1:33">
      <c r="A996" s="9">
        <v>45627</v>
      </c>
      <c r="B996" s="8" t="s">
        <v>58</v>
      </c>
      <c r="C996" s="8" t="s">
        <v>210</v>
      </c>
      <c r="D996" s="8">
        <v>6</v>
      </c>
      <c r="E996" s="8" t="s">
        <v>179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</row>
    <row r="997" spans="1:33">
      <c r="A997" s="9">
        <v>45931</v>
      </c>
      <c r="B997" s="8" t="s">
        <v>25</v>
      </c>
      <c r="C997" s="8" t="s">
        <v>212</v>
      </c>
      <c r="D997" s="8">
        <v>8</v>
      </c>
      <c r="E997" s="8">
        <v>0</v>
      </c>
      <c r="F997" s="8">
        <v>351</v>
      </c>
      <c r="G997" s="8">
        <v>290</v>
      </c>
      <c r="H997" s="8">
        <v>286</v>
      </c>
      <c r="I997" s="8">
        <v>79</v>
      </c>
      <c r="J997" s="8">
        <v>67</v>
      </c>
      <c r="K997" s="8">
        <v>66</v>
      </c>
      <c r="L997" s="8">
        <v>328</v>
      </c>
      <c r="M997" s="8">
        <v>324</v>
      </c>
      <c r="N997" s="8">
        <v>155</v>
      </c>
      <c r="O997" s="8">
        <v>130</v>
      </c>
      <c r="P997" s="8">
        <v>129</v>
      </c>
      <c r="Q997" s="8">
        <v>744100</v>
      </c>
      <c r="R997" s="8">
        <v>177800</v>
      </c>
      <c r="S997" s="8">
        <v>171500</v>
      </c>
      <c r="T997" s="8">
        <v>203400</v>
      </c>
      <c r="U997" s="8">
        <v>171500</v>
      </c>
      <c r="V997" s="8">
        <v>260800</v>
      </c>
      <c r="W997" s="8">
        <v>311500</v>
      </c>
      <c r="X997" s="8">
        <v>346400</v>
      </c>
      <c r="Y997" s="8">
        <v>346400</v>
      </c>
      <c r="Z997" s="8">
        <v>316</v>
      </c>
      <c r="AA997" s="8">
        <v>312</v>
      </c>
      <c r="AB997" s="8">
        <v>131</v>
      </c>
      <c r="AC997" s="8">
        <v>113</v>
      </c>
      <c r="AD997" s="8">
        <v>112</v>
      </c>
      <c r="AE997" s="8">
        <v>800600</v>
      </c>
      <c r="AF997" s="8">
        <v>301900</v>
      </c>
      <c r="AG997" s="8">
        <v>301900</v>
      </c>
    </row>
    <row r="998" spans="1:33">
      <c r="A998" s="9">
        <v>45778</v>
      </c>
      <c r="B998" s="8" t="s">
        <v>26</v>
      </c>
      <c r="C998" s="8" t="s">
        <v>210</v>
      </c>
      <c r="D998" s="8">
        <v>7</v>
      </c>
      <c r="E998" s="8" t="s">
        <v>179</v>
      </c>
      <c r="F998" s="8">
        <v>1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</row>
    <row r="999" spans="1:33">
      <c r="A999" s="9">
        <v>45413</v>
      </c>
      <c r="B999" s="8" t="s">
        <v>26</v>
      </c>
      <c r="C999" s="8" t="s">
        <v>210</v>
      </c>
      <c r="D999" s="8">
        <v>7</v>
      </c>
      <c r="E999" s="8" t="s">
        <v>179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</row>
    <row r="1000" spans="1:33">
      <c r="A1000" s="9">
        <v>45474</v>
      </c>
      <c r="B1000" s="8" t="s">
        <v>27</v>
      </c>
      <c r="C1000" s="8" t="s">
        <v>211</v>
      </c>
      <c r="D1000" s="8">
        <v>1</v>
      </c>
      <c r="E1000" s="8">
        <v>0</v>
      </c>
      <c r="F1000" s="8">
        <v>227</v>
      </c>
      <c r="G1000" s="8">
        <v>196</v>
      </c>
      <c r="H1000" s="8">
        <v>196</v>
      </c>
      <c r="I1000" s="8">
        <v>70</v>
      </c>
      <c r="J1000" s="8">
        <v>50</v>
      </c>
      <c r="K1000" s="8">
        <v>50</v>
      </c>
      <c r="L1000" s="8">
        <v>221</v>
      </c>
      <c r="M1000" s="8">
        <v>221</v>
      </c>
      <c r="N1000" s="8">
        <v>105</v>
      </c>
      <c r="O1000" s="8">
        <v>93</v>
      </c>
      <c r="P1000" s="8">
        <v>92</v>
      </c>
      <c r="Q1000" s="8">
        <v>15470315</v>
      </c>
      <c r="R1000" s="8">
        <v>3801600</v>
      </c>
      <c r="S1000" s="8">
        <v>2032300</v>
      </c>
      <c r="T1000" s="8">
        <v>2813600</v>
      </c>
      <c r="U1000" s="8">
        <v>2303300</v>
      </c>
      <c r="V1000" s="8">
        <v>3287700</v>
      </c>
      <c r="W1000" s="8">
        <v>3528400</v>
      </c>
      <c r="X1000" s="8">
        <v>3707400</v>
      </c>
      <c r="Y1000" s="8">
        <v>4244700</v>
      </c>
      <c r="Z1000" s="8">
        <v>218</v>
      </c>
      <c r="AA1000" s="8">
        <v>218</v>
      </c>
      <c r="AB1000" s="8">
        <v>98</v>
      </c>
      <c r="AC1000" s="8">
        <v>86</v>
      </c>
      <c r="AD1000" s="8">
        <v>85</v>
      </c>
      <c r="AE1000" s="8">
        <v>16932515</v>
      </c>
      <c r="AF1000" s="8">
        <v>3431000</v>
      </c>
      <c r="AG1000" s="8">
        <v>3941700</v>
      </c>
    </row>
    <row r="1001" spans="1:33">
      <c r="A1001" s="9">
        <v>45717</v>
      </c>
      <c r="B1001" s="8" t="s">
        <v>26</v>
      </c>
      <c r="C1001" s="8" t="s">
        <v>211</v>
      </c>
      <c r="D1001" s="8">
        <v>2</v>
      </c>
      <c r="E1001" s="8">
        <v>0</v>
      </c>
      <c r="F1001" s="8">
        <v>560</v>
      </c>
      <c r="G1001" s="8">
        <v>434</v>
      </c>
      <c r="H1001" s="8">
        <v>433</v>
      </c>
      <c r="I1001" s="8">
        <v>162</v>
      </c>
      <c r="J1001" s="8">
        <v>157</v>
      </c>
      <c r="K1001" s="8">
        <v>157</v>
      </c>
      <c r="L1001" s="8">
        <v>524</v>
      </c>
      <c r="M1001" s="8">
        <v>523</v>
      </c>
      <c r="N1001" s="8">
        <v>252</v>
      </c>
      <c r="O1001" s="8">
        <v>245</v>
      </c>
      <c r="P1001" s="8">
        <v>245</v>
      </c>
      <c r="Q1001" s="8">
        <v>23000665</v>
      </c>
      <c r="R1001" s="8">
        <v>8419310</v>
      </c>
      <c r="S1001" s="8">
        <v>6024215</v>
      </c>
      <c r="T1001" s="8">
        <v>6306115</v>
      </c>
      <c r="U1001" s="8">
        <v>6315615</v>
      </c>
      <c r="V1001" s="8">
        <v>8781515</v>
      </c>
      <c r="W1001" s="8">
        <v>9495015</v>
      </c>
      <c r="X1001" s="8">
        <v>9851615</v>
      </c>
      <c r="Y1001" s="8">
        <v>10259515</v>
      </c>
      <c r="Z1001" s="8">
        <v>514</v>
      </c>
      <c r="AA1001" s="8">
        <v>513</v>
      </c>
      <c r="AB1001" s="8">
        <v>242</v>
      </c>
      <c r="AC1001" s="8">
        <v>234</v>
      </c>
      <c r="AD1001" s="8">
        <v>234</v>
      </c>
      <c r="AE1001" s="8">
        <v>26796625</v>
      </c>
      <c r="AF1001" s="8">
        <v>9417715</v>
      </c>
      <c r="AG1001" s="8">
        <v>9820615</v>
      </c>
    </row>
    <row r="1002" spans="1:33">
      <c r="A1002" s="9">
        <v>45689</v>
      </c>
      <c r="B1002" s="8" t="s">
        <v>26</v>
      </c>
      <c r="C1002" s="8" t="s">
        <v>210</v>
      </c>
      <c r="D1002" s="8">
        <v>4</v>
      </c>
      <c r="E1002" s="8">
        <v>0</v>
      </c>
      <c r="F1002" s="8">
        <v>702</v>
      </c>
      <c r="G1002" s="8">
        <v>520</v>
      </c>
      <c r="H1002" s="8">
        <v>517</v>
      </c>
      <c r="I1002" s="8">
        <v>179</v>
      </c>
      <c r="J1002" s="8">
        <v>170</v>
      </c>
      <c r="K1002" s="8">
        <v>170</v>
      </c>
      <c r="L1002" s="8">
        <v>656</v>
      </c>
      <c r="M1002" s="8">
        <v>654</v>
      </c>
      <c r="N1002" s="8">
        <v>305</v>
      </c>
      <c r="O1002" s="8">
        <v>291</v>
      </c>
      <c r="P1002" s="8">
        <v>291</v>
      </c>
      <c r="Q1002" s="8">
        <v>13567840</v>
      </c>
      <c r="R1002" s="8">
        <v>4338090</v>
      </c>
      <c r="S1002" s="8">
        <v>3457695</v>
      </c>
      <c r="T1002" s="8">
        <v>3627745</v>
      </c>
      <c r="U1002" s="8">
        <v>3461895</v>
      </c>
      <c r="V1002" s="8">
        <v>4912825</v>
      </c>
      <c r="W1002" s="8">
        <v>5470835</v>
      </c>
      <c r="X1002" s="8">
        <v>6056135</v>
      </c>
      <c r="Y1002" s="8">
        <v>6148335</v>
      </c>
      <c r="Z1002" s="8">
        <v>634</v>
      </c>
      <c r="AA1002" s="8">
        <v>632</v>
      </c>
      <c r="AB1002" s="8">
        <v>278</v>
      </c>
      <c r="AC1002" s="8">
        <v>265</v>
      </c>
      <c r="AD1002" s="8">
        <v>265</v>
      </c>
      <c r="AE1002" s="8">
        <v>16417110</v>
      </c>
      <c r="AF1002" s="8">
        <v>5466535</v>
      </c>
      <c r="AG1002" s="8">
        <v>5558735</v>
      </c>
    </row>
    <row r="1003" spans="1:33">
      <c r="A1003" s="9">
        <v>45839</v>
      </c>
      <c r="B1003" s="8" t="s">
        <v>25</v>
      </c>
      <c r="C1003" s="8" t="s">
        <v>179</v>
      </c>
      <c r="D1003" s="8">
        <v>9</v>
      </c>
      <c r="E1003" s="8" t="s">
        <v>179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</row>
    <row r="1004" spans="1:33">
      <c r="A1004" s="9">
        <v>45597</v>
      </c>
      <c r="B1004" s="8" t="s">
        <v>28</v>
      </c>
      <c r="C1004" s="8" t="s">
        <v>210</v>
      </c>
      <c r="D1004" s="8">
        <v>5</v>
      </c>
      <c r="E1004" s="8">
        <v>0</v>
      </c>
      <c r="F1004" s="8">
        <v>204</v>
      </c>
      <c r="G1004" s="8">
        <v>157</v>
      </c>
      <c r="H1004" s="8">
        <v>153</v>
      </c>
      <c r="I1004" s="8">
        <v>70</v>
      </c>
      <c r="J1004" s="8">
        <v>60</v>
      </c>
      <c r="K1004" s="8">
        <v>59</v>
      </c>
      <c r="L1004" s="8">
        <v>194</v>
      </c>
      <c r="M1004" s="8">
        <v>189</v>
      </c>
      <c r="N1004" s="8">
        <v>114</v>
      </c>
      <c r="O1004" s="8">
        <v>105</v>
      </c>
      <c r="P1004" s="8">
        <v>105</v>
      </c>
      <c r="Q1004" s="8">
        <v>2591875</v>
      </c>
      <c r="R1004" s="8">
        <v>1044645</v>
      </c>
      <c r="S1004" s="8">
        <v>799310</v>
      </c>
      <c r="T1004" s="8">
        <v>923010</v>
      </c>
      <c r="U1004" s="8">
        <v>824410</v>
      </c>
      <c r="V1004" s="8">
        <v>1158310</v>
      </c>
      <c r="W1004" s="8">
        <v>1218610</v>
      </c>
      <c r="X1004" s="8">
        <v>1340330</v>
      </c>
      <c r="Y1004" s="8">
        <v>1365430</v>
      </c>
      <c r="Z1004" s="8">
        <v>188</v>
      </c>
      <c r="AA1004" s="8">
        <v>184</v>
      </c>
      <c r="AB1004" s="8">
        <v>107</v>
      </c>
      <c r="AC1004" s="8">
        <v>99</v>
      </c>
      <c r="AD1004" s="8">
        <v>99</v>
      </c>
      <c r="AE1004" s="8">
        <v>3084540</v>
      </c>
      <c r="AF1004" s="8">
        <v>1261610</v>
      </c>
      <c r="AG1004" s="8">
        <v>1286710</v>
      </c>
    </row>
    <row r="1005" spans="1:33">
      <c r="A1005" s="9">
        <v>45870</v>
      </c>
      <c r="B1005" s="8" t="s">
        <v>58</v>
      </c>
      <c r="C1005" s="8" t="s">
        <v>210</v>
      </c>
      <c r="D1005" s="8">
        <v>4</v>
      </c>
      <c r="E1005" s="8" t="s">
        <v>179</v>
      </c>
      <c r="F1005" s="8">
        <v>1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</row>
    <row r="1006" spans="1:33">
      <c r="A1006" s="9">
        <v>45992</v>
      </c>
      <c r="B1006" s="8" t="s">
        <v>27</v>
      </c>
      <c r="C1006" s="8" t="s">
        <v>211</v>
      </c>
      <c r="D1006" s="8">
        <v>2</v>
      </c>
      <c r="E1006" s="8">
        <v>0</v>
      </c>
      <c r="F1006" s="8">
        <v>248</v>
      </c>
      <c r="G1006" s="8">
        <v>220</v>
      </c>
      <c r="H1006" s="8">
        <v>220</v>
      </c>
      <c r="I1006" s="8">
        <v>92</v>
      </c>
      <c r="J1006" s="8">
        <v>72</v>
      </c>
      <c r="K1006" s="8">
        <v>72</v>
      </c>
      <c r="L1006" s="8">
        <v>247</v>
      </c>
      <c r="M1006" s="8">
        <v>247</v>
      </c>
      <c r="N1006" s="8">
        <v>138</v>
      </c>
      <c r="O1006" s="8">
        <v>129</v>
      </c>
      <c r="P1006" s="8">
        <v>128</v>
      </c>
      <c r="Q1006" s="8">
        <v>12339200</v>
      </c>
      <c r="R1006" s="8">
        <v>4056400</v>
      </c>
      <c r="S1006" s="8">
        <v>2801600</v>
      </c>
      <c r="T1006" s="8">
        <v>3512900</v>
      </c>
      <c r="U1006" s="8">
        <v>2809600</v>
      </c>
      <c r="V1006" s="8">
        <v>4122100</v>
      </c>
      <c r="W1006" s="8">
        <v>4352200</v>
      </c>
      <c r="X1006" s="8">
        <v>5048000</v>
      </c>
      <c r="Y1006" s="8">
        <v>5313300</v>
      </c>
      <c r="Z1006" s="8">
        <v>244</v>
      </c>
      <c r="AA1006" s="8">
        <v>244</v>
      </c>
      <c r="AB1006" s="8">
        <v>127</v>
      </c>
      <c r="AC1006" s="8">
        <v>115</v>
      </c>
      <c r="AD1006" s="8">
        <v>115</v>
      </c>
      <c r="AE1006" s="8">
        <v>13657800</v>
      </c>
      <c r="AF1006" s="8">
        <v>4570600</v>
      </c>
      <c r="AG1006" s="8">
        <v>4835900</v>
      </c>
    </row>
    <row r="1007" spans="1:33">
      <c r="A1007" s="9">
        <v>45748</v>
      </c>
      <c r="B1007" s="8" t="s">
        <v>30</v>
      </c>
      <c r="C1007" s="8" t="s">
        <v>211</v>
      </c>
      <c r="D1007" s="8">
        <v>1</v>
      </c>
      <c r="E1007" s="8">
        <v>0</v>
      </c>
      <c r="F1007" s="8">
        <v>27</v>
      </c>
      <c r="G1007" s="8">
        <v>27</v>
      </c>
      <c r="H1007" s="8">
        <v>27</v>
      </c>
      <c r="I1007" s="8">
        <v>7</v>
      </c>
      <c r="J1007" s="8">
        <v>6</v>
      </c>
      <c r="K1007" s="8">
        <v>6</v>
      </c>
      <c r="L1007" s="8">
        <v>27</v>
      </c>
      <c r="M1007" s="8">
        <v>27</v>
      </c>
      <c r="N1007" s="8">
        <v>7</v>
      </c>
      <c r="O1007" s="8">
        <v>7</v>
      </c>
      <c r="P1007" s="8">
        <v>7</v>
      </c>
      <c r="Q1007" s="8">
        <v>1799960</v>
      </c>
      <c r="R1007" s="8">
        <v>342395</v>
      </c>
      <c r="S1007" s="8">
        <v>151800</v>
      </c>
      <c r="T1007" s="8">
        <v>166800</v>
      </c>
      <c r="U1007" s="8">
        <v>151800</v>
      </c>
      <c r="V1007" s="8">
        <v>174900</v>
      </c>
      <c r="W1007" s="8">
        <v>174900</v>
      </c>
      <c r="X1007" s="8">
        <v>166800</v>
      </c>
      <c r="Y1007" s="8">
        <v>174900</v>
      </c>
      <c r="Z1007" s="8">
        <v>27</v>
      </c>
      <c r="AA1007" s="8">
        <v>27</v>
      </c>
      <c r="AB1007" s="8">
        <v>7</v>
      </c>
      <c r="AC1007" s="8">
        <v>7</v>
      </c>
      <c r="AD1007" s="8">
        <v>7</v>
      </c>
      <c r="AE1007" s="8">
        <v>1799960</v>
      </c>
      <c r="AF1007" s="8">
        <v>166800</v>
      </c>
      <c r="AG1007" s="8">
        <v>174900</v>
      </c>
    </row>
    <row r="1008" spans="1:33">
      <c r="A1008" s="9">
        <v>45839</v>
      </c>
      <c r="B1008" s="8" t="s">
        <v>178</v>
      </c>
      <c r="C1008" s="8" t="s">
        <v>211</v>
      </c>
      <c r="D1008" s="8">
        <v>2</v>
      </c>
      <c r="E1008" s="8" t="s">
        <v>179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</row>
    <row r="1009" spans="1:33">
      <c r="A1009" s="9">
        <v>45992</v>
      </c>
      <c r="B1009" s="8" t="s">
        <v>58</v>
      </c>
      <c r="C1009" s="8" t="s">
        <v>210</v>
      </c>
      <c r="D1009" s="8">
        <v>4</v>
      </c>
      <c r="E1009" s="8" t="s">
        <v>179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</row>
    <row r="1010" spans="1:33">
      <c r="A1010" s="9">
        <v>45658</v>
      </c>
      <c r="B1010" s="8" t="s">
        <v>25</v>
      </c>
      <c r="C1010" s="8" t="s">
        <v>179</v>
      </c>
      <c r="D1010" s="8">
        <v>9</v>
      </c>
      <c r="E1010" s="8">
        <v>0</v>
      </c>
      <c r="F1010" s="8">
        <v>48</v>
      </c>
      <c r="G1010" s="8">
        <v>16</v>
      </c>
      <c r="H1010" s="8">
        <v>0</v>
      </c>
      <c r="I1010" s="8">
        <v>0</v>
      </c>
      <c r="J1010" s="8">
        <v>0</v>
      </c>
      <c r="K1010" s="8">
        <v>0</v>
      </c>
      <c r="L1010" s="8">
        <v>19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18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</row>
    <row r="1011" spans="1:33">
      <c r="A1011" s="9">
        <v>45627</v>
      </c>
      <c r="B1011" s="8" t="s">
        <v>28</v>
      </c>
      <c r="C1011" s="8" t="s">
        <v>210</v>
      </c>
      <c r="D1011" s="8">
        <v>5</v>
      </c>
      <c r="E1011" s="8" t="s">
        <v>179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</row>
    <row r="1012" spans="1:33">
      <c r="A1012" s="9">
        <v>45627</v>
      </c>
      <c r="B1012" s="8" t="s">
        <v>24</v>
      </c>
      <c r="C1012" s="8" t="s">
        <v>211</v>
      </c>
      <c r="D1012" s="8">
        <v>2</v>
      </c>
      <c r="E1012" s="8" t="s">
        <v>179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</row>
    <row r="1013" spans="1:33">
      <c r="A1013" s="9">
        <v>45962</v>
      </c>
      <c r="B1013" s="8" t="s">
        <v>25</v>
      </c>
      <c r="C1013" s="8" t="s">
        <v>212</v>
      </c>
      <c r="D1013" s="8">
        <v>8</v>
      </c>
      <c r="E1013" s="8" t="s">
        <v>179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</row>
    <row r="1014" spans="1:33">
      <c r="A1014" s="9">
        <v>45474</v>
      </c>
      <c r="B1014" s="8" t="s">
        <v>28</v>
      </c>
      <c r="C1014" s="8" t="s">
        <v>210</v>
      </c>
      <c r="D1014" s="8">
        <v>7</v>
      </c>
      <c r="E1014" s="8">
        <v>1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</row>
    <row r="1015" spans="1:33">
      <c r="A1015" s="9">
        <v>45809</v>
      </c>
      <c r="B1015" s="8" t="s">
        <v>30</v>
      </c>
      <c r="C1015" s="8" t="s">
        <v>211</v>
      </c>
      <c r="D1015" s="8">
        <v>1</v>
      </c>
      <c r="E1015" s="8" t="s">
        <v>179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</row>
    <row r="1016" spans="1:33">
      <c r="A1016" s="9">
        <v>45901</v>
      </c>
      <c r="B1016" s="8" t="s">
        <v>58</v>
      </c>
      <c r="C1016" s="8" t="s">
        <v>179</v>
      </c>
      <c r="D1016" s="8" t="s">
        <v>179</v>
      </c>
      <c r="E1016" s="8" t="s">
        <v>179</v>
      </c>
      <c r="F1016" s="8">
        <v>153787</v>
      </c>
      <c r="G1016" s="8">
        <v>176</v>
      </c>
      <c r="H1016" s="8">
        <v>0</v>
      </c>
      <c r="I1016" s="8">
        <v>1</v>
      </c>
      <c r="J1016" s="8">
        <v>1</v>
      </c>
      <c r="K1016" s="8">
        <v>1</v>
      </c>
      <c r="L1016" s="8">
        <v>204</v>
      </c>
      <c r="M1016" s="8">
        <v>0</v>
      </c>
      <c r="N1016" s="8">
        <v>1</v>
      </c>
      <c r="O1016" s="8">
        <v>1</v>
      </c>
      <c r="P1016" s="8">
        <v>1</v>
      </c>
      <c r="Q1016" s="8">
        <v>0</v>
      </c>
      <c r="R1016" s="8">
        <v>0</v>
      </c>
      <c r="S1016" s="8">
        <v>63000</v>
      </c>
      <c r="T1016" s="8">
        <v>63000</v>
      </c>
      <c r="U1016" s="8">
        <v>63000</v>
      </c>
      <c r="V1016" s="8">
        <v>63000</v>
      </c>
      <c r="W1016" s="8">
        <v>63000</v>
      </c>
      <c r="X1016" s="8">
        <v>63000</v>
      </c>
      <c r="Y1016" s="8">
        <v>63000</v>
      </c>
      <c r="Z1016" s="8">
        <v>197</v>
      </c>
      <c r="AA1016" s="8">
        <v>0</v>
      </c>
      <c r="AB1016" s="8">
        <v>1</v>
      </c>
      <c r="AC1016" s="8">
        <v>1</v>
      </c>
      <c r="AD1016" s="8">
        <v>1</v>
      </c>
      <c r="AE1016" s="8">
        <v>0</v>
      </c>
      <c r="AF1016" s="8">
        <v>63000</v>
      </c>
      <c r="AG1016" s="8">
        <v>63000</v>
      </c>
    </row>
    <row r="1017" spans="1:33">
      <c r="A1017" s="9">
        <v>45627</v>
      </c>
      <c r="B1017" s="8" t="s">
        <v>58</v>
      </c>
      <c r="C1017" s="8" t="s">
        <v>179</v>
      </c>
      <c r="D1017" s="8" t="s">
        <v>179</v>
      </c>
      <c r="E1017" s="8">
        <v>0</v>
      </c>
      <c r="F1017" s="8">
        <v>92805</v>
      </c>
      <c r="G1017" s="8">
        <v>74593</v>
      </c>
      <c r="H1017" s="8">
        <v>0</v>
      </c>
      <c r="I1017" s="8">
        <v>1</v>
      </c>
      <c r="J1017" s="8">
        <v>0</v>
      </c>
      <c r="K1017" s="8">
        <v>0</v>
      </c>
      <c r="L1017" s="8">
        <v>81516</v>
      </c>
      <c r="M1017" s="8">
        <v>0</v>
      </c>
      <c r="N1017" s="8">
        <v>1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4000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79803</v>
      </c>
      <c r="AA1017" s="8">
        <v>0</v>
      </c>
      <c r="AB1017" s="8">
        <v>1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</row>
    <row r="1018" spans="1:33">
      <c r="A1018" s="9">
        <v>45536</v>
      </c>
      <c r="B1018" s="8" t="s">
        <v>24</v>
      </c>
      <c r="C1018" s="8" t="s">
        <v>210</v>
      </c>
      <c r="D1018" s="8">
        <v>6</v>
      </c>
      <c r="E1018" s="8">
        <v>0</v>
      </c>
      <c r="F1018" s="8">
        <v>9983</v>
      </c>
      <c r="G1018" s="8">
        <v>6616</v>
      </c>
      <c r="H1018" s="8">
        <v>6486</v>
      </c>
      <c r="I1018" s="8">
        <v>2194</v>
      </c>
      <c r="J1018" s="8">
        <v>2084</v>
      </c>
      <c r="K1018" s="8">
        <v>2059</v>
      </c>
      <c r="L1018" s="8">
        <v>8252</v>
      </c>
      <c r="M1018" s="8">
        <v>8094</v>
      </c>
      <c r="N1018" s="8">
        <v>3757</v>
      </c>
      <c r="O1018" s="8">
        <v>3601</v>
      </c>
      <c r="P1018" s="8">
        <v>3575</v>
      </c>
      <c r="Q1018" s="8">
        <v>72566030</v>
      </c>
      <c r="R1018" s="8">
        <v>22136750</v>
      </c>
      <c r="S1018" s="8">
        <v>18700265</v>
      </c>
      <c r="T1018" s="8">
        <v>20005455</v>
      </c>
      <c r="U1018" s="8">
        <v>18979965</v>
      </c>
      <c r="V1018" s="8">
        <v>25503485</v>
      </c>
      <c r="W1018" s="8">
        <v>28406985</v>
      </c>
      <c r="X1018" s="8">
        <v>32925275</v>
      </c>
      <c r="Y1018" s="8">
        <v>33484675</v>
      </c>
      <c r="Z1018" s="8">
        <v>7886</v>
      </c>
      <c r="AA1018" s="8">
        <v>7734</v>
      </c>
      <c r="AB1018" s="8">
        <v>3351</v>
      </c>
      <c r="AC1018" s="8">
        <v>3222</v>
      </c>
      <c r="AD1018" s="8">
        <v>3196</v>
      </c>
      <c r="AE1018" s="8">
        <v>86455730</v>
      </c>
      <c r="AF1018" s="8">
        <v>29335185</v>
      </c>
      <c r="AG1018" s="8">
        <v>29845585</v>
      </c>
    </row>
    <row r="1019" spans="1:33">
      <c r="A1019" s="9">
        <v>45566</v>
      </c>
      <c r="B1019" s="8" t="s">
        <v>30</v>
      </c>
      <c r="C1019" s="8" t="s">
        <v>179</v>
      </c>
      <c r="D1019" s="8" t="s">
        <v>179</v>
      </c>
      <c r="E1019" s="8" t="s">
        <v>179</v>
      </c>
      <c r="F1019" s="8">
        <v>4235</v>
      </c>
      <c r="G1019" s="8">
        <v>3</v>
      </c>
      <c r="H1019" s="8">
        <v>0</v>
      </c>
      <c r="I1019" s="8">
        <v>0</v>
      </c>
      <c r="J1019" s="8">
        <v>0</v>
      </c>
      <c r="K1019" s="8">
        <v>0</v>
      </c>
      <c r="L1019" s="8">
        <v>3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3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</row>
    <row r="1020" spans="1:33">
      <c r="A1020" s="9">
        <v>45597</v>
      </c>
      <c r="B1020" s="8" t="s">
        <v>27</v>
      </c>
      <c r="C1020" s="8" t="s">
        <v>212</v>
      </c>
      <c r="D1020" s="8">
        <v>8</v>
      </c>
      <c r="E1020" s="8">
        <v>0</v>
      </c>
      <c r="F1020" s="8">
        <v>1825</v>
      </c>
      <c r="G1020" s="8">
        <v>1530</v>
      </c>
      <c r="H1020" s="8">
        <v>1355</v>
      </c>
      <c r="I1020" s="8">
        <v>872</v>
      </c>
      <c r="J1020" s="8">
        <v>449</v>
      </c>
      <c r="K1020" s="8">
        <v>444</v>
      </c>
      <c r="L1020" s="8">
        <v>1724</v>
      </c>
      <c r="M1020" s="8">
        <v>1530</v>
      </c>
      <c r="N1020" s="8">
        <v>1097</v>
      </c>
      <c r="O1020" s="8">
        <v>586</v>
      </c>
      <c r="P1020" s="8">
        <v>582</v>
      </c>
      <c r="Q1020" s="8">
        <v>2600995</v>
      </c>
      <c r="R1020" s="8">
        <v>885205</v>
      </c>
      <c r="S1020" s="8">
        <v>786900</v>
      </c>
      <c r="T1020" s="8">
        <v>1442150</v>
      </c>
      <c r="U1020" s="8">
        <v>789500</v>
      </c>
      <c r="V1020" s="8">
        <v>904100</v>
      </c>
      <c r="W1020" s="8">
        <v>950500</v>
      </c>
      <c r="X1020" s="8">
        <v>1024300</v>
      </c>
      <c r="Y1020" s="8">
        <v>1033100</v>
      </c>
      <c r="Z1020" s="8">
        <v>1678</v>
      </c>
      <c r="AA1020" s="8">
        <v>1490</v>
      </c>
      <c r="AB1020" s="8">
        <v>1034</v>
      </c>
      <c r="AC1020" s="8">
        <v>557</v>
      </c>
      <c r="AD1020" s="8">
        <v>553</v>
      </c>
      <c r="AE1020" s="8">
        <v>2841630</v>
      </c>
      <c r="AF1020" s="8">
        <v>964400</v>
      </c>
      <c r="AG1020" s="8">
        <v>973200</v>
      </c>
    </row>
    <row r="1021" spans="1:33">
      <c r="A1021" s="9">
        <v>45870</v>
      </c>
      <c r="B1021" s="8" t="s">
        <v>178</v>
      </c>
      <c r="C1021" s="8" t="s">
        <v>179</v>
      </c>
      <c r="D1021" s="8">
        <v>9</v>
      </c>
      <c r="E1021" s="8">
        <v>0</v>
      </c>
      <c r="F1021" s="8">
        <v>700</v>
      </c>
      <c r="G1021" s="8">
        <v>657</v>
      </c>
      <c r="H1021" s="8">
        <v>0</v>
      </c>
      <c r="I1021" s="8">
        <v>0</v>
      </c>
      <c r="J1021" s="8">
        <v>0</v>
      </c>
      <c r="K1021" s="8">
        <v>0</v>
      </c>
      <c r="L1021" s="8">
        <v>700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692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</row>
    <row r="1022" spans="1:33">
      <c r="A1022" s="9">
        <v>45444</v>
      </c>
      <c r="B1022" s="8" t="s">
        <v>29</v>
      </c>
      <c r="C1022" s="8" t="s">
        <v>210</v>
      </c>
      <c r="D1022" s="8">
        <v>6</v>
      </c>
      <c r="E1022" s="8">
        <v>0</v>
      </c>
      <c r="F1022" s="8">
        <v>1085</v>
      </c>
      <c r="G1022" s="8">
        <v>802</v>
      </c>
      <c r="H1022" s="8">
        <v>774</v>
      </c>
      <c r="I1022" s="8">
        <v>351</v>
      </c>
      <c r="J1022" s="8">
        <v>276</v>
      </c>
      <c r="K1022" s="8">
        <v>273</v>
      </c>
      <c r="L1022" s="8">
        <v>1004</v>
      </c>
      <c r="M1022" s="8">
        <v>965</v>
      </c>
      <c r="N1022" s="8">
        <v>569</v>
      </c>
      <c r="O1022" s="8">
        <v>475</v>
      </c>
      <c r="P1022" s="8">
        <v>472</v>
      </c>
      <c r="Q1022" s="8">
        <v>6817500</v>
      </c>
      <c r="R1022" s="8">
        <v>2259100</v>
      </c>
      <c r="S1022" s="8">
        <v>1858900</v>
      </c>
      <c r="T1022" s="8">
        <v>2457000</v>
      </c>
      <c r="U1022" s="8">
        <v>1886100</v>
      </c>
      <c r="V1022" s="8">
        <v>2593900</v>
      </c>
      <c r="W1022" s="8">
        <v>2872300</v>
      </c>
      <c r="X1022" s="8">
        <v>3480400</v>
      </c>
      <c r="Y1022" s="8">
        <v>3533600</v>
      </c>
      <c r="Z1022" s="8">
        <v>967</v>
      </c>
      <c r="AA1022" s="8">
        <v>928</v>
      </c>
      <c r="AB1022" s="8">
        <v>504</v>
      </c>
      <c r="AC1022" s="8">
        <v>416</v>
      </c>
      <c r="AD1022" s="8">
        <v>413</v>
      </c>
      <c r="AE1022" s="8">
        <v>8369900</v>
      </c>
      <c r="AF1022" s="8">
        <v>2961500</v>
      </c>
      <c r="AG1022" s="8">
        <v>3014200</v>
      </c>
    </row>
    <row r="1023" spans="1:33">
      <c r="A1023" s="9">
        <v>45870</v>
      </c>
      <c r="B1023" s="8" t="s">
        <v>27</v>
      </c>
      <c r="C1023" s="8" t="s">
        <v>210</v>
      </c>
      <c r="D1023" s="8">
        <v>7</v>
      </c>
      <c r="E1023" s="8">
        <v>0</v>
      </c>
      <c r="F1023" s="8">
        <v>1857</v>
      </c>
      <c r="G1023" s="8">
        <v>1551</v>
      </c>
      <c r="H1023" s="8">
        <v>1537</v>
      </c>
      <c r="I1023" s="8">
        <v>846</v>
      </c>
      <c r="J1023" s="8">
        <v>741</v>
      </c>
      <c r="K1023" s="8">
        <v>735</v>
      </c>
      <c r="L1023" s="8">
        <v>1765</v>
      </c>
      <c r="M1023" s="8">
        <v>1750</v>
      </c>
      <c r="N1023" s="8">
        <v>1146</v>
      </c>
      <c r="O1023" s="8">
        <v>1069</v>
      </c>
      <c r="P1023" s="8">
        <v>1064</v>
      </c>
      <c r="Q1023" s="8">
        <v>6769285</v>
      </c>
      <c r="R1023" s="8">
        <v>3199425</v>
      </c>
      <c r="S1023" s="8">
        <v>2773550</v>
      </c>
      <c r="T1023" s="8">
        <v>3206850</v>
      </c>
      <c r="U1023" s="8">
        <v>2797150</v>
      </c>
      <c r="V1023" s="8">
        <v>3531050</v>
      </c>
      <c r="W1023" s="8">
        <v>3648350</v>
      </c>
      <c r="X1023" s="8">
        <v>3933350</v>
      </c>
      <c r="Y1023" s="8">
        <v>3962950</v>
      </c>
      <c r="Z1023" s="8">
        <v>1723</v>
      </c>
      <c r="AA1023" s="8">
        <v>1708</v>
      </c>
      <c r="AB1023" s="8">
        <v>1068</v>
      </c>
      <c r="AC1023" s="8">
        <v>1007</v>
      </c>
      <c r="AD1023" s="8">
        <v>1002</v>
      </c>
      <c r="AE1023" s="8">
        <v>7516615</v>
      </c>
      <c r="AF1023" s="8">
        <v>3691750</v>
      </c>
      <c r="AG1023" s="8">
        <v>3721350</v>
      </c>
    </row>
    <row r="1024" spans="1:33">
      <c r="A1024" s="9">
        <v>45566</v>
      </c>
      <c r="B1024" s="8" t="s">
        <v>25</v>
      </c>
      <c r="C1024" s="8" t="s">
        <v>211</v>
      </c>
      <c r="D1024" s="8">
        <v>1</v>
      </c>
      <c r="E1024" s="8">
        <v>0</v>
      </c>
      <c r="F1024" s="8">
        <v>3562</v>
      </c>
      <c r="G1024" s="8">
        <v>3016</v>
      </c>
      <c r="H1024" s="8">
        <v>3003</v>
      </c>
      <c r="I1024" s="8">
        <v>568</v>
      </c>
      <c r="J1024" s="8">
        <v>527</v>
      </c>
      <c r="K1024" s="8">
        <v>520</v>
      </c>
      <c r="L1024" s="8">
        <v>3426</v>
      </c>
      <c r="M1024" s="8">
        <v>3421</v>
      </c>
      <c r="N1024" s="8">
        <v>982</v>
      </c>
      <c r="O1024" s="8">
        <v>941</v>
      </c>
      <c r="P1024" s="8">
        <v>935</v>
      </c>
      <c r="Q1024" s="8">
        <v>251885050</v>
      </c>
      <c r="R1024" s="8">
        <v>39793495</v>
      </c>
      <c r="S1024" s="8">
        <v>26931825</v>
      </c>
      <c r="T1024" s="8">
        <v>29375175</v>
      </c>
      <c r="U1024" s="8">
        <v>29974925</v>
      </c>
      <c r="V1024" s="8">
        <v>43185400</v>
      </c>
      <c r="W1024" s="8">
        <v>49380400</v>
      </c>
      <c r="X1024" s="8">
        <v>50348900</v>
      </c>
      <c r="Y1024" s="8">
        <v>56355000</v>
      </c>
      <c r="Z1024" s="8">
        <v>3368</v>
      </c>
      <c r="AA1024" s="8">
        <v>3362</v>
      </c>
      <c r="AB1024" s="8">
        <v>910</v>
      </c>
      <c r="AC1024" s="8">
        <v>871</v>
      </c>
      <c r="AD1024" s="8">
        <v>865</v>
      </c>
      <c r="AE1024" s="8">
        <v>279035065</v>
      </c>
      <c r="AF1024" s="8">
        <v>46837000</v>
      </c>
      <c r="AG1024" s="8">
        <v>52619700</v>
      </c>
    </row>
    <row r="1025" spans="1:33">
      <c r="A1025" s="9">
        <v>45383</v>
      </c>
      <c r="B1025" s="8" t="s">
        <v>28</v>
      </c>
      <c r="C1025" s="8" t="s">
        <v>210</v>
      </c>
      <c r="D1025" s="8">
        <v>6</v>
      </c>
      <c r="E1025" s="8">
        <v>0</v>
      </c>
      <c r="F1025" s="8">
        <v>2522</v>
      </c>
      <c r="G1025" s="8">
        <v>1994</v>
      </c>
      <c r="H1025" s="8">
        <v>1794</v>
      </c>
      <c r="I1025" s="8">
        <v>940</v>
      </c>
      <c r="J1025" s="8">
        <v>690</v>
      </c>
      <c r="K1025" s="8">
        <v>676</v>
      </c>
      <c r="L1025" s="8">
        <v>2340</v>
      </c>
      <c r="M1025" s="8">
        <v>2115</v>
      </c>
      <c r="N1025" s="8">
        <v>1314</v>
      </c>
      <c r="O1025" s="8">
        <v>1048</v>
      </c>
      <c r="P1025" s="8">
        <v>1035</v>
      </c>
      <c r="Q1025" s="8">
        <v>9326400</v>
      </c>
      <c r="R1025" s="8">
        <v>3587800</v>
      </c>
      <c r="S1025" s="8">
        <v>2758000</v>
      </c>
      <c r="T1025" s="8">
        <v>3697000</v>
      </c>
      <c r="U1025" s="8">
        <v>2847600</v>
      </c>
      <c r="V1025" s="8">
        <v>3777600</v>
      </c>
      <c r="W1025" s="8">
        <v>4008400</v>
      </c>
      <c r="X1025" s="8">
        <v>4337900</v>
      </c>
      <c r="Y1025" s="8">
        <v>4485700</v>
      </c>
      <c r="Z1025" s="8">
        <v>2278</v>
      </c>
      <c r="AA1025" s="8">
        <v>2058</v>
      </c>
      <c r="AB1025" s="8">
        <v>1231</v>
      </c>
      <c r="AC1025" s="8">
        <v>978</v>
      </c>
      <c r="AD1025" s="8">
        <v>963</v>
      </c>
      <c r="AE1025" s="8">
        <v>10728000</v>
      </c>
      <c r="AF1025" s="8">
        <v>4043700</v>
      </c>
      <c r="AG1025" s="8">
        <v>4191500</v>
      </c>
    </row>
    <row r="1026" spans="1:33">
      <c r="A1026" s="9">
        <v>45901</v>
      </c>
      <c r="B1026" s="8" t="s">
        <v>58</v>
      </c>
      <c r="C1026" s="8" t="s">
        <v>210</v>
      </c>
      <c r="D1026" s="8">
        <v>5</v>
      </c>
      <c r="E1026" s="8" t="s">
        <v>179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</row>
    <row r="1027" spans="1:33">
      <c r="A1027" s="9">
        <v>45901</v>
      </c>
      <c r="B1027" s="8" t="s">
        <v>28</v>
      </c>
      <c r="C1027" s="8" t="s">
        <v>212</v>
      </c>
      <c r="D1027" s="8">
        <v>8</v>
      </c>
      <c r="E1027" s="8">
        <v>0</v>
      </c>
      <c r="F1027" s="8">
        <v>320</v>
      </c>
      <c r="G1027" s="8">
        <v>287</v>
      </c>
      <c r="H1027" s="8">
        <v>286</v>
      </c>
      <c r="I1027" s="8">
        <v>173</v>
      </c>
      <c r="J1027" s="8">
        <v>123</v>
      </c>
      <c r="K1027" s="8">
        <v>123</v>
      </c>
      <c r="L1027" s="8">
        <v>315</v>
      </c>
      <c r="M1027" s="8">
        <v>314</v>
      </c>
      <c r="N1027" s="8">
        <v>209</v>
      </c>
      <c r="O1027" s="8">
        <v>153</v>
      </c>
      <c r="P1027" s="8">
        <v>153</v>
      </c>
      <c r="Q1027" s="8">
        <v>605500</v>
      </c>
      <c r="R1027" s="8">
        <v>250300</v>
      </c>
      <c r="S1027" s="8">
        <v>222100</v>
      </c>
      <c r="T1027" s="8">
        <v>313500</v>
      </c>
      <c r="U1027" s="8">
        <v>225600</v>
      </c>
      <c r="V1027" s="8">
        <v>266000</v>
      </c>
      <c r="W1027" s="8">
        <v>271500</v>
      </c>
      <c r="X1027" s="8">
        <v>280700</v>
      </c>
      <c r="Y1027" s="8">
        <v>284200</v>
      </c>
      <c r="Z1027" s="8">
        <v>312</v>
      </c>
      <c r="AA1027" s="8">
        <v>311</v>
      </c>
      <c r="AB1027" s="8">
        <v>203</v>
      </c>
      <c r="AC1027" s="8">
        <v>149</v>
      </c>
      <c r="AD1027" s="8">
        <v>149</v>
      </c>
      <c r="AE1027" s="8">
        <v>653600</v>
      </c>
      <c r="AF1027" s="8">
        <v>271100</v>
      </c>
      <c r="AG1027" s="8">
        <v>274600</v>
      </c>
    </row>
    <row r="1028" spans="1:33">
      <c r="A1028" s="9">
        <v>45505</v>
      </c>
      <c r="B1028" s="8" t="s">
        <v>30</v>
      </c>
      <c r="C1028" s="8" t="s">
        <v>210</v>
      </c>
      <c r="D1028" s="8">
        <v>5</v>
      </c>
      <c r="E1028" s="8">
        <v>0</v>
      </c>
      <c r="F1028" s="8">
        <v>162</v>
      </c>
      <c r="G1028" s="8">
        <v>154</v>
      </c>
      <c r="H1028" s="8">
        <v>147</v>
      </c>
      <c r="I1028" s="8">
        <v>32</v>
      </c>
      <c r="J1028" s="8">
        <v>26</v>
      </c>
      <c r="K1028" s="8">
        <v>26</v>
      </c>
      <c r="L1028" s="8">
        <v>159</v>
      </c>
      <c r="M1028" s="8">
        <v>153</v>
      </c>
      <c r="N1028" s="8">
        <v>42</v>
      </c>
      <c r="O1028" s="8">
        <v>33</v>
      </c>
      <c r="P1028" s="8">
        <v>33</v>
      </c>
      <c r="Q1028" s="8">
        <v>2357750</v>
      </c>
      <c r="R1028" s="8">
        <v>428050</v>
      </c>
      <c r="S1028" s="8">
        <v>292700</v>
      </c>
      <c r="T1028" s="8">
        <v>378500</v>
      </c>
      <c r="U1028" s="8">
        <v>298700</v>
      </c>
      <c r="V1028" s="8">
        <v>356800</v>
      </c>
      <c r="W1028" s="8">
        <v>356800</v>
      </c>
      <c r="X1028" s="8">
        <v>377600</v>
      </c>
      <c r="Y1028" s="8">
        <v>383600</v>
      </c>
      <c r="Z1028" s="8">
        <v>158</v>
      </c>
      <c r="AA1028" s="8">
        <v>152</v>
      </c>
      <c r="AB1028" s="8">
        <v>39</v>
      </c>
      <c r="AC1028" s="8">
        <v>31</v>
      </c>
      <c r="AD1028" s="8">
        <v>31</v>
      </c>
      <c r="AE1028" s="8">
        <v>2428990</v>
      </c>
      <c r="AF1028" s="8">
        <v>362600</v>
      </c>
      <c r="AG1028" s="8">
        <v>368600</v>
      </c>
    </row>
    <row r="1029" spans="1:33">
      <c r="A1029" s="9">
        <v>45870</v>
      </c>
      <c r="B1029" s="8" t="s">
        <v>177</v>
      </c>
      <c r="C1029" s="8" t="s">
        <v>212</v>
      </c>
      <c r="D1029" s="8">
        <v>8</v>
      </c>
      <c r="E1029" s="8">
        <v>0</v>
      </c>
      <c r="F1029" s="8">
        <v>189</v>
      </c>
      <c r="G1029" s="8">
        <v>141</v>
      </c>
      <c r="H1029" s="8">
        <v>141</v>
      </c>
      <c r="I1029" s="8">
        <v>44</v>
      </c>
      <c r="J1029" s="8">
        <v>30</v>
      </c>
      <c r="K1029" s="8">
        <v>28</v>
      </c>
      <c r="L1029" s="8">
        <v>182</v>
      </c>
      <c r="M1029" s="8">
        <v>182</v>
      </c>
      <c r="N1029" s="8">
        <v>73</v>
      </c>
      <c r="O1029" s="8">
        <v>54</v>
      </c>
      <c r="P1029" s="8">
        <v>52</v>
      </c>
      <c r="Q1029" s="8">
        <v>348625</v>
      </c>
      <c r="R1029" s="8">
        <v>63425</v>
      </c>
      <c r="S1029" s="8">
        <v>59500</v>
      </c>
      <c r="T1029" s="8">
        <v>101700</v>
      </c>
      <c r="U1029" s="8">
        <v>60100</v>
      </c>
      <c r="V1029" s="8">
        <v>89000</v>
      </c>
      <c r="W1029" s="8">
        <v>92000</v>
      </c>
      <c r="X1029" s="8">
        <v>109300</v>
      </c>
      <c r="Y1029" s="8">
        <v>109900</v>
      </c>
      <c r="Z1029" s="8">
        <v>178</v>
      </c>
      <c r="AA1029" s="8">
        <v>178</v>
      </c>
      <c r="AB1029" s="8">
        <v>63</v>
      </c>
      <c r="AC1029" s="8">
        <v>48</v>
      </c>
      <c r="AD1029" s="8">
        <v>46</v>
      </c>
      <c r="AE1029" s="8">
        <v>456325</v>
      </c>
      <c r="AF1029" s="8">
        <v>101200</v>
      </c>
      <c r="AG1029" s="8">
        <v>101800</v>
      </c>
    </row>
    <row r="1030" spans="1:33">
      <c r="A1030" s="9">
        <v>45870</v>
      </c>
      <c r="B1030" s="8" t="s">
        <v>29</v>
      </c>
      <c r="C1030" s="8" t="s">
        <v>212</v>
      </c>
      <c r="D1030" s="8">
        <v>8</v>
      </c>
      <c r="E1030" s="8" t="s">
        <v>179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</row>
    <row r="1031" spans="1:33">
      <c r="A1031" s="9">
        <v>45383</v>
      </c>
      <c r="B1031" s="8" t="s">
        <v>25</v>
      </c>
      <c r="C1031" s="8" t="s">
        <v>179</v>
      </c>
      <c r="D1031" s="8">
        <v>9</v>
      </c>
      <c r="E1031" s="8">
        <v>0</v>
      </c>
      <c r="F1031" s="8">
        <v>26</v>
      </c>
      <c r="G1031" s="8">
        <v>12</v>
      </c>
      <c r="H1031" s="8">
        <v>0</v>
      </c>
      <c r="I1031" s="8">
        <v>0</v>
      </c>
      <c r="J1031" s="8">
        <v>0</v>
      </c>
      <c r="K1031" s="8">
        <v>0</v>
      </c>
      <c r="L1031" s="8">
        <v>14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13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</row>
    <row r="1032" spans="1:33">
      <c r="A1032" s="9">
        <v>45597</v>
      </c>
      <c r="B1032" s="8" t="s">
        <v>25</v>
      </c>
      <c r="C1032" s="8" t="s">
        <v>210</v>
      </c>
      <c r="D1032" s="8">
        <v>4</v>
      </c>
      <c r="E1032" s="8" t="s">
        <v>179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</row>
    <row r="1033" spans="1:33">
      <c r="A1033" s="9">
        <v>45870</v>
      </c>
      <c r="B1033" s="8" t="s">
        <v>28</v>
      </c>
      <c r="C1033" s="8" t="s">
        <v>210</v>
      </c>
      <c r="D1033" s="8">
        <v>6</v>
      </c>
      <c r="E1033" s="8" t="s">
        <v>179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</row>
    <row r="1034" spans="1:33">
      <c r="A1034" s="9">
        <v>45901</v>
      </c>
      <c r="B1034" s="8" t="s">
        <v>26</v>
      </c>
      <c r="C1034" s="8" t="s">
        <v>211</v>
      </c>
      <c r="D1034" s="8">
        <v>3</v>
      </c>
      <c r="E1034" s="8" t="s">
        <v>179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</row>
    <row r="1035" spans="1:33">
      <c r="A1035" s="9">
        <v>45566</v>
      </c>
      <c r="B1035" s="8" t="s">
        <v>177</v>
      </c>
      <c r="C1035" s="8" t="s">
        <v>211</v>
      </c>
      <c r="D1035" s="8">
        <v>3</v>
      </c>
      <c r="E1035" s="8">
        <v>0</v>
      </c>
      <c r="F1035" s="8">
        <v>25</v>
      </c>
      <c r="G1035" s="8">
        <v>16</v>
      </c>
      <c r="H1035" s="8">
        <v>16</v>
      </c>
      <c r="I1035" s="8">
        <v>7</v>
      </c>
      <c r="J1035" s="8">
        <v>7</v>
      </c>
      <c r="K1035" s="8">
        <v>7</v>
      </c>
      <c r="L1035" s="8">
        <v>22</v>
      </c>
      <c r="M1035" s="8">
        <v>22</v>
      </c>
      <c r="N1035" s="8">
        <v>11</v>
      </c>
      <c r="O1035" s="8">
        <v>11</v>
      </c>
      <c r="P1035" s="8">
        <v>11</v>
      </c>
      <c r="Q1035" s="8">
        <v>598400</v>
      </c>
      <c r="R1035" s="8">
        <v>254130</v>
      </c>
      <c r="S1035" s="8">
        <v>152320</v>
      </c>
      <c r="T1035" s="8">
        <v>152320</v>
      </c>
      <c r="U1035" s="8">
        <v>152320</v>
      </c>
      <c r="V1035" s="8">
        <v>162320</v>
      </c>
      <c r="W1035" s="8">
        <v>203720</v>
      </c>
      <c r="X1035" s="8">
        <v>229020</v>
      </c>
      <c r="Y1035" s="8">
        <v>229020</v>
      </c>
      <c r="Z1035" s="8">
        <v>21</v>
      </c>
      <c r="AA1035" s="8">
        <v>21</v>
      </c>
      <c r="AB1035" s="8">
        <v>9</v>
      </c>
      <c r="AC1035" s="8">
        <v>9</v>
      </c>
      <c r="AD1035" s="8">
        <v>9</v>
      </c>
      <c r="AE1035" s="8">
        <v>746100</v>
      </c>
      <c r="AF1035" s="8">
        <v>209020</v>
      </c>
      <c r="AG1035" s="8">
        <v>209020</v>
      </c>
    </row>
    <row r="1036" spans="1:33">
      <c r="A1036" s="9">
        <v>45748</v>
      </c>
      <c r="B1036" s="8" t="s">
        <v>29</v>
      </c>
      <c r="C1036" s="8" t="s">
        <v>211</v>
      </c>
      <c r="D1036" s="8">
        <v>3</v>
      </c>
      <c r="E1036" s="8" t="s">
        <v>179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</row>
    <row r="1037" spans="1:33">
      <c r="A1037" s="9">
        <v>45627</v>
      </c>
      <c r="B1037" s="8" t="s">
        <v>30</v>
      </c>
      <c r="C1037" s="8" t="s">
        <v>212</v>
      </c>
      <c r="D1037" s="8">
        <v>8</v>
      </c>
      <c r="E1037" s="8" t="s">
        <v>179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</row>
    <row r="1038" spans="1:33">
      <c r="A1038" s="9">
        <v>45413</v>
      </c>
      <c r="B1038" s="8" t="s">
        <v>29</v>
      </c>
      <c r="C1038" s="8" t="s">
        <v>210</v>
      </c>
      <c r="D1038" s="8">
        <v>5</v>
      </c>
      <c r="E1038" s="8" t="s">
        <v>179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</row>
    <row r="1039" spans="1:33">
      <c r="A1039" s="9">
        <v>45658</v>
      </c>
      <c r="B1039" s="8" t="s">
        <v>29</v>
      </c>
      <c r="C1039" s="8" t="s">
        <v>211</v>
      </c>
      <c r="D1039" s="8">
        <v>2</v>
      </c>
      <c r="E1039" s="8" t="s">
        <v>179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</row>
    <row r="1040" spans="1:33">
      <c r="A1040" s="9">
        <v>45962</v>
      </c>
      <c r="B1040" s="8" t="s">
        <v>58</v>
      </c>
      <c r="C1040" s="8" t="s">
        <v>210</v>
      </c>
      <c r="D1040" s="8">
        <v>4</v>
      </c>
      <c r="E1040" s="8" t="s">
        <v>179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</row>
    <row r="1041" spans="1:33">
      <c r="A1041" s="9">
        <v>45474</v>
      </c>
      <c r="B1041" s="8" t="s">
        <v>177</v>
      </c>
      <c r="C1041" s="8" t="s">
        <v>210</v>
      </c>
      <c r="D1041" s="8">
        <v>5</v>
      </c>
      <c r="E1041" s="8">
        <v>0</v>
      </c>
      <c r="F1041" s="8">
        <v>9</v>
      </c>
      <c r="G1041" s="8">
        <v>5</v>
      </c>
      <c r="H1041" s="8">
        <v>4</v>
      </c>
      <c r="I1041" s="8">
        <v>1</v>
      </c>
      <c r="J1041" s="8">
        <v>0</v>
      </c>
      <c r="K1041" s="8">
        <v>0</v>
      </c>
      <c r="L1041" s="8">
        <v>8</v>
      </c>
      <c r="M1041" s="8">
        <v>7</v>
      </c>
      <c r="N1041" s="8">
        <v>4</v>
      </c>
      <c r="O1041" s="8">
        <v>3</v>
      </c>
      <c r="P1041" s="8">
        <v>3</v>
      </c>
      <c r="Q1041" s="8">
        <v>54100</v>
      </c>
      <c r="R1041" s="8">
        <v>0</v>
      </c>
      <c r="S1041" s="8">
        <v>0</v>
      </c>
      <c r="T1041" s="8">
        <v>3000</v>
      </c>
      <c r="U1041" s="8">
        <v>0</v>
      </c>
      <c r="V1041" s="8">
        <v>10300</v>
      </c>
      <c r="W1041" s="8">
        <v>13300</v>
      </c>
      <c r="X1041" s="8">
        <v>13300</v>
      </c>
      <c r="Y1041" s="8">
        <v>13300</v>
      </c>
      <c r="Z1041" s="8">
        <v>7</v>
      </c>
      <c r="AA1041" s="8">
        <v>6</v>
      </c>
      <c r="AB1041" s="8">
        <v>4</v>
      </c>
      <c r="AC1041" s="8">
        <v>3</v>
      </c>
      <c r="AD1041" s="8">
        <v>3</v>
      </c>
      <c r="AE1041" s="8">
        <v>83000</v>
      </c>
      <c r="AF1041" s="8">
        <v>13300</v>
      </c>
      <c r="AG1041" s="8">
        <v>13300</v>
      </c>
    </row>
    <row r="1042" spans="1:33">
      <c r="A1042" s="9">
        <v>45536</v>
      </c>
      <c r="B1042" s="8" t="s">
        <v>29</v>
      </c>
      <c r="C1042" s="8" t="s">
        <v>210</v>
      </c>
      <c r="D1042" s="8">
        <v>4</v>
      </c>
      <c r="E1042" s="8" t="s">
        <v>179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</row>
    <row r="1043" spans="1:33">
      <c r="A1043" s="9">
        <v>45931</v>
      </c>
      <c r="B1043" s="8" t="s">
        <v>178</v>
      </c>
      <c r="C1043" s="8" t="s">
        <v>210</v>
      </c>
      <c r="D1043" s="8">
        <v>6</v>
      </c>
      <c r="E1043" s="8" t="s">
        <v>179</v>
      </c>
      <c r="F1043" s="8">
        <v>12</v>
      </c>
      <c r="G1043" s="8">
        <v>12</v>
      </c>
      <c r="H1043" s="8">
        <v>0</v>
      </c>
      <c r="I1043" s="8">
        <v>0</v>
      </c>
      <c r="J1043" s="8">
        <v>0</v>
      </c>
      <c r="K1043" s="8">
        <v>0</v>
      </c>
      <c r="L1043" s="8">
        <v>12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12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</row>
    <row r="1044" spans="1:33">
      <c r="A1044" s="9">
        <v>45839</v>
      </c>
      <c r="B1044" s="8" t="s">
        <v>29</v>
      </c>
      <c r="C1044" s="8" t="s">
        <v>179</v>
      </c>
      <c r="D1044" s="8">
        <v>9</v>
      </c>
      <c r="E1044" s="8" t="s">
        <v>179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</row>
    <row r="1045" spans="1:33">
      <c r="A1045" s="9">
        <v>45444</v>
      </c>
      <c r="B1045" s="8" t="s">
        <v>29</v>
      </c>
      <c r="C1045" s="8" t="s">
        <v>179</v>
      </c>
      <c r="D1045" s="8">
        <v>9</v>
      </c>
      <c r="E1045" s="8">
        <v>0</v>
      </c>
      <c r="F1045" s="8">
        <v>5</v>
      </c>
      <c r="G1045" s="8">
        <v>3</v>
      </c>
      <c r="H1045" s="8">
        <v>0</v>
      </c>
      <c r="I1045" s="8">
        <v>0</v>
      </c>
      <c r="J1045" s="8">
        <v>0</v>
      </c>
      <c r="K1045" s="8">
        <v>0</v>
      </c>
      <c r="L1045" s="8">
        <v>3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3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</row>
    <row r="1046" spans="1:33">
      <c r="A1046" s="9">
        <v>45566</v>
      </c>
      <c r="B1046" s="8" t="s">
        <v>24</v>
      </c>
      <c r="C1046" s="8" t="s">
        <v>212</v>
      </c>
      <c r="D1046" s="8">
        <v>8</v>
      </c>
      <c r="E1046" s="8" t="s">
        <v>179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</row>
    <row r="1047" spans="1:33">
      <c r="A1047" s="9">
        <v>45597</v>
      </c>
      <c r="B1047" s="8" t="s">
        <v>24</v>
      </c>
      <c r="C1047" s="8" t="s">
        <v>211</v>
      </c>
      <c r="D1047" s="8">
        <v>3</v>
      </c>
      <c r="E1047" s="8" t="s">
        <v>179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</row>
    <row r="1048" spans="1:33">
      <c r="A1048" s="9">
        <v>45536</v>
      </c>
      <c r="B1048" s="8" t="s">
        <v>178</v>
      </c>
      <c r="C1048" s="8" t="s">
        <v>211</v>
      </c>
      <c r="D1048" s="8">
        <v>2</v>
      </c>
      <c r="E1048" s="8">
        <v>0</v>
      </c>
      <c r="F1048" s="8">
        <v>23</v>
      </c>
      <c r="G1048" s="8">
        <v>17</v>
      </c>
      <c r="H1048" s="8">
        <v>15</v>
      </c>
      <c r="I1048" s="8">
        <v>8</v>
      </c>
      <c r="J1048" s="8">
        <v>8</v>
      </c>
      <c r="K1048" s="8">
        <v>8</v>
      </c>
      <c r="L1048" s="8">
        <v>17</v>
      </c>
      <c r="M1048" s="8">
        <v>15</v>
      </c>
      <c r="N1048" s="8">
        <v>10</v>
      </c>
      <c r="O1048" s="8">
        <v>10</v>
      </c>
      <c r="P1048" s="8">
        <v>10</v>
      </c>
      <c r="Q1048" s="8">
        <v>751910</v>
      </c>
      <c r="R1048" s="8">
        <v>280710</v>
      </c>
      <c r="S1048" s="8">
        <v>180810</v>
      </c>
      <c r="T1048" s="8">
        <v>180810</v>
      </c>
      <c r="U1048" s="8">
        <v>180810</v>
      </c>
      <c r="V1048" s="8">
        <v>180810</v>
      </c>
      <c r="W1048" s="8">
        <v>181310</v>
      </c>
      <c r="X1048" s="8">
        <v>231310</v>
      </c>
      <c r="Y1048" s="8">
        <v>281310</v>
      </c>
      <c r="Z1048" s="8">
        <v>17</v>
      </c>
      <c r="AA1048" s="8">
        <v>15</v>
      </c>
      <c r="AB1048" s="8">
        <v>9</v>
      </c>
      <c r="AC1048" s="8">
        <v>9</v>
      </c>
      <c r="AD1048" s="8">
        <v>9</v>
      </c>
      <c r="AE1048" s="8">
        <v>751910</v>
      </c>
      <c r="AF1048" s="8">
        <v>181310</v>
      </c>
      <c r="AG1048" s="8">
        <v>181310</v>
      </c>
    </row>
    <row r="1049" spans="1:33">
      <c r="A1049" s="9">
        <v>45778</v>
      </c>
      <c r="B1049" s="8" t="s">
        <v>24</v>
      </c>
      <c r="C1049" s="8" t="s">
        <v>211</v>
      </c>
      <c r="D1049" s="8">
        <v>1</v>
      </c>
      <c r="E1049" s="8" t="s">
        <v>179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</row>
    <row r="1050" spans="1:33">
      <c r="A1050" s="9">
        <v>45992</v>
      </c>
      <c r="B1050" s="8" t="s">
        <v>29</v>
      </c>
      <c r="C1050" s="8" t="s">
        <v>211</v>
      </c>
      <c r="D1050" s="8">
        <v>1</v>
      </c>
      <c r="E1050" s="8" t="s">
        <v>179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</row>
    <row r="1051" spans="1:33">
      <c r="A1051" s="9">
        <v>45962</v>
      </c>
      <c r="B1051" s="8" t="s">
        <v>27</v>
      </c>
      <c r="C1051" s="8" t="s">
        <v>211</v>
      </c>
      <c r="D1051" s="8">
        <v>2</v>
      </c>
      <c r="E1051" s="8" t="s">
        <v>179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</row>
    <row r="1052" spans="1:33">
      <c r="A1052" s="9">
        <v>45992</v>
      </c>
      <c r="B1052" s="8" t="s">
        <v>24</v>
      </c>
      <c r="C1052" s="8" t="s">
        <v>210</v>
      </c>
      <c r="D1052" s="8">
        <v>4</v>
      </c>
      <c r="E1052" s="8" t="s">
        <v>179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</row>
    <row r="1053" spans="1:33">
      <c r="A1053" s="9">
        <v>45658</v>
      </c>
      <c r="B1053" s="8" t="s">
        <v>178</v>
      </c>
      <c r="C1053" s="8" t="s">
        <v>211</v>
      </c>
      <c r="D1053" s="8">
        <v>2</v>
      </c>
      <c r="E1053" s="8" t="s">
        <v>179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</row>
    <row r="1054" spans="1:33">
      <c r="A1054" s="9">
        <v>45658</v>
      </c>
      <c r="B1054" s="8" t="s">
        <v>178</v>
      </c>
      <c r="C1054" s="8" t="s">
        <v>211</v>
      </c>
      <c r="D1054" s="8">
        <v>1</v>
      </c>
      <c r="E1054" s="8">
        <v>0</v>
      </c>
      <c r="F1054" s="8">
        <v>7</v>
      </c>
      <c r="G1054" s="8">
        <v>7</v>
      </c>
      <c r="H1054" s="8">
        <v>7</v>
      </c>
      <c r="I1054" s="8">
        <v>2</v>
      </c>
      <c r="J1054" s="8">
        <v>2</v>
      </c>
      <c r="K1054" s="8">
        <v>2</v>
      </c>
      <c r="L1054" s="8">
        <v>7</v>
      </c>
      <c r="M1054" s="8">
        <v>7</v>
      </c>
      <c r="N1054" s="8">
        <v>4</v>
      </c>
      <c r="O1054" s="8">
        <v>4</v>
      </c>
      <c r="P1054" s="8">
        <v>4</v>
      </c>
      <c r="Q1054" s="8">
        <v>499180</v>
      </c>
      <c r="R1054" s="8">
        <v>169600</v>
      </c>
      <c r="S1054" s="8">
        <v>144000</v>
      </c>
      <c r="T1054" s="8">
        <v>144000</v>
      </c>
      <c r="U1054" s="8">
        <v>169600</v>
      </c>
      <c r="V1054" s="8">
        <v>319600</v>
      </c>
      <c r="W1054" s="8">
        <v>360500</v>
      </c>
      <c r="X1054" s="8">
        <v>234900</v>
      </c>
      <c r="Y1054" s="8">
        <v>360500</v>
      </c>
      <c r="Z1054" s="8">
        <v>7</v>
      </c>
      <c r="AA1054" s="8">
        <v>7</v>
      </c>
      <c r="AB1054" s="8">
        <v>4</v>
      </c>
      <c r="AC1054" s="8">
        <v>4</v>
      </c>
      <c r="AD1054" s="8">
        <v>4</v>
      </c>
      <c r="AE1054" s="8">
        <v>499180</v>
      </c>
      <c r="AF1054" s="8">
        <v>234900</v>
      </c>
      <c r="AG1054" s="8">
        <v>360500</v>
      </c>
    </row>
    <row r="1055" spans="1:33">
      <c r="A1055" s="9">
        <v>45383</v>
      </c>
      <c r="B1055" s="8" t="s">
        <v>27</v>
      </c>
      <c r="C1055" s="8" t="s">
        <v>211</v>
      </c>
      <c r="D1055" s="8">
        <v>1</v>
      </c>
      <c r="E1055" s="8" t="s">
        <v>179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</row>
    <row r="1056" spans="1:33">
      <c r="A1056" s="9">
        <v>45778</v>
      </c>
      <c r="B1056" s="8" t="s">
        <v>25</v>
      </c>
      <c r="C1056" s="8" t="s">
        <v>210</v>
      </c>
      <c r="D1056" s="8">
        <v>7</v>
      </c>
      <c r="E1056" s="8">
        <v>0</v>
      </c>
      <c r="F1056" s="8">
        <v>3245</v>
      </c>
      <c r="G1056" s="8">
        <v>2439</v>
      </c>
      <c r="H1056" s="8">
        <v>2391</v>
      </c>
      <c r="I1056" s="8">
        <v>971</v>
      </c>
      <c r="J1056" s="8">
        <v>879</v>
      </c>
      <c r="K1056" s="8">
        <v>873</v>
      </c>
      <c r="L1056" s="8">
        <v>3014</v>
      </c>
      <c r="M1056" s="8">
        <v>2957</v>
      </c>
      <c r="N1056" s="8">
        <v>1609</v>
      </c>
      <c r="O1056" s="8">
        <v>1485</v>
      </c>
      <c r="P1056" s="8">
        <v>1475</v>
      </c>
      <c r="Q1056" s="8">
        <v>13951480</v>
      </c>
      <c r="R1056" s="8">
        <v>4831005</v>
      </c>
      <c r="S1056" s="8">
        <v>4243770</v>
      </c>
      <c r="T1056" s="8">
        <v>4678170</v>
      </c>
      <c r="U1056" s="8">
        <v>4315870</v>
      </c>
      <c r="V1056" s="8">
        <v>5762570</v>
      </c>
      <c r="W1056" s="8">
        <v>6417410</v>
      </c>
      <c r="X1056" s="8">
        <v>7216080</v>
      </c>
      <c r="Y1056" s="8">
        <v>7313380</v>
      </c>
      <c r="Z1056" s="8">
        <v>2891</v>
      </c>
      <c r="AA1056" s="8">
        <v>2837</v>
      </c>
      <c r="AB1056" s="8">
        <v>1436</v>
      </c>
      <c r="AC1056" s="8">
        <v>1327</v>
      </c>
      <c r="AD1056" s="8">
        <v>1318</v>
      </c>
      <c r="AE1056" s="8">
        <v>16403660</v>
      </c>
      <c r="AF1056" s="8">
        <v>6378390</v>
      </c>
      <c r="AG1056" s="8">
        <v>6471590</v>
      </c>
    </row>
    <row r="1057" spans="1:33">
      <c r="A1057" s="9">
        <v>45383</v>
      </c>
      <c r="B1057" s="8" t="s">
        <v>27</v>
      </c>
      <c r="C1057" s="8" t="s">
        <v>179</v>
      </c>
      <c r="D1057" s="8" t="s">
        <v>179</v>
      </c>
      <c r="E1057" s="8" t="s">
        <v>179</v>
      </c>
      <c r="F1057" s="8">
        <v>42642</v>
      </c>
      <c r="G1057" s="8">
        <v>60</v>
      </c>
      <c r="H1057" s="8">
        <v>0</v>
      </c>
      <c r="I1057" s="8">
        <v>0</v>
      </c>
      <c r="J1057" s="8">
        <v>0</v>
      </c>
      <c r="K1057" s="8">
        <v>0</v>
      </c>
      <c r="L1057" s="8">
        <v>73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72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</row>
    <row r="1058" spans="1:33">
      <c r="A1058" s="9">
        <v>45413</v>
      </c>
      <c r="B1058" s="8" t="s">
        <v>26</v>
      </c>
      <c r="C1058" s="8" t="s">
        <v>211</v>
      </c>
      <c r="D1058" s="8">
        <v>3</v>
      </c>
      <c r="E1058" s="8">
        <v>0</v>
      </c>
      <c r="F1058" s="8">
        <v>2639</v>
      </c>
      <c r="G1058" s="8">
        <v>1925</v>
      </c>
      <c r="H1058" s="8">
        <v>1898</v>
      </c>
      <c r="I1058" s="8">
        <v>654</v>
      </c>
      <c r="J1058" s="8">
        <v>612</v>
      </c>
      <c r="K1058" s="8">
        <v>604</v>
      </c>
      <c r="L1058" s="8">
        <v>2425</v>
      </c>
      <c r="M1058" s="8">
        <v>2390</v>
      </c>
      <c r="N1058" s="8">
        <v>1124</v>
      </c>
      <c r="O1058" s="8">
        <v>1091</v>
      </c>
      <c r="P1058" s="8">
        <v>1080</v>
      </c>
      <c r="Q1058" s="8">
        <v>47777450</v>
      </c>
      <c r="R1058" s="8">
        <v>14939800</v>
      </c>
      <c r="S1058" s="8">
        <v>12247700</v>
      </c>
      <c r="T1058" s="8">
        <v>13465300</v>
      </c>
      <c r="U1058" s="8">
        <v>12601700</v>
      </c>
      <c r="V1058" s="8">
        <v>18084300</v>
      </c>
      <c r="W1058" s="8">
        <v>20001000</v>
      </c>
      <c r="X1058" s="8">
        <v>23279700</v>
      </c>
      <c r="Y1058" s="8">
        <v>23935200</v>
      </c>
      <c r="Z1058" s="8">
        <v>2331</v>
      </c>
      <c r="AA1058" s="8">
        <v>2298</v>
      </c>
      <c r="AB1058" s="8">
        <v>996</v>
      </c>
      <c r="AC1058" s="8">
        <v>962</v>
      </c>
      <c r="AD1058" s="8">
        <v>951</v>
      </c>
      <c r="AE1058" s="8">
        <v>57611950</v>
      </c>
      <c r="AF1058" s="8">
        <v>20106600</v>
      </c>
      <c r="AG1058" s="8">
        <v>20682000</v>
      </c>
    </row>
    <row r="1059" spans="1:33">
      <c r="A1059" s="9">
        <v>45505</v>
      </c>
      <c r="B1059" s="8" t="s">
        <v>58</v>
      </c>
      <c r="C1059" s="8" t="s">
        <v>210</v>
      </c>
      <c r="D1059" s="8">
        <v>7</v>
      </c>
      <c r="E1059" s="8" t="s">
        <v>179</v>
      </c>
      <c r="F1059" s="8">
        <v>1</v>
      </c>
      <c r="G1059" s="8">
        <v>1</v>
      </c>
      <c r="H1059" s="8">
        <v>0</v>
      </c>
      <c r="I1059" s="8">
        <v>0</v>
      </c>
      <c r="J1059" s="8">
        <v>0</v>
      </c>
      <c r="K1059" s="8">
        <v>0</v>
      </c>
      <c r="L1059" s="8">
        <v>1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1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</row>
    <row r="1060" spans="1:33">
      <c r="A1060" s="9">
        <v>45931</v>
      </c>
      <c r="B1060" s="8" t="s">
        <v>27</v>
      </c>
      <c r="C1060" s="8" t="s">
        <v>210</v>
      </c>
      <c r="D1060" s="8">
        <v>6</v>
      </c>
      <c r="E1060" s="8">
        <v>0</v>
      </c>
      <c r="F1060" s="8">
        <v>3410</v>
      </c>
      <c r="G1060" s="8">
        <v>2975</v>
      </c>
      <c r="H1060" s="8">
        <v>2949</v>
      </c>
      <c r="I1060" s="8">
        <v>1442</v>
      </c>
      <c r="J1060" s="8">
        <v>1260</v>
      </c>
      <c r="K1060" s="8">
        <v>1233</v>
      </c>
      <c r="L1060" s="8">
        <v>3306</v>
      </c>
      <c r="M1060" s="8">
        <v>3278</v>
      </c>
      <c r="N1060" s="8">
        <v>2050</v>
      </c>
      <c r="O1060" s="8">
        <v>1915</v>
      </c>
      <c r="P1060" s="8">
        <v>1882</v>
      </c>
      <c r="Q1060" s="8">
        <v>32574300</v>
      </c>
      <c r="R1060" s="8">
        <v>13715100</v>
      </c>
      <c r="S1060" s="8">
        <v>11192100</v>
      </c>
      <c r="T1060" s="8">
        <v>13607400</v>
      </c>
      <c r="U1060" s="8">
        <v>11449800</v>
      </c>
      <c r="V1060" s="8">
        <v>14896300</v>
      </c>
      <c r="W1060" s="8">
        <v>15597600</v>
      </c>
      <c r="X1060" s="8">
        <v>16676900</v>
      </c>
      <c r="Y1060" s="8">
        <v>17011500</v>
      </c>
      <c r="Z1060" s="8">
        <v>3243</v>
      </c>
      <c r="AA1060" s="8">
        <v>3215</v>
      </c>
      <c r="AB1060" s="8">
        <v>1927</v>
      </c>
      <c r="AC1060" s="8">
        <v>1797</v>
      </c>
      <c r="AD1060" s="8">
        <v>1766</v>
      </c>
      <c r="AE1060" s="8">
        <v>35439700</v>
      </c>
      <c r="AF1060" s="8">
        <v>15875900</v>
      </c>
      <c r="AG1060" s="8">
        <v>16197700</v>
      </c>
    </row>
    <row r="1061" spans="1:33">
      <c r="A1061" s="9">
        <v>45778</v>
      </c>
      <c r="B1061" s="8" t="s">
        <v>58</v>
      </c>
      <c r="C1061" s="8" t="s">
        <v>212</v>
      </c>
      <c r="D1061" s="8">
        <v>8</v>
      </c>
      <c r="E1061" s="8">
        <v>0</v>
      </c>
      <c r="F1061" s="8">
        <v>6686</v>
      </c>
      <c r="G1061" s="8">
        <v>5619</v>
      </c>
      <c r="H1061" s="8">
        <v>5539</v>
      </c>
      <c r="I1061" s="8">
        <v>3415</v>
      </c>
      <c r="J1061" s="8">
        <v>2383</v>
      </c>
      <c r="K1061" s="8">
        <v>2343</v>
      </c>
      <c r="L1061" s="8">
        <v>6418</v>
      </c>
      <c r="M1061" s="8">
        <v>6329</v>
      </c>
      <c r="N1061" s="8">
        <v>4407</v>
      </c>
      <c r="O1061" s="8">
        <v>3247</v>
      </c>
      <c r="P1061" s="8">
        <v>3207</v>
      </c>
      <c r="Q1061" s="8">
        <v>12630695</v>
      </c>
      <c r="R1061" s="8">
        <v>5158555</v>
      </c>
      <c r="S1061" s="8">
        <v>4478620</v>
      </c>
      <c r="T1061" s="8">
        <v>6528370</v>
      </c>
      <c r="U1061" s="8">
        <v>4542220</v>
      </c>
      <c r="V1061" s="8">
        <v>5492420</v>
      </c>
      <c r="W1061" s="8">
        <v>5782320</v>
      </c>
      <c r="X1061" s="8">
        <v>6231920</v>
      </c>
      <c r="Y1061" s="8">
        <v>6322120</v>
      </c>
      <c r="Z1061" s="8">
        <v>6238</v>
      </c>
      <c r="AA1061" s="8">
        <v>6151</v>
      </c>
      <c r="AB1061" s="8">
        <v>4156</v>
      </c>
      <c r="AC1061" s="8">
        <v>3066</v>
      </c>
      <c r="AD1061" s="8">
        <v>3030</v>
      </c>
      <c r="AE1061" s="8">
        <v>14039640</v>
      </c>
      <c r="AF1061" s="8">
        <v>5872020</v>
      </c>
      <c r="AG1061" s="8">
        <v>5955920</v>
      </c>
    </row>
    <row r="1062" spans="1:33">
      <c r="A1062" s="9">
        <v>45901</v>
      </c>
      <c r="B1062" s="8" t="s">
        <v>29</v>
      </c>
      <c r="C1062" s="8" t="s">
        <v>210</v>
      </c>
      <c r="D1062" s="8">
        <v>7</v>
      </c>
      <c r="E1062" s="8" t="s">
        <v>179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</row>
    <row r="1063" spans="1:33">
      <c r="A1063" s="9">
        <v>45870</v>
      </c>
      <c r="B1063" s="8" t="s">
        <v>27</v>
      </c>
      <c r="C1063" s="8" t="s">
        <v>210</v>
      </c>
      <c r="D1063" s="8">
        <v>4</v>
      </c>
      <c r="E1063" s="8">
        <v>0</v>
      </c>
      <c r="F1063" s="8">
        <v>666</v>
      </c>
      <c r="G1063" s="8">
        <v>567</v>
      </c>
      <c r="H1063" s="8">
        <v>567</v>
      </c>
      <c r="I1063" s="8">
        <v>253</v>
      </c>
      <c r="J1063" s="8">
        <v>219</v>
      </c>
      <c r="K1063" s="8">
        <v>216</v>
      </c>
      <c r="L1063" s="8">
        <v>638</v>
      </c>
      <c r="M1063" s="8">
        <v>638</v>
      </c>
      <c r="N1063" s="8">
        <v>339</v>
      </c>
      <c r="O1063" s="8">
        <v>320</v>
      </c>
      <c r="P1063" s="8">
        <v>317</v>
      </c>
      <c r="Q1063" s="8">
        <v>13234190</v>
      </c>
      <c r="R1063" s="8">
        <v>4617130</v>
      </c>
      <c r="S1063" s="8">
        <v>3410690</v>
      </c>
      <c r="T1063" s="8">
        <v>4179790</v>
      </c>
      <c r="U1063" s="8">
        <v>3519690</v>
      </c>
      <c r="V1063" s="8">
        <v>4635485</v>
      </c>
      <c r="W1063" s="8">
        <v>4852085</v>
      </c>
      <c r="X1063" s="8">
        <v>5121485</v>
      </c>
      <c r="Y1063" s="8">
        <v>5231485</v>
      </c>
      <c r="Z1063" s="8">
        <v>627</v>
      </c>
      <c r="AA1063" s="8">
        <v>627</v>
      </c>
      <c r="AB1063" s="8">
        <v>322</v>
      </c>
      <c r="AC1063" s="8">
        <v>305</v>
      </c>
      <c r="AD1063" s="8">
        <v>302</v>
      </c>
      <c r="AE1063" s="8">
        <v>14520225</v>
      </c>
      <c r="AF1063" s="8">
        <v>4899885</v>
      </c>
      <c r="AG1063" s="8">
        <v>5009885</v>
      </c>
    </row>
    <row r="1064" spans="1:33">
      <c r="A1064" s="9">
        <v>45689</v>
      </c>
      <c r="B1064" s="8" t="s">
        <v>58</v>
      </c>
      <c r="C1064" s="8" t="s">
        <v>210</v>
      </c>
      <c r="D1064" s="8">
        <v>7</v>
      </c>
      <c r="E1064" s="8">
        <v>0</v>
      </c>
      <c r="F1064" s="8">
        <v>4674</v>
      </c>
      <c r="G1064" s="8">
        <v>3781</v>
      </c>
      <c r="H1064" s="8">
        <v>3482</v>
      </c>
      <c r="I1064" s="8">
        <v>2076</v>
      </c>
      <c r="J1064" s="8">
        <v>1671</v>
      </c>
      <c r="K1064" s="8">
        <v>1655</v>
      </c>
      <c r="L1064" s="8">
        <v>4330</v>
      </c>
      <c r="M1064" s="8">
        <v>3996</v>
      </c>
      <c r="N1064" s="8">
        <v>2793</v>
      </c>
      <c r="O1064" s="8">
        <v>2366</v>
      </c>
      <c r="P1064" s="8">
        <v>2352</v>
      </c>
      <c r="Q1064" s="8">
        <v>18191885</v>
      </c>
      <c r="R1064" s="8">
        <v>8506190</v>
      </c>
      <c r="S1064" s="8">
        <v>7321285</v>
      </c>
      <c r="T1064" s="8">
        <v>9038105</v>
      </c>
      <c r="U1064" s="8">
        <v>7434885</v>
      </c>
      <c r="V1064" s="8">
        <v>8994735</v>
      </c>
      <c r="W1064" s="8">
        <v>9449515</v>
      </c>
      <c r="X1064" s="8">
        <v>10385135</v>
      </c>
      <c r="Y1064" s="8">
        <v>10556035</v>
      </c>
      <c r="Z1064" s="8">
        <v>4191</v>
      </c>
      <c r="AA1064" s="8">
        <v>3862</v>
      </c>
      <c r="AB1064" s="8">
        <v>2598</v>
      </c>
      <c r="AC1064" s="8">
        <v>2193</v>
      </c>
      <c r="AD1064" s="8">
        <v>2179</v>
      </c>
      <c r="AE1064" s="8">
        <v>20240120</v>
      </c>
      <c r="AF1064" s="8">
        <v>9582135</v>
      </c>
      <c r="AG1064" s="8">
        <v>9739435</v>
      </c>
    </row>
    <row r="1065" spans="1:33">
      <c r="A1065" s="9">
        <v>45931</v>
      </c>
      <c r="B1065" s="8" t="s">
        <v>58</v>
      </c>
      <c r="C1065" s="8" t="s">
        <v>210</v>
      </c>
      <c r="D1065" s="8">
        <v>7</v>
      </c>
      <c r="E1065" s="8">
        <v>0</v>
      </c>
      <c r="F1065" s="8">
        <v>3601</v>
      </c>
      <c r="G1065" s="8">
        <v>3045</v>
      </c>
      <c r="H1065" s="8">
        <v>3041</v>
      </c>
      <c r="I1065" s="8">
        <v>1562</v>
      </c>
      <c r="J1065" s="8">
        <v>1334</v>
      </c>
      <c r="K1065" s="8">
        <v>1317</v>
      </c>
      <c r="L1065" s="8">
        <v>3478</v>
      </c>
      <c r="M1065" s="8">
        <v>3474</v>
      </c>
      <c r="N1065" s="8">
        <v>2263</v>
      </c>
      <c r="O1065" s="8">
        <v>1980</v>
      </c>
      <c r="P1065" s="8">
        <v>1962</v>
      </c>
      <c r="Q1065" s="8">
        <v>12444100</v>
      </c>
      <c r="R1065" s="8">
        <v>5348900</v>
      </c>
      <c r="S1065" s="8">
        <v>4763900</v>
      </c>
      <c r="T1065" s="8">
        <v>5750800</v>
      </c>
      <c r="U1065" s="8">
        <v>4789200</v>
      </c>
      <c r="V1065" s="8">
        <v>6104500</v>
      </c>
      <c r="W1065" s="8">
        <v>6434700</v>
      </c>
      <c r="X1065" s="8">
        <v>7132700</v>
      </c>
      <c r="Y1065" s="8">
        <v>7171000</v>
      </c>
      <c r="Z1065" s="8">
        <v>3388</v>
      </c>
      <c r="AA1065" s="8">
        <v>3384</v>
      </c>
      <c r="AB1065" s="8">
        <v>2085</v>
      </c>
      <c r="AC1065" s="8">
        <v>1833</v>
      </c>
      <c r="AD1065" s="8">
        <v>1817</v>
      </c>
      <c r="AE1065" s="8">
        <v>13834000</v>
      </c>
      <c r="AF1065" s="8">
        <v>6716500</v>
      </c>
      <c r="AG1065" s="8">
        <v>6747700</v>
      </c>
    </row>
    <row r="1066" spans="1:33">
      <c r="A1066" s="9">
        <v>45901</v>
      </c>
      <c r="B1066" s="8" t="s">
        <v>177</v>
      </c>
      <c r="C1066" s="8" t="s">
        <v>179</v>
      </c>
      <c r="D1066" s="8" t="s">
        <v>179</v>
      </c>
      <c r="E1066" s="8" t="s">
        <v>179</v>
      </c>
      <c r="F1066" s="8">
        <v>6653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</row>
    <row r="1067" spans="1:33">
      <c r="A1067" s="9">
        <v>45658</v>
      </c>
      <c r="B1067" s="8" t="s">
        <v>29</v>
      </c>
      <c r="C1067" s="8" t="s">
        <v>210</v>
      </c>
      <c r="D1067" s="8">
        <v>4</v>
      </c>
      <c r="E1067" s="8">
        <v>0</v>
      </c>
      <c r="F1067" s="8">
        <v>50</v>
      </c>
      <c r="G1067" s="8">
        <v>42</v>
      </c>
      <c r="H1067" s="8">
        <v>41</v>
      </c>
      <c r="I1067" s="8">
        <v>20</v>
      </c>
      <c r="J1067" s="8">
        <v>19</v>
      </c>
      <c r="K1067" s="8">
        <v>19</v>
      </c>
      <c r="L1067" s="8">
        <v>48</v>
      </c>
      <c r="M1067" s="8">
        <v>47</v>
      </c>
      <c r="N1067" s="8">
        <v>30</v>
      </c>
      <c r="O1067" s="8">
        <v>29</v>
      </c>
      <c r="P1067" s="8">
        <v>29</v>
      </c>
      <c r="Q1067" s="8">
        <v>1008185</v>
      </c>
      <c r="R1067" s="8">
        <v>465095</v>
      </c>
      <c r="S1067" s="8">
        <v>368930</v>
      </c>
      <c r="T1067" s="8">
        <v>390030</v>
      </c>
      <c r="U1067" s="8">
        <v>402630</v>
      </c>
      <c r="V1067" s="8">
        <v>535930</v>
      </c>
      <c r="W1067" s="8">
        <v>554730</v>
      </c>
      <c r="X1067" s="8">
        <v>559330</v>
      </c>
      <c r="Y1067" s="8">
        <v>600330</v>
      </c>
      <c r="Z1067" s="8">
        <v>48</v>
      </c>
      <c r="AA1067" s="8">
        <v>47</v>
      </c>
      <c r="AB1067" s="8">
        <v>30</v>
      </c>
      <c r="AC1067" s="8">
        <v>29</v>
      </c>
      <c r="AD1067" s="8">
        <v>29</v>
      </c>
      <c r="AE1067" s="8">
        <v>1128985</v>
      </c>
      <c r="AF1067" s="8">
        <v>559330</v>
      </c>
      <c r="AG1067" s="8">
        <v>600330</v>
      </c>
    </row>
    <row r="1068" spans="1:33">
      <c r="A1068" s="9">
        <v>45627</v>
      </c>
      <c r="B1068" s="8" t="s">
        <v>29</v>
      </c>
      <c r="C1068" s="8" t="s">
        <v>179</v>
      </c>
      <c r="D1068" s="8" t="s">
        <v>179</v>
      </c>
      <c r="E1068" s="8">
        <v>1</v>
      </c>
      <c r="F1068" s="8">
        <v>386</v>
      </c>
      <c r="G1068" s="8">
        <v>338</v>
      </c>
      <c r="H1068" s="8">
        <v>0</v>
      </c>
      <c r="I1068" s="8">
        <v>0</v>
      </c>
      <c r="J1068" s="8">
        <v>0</v>
      </c>
      <c r="K1068" s="8">
        <v>0</v>
      </c>
      <c r="L1068" s="8">
        <v>373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365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</row>
    <row r="1069" spans="1:33">
      <c r="A1069" s="9">
        <v>45901</v>
      </c>
      <c r="B1069" s="8" t="s">
        <v>30</v>
      </c>
      <c r="C1069" s="8" t="s">
        <v>211</v>
      </c>
      <c r="D1069" s="8">
        <v>3</v>
      </c>
      <c r="E1069" s="8">
        <v>0</v>
      </c>
      <c r="F1069" s="8">
        <v>28</v>
      </c>
      <c r="G1069" s="8">
        <v>28</v>
      </c>
      <c r="H1069" s="8">
        <v>28</v>
      </c>
      <c r="I1069" s="8">
        <v>7</v>
      </c>
      <c r="J1069" s="8">
        <v>5</v>
      </c>
      <c r="K1069" s="8">
        <v>5</v>
      </c>
      <c r="L1069" s="8">
        <v>28</v>
      </c>
      <c r="M1069" s="8">
        <v>28</v>
      </c>
      <c r="N1069" s="8">
        <v>8</v>
      </c>
      <c r="O1069" s="8">
        <v>8</v>
      </c>
      <c r="P1069" s="8">
        <v>8</v>
      </c>
      <c r="Q1069" s="8">
        <v>915900</v>
      </c>
      <c r="R1069" s="8">
        <v>163600</v>
      </c>
      <c r="S1069" s="8">
        <v>104600</v>
      </c>
      <c r="T1069" s="8">
        <v>167100</v>
      </c>
      <c r="U1069" s="8">
        <v>104600</v>
      </c>
      <c r="V1069" s="8">
        <v>167100</v>
      </c>
      <c r="W1069" s="8">
        <v>187100</v>
      </c>
      <c r="X1069" s="8">
        <v>187100</v>
      </c>
      <c r="Y1069" s="8">
        <v>187100</v>
      </c>
      <c r="Z1069" s="8">
        <v>28</v>
      </c>
      <c r="AA1069" s="8">
        <v>28</v>
      </c>
      <c r="AB1069" s="8">
        <v>8</v>
      </c>
      <c r="AC1069" s="8">
        <v>8</v>
      </c>
      <c r="AD1069" s="8">
        <v>8</v>
      </c>
      <c r="AE1069" s="8">
        <v>915900</v>
      </c>
      <c r="AF1069" s="8">
        <v>187100</v>
      </c>
      <c r="AG1069" s="8">
        <v>187100</v>
      </c>
    </row>
    <row r="1070" spans="1:33">
      <c r="A1070" s="9">
        <v>45383</v>
      </c>
      <c r="B1070" s="8" t="s">
        <v>30</v>
      </c>
      <c r="C1070" s="8" t="s">
        <v>212</v>
      </c>
      <c r="D1070" s="8">
        <v>8</v>
      </c>
      <c r="E1070" s="8">
        <v>0</v>
      </c>
      <c r="F1070" s="8">
        <v>86</v>
      </c>
      <c r="G1070" s="8">
        <v>56</v>
      </c>
      <c r="H1070" s="8">
        <v>0</v>
      </c>
      <c r="I1070" s="8">
        <v>0</v>
      </c>
      <c r="J1070" s="8">
        <v>0</v>
      </c>
      <c r="K1070" s="8">
        <v>0</v>
      </c>
      <c r="L1070" s="8">
        <v>62</v>
      </c>
      <c r="M1070" s="8">
        <v>4</v>
      </c>
      <c r="N1070" s="8">
        <v>3</v>
      </c>
      <c r="O1070" s="8">
        <v>3</v>
      </c>
      <c r="P1070" s="8">
        <v>3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2400</v>
      </c>
      <c r="Y1070" s="8">
        <v>2400</v>
      </c>
      <c r="Z1070" s="8">
        <v>58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</row>
    <row r="1071" spans="1:33">
      <c r="A1071" s="9">
        <v>45839</v>
      </c>
      <c r="B1071" s="8" t="s">
        <v>30</v>
      </c>
      <c r="C1071" s="8" t="s">
        <v>179</v>
      </c>
      <c r="D1071" s="8" t="s">
        <v>179</v>
      </c>
      <c r="E1071" s="8">
        <v>1</v>
      </c>
      <c r="F1071" s="8">
        <v>825</v>
      </c>
      <c r="G1071" s="8">
        <v>776</v>
      </c>
      <c r="H1071" s="8">
        <v>0</v>
      </c>
      <c r="I1071" s="8">
        <v>0</v>
      </c>
      <c r="J1071" s="8">
        <v>0</v>
      </c>
      <c r="K1071" s="8">
        <v>0</v>
      </c>
      <c r="L1071" s="8">
        <v>813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808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</row>
    <row r="1072" spans="1:33">
      <c r="A1072" s="9">
        <v>45505</v>
      </c>
      <c r="B1072" s="8" t="s">
        <v>28</v>
      </c>
      <c r="C1072" s="8" t="s">
        <v>212</v>
      </c>
      <c r="D1072" s="8">
        <v>8</v>
      </c>
      <c r="E1072" s="8" t="s">
        <v>179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</row>
    <row r="1073" spans="1:33">
      <c r="A1073" s="9">
        <v>45901</v>
      </c>
      <c r="B1073" s="8" t="s">
        <v>25</v>
      </c>
      <c r="C1073" s="8" t="s">
        <v>211</v>
      </c>
      <c r="D1073" s="8">
        <v>1</v>
      </c>
      <c r="E1073" s="8">
        <v>0</v>
      </c>
      <c r="F1073" s="8">
        <v>2690</v>
      </c>
      <c r="G1073" s="8">
        <v>2251</v>
      </c>
      <c r="H1073" s="8">
        <v>2250</v>
      </c>
      <c r="I1073" s="8">
        <v>593</v>
      </c>
      <c r="J1073" s="8">
        <v>550</v>
      </c>
      <c r="K1073" s="8">
        <v>540</v>
      </c>
      <c r="L1073" s="8">
        <v>2646</v>
      </c>
      <c r="M1073" s="8">
        <v>2646</v>
      </c>
      <c r="N1073" s="8">
        <v>976</v>
      </c>
      <c r="O1073" s="8">
        <v>957</v>
      </c>
      <c r="P1073" s="8">
        <v>946</v>
      </c>
      <c r="Q1073" s="8">
        <v>178587700</v>
      </c>
      <c r="R1073" s="8">
        <v>42344800</v>
      </c>
      <c r="S1073" s="8">
        <v>32687800</v>
      </c>
      <c r="T1073" s="8">
        <v>35960200</v>
      </c>
      <c r="U1073" s="8">
        <v>35111900</v>
      </c>
      <c r="V1073" s="8">
        <v>51663700</v>
      </c>
      <c r="W1073" s="8">
        <v>56724300</v>
      </c>
      <c r="X1073" s="8">
        <v>57221300</v>
      </c>
      <c r="Y1073" s="8">
        <v>62437100</v>
      </c>
      <c r="Z1073" s="8">
        <v>2597</v>
      </c>
      <c r="AA1073" s="8">
        <v>2597</v>
      </c>
      <c r="AB1073" s="8">
        <v>918</v>
      </c>
      <c r="AC1073" s="8">
        <v>897</v>
      </c>
      <c r="AD1073" s="8">
        <v>886</v>
      </c>
      <c r="AE1073" s="8">
        <v>205558200</v>
      </c>
      <c r="AF1073" s="8">
        <v>54343500</v>
      </c>
      <c r="AG1073" s="8">
        <v>58937800</v>
      </c>
    </row>
    <row r="1074" spans="1:33">
      <c r="A1074" s="9">
        <v>45748</v>
      </c>
      <c r="B1074" s="8" t="s">
        <v>177</v>
      </c>
      <c r="C1074" s="8" t="s">
        <v>179</v>
      </c>
      <c r="D1074" s="8" t="s">
        <v>179</v>
      </c>
      <c r="E1074" s="8" t="s">
        <v>179</v>
      </c>
      <c r="F1074" s="8">
        <v>2205</v>
      </c>
      <c r="G1074" s="8">
        <v>5</v>
      </c>
      <c r="H1074" s="8">
        <v>0</v>
      </c>
      <c r="I1074" s="8">
        <v>0</v>
      </c>
      <c r="J1074" s="8">
        <v>0</v>
      </c>
      <c r="K1074" s="8">
        <v>0</v>
      </c>
      <c r="L1074" s="8">
        <v>6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6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</row>
    <row r="1075" spans="1:33">
      <c r="A1075" s="9">
        <v>45474</v>
      </c>
      <c r="B1075" s="8" t="s">
        <v>26</v>
      </c>
      <c r="C1075" s="8" t="s">
        <v>210</v>
      </c>
      <c r="D1075" s="8">
        <v>4</v>
      </c>
      <c r="E1075" s="8">
        <v>0</v>
      </c>
      <c r="F1075" s="8">
        <v>1717</v>
      </c>
      <c r="G1075" s="8">
        <v>1229</v>
      </c>
      <c r="H1075" s="8">
        <v>1217</v>
      </c>
      <c r="I1075" s="8">
        <v>451</v>
      </c>
      <c r="J1075" s="8">
        <v>425</v>
      </c>
      <c r="K1075" s="8">
        <v>417</v>
      </c>
      <c r="L1075" s="8">
        <v>1568</v>
      </c>
      <c r="M1075" s="8">
        <v>1552</v>
      </c>
      <c r="N1075" s="8">
        <v>779</v>
      </c>
      <c r="O1075" s="8">
        <v>750</v>
      </c>
      <c r="P1075" s="8">
        <v>739</v>
      </c>
      <c r="Q1075" s="8">
        <v>26124655</v>
      </c>
      <c r="R1075" s="8">
        <v>8899325</v>
      </c>
      <c r="S1075" s="8">
        <v>7403930</v>
      </c>
      <c r="T1075" s="8">
        <v>7911230</v>
      </c>
      <c r="U1075" s="8">
        <v>7477130</v>
      </c>
      <c r="V1075" s="8">
        <v>10069630</v>
      </c>
      <c r="W1075" s="8">
        <v>11465580</v>
      </c>
      <c r="X1075" s="8">
        <v>13176930</v>
      </c>
      <c r="Y1075" s="8">
        <v>13376330</v>
      </c>
      <c r="Z1075" s="8">
        <v>1507</v>
      </c>
      <c r="AA1075" s="8">
        <v>1492</v>
      </c>
      <c r="AB1075" s="8">
        <v>701</v>
      </c>
      <c r="AC1075" s="8">
        <v>674</v>
      </c>
      <c r="AD1075" s="8">
        <v>662</v>
      </c>
      <c r="AE1075" s="8">
        <v>31795990</v>
      </c>
      <c r="AF1075" s="8">
        <v>11607480</v>
      </c>
      <c r="AG1075" s="8">
        <v>11786380</v>
      </c>
    </row>
    <row r="1076" spans="1:33">
      <c r="A1076" s="9">
        <v>45870</v>
      </c>
      <c r="B1076" s="8" t="s">
        <v>26</v>
      </c>
      <c r="C1076" s="8" t="s">
        <v>179</v>
      </c>
      <c r="D1076" s="8">
        <v>9</v>
      </c>
      <c r="E1076" s="8">
        <v>0</v>
      </c>
      <c r="F1076" s="8">
        <v>373</v>
      </c>
      <c r="G1076" s="8">
        <v>315</v>
      </c>
      <c r="H1076" s="8">
        <v>0</v>
      </c>
      <c r="I1076" s="8">
        <v>0</v>
      </c>
      <c r="J1076" s="8">
        <v>0</v>
      </c>
      <c r="K1076" s="8">
        <v>0</v>
      </c>
      <c r="L1076" s="8">
        <v>371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360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</row>
    <row r="1077" spans="1:33">
      <c r="A1077" s="9">
        <v>45748</v>
      </c>
      <c r="B1077" s="8" t="s">
        <v>29</v>
      </c>
      <c r="C1077" s="8" t="s">
        <v>212</v>
      </c>
      <c r="D1077" s="8">
        <v>8</v>
      </c>
      <c r="E1077" s="8" t="s">
        <v>179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</row>
    <row r="1078" spans="1:33">
      <c r="A1078" s="9">
        <v>45748</v>
      </c>
      <c r="B1078" s="8" t="s">
        <v>27</v>
      </c>
      <c r="C1078" s="8" t="s">
        <v>210</v>
      </c>
      <c r="D1078" s="8">
        <v>5</v>
      </c>
      <c r="E1078" s="8">
        <v>0</v>
      </c>
      <c r="F1078" s="8">
        <v>616</v>
      </c>
      <c r="G1078" s="8">
        <v>534</v>
      </c>
      <c r="H1078" s="8">
        <v>529</v>
      </c>
      <c r="I1078" s="8">
        <v>261</v>
      </c>
      <c r="J1078" s="8">
        <v>210</v>
      </c>
      <c r="K1078" s="8">
        <v>201</v>
      </c>
      <c r="L1078" s="8">
        <v>590</v>
      </c>
      <c r="M1078" s="8">
        <v>585</v>
      </c>
      <c r="N1078" s="8">
        <v>354</v>
      </c>
      <c r="O1078" s="8">
        <v>320</v>
      </c>
      <c r="P1078" s="8">
        <v>312</v>
      </c>
      <c r="Q1078" s="8">
        <v>11169335</v>
      </c>
      <c r="R1078" s="8">
        <v>4255070</v>
      </c>
      <c r="S1078" s="8">
        <v>3371630</v>
      </c>
      <c r="T1078" s="8">
        <v>4395590</v>
      </c>
      <c r="U1078" s="8">
        <v>3417630</v>
      </c>
      <c r="V1078" s="8">
        <v>4456080</v>
      </c>
      <c r="W1078" s="8">
        <v>4675980</v>
      </c>
      <c r="X1078" s="8">
        <v>5061280</v>
      </c>
      <c r="Y1078" s="8">
        <v>5134780</v>
      </c>
      <c r="Z1078" s="8">
        <v>578</v>
      </c>
      <c r="AA1078" s="8">
        <v>573</v>
      </c>
      <c r="AB1078" s="8">
        <v>332</v>
      </c>
      <c r="AC1078" s="8">
        <v>297</v>
      </c>
      <c r="AD1078" s="8">
        <v>289</v>
      </c>
      <c r="AE1078" s="8">
        <v>12123075</v>
      </c>
      <c r="AF1078" s="8">
        <v>4721280</v>
      </c>
      <c r="AG1078" s="8">
        <v>4794280</v>
      </c>
    </row>
    <row r="1079" spans="1:33">
      <c r="A1079" s="9">
        <v>45962</v>
      </c>
      <c r="B1079" s="8" t="s">
        <v>24</v>
      </c>
      <c r="C1079" s="8" t="s">
        <v>212</v>
      </c>
      <c r="D1079" s="8">
        <v>8</v>
      </c>
      <c r="E1079" s="8">
        <v>0</v>
      </c>
      <c r="F1079" s="8">
        <v>464</v>
      </c>
      <c r="G1079" s="8">
        <v>340</v>
      </c>
      <c r="H1079" s="8">
        <v>339</v>
      </c>
      <c r="I1079" s="8">
        <v>118</v>
      </c>
      <c r="J1079" s="8">
        <v>114</v>
      </c>
      <c r="K1079" s="8">
        <v>114</v>
      </c>
      <c r="L1079" s="8">
        <v>429</v>
      </c>
      <c r="M1079" s="8">
        <v>429</v>
      </c>
      <c r="N1079" s="8">
        <v>199</v>
      </c>
      <c r="O1079" s="8">
        <v>183</v>
      </c>
      <c r="P1079" s="8">
        <v>183</v>
      </c>
      <c r="Q1079" s="8">
        <v>939400</v>
      </c>
      <c r="R1079" s="8">
        <v>343400</v>
      </c>
      <c r="S1079" s="8">
        <v>317400</v>
      </c>
      <c r="T1079" s="8">
        <v>329300</v>
      </c>
      <c r="U1079" s="8">
        <v>317400</v>
      </c>
      <c r="V1079" s="8">
        <v>426900</v>
      </c>
      <c r="W1079" s="8">
        <v>446900</v>
      </c>
      <c r="X1079" s="8">
        <v>486700</v>
      </c>
      <c r="Y1079" s="8">
        <v>489500</v>
      </c>
      <c r="Z1079" s="8">
        <v>413</v>
      </c>
      <c r="AA1079" s="8">
        <v>413</v>
      </c>
      <c r="AB1079" s="8">
        <v>180</v>
      </c>
      <c r="AC1079" s="8">
        <v>167</v>
      </c>
      <c r="AD1079" s="8">
        <v>167</v>
      </c>
      <c r="AE1079" s="8">
        <v>1131000</v>
      </c>
      <c r="AF1079" s="8">
        <v>454900</v>
      </c>
      <c r="AG1079" s="8">
        <v>457700</v>
      </c>
    </row>
    <row r="1080" spans="1:33">
      <c r="A1080" s="9">
        <v>45778</v>
      </c>
      <c r="B1080" s="8" t="s">
        <v>28</v>
      </c>
      <c r="C1080" s="8" t="s">
        <v>210</v>
      </c>
      <c r="D1080" s="8">
        <v>7</v>
      </c>
      <c r="E1080" s="8" t="s">
        <v>179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</row>
    <row r="1081" spans="1:33">
      <c r="A1081" s="9">
        <v>45658</v>
      </c>
      <c r="B1081" s="8" t="s">
        <v>178</v>
      </c>
      <c r="C1081" s="8" t="s">
        <v>211</v>
      </c>
      <c r="D1081" s="8">
        <v>3</v>
      </c>
      <c r="E1081" s="8">
        <v>0</v>
      </c>
      <c r="F1081" s="8">
        <v>89</v>
      </c>
      <c r="G1081" s="8">
        <v>67</v>
      </c>
      <c r="H1081" s="8">
        <v>57</v>
      </c>
      <c r="I1081" s="8">
        <v>32</v>
      </c>
      <c r="J1081" s="8">
        <v>24</v>
      </c>
      <c r="K1081" s="8">
        <v>24</v>
      </c>
      <c r="L1081" s="8">
        <v>72</v>
      </c>
      <c r="M1081" s="8">
        <v>62</v>
      </c>
      <c r="N1081" s="8">
        <v>41</v>
      </c>
      <c r="O1081" s="8">
        <v>32</v>
      </c>
      <c r="P1081" s="8">
        <v>32</v>
      </c>
      <c r="Q1081" s="8">
        <v>1640945</v>
      </c>
      <c r="R1081" s="8">
        <v>646615</v>
      </c>
      <c r="S1081" s="8">
        <v>582930</v>
      </c>
      <c r="T1081" s="8">
        <v>777020</v>
      </c>
      <c r="U1081" s="8">
        <v>582930</v>
      </c>
      <c r="V1081" s="8">
        <v>689520</v>
      </c>
      <c r="W1081" s="8">
        <v>704520</v>
      </c>
      <c r="X1081" s="8">
        <v>815320</v>
      </c>
      <c r="Y1081" s="8">
        <v>842620</v>
      </c>
      <c r="Z1081" s="8">
        <v>71</v>
      </c>
      <c r="AA1081" s="8">
        <v>61</v>
      </c>
      <c r="AB1081" s="8">
        <v>39</v>
      </c>
      <c r="AC1081" s="8">
        <v>31</v>
      </c>
      <c r="AD1081" s="8">
        <v>31</v>
      </c>
      <c r="AE1081" s="8">
        <v>1739225</v>
      </c>
      <c r="AF1081" s="8">
        <v>775020</v>
      </c>
      <c r="AG1081" s="8">
        <v>802320</v>
      </c>
    </row>
    <row r="1082" spans="1:33">
      <c r="A1082" s="9">
        <v>45505</v>
      </c>
      <c r="B1082" s="8" t="s">
        <v>177</v>
      </c>
      <c r="C1082" s="8" t="s">
        <v>210</v>
      </c>
      <c r="D1082" s="8">
        <v>6</v>
      </c>
      <c r="E1082" s="8">
        <v>0</v>
      </c>
      <c r="F1082" s="8">
        <v>52</v>
      </c>
      <c r="G1082" s="8">
        <v>32</v>
      </c>
      <c r="H1082" s="8">
        <v>30</v>
      </c>
      <c r="I1082" s="8">
        <v>18</v>
      </c>
      <c r="J1082" s="8">
        <v>15</v>
      </c>
      <c r="K1082" s="8">
        <v>14</v>
      </c>
      <c r="L1082" s="8">
        <v>39</v>
      </c>
      <c r="M1082" s="8">
        <v>37</v>
      </c>
      <c r="N1082" s="8">
        <v>22</v>
      </c>
      <c r="O1082" s="8">
        <v>19</v>
      </c>
      <c r="P1082" s="8">
        <v>19</v>
      </c>
      <c r="Q1082" s="8">
        <v>296320</v>
      </c>
      <c r="R1082" s="8">
        <v>152600</v>
      </c>
      <c r="S1082" s="8">
        <v>98500</v>
      </c>
      <c r="T1082" s="8">
        <v>132600</v>
      </c>
      <c r="U1082" s="8">
        <v>107000</v>
      </c>
      <c r="V1082" s="8">
        <v>129700</v>
      </c>
      <c r="W1082" s="8">
        <v>129700</v>
      </c>
      <c r="X1082" s="8">
        <v>150300</v>
      </c>
      <c r="Y1082" s="8">
        <v>158800</v>
      </c>
      <c r="Z1082" s="8">
        <v>39</v>
      </c>
      <c r="AA1082" s="8">
        <v>37</v>
      </c>
      <c r="AB1082" s="8">
        <v>21</v>
      </c>
      <c r="AC1082" s="8">
        <v>17</v>
      </c>
      <c r="AD1082" s="8">
        <v>17</v>
      </c>
      <c r="AE1082" s="8">
        <v>348420</v>
      </c>
      <c r="AF1082" s="8">
        <v>127400</v>
      </c>
      <c r="AG1082" s="8">
        <v>135900</v>
      </c>
    </row>
    <row r="1083" spans="1:33">
      <c r="A1083" s="9">
        <v>45778</v>
      </c>
      <c r="B1083" s="8" t="s">
        <v>28</v>
      </c>
      <c r="C1083" s="8" t="s">
        <v>211</v>
      </c>
      <c r="D1083" s="8">
        <v>1</v>
      </c>
      <c r="E1083" s="8" t="s">
        <v>179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</row>
    <row r="1084" spans="1:33">
      <c r="A1084" s="9">
        <v>45627</v>
      </c>
      <c r="B1084" s="8" t="s">
        <v>30</v>
      </c>
      <c r="C1084" s="8" t="s">
        <v>211</v>
      </c>
      <c r="D1084" s="8">
        <v>3</v>
      </c>
      <c r="E1084" s="8">
        <v>0</v>
      </c>
      <c r="F1084" s="8">
        <v>150</v>
      </c>
      <c r="G1084" s="8">
        <v>137</v>
      </c>
      <c r="H1084" s="8">
        <v>137</v>
      </c>
      <c r="I1084" s="8">
        <v>40</v>
      </c>
      <c r="J1084" s="8">
        <v>28</v>
      </c>
      <c r="K1084" s="8">
        <v>25</v>
      </c>
      <c r="L1084" s="8">
        <v>148</v>
      </c>
      <c r="M1084" s="8">
        <v>148</v>
      </c>
      <c r="N1084" s="8">
        <v>53</v>
      </c>
      <c r="O1084" s="8">
        <v>44</v>
      </c>
      <c r="P1084" s="8">
        <v>42</v>
      </c>
      <c r="Q1084" s="8">
        <v>3666160</v>
      </c>
      <c r="R1084" s="8">
        <v>599180</v>
      </c>
      <c r="S1084" s="8">
        <v>486450</v>
      </c>
      <c r="T1084" s="8">
        <v>917650</v>
      </c>
      <c r="U1084" s="8">
        <v>491150</v>
      </c>
      <c r="V1084" s="8">
        <v>876000</v>
      </c>
      <c r="W1084" s="8">
        <v>876000</v>
      </c>
      <c r="X1084" s="8">
        <v>953100</v>
      </c>
      <c r="Y1084" s="8">
        <v>957800</v>
      </c>
      <c r="Z1084" s="8">
        <v>145</v>
      </c>
      <c r="AA1084" s="8">
        <v>145</v>
      </c>
      <c r="AB1084" s="8">
        <v>50</v>
      </c>
      <c r="AC1084" s="8">
        <v>42</v>
      </c>
      <c r="AD1084" s="8">
        <v>40</v>
      </c>
      <c r="AE1084" s="8">
        <v>3892560</v>
      </c>
      <c r="AF1084" s="8">
        <v>903800</v>
      </c>
      <c r="AG1084" s="8">
        <v>908500</v>
      </c>
    </row>
    <row r="1085" spans="1:33">
      <c r="A1085" s="9">
        <v>45597</v>
      </c>
      <c r="B1085" s="8" t="s">
        <v>177</v>
      </c>
      <c r="C1085" s="8" t="s">
        <v>212</v>
      </c>
      <c r="D1085" s="8">
        <v>8</v>
      </c>
      <c r="E1085" s="8">
        <v>0</v>
      </c>
      <c r="F1085" s="8">
        <v>46</v>
      </c>
      <c r="G1085" s="8">
        <v>33</v>
      </c>
      <c r="H1085" s="8">
        <v>33</v>
      </c>
      <c r="I1085" s="8">
        <v>12</v>
      </c>
      <c r="J1085" s="8">
        <v>10</v>
      </c>
      <c r="K1085" s="8">
        <v>10</v>
      </c>
      <c r="L1085" s="8">
        <v>39</v>
      </c>
      <c r="M1085" s="8">
        <v>38</v>
      </c>
      <c r="N1085" s="8">
        <v>22</v>
      </c>
      <c r="O1085" s="8">
        <v>17</v>
      </c>
      <c r="P1085" s="8">
        <v>17</v>
      </c>
      <c r="Q1085" s="8">
        <v>76400</v>
      </c>
      <c r="R1085" s="8">
        <v>18800</v>
      </c>
      <c r="S1085" s="8">
        <v>17200</v>
      </c>
      <c r="T1085" s="8">
        <v>24100</v>
      </c>
      <c r="U1085" s="8">
        <v>17200</v>
      </c>
      <c r="V1085" s="8">
        <v>23700</v>
      </c>
      <c r="W1085" s="8">
        <v>23700</v>
      </c>
      <c r="X1085" s="8">
        <v>29100</v>
      </c>
      <c r="Y1085" s="8">
        <v>29100</v>
      </c>
      <c r="Z1085" s="8">
        <v>38</v>
      </c>
      <c r="AA1085" s="8">
        <v>37</v>
      </c>
      <c r="AB1085" s="8">
        <v>19</v>
      </c>
      <c r="AC1085" s="8">
        <v>15</v>
      </c>
      <c r="AD1085" s="8">
        <v>15</v>
      </c>
      <c r="AE1085" s="8">
        <v>86700</v>
      </c>
      <c r="AF1085" s="8">
        <v>26600</v>
      </c>
      <c r="AG1085" s="8">
        <v>26600</v>
      </c>
    </row>
    <row r="1086" spans="1:33">
      <c r="A1086" s="9">
        <v>45901</v>
      </c>
      <c r="B1086" s="8" t="s">
        <v>29</v>
      </c>
      <c r="C1086" s="8" t="s">
        <v>210</v>
      </c>
      <c r="D1086" s="8">
        <v>6</v>
      </c>
      <c r="E1086" s="8" t="s">
        <v>179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</row>
    <row r="1087" spans="1:33">
      <c r="A1087" s="9">
        <v>45474</v>
      </c>
      <c r="B1087" s="8" t="s">
        <v>25</v>
      </c>
      <c r="C1087" s="8" t="s">
        <v>211</v>
      </c>
      <c r="D1087" s="8">
        <v>3</v>
      </c>
      <c r="E1087" s="8" t="s">
        <v>179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</row>
    <row r="1088" spans="1:33">
      <c r="A1088" s="9">
        <v>45992</v>
      </c>
      <c r="B1088" s="8" t="s">
        <v>27</v>
      </c>
      <c r="C1088" s="8" t="s">
        <v>211</v>
      </c>
      <c r="D1088" s="8">
        <v>1</v>
      </c>
      <c r="E1088" s="8">
        <v>0</v>
      </c>
      <c r="F1088" s="8">
        <v>162</v>
      </c>
      <c r="G1088" s="8">
        <v>142</v>
      </c>
      <c r="H1088" s="8">
        <v>142</v>
      </c>
      <c r="I1088" s="8">
        <v>43</v>
      </c>
      <c r="J1088" s="8">
        <v>37</v>
      </c>
      <c r="K1088" s="8">
        <v>37</v>
      </c>
      <c r="L1088" s="8">
        <v>162</v>
      </c>
      <c r="M1088" s="8">
        <v>162</v>
      </c>
      <c r="N1088" s="8">
        <v>64</v>
      </c>
      <c r="O1088" s="8">
        <v>62</v>
      </c>
      <c r="P1088" s="8">
        <v>62</v>
      </c>
      <c r="Q1088" s="8">
        <v>12938800</v>
      </c>
      <c r="R1088" s="8">
        <v>3247000</v>
      </c>
      <c r="S1088" s="8">
        <v>2204600</v>
      </c>
      <c r="T1088" s="8">
        <v>2408200</v>
      </c>
      <c r="U1088" s="8">
        <v>2499900</v>
      </c>
      <c r="V1088" s="8">
        <v>3532500</v>
      </c>
      <c r="W1088" s="8">
        <v>3856400</v>
      </c>
      <c r="X1088" s="8">
        <v>3888600</v>
      </c>
      <c r="Y1088" s="8">
        <v>4471400</v>
      </c>
      <c r="Z1088" s="8">
        <v>159</v>
      </c>
      <c r="AA1088" s="8">
        <v>159</v>
      </c>
      <c r="AB1088" s="8">
        <v>59</v>
      </c>
      <c r="AC1088" s="8">
        <v>57</v>
      </c>
      <c r="AD1088" s="8">
        <v>57</v>
      </c>
      <c r="AE1088" s="8">
        <v>14554800</v>
      </c>
      <c r="AF1088" s="8">
        <v>3434500</v>
      </c>
      <c r="AG1088" s="8">
        <v>4010500</v>
      </c>
    </row>
    <row r="1089" spans="1:33">
      <c r="A1089" s="9">
        <v>45778</v>
      </c>
      <c r="B1089" s="8" t="s">
        <v>30</v>
      </c>
      <c r="C1089" s="8" t="s">
        <v>210</v>
      </c>
      <c r="D1089" s="8">
        <v>5</v>
      </c>
      <c r="E1089" s="8">
        <v>0</v>
      </c>
      <c r="F1089" s="8">
        <v>36</v>
      </c>
      <c r="G1089" s="8">
        <v>36</v>
      </c>
      <c r="H1089" s="8">
        <v>35</v>
      </c>
      <c r="I1089" s="8">
        <v>18</v>
      </c>
      <c r="J1089" s="8">
        <v>16</v>
      </c>
      <c r="K1089" s="8">
        <v>16</v>
      </c>
      <c r="L1089" s="8">
        <v>36</v>
      </c>
      <c r="M1089" s="8">
        <v>35</v>
      </c>
      <c r="N1089" s="8">
        <v>21</v>
      </c>
      <c r="O1089" s="8">
        <v>19</v>
      </c>
      <c r="P1089" s="8">
        <v>19</v>
      </c>
      <c r="Q1089" s="8">
        <v>652910</v>
      </c>
      <c r="R1089" s="8">
        <v>295060</v>
      </c>
      <c r="S1089" s="8">
        <v>200500</v>
      </c>
      <c r="T1089" s="8">
        <v>227000</v>
      </c>
      <c r="U1089" s="8">
        <v>208500</v>
      </c>
      <c r="V1089" s="8">
        <v>213500</v>
      </c>
      <c r="W1089" s="8">
        <v>218500</v>
      </c>
      <c r="X1089" s="8">
        <v>231900</v>
      </c>
      <c r="Y1089" s="8">
        <v>239900</v>
      </c>
      <c r="Z1089" s="8">
        <v>36</v>
      </c>
      <c r="AA1089" s="8">
        <v>35</v>
      </c>
      <c r="AB1089" s="8">
        <v>20</v>
      </c>
      <c r="AC1089" s="8">
        <v>18</v>
      </c>
      <c r="AD1089" s="8">
        <v>18</v>
      </c>
      <c r="AE1089" s="8">
        <v>652910</v>
      </c>
      <c r="AF1089" s="8">
        <v>226900</v>
      </c>
      <c r="AG1089" s="8">
        <v>234900</v>
      </c>
    </row>
    <row r="1090" spans="1:33">
      <c r="A1090" s="9">
        <v>45870</v>
      </c>
      <c r="B1090" s="8" t="s">
        <v>30</v>
      </c>
      <c r="C1090" s="8" t="s">
        <v>210</v>
      </c>
      <c r="D1090" s="8">
        <v>5</v>
      </c>
      <c r="E1090" s="8">
        <v>0</v>
      </c>
      <c r="F1090" s="8">
        <v>28</v>
      </c>
      <c r="G1090" s="8">
        <v>28</v>
      </c>
      <c r="H1090" s="8">
        <v>28</v>
      </c>
      <c r="I1090" s="8">
        <v>8</v>
      </c>
      <c r="J1090" s="8">
        <v>5</v>
      </c>
      <c r="K1090" s="8">
        <v>5</v>
      </c>
      <c r="L1090" s="8">
        <v>28</v>
      </c>
      <c r="M1090" s="8">
        <v>28</v>
      </c>
      <c r="N1090" s="8">
        <v>10</v>
      </c>
      <c r="O1090" s="8">
        <v>7</v>
      </c>
      <c r="P1090" s="8">
        <v>7</v>
      </c>
      <c r="Q1090" s="8">
        <v>578750</v>
      </c>
      <c r="R1090" s="8">
        <v>110420</v>
      </c>
      <c r="S1090" s="8">
        <v>75050</v>
      </c>
      <c r="T1090" s="8">
        <v>135350</v>
      </c>
      <c r="U1090" s="8">
        <v>75050</v>
      </c>
      <c r="V1090" s="8">
        <v>120550</v>
      </c>
      <c r="W1090" s="8">
        <v>120550</v>
      </c>
      <c r="X1090" s="8">
        <v>120550</v>
      </c>
      <c r="Y1090" s="8">
        <v>120550</v>
      </c>
      <c r="Z1090" s="8">
        <v>28</v>
      </c>
      <c r="AA1090" s="8">
        <v>28</v>
      </c>
      <c r="AB1090" s="8">
        <v>10</v>
      </c>
      <c r="AC1090" s="8">
        <v>7</v>
      </c>
      <c r="AD1090" s="8">
        <v>7</v>
      </c>
      <c r="AE1090" s="8">
        <v>578750</v>
      </c>
      <c r="AF1090" s="8">
        <v>120550</v>
      </c>
      <c r="AG1090" s="8">
        <v>120550</v>
      </c>
    </row>
    <row r="1091" spans="1:33">
      <c r="A1091" s="9">
        <v>45778</v>
      </c>
      <c r="B1091" s="8" t="s">
        <v>177</v>
      </c>
      <c r="C1091" s="8" t="s">
        <v>211</v>
      </c>
      <c r="D1091" s="8">
        <v>2</v>
      </c>
      <c r="E1091" s="8">
        <v>0</v>
      </c>
      <c r="F1091" s="8">
        <v>105</v>
      </c>
      <c r="G1091" s="8">
        <v>83</v>
      </c>
      <c r="H1091" s="8">
        <v>83</v>
      </c>
      <c r="I1091" s="8">
        <v>17</v>
      </c>
      <c r="J1091" s="8">
        <v>15</v>
      </c>
      <c r="K1091" s="8">
        <v>15</v>
      </c>
      <c r="L1091" s="8">
        <v>101</v>
      </c>
      <c r="M1091" s="8">
        <v>101</v>
      </c>
      <c r="N1091" s="8">
        <v>37</v>
      </c>
      <c r="O1091" s="8">
        <v>36</v>
      </c>
      <c r="P1091" s="8">
        <v>36</v>
      </c>
      <c r="Q1091" s="8">
        <v>4823015</v>
      </c>
      <c r="R1091" s="8">
        <v>999435</v>
      </c>
      <c r="S1091" s="8">
        <v>653800</v>
      </c>
      <c r="T1091" s="8">
        <v>691000</v>
      </c>
      <c r="U1091" s="8">
        <v>703800</v>
      </c>
      <c r="V1091" s="8">
        <v>1207400</v>
      </c>
      <c r="W1091" s="8">
        <v>1431400</v>
      </c>
      <c r="X1091" s="8">
        <v>1553100</v>
      </c>
      <c r="Y1091" s="8">
        <v>1654200</v>
      </c>
      <c r="Z1091" s="8">
        <v>96</v>
      </c>
      <c r="AA1091" s="8">
        <v>96</v>
      </c>
      <c r="AB1091" s="8">
        <v>31</v>
      </c>
      <c r="AC1091" s="8">
        <v>30</v>
      </c>
      <c r="AD1091" s="8">
        <v>30</v>
      </c>
      <c r="AE1091" s="8">
        <v>5636900</v>
      </c>
      <c r="AF1091" s="8">
        <v>1230300</v>
      </c>
      <c r="AG1091" s="8">
        <v>1331400</v>
      </c>
    </row>
    <row r="1092" spans="1:33">
      <c r="A1092" s="9">
        <v>45474</v>
      </c>
      <c r="B1092" s="8" t="s">
        <v>178</v>
      </c>
      <c r="C1092" s="8" t="s">
        <v>210</v>
      </c>
      <c r="D1092" s="8">
        <v>6</v>
      </c>
      <c r="E1092" s="8" t="s">
        <v>179</v>
      </c>
      <c r="F1092" s="8">
        <v>5</v>
      </c>
      <c r="G1092" s="8">
        <v>5</v>
      </c>
      <c r="H1092" s="8">
        <v>0</v>
      </c>
      <c r="I1092" s="8">
        <v>0</v>
      </c>
      <c r="J1092" s="8">
        <v>0</v>
      </c>
      <c r="K1092" s="8">
        <v>0</v>
      </c>
      <c r="L1092" s="8">
        <v>5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5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</row>
    <row r="1093" spans="1:33">
      <c r="A1093" s="9">
        <v>45689</v>
      </c>
      <c r="B1093" s="8" t="s">
        <v>30</v>
      </c>
      <c r="C1093" s="8" t="s">
        <v>211</v>
      </c>
      <c r="D1093" s="8">
        <v>1</v>
      </c>
      <c r="E1093" s="8">
        <v>0</v>
      </c>
      <c r="F1093" s="8">
        <v>30</v>
      </c>
      <c r="G1093" s="8">
        <v>30</v>
      </c>
      <c r="H1093" s="8">
        <v>30</v>
      </c>
      <c r="I1093" s="8">
        <v>8</v>
      </c>
      <c r="J1093" s="8">
        <v>4</v>
      </c>
      <c r="K1093" s="8">
        <v>4</v>
      </c>
      <c r="L1093" s="8">
        <v>30</v>
      </c>
      <c r="M1093" s="8">
        <v>30</v>
      </c>
      <c r="N1093" s="8">
        <v>9</v>
      </c>
      <c r="O1093" s="8">
        <v>6</v>
      </c>
      <c r="P1093" s="8">
        <v>6</v>
      </c>
      <c r="Q1093" s="8">
        <v>2141170</v>
      </c>
      <c r="R1093" s="8">
        <v>272300</v>
      </c>
      <c r="S1093" s="8">
        <v>161500</v>
      </c>
      <c r="T1093" s="8">
        <v>460355</v>
      </c>
      <c r="U1093" s="8">
        <v>161500</v>
      </c>
      <c r="V1093" s="8">
        <v>244855</v>
      </c>
      <c r="W1093" s="8">
        <v>244855</v>
      </c>
      <c r="X1093" s="8">
        <v>244855</v>
      </c>
      <c r="Y1093" s="8">
        <v>244855</v>
      </c>
      <c r="Z1093" s="8">
        <v>30</v>
      </c>
      <c r="AA1093" s="8">
        <v>30</v>
      </c>
      <c r="AB1093" s="8">
        <v>9</v>
      </c>
      <c r="AC1093" s="8">
        <v>6</v>
      </c>
      <c r="AD1093" s="8">
        <v>6</v>
      </c>
      <c r="AE1093" s="8">
        <v>2141170</v>
      </c>
      <c r="AF1093" s="8">
        <v>244855</v>
      </c>
      <c r="AG1093" s="8">
        <v>244855</v>
      </c>
    </row>
    <row r="1094" spans="1:33">
      <c r="A1094" s="9">
        <v>45870</v>
      </c>
      <c r="B1094" s="8" t="s">
        <v>30</v>
      </c>
      <c r="C1094" s="8" t="s">
        <v>211</v>
      </c>
      <c r="D1094" s="8">
        <v>3</v>
      </c>
      <c r="E1094" s="8">
        <v>0</v>
      </c>
      <c r="F1094" s="8">
        <v>31</v>
      </c>
      <c r="G1094" s="8">
        <v>31</v>
      </c>
      <c r="H1094" s="8">
        <v>31</v>
      </c>
      <c r="I1094" s="8">
        <v>12</v>
      </c>
      <c r="J1094" s="8">
        <v>12</v>
      </c>
      <c r="K1094" s="8">
        <v>12</v>
      </c>
      <c r="L1094" s="8">
        <v>31</v>
      </c>
      <c r="M1094" s="8">
        <v>31</v>
      </c>
      <c r="N1094" s="8">
        <v>13</v>
      </c>
      <c r="O1094" s="8">
        <v>13</v>
      </c>
      <c r="P1094" s="8">
        <v>13</v>
      </c>
      <c r="Q1094" s="8">
        <v>989910</v>
      </c>
      <c r="R1094" s="8">
        <v>389455</v>
      </c>
      <c r="S1094" s="8">
        <v>315925</v>
      </c>
      <c r="T1094" s="8">
        <v>315925</v>
      </c>
      <c r="U1094" s="8">
        <v>362325</v>
      </c>
      <c r="V1094" s="8">
        <v>416325</v>
      </c>
      <c r="W1094" s="8">
        <v>416325</v>
      </c>
      <c r="X1094" s="8">
        <v>369925</v>
      </c>
      <c r="Y1094" s="8">
        <v>416325</v>
      </c>
      <c r="Z1094" s="8">
        <v>31</v>
      </c>
      <c r="AA1094" s="8">
        <v>31</v>
      </c>
      <c r="AB1094" s="8">
        <v>13</v>
      </c>
      <c r="AC1094" s="8">
        <v>13</v>
      </c>
      <c r="AD1094" s="8">
        <v>13</v>
      </c>
      <c r="AE1094" s="8">
        <v>989910</v>
      </c>
      <c r="AF1094" s="8">
        <v>369925</v>
      </c>
      <c r="AG1094" s="8">
        <v>416325</v>
      </c>
    </row>
    <row r="1095" spans="1:33">
      <c r="A1095" s="9">
        <v>45870</v>
      </c>
      <c r="B1095" s="8" t="s">
        <v>28</v>
      </c>
      <c r="C1095" s="8" t="s">
        <v>211</v>
      </c>
      <c r="D1095" s="8">
        <v>3</v>
      </c>
      <c r="E1095" s="8" t="s">
        <v>179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</row>
    <row r="1096" spans="1:33">
      <c r="A1096" s="9">
        <v>45444</v>
      </c>
      <c r="B1096" s="8" t="s">
        <v>177</v>
      </c>
      <c r="C1096" s="8" t="s">
        <v>210</v>
      </c>
      <c r="D1096" s="8">
        <v>4</v>
      </c>
      <c r="E1096" s="8">
        <v>0</v>
      </c>
      <c r="F1096" s="8">
        <v>10</v>
      </c>
      <c r="G1096" s="8">
        <v>8</v>
      </c>
      <c r="H1096" s="8">
        <v>8</v>
      </c>
      <c r="I1096" s="8">
        <v>5</v>
      </c>
      <c r="J1096" s="8">
        <v>5</v>
      </c>
      <c r="K1096" s="8">
        <v>5</v>
      </c>
      <c r="L1096" s="8">
        <v>9</v>
      </c>
      <c r="M1096" s="8">
        <v>9</v>
      </c>
      <c r="N1096" s="8">
        <v>5</v>
      </c>
      <c r="O1096" s="8">
        <v>5</v>
      </c>
      <c r="P1096" s="8">
        <v>5</v>
      </c>
      <c r="Q1096" s="8">
        <v>181900</v>
      </c>
      <c r="R1096" s="8">
        <v>85300</v>
      </c>
      <c r="S1096" s="8">
        <v>65900</v>
      </c>
      <c r="T1096" s="8">
        <v>65900</v>
      </c>
      <c r="U1096" s="8">
        <v>65900</v>
      </c>
      <c r="V1096" s="8">
        <v>65900</v>
      </c>
      <c r="W1096" s="8">
        <v>65900</v>
      </c>
      <c r="X1096" s="8">
        <v>65900</v>
      </c>
      <c r="Y1096" s="8">
        <v>65900</v>
      </c>
      <c r="Z1096" s="8">
        <v>9</v>
      </c>
      <c r="AA1096" s="8">
        <v>9</v>
      </c>
      <c r="AB1096" s="8">
        <v>5</v>
      </c>
      <c r="AC1096" s="8">
        <v>5</v>
      </c>
      <c r="AD1096" s="8">
        <v>5</v>
      </c>
      <c r="AE1096" s="8">
        <v>197100</v>
      </c>
      <c r="AF1096" s="8">
        <v>65900</v>
      </c>
      <c r="AG1096" s="8">
        <v>65900</v>
      </c>
    </row>
    <row r="1097" spans="1:33">
      <c r="A1097" s="9">
        <v>45413</v>
      </c>
      <c r="B1097" s="8" t="s">
        <v>58</v>
      </c>
      <c r="C1097" s="8" t="s">
        <v>179</v>
      </c>
      <c r="D1097" s="8">
        <v>9</v>
      </c>
      <c r="E1097" s="8">
        <v>0</v>
      </c>
      <c r="F1097" s="8">
        <v>55</v>
      </c>
      <c r="G1097" s="8">
        <v>37</v>
      </c>
      <c r="H1097" s="8">
        <v>0</v>
      </c>
      <c r="I1097" s="8">
        <v>0</v>
      </c>
      <c r="J1097" s="8">
        <v>0</v>
      </c>
      <c r="K1097" s="8">
        <v>0</v>
      </c>
      <c r="L1097" s="8">
        <v>42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42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</row>
    <row r="1098" spans="1:33">
      <c r="A1098" s="9">
        <v>45962</v>
      </c>
      <c r="B1098" s="8" t="s">
        <v>28</v>
      </c>
      <c r="C1098" s="8" t="s">
        <v>211</v>
      </c>
      <c r="D1098" s="8">
        <v>2</v>
      </c>
      <c r="E1098" s="8" t="s">
        <v>179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</row>
    <row r="1099" spans="1:33">
      <c r="A1099" s="9">
        <v>45444</v>
      </c>
      <c r="B1099" s="8" t="s">
        <v>30</v>
      </c>
      <c r="C1099" s="8" t="s">
        <v>210</v>
      </c>
      <c r="D1099" s="8">
        <v>5</v>
      </c>
      <c r="E1099" s="8" t="s">
        <v>179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</row>
    <row r="1100" spans="1:33">
      <c r="A1100" s="9">
        <v>45809</v>
      </c>
      <c r="B1100" s="8" t="s">
        <v>30</v>
      </c>
      <c r="C1100" s="8" t="s">
        <v>210</v>
      </c>
      <c r="D1100" s="8">
        <v>4</v>
      </c>
      <c r="E1100" s="8" t="s">
        <v>179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</row>
    <row r="1101" spans="1:33">
      <c r="A1101" s="9">
        <v>45627</v>
      </c>
      <c r="B1101" s="8" t="s">
        <v>177</v>
      </c>
      <c r="C1101" s="8" t="s">
        <v>179</v>
      </c>
      <c r="D1101" s="8">
        <v>9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</row>
    <row r="1102" spans="1:33">
      <c r="A1102" s="9">
        <v>45536</v>
      </c>
      <c r="B1102" s="8" t="s">
        <v>178</v>
      </c>
      <c r="C1102" s="8" t="s">
        <v>210</v>
      </c>
      <c r="D1102" s="8">
        <v>7</v>
      </c>
      <c r="E1102" s="8">
        <v>0</v>
      </c>
      <c r="F1102" s="8">
        <v>28597</v>
      </c>
      <c r="G1102" s="8">
        <v>25495</v>
      </c>
      <c r="H1102" s="8">
        <v>24523</v>
      </c>
      <c r="I1102" s="8">
        <v>9153</v>
      </c>
      <c r="J1102" s="8">
        <v>4765</v>
      </c>
      <c r="K1102" s="8">
        <v>4749</v>
      </c>
      <c r="L1102" s="8">
        <v>27559</v>
      </c>
      <c r="M1102" s="8">
        <v>26517</v>
      </c>
      <c r="N1102" s="8">
        <v>12457</v>
      </c>
      <c r="O1102" s="8">
        <v>6498</v>
      </c>
      <c r="P1102" s="8">
        <v>6483</v>
      </c>
      <c r="Q1102" s="8">
        <v>211365870</v>
      </c>
      <c r="R1102" s="8">
        <v>41791520</v>
      </c>
      <c r="S1102" s="8">
        <v>29217456.91</v>
      </c>
      <c r="T1102" s="8">
        <v>45366089.73</v>
      </c>
      <c r="U1102" s="8">
        <v>30131856.91</v>
      </c>
      <c r="V1102" s="8">
        <v>35171835.46</v>
      </c>
      <c r="W1102" s="8">
        <v>37261786.69</v>
      </c>
      <c r="X1102" s="8">
        <v>40265782.04</v>
      </c>
      <c r="Y1102" s="8">
        <v>41530482.04</v>
      </c>
      <c r="Z1102" s="8">
        <v>26996</v>
      </c>
      <c r="AA1102" s="8">
        <v>25972</v>
      </c>
      <c r="AB1102" s="8">
        <v>11407</v>
      </c>
      <c r="AC1102" s="8">
        <v>6009</v>
      </c>
      <c r="AD1102" s="8">
        <v>5994</v>
      </c>
      <c r="AE1102" s="8">
        <v>224734460</v>
      </c>
      <c r="AF1102" s="8">
        <v>37328446.91</v>
      </c>
      <c r="AG1102" s="8">
        <v>38526946.91</v>
      </c>
    </row>
    <row r="1103" spans="1:33">
      <c r="A1103" s="9">
        <v>45566</v>
      </c>
      <c r="B1103" s="8" t="s">
        <v>28</v>
      </c>
      <c r="C1103" s="8" t="s">
        <v>179</v>
      </c>
      <c r="D1103" s="8" t="s">
        <v>179</v>
      </c>
      <c r="E1103" s="8">
        <v>0</v>
      </c>
      <c r="F1103" s="8">
        <v>11769</v>
      </c>
      <c r="G1103" s="8">
        <v>8714</v>
      </c>
      <c r="H1103" s="8">
        <v>0</v>
      </c>
      <c r="I1103" s="8">
        <v>0</v>
      </c>
      <c r="J1103" s="8">
        <v>0</v>
      </c>
      <c r="K1103" s="8">
        <v>0</v>
      </c>
      <c r="L1103" s="8">
        <v>9910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9670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</row>
    <row r="1104" spans="1:33">
      <c r="A1104" s="9">
        <v>45931</v>
      </c>
      <c r="B1104" s="8" t="s">
        <v>25</v>
      </c>
      <c r="C1104" s="8" t="s">
        <v>179</v>
      </c>
      <c r="D1104" s="8" t="s">
        <v>179</v>
      </c>
      <c r="E1104" s="8" t="s">
        <v>179</v>
      </c>
      <c r="F1104" s="8">
        <v>26013</v>
      </c>
      <c r="G1104" s="8">
        <v>10</v>
      </c>
      <c r="H1104" s="8">
        <v>0</v>
      </c>
      <c r="I1104" s="8">
        <v>0</v>
      </c>
      <c r="J1104" s="8">
        <v>0</v>
      </c>
      <c r="K1104" s="8">
        <v>0</v>
      </c>
      <c r="L1104" s="8">
        <v>16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15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</row>
    <row r="1105" spans="1:33">
      <c r="A1105" s="9">
        <v>45901</v>
      </c>
      <c r="B1105" s="8" t="s">
        <v>27</v>
      </c>
      <c r="C1105" s="8" t="s">
        <v>210</v>
      </c>
      <c r="D1105" s="8">
        <v>6</v>
      </c>
      <c r="E1105" s="8">
        <v>0</v>
      </c>
      <c r="F1105" s="8">
        <v>4340</v>
      </c>
      <c r="G1105" s="8">
        <v>3692</v>
      </c>
      <c r="H1105" s="8">
        <v>3656</v>
      </c>
      <c r="I1105" s="8">
        <v>1870</v>
      </c>
      <c r="J1105" s="8">
        <v>1515</v>
      </c>
      <c r="K1105" s="8">
        <v>1495</v>
      </c>
      <c r="L1105" s="8">
        <v>4189</v>
      </c>
      <c r="M1105" s="8">
        <v>4150</v>
      </c>
      <c r="N1105" s="8">
        <v>2601</v>
      </c>
      <c r="O1105" s="8">
        <v>2286</v>
      </c>
      <c r="P1105" s="8">
        <v>2262</v>
      </c>
      <c r="Q1105" s="8">
        <v>43054600</v>
      </c>
      <c r="R1105" s="8">
        <v>17626200</v>
      </c>
      <c r="S1105" s="8">
        <v>14394900</v>
      </c>
      <c r="T1105" s="8">
        <v>17460700</v>
      </c>
      <c r="U1105" s="8">
        <v>14633900</v>
      </c>
      <c r="V1105" s="8">
        <v>18931900</v>
      </c>
      <c r="W1105" s="8">
        <v>20114400</v>
      </c>
      <c r="X1105" s="8">
        <v>21722200</v>
      </c>
      <c r="Y1105" s="8">
        <v>22018700</v>
      </c>
      <c r="Z1105" s="8">
        <v>4100</v>
      </c>
      <c r="AA1105" s="8">
        <v>4061</v>
      </c>
      <c r="AB1105" s="8">
        <v>2410</v>
      </c>
      <c r="AC1105" s="8">
        <v>2119</v>
      </c>
      <c r="AD1105" s="8">
        <v>2096</v>
      </c>
      <c r="AE1105" s="8">
        <v>48017000</v>
      </c>
      <c r="AF1105" s="8">
        <v>20086700</v>
      </c>
      <c r="AG1105" s="8">
        <v>20382200</v>
      </c>
    </row>
    <row r="1106" spans="1:33">
      <c r="A1106" s="9">
        <v>45992</v>
      </c>
      <c r="B1106" s="8" t="s">
        <v>26</v>
      </c>
      <c r="C1106" s="8" t="s">
        <v>210</v>
      </c>
      <c r="D1106" s="8">
        <v>7</v>
      </c>
      <c r="E1106" s="8">
        <v>0</v>
      </c>
      <c r="F1106" s="8">
        <v>1948</v>
      </c>
      <c r="G1106" s="8">
        <v>1606</v>
      </c>
      <c r="H1106" s="8">
        <v>1605</v>
      </c>
      <c r="I1106" s="8">
        <v>431</v>
      </c>
      <c r="J1106" s="8">
        <v>412</v>
      </c>
      <c r="K1106" s="8">
        <v>412</v>
      </c>
      <c r="L1106" s="8">
        <v>1920</v>
      </c>
      <c r="M1106" s="8">
        <v>1920</v>
      </c>
      <c r="N1106" s="8">
        <v>775</v>
      </c>
      <c r="O1106" s="8">
        <v>720</v>
      </c>
      <c r="P1106" s="8">
        <v>720</v>
      </c>
      <c r="Q1106" s="8">
        <v>4034100</v>
      </c>
      <c r="R1106" s="8">
        <v>1089100</v>
      </c>
      <c r="S1106" s="8">
        <v>1031400</v>
      </c>
      <c r="T1106" s="8">
        <v>1088700</v>
      </c>
      <c r="U1106" s="8">
        <v>1039900</v>
      </c>
      <c r="V1106" s="8">
        <v>1418200</v>
      </c>
      <c r="W1106" s="8">
        <v>1569500</v>
      </c>
      <c r="X1106" s="8">
        <v>1789100</v>
      </c>
      <c r="Y1106" s="8">
        <v>1805700</v>
      </c>
      <c r="Z1106" s="8">
        <v>1880</v>
      </c>
      <c r="AA1106" s="8">
        <v>1880</v>
      </c>
      <c r="AB1106" s="8">
        <v>733</v>
      </c>
      <c r="AC1106" s="8">
        <v>684</v>
      </c>
      <c r="AD1106" s="8">
        <v>684</v>
      </c>
      <c r="AE1106" s="8">
        <v>4699400</v>
      </c>
      <c r="AF1106" s="8">
        <v>1704600</v>
      </c>
      <c r="AG1106" s="8">
        <v>1719700</v>
      </c>
    </row>
    <row r="1107" spans="1:33">
      <c r="A1107" s="9">
        <v>45444</v>
      </c>
      <c r="B1107" s="8" t="s">
        <v>28</v>
      </c>
      <c r="C1107" s="8" t="s">
        <v>179</v>
      </c>
      <c r="D1107" s="8" t="s">
        <v>179</v>
      </c>
      <c r="E1107" s="8">
        <v>1</v>
      </c>
      <c r="F1107" s="8">
        <v>20376</v>
      </c>
      <c r="G1107" s="8">
        <v>16774</v>
      </c>
      <c r="H1107" s="8">
        <v>0</v>
      </c>
      <c r="I1107" s="8">
        <v>0</v>
      </c>
      <c r="J1107" s="8">
        <v>0</v>
      </c>
      <c r="K1107" s="8">
        <v>0</v>
      </c>
      <c r="L1107" s="8">
        <v>18591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18157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</row>
    <row r="1108" spans="1:33">
      <c r="A1108" s="9">
        <v>45870</v>
      </c>
      <c r="B1108" s="8" t="s">
        <v>58</v>
      </c>
      <c r="C1108" s="8" t="s">
        <v>210</v>
      </c>
      <c r="D1108" s="8">
        <v>5</v>
      </c>
      <c r="E1108" s="8">
        <v>0</v>
      </c>
      <c r="F1108" s="8">
        <v>1033</v>
      </c>
      <c r="G1108" s="8">
        <v>805</v>
      </c>
      <c r="H1108" s="8">
        <v>803</v>
      </c>
      <c r="I1108" s="8">
        <v>353</v>
      </c>
      <c r="J1108" s="8">
        <v>304</v>
      </c>
      <c r="K1108" s="8">
        <v>300</v>
      </c>
      <c r="L1108" s="8">
        <v>968</v>
      </c>
      <c r="M1108" s="8">
        <v>963</v>
      </c>
      <c r="N1108" s="8">
        <v>536</v>
      </c>
      <c r="O1108" s="8">
        <v>518</v>
      </c>
      <c r="P1108" s="8">
        <v>516</v>
      </c>
      <c r="Q1108" s="8">
        <v>15867840</v>
      </c>
      <c r="R1108" s="8">
        <v>5713770</v>
      </c>
      <c r="S1108" s="8">
        <v>4229160</v>
      </c>
      <c r="T1108" s="8">
        <v>5109020</v>
      </c>
      <c r="U1108" s="8">
        <v>4268560</v>
      </c>
      <c r="V1108" s="8">
        <v>6263820</v>
      </c>
      <c r="W1108" s="8">
        <v>6758020</v>
      </c>
      <c r="X1108" s="8">
        <v>7457720</v>
      </c>
      <c r="Y1108" s="8">
        <v>7673920</v>
      </c>
      <c r="Z1108" s="8">
        <v>922</v>
      </c>
      <c r="AA1108" s="8">
        <v>918</v>
      </c>
      <c r="AB1108" s="8">
        <v>488</v>
      </c>
      <c r="AC1108" s="8">
        <v>466</v>
      </c>
      <c r="AD1108" s="8">
        <v>464</v>
      </c>
      <c r="AE1108" s="8">
        <v>18130440</v>
      </c>
      <c r="AF1108" s="8">
        <v>6638020</v>
      </c>
      <c r="AG1108" s="8">
        <v>6845220</v>
      </c>
    </row>
    <row r="1109" spans="1:33">
      <c r="A1109" s="9">
        <v>45536</v>
      </c>
      <c r="B1109" s="8" t="s">
        <v>25</v>
      </c>
      <c r="C1109" s="8" t="s">
        <v>210</v>
      </c>
      <c r="D1109" s="8">
        <v>5</v>
      </c>
      <c r="E1109" s="8">
        <v>0</v>
      </c>
      <c r="F1109" s="8">
        <v>2853</v>
      </c>
      <c r="G1109" s="8">
        <v>2218</v>
      </c>
      <c r="H1109" s="8">
        <v>2207</v>
      </c>
      <c r="I1109" s="8">
        <v>619</v>
      </c>
      <c r="J1109" s="8">
        <v>585</v>
      </c>
      <c r="K1109" s="8">
        <v>571</v>
      </c>
      <c r="L1109" s="8">
        <v>2665</v>
      </c>
      <c r="M1109" s="8">
        <v>2651</v>
      </c>
      <c r="N1109" s="8">
        <v>1096</v>
      </c>
      <c r="O1109" s="8">
        <v>1019</v>
      </c>
      <c r="P1109" s="8">
        <v>1002</v>
      </c>
      <c r="Q1109" s="8">
        <v>37852605</v>
      </c>
      <c r="R1109" s="8">
        <v>9541360</v>
      </c>
      <c r="S1109" s="8">
        <v>7987600</v>
      </c>
      <c r="T1109" s="8">
        <v>8789600</v>
      </c>
      <c r="U1109" s="8">
        <v>8103600</v>
      </c>
      <c r="V1109" s="8">
        <v>10938900</v>
      </c>
      <c r="W1109" s="8">
        <v>12137600</v>
      </c>
      <c r="X1109" s="8">
        <v>14235590</v>
      </c>
      <c r="Y1109" s="8">
        <v>14468190</v>
      </c>
      <c r="Z1109" s="8">
        <v>2569</v>
      </c>
      <c r="AA1109" s="8">
        <v>2556</v>
      </c>
      <c r="AB1109" s="8">
        <v>978</v>
      </c>
      <c r="AC1109" s="8">
        <v>911</v>
      </c>
      <c r="AD1109" s="8">
        <v>894</v>
      </c>
      <c r="AE1109" s="8">
        <v>43627485</v>
      </c>
      <c r="AF1109" s="8">
        <v>12687500</v>
      </c>
      <c r="AG1109" s="8">
        <v>12905000</v>
      </c>
    </row>
    <row r="1110" spans="1:33">
      <c r="A1110" s="9">
        <v>45536</v>
      </c>
      <c r="B1110" s="8" t="s">
        <v>178</v>
      </c>
      <c r="C1110" s="8" t="s">
        <v>211</v>
      </c>
      <c r="D1110" s="8">
        <v>3</v>
      </c>
      <c r="E1110" s="8">
        <v>0</v>
      </c>
      <c r="F1110" s="8">
        <v>97</v>
      </c>
      <c r="G1110" s="8">
        <v>90</v>
      </c>
      <c r="H1110" s="8">
        <v>75</v>
      </c>
      <c r="I1110" s="8">
        <v>46</v>
      </c>
      <c r="J1110" s="8">
        <v>38</v>
      </c>
      <c r="K1110" s="8">
        <v>37</v>
      </c>
      <c r="L1110" s="8">
        <v>93</v>
      </c>
      <c r="M1110" s="8">
        <v>78</v>
      </c>
      <c r="N1110" s="8">
        <v>60</v>
      </c>
      <c r="O1110" s="8">
        <v>50</v>
      </c>
      <c r="P1110" s="8">
        <v>49</v>
      </c>
      <c r="Q1110" s="8">
        <v>1999000</v>
      </c>
      <c r="R1110" s="8">
        <v>1019450</v>
      </c>
      <c r="S1110" s="8">
        <v>878200</v>
      </c>
      <c r="T1110" s="8">
        <v>1097950</v>
      </c>
      <c r="U1110" s="8">
        <v>919200</v>
      </c>
      <c r="V1110" s="8">
        <v>981800</v>
      </c>
      <c r="W1110" s="8">
        <v>1015100</v>
      </c>
      <c r="X1110" s="8">
        <v>1162600</v>
      </c>
      <c r="Y1110" s="8">
        <v>1203600</v>
      </c>
      <c r="Z1110" s="8">
        <v>93</v>
      </c>
      <c r="AA1110" s="8">
        <v>78</v>
      </c>
      <c r="AB1110" s="8">
        <v>55</v>
      </c>
      <c r="AC1110" s="8">
        <v>46</v>
      </c>
      <c r="AD1110" s="8">
        <v>45</v>
      </c>
      <c r="AE1110" s="8">
        <v>2056300</v>
      </c>
      <c r="AF1110" s="8">
        <v>1062600</v>
      </c>
      <c r="AG1110" s="8">
        <v>1103600</v>
      </c>
    </row>
    <row r="1111" spans="1:33">
      <c r="A1111" s="9">
        <v>45809</v>
      </c>
      <c r="B1111" s="8" t="s">
        <v>25</v>
      </c>
      <c r="C1111" s="8" t="s">
        <v>179</v>
      </c>
      <c r="D1111" s="8">
        <v>9</v>
      </c>
      <c r="E1111" s="8" t="s">
        <v>179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</row>
    <row r="1112" spans="1:33">
      <c r="A1112" s="9">
        <v>45962</v>
      </c>
      <c r="B1112" s="8" t="s">
        <v>26</v>
      </c>
      <c r="C1112" s="8" t="s">
        <v>211</v>
      </c>
      <c r="D1112" s="8">
        <v>3</v>
      </c>
      <c r="E1112" s="8">
        <v>0</v>
      </c>
      <c r="F1112" s="8">
        <v>1575</v>
      </c>
      <c r="G1112" s="8">
        <v>1278</v>
      </c>
      <c r="H1112" s="8">
        <v>1278</v>
      </c>
      <c r="I1112" s="8">
        <v>473</v>
      </c>
      <c r="J1112" s="8">
        <v>451</v>
      </c>
      <c r="K1112" s="8">
        <v>451</v>
      </c>
      <c r="L1112" s="8">
        <v>1539</v>
      </c>
      <c r="M1112" s="8">
        <v>1539</v>
      </c>
      <c r="N1112" s="8">
        <v>806</v>
      </c>
      <c r="O1112" s="8">
        <v>788</v>
      </c>
      <c r="P1112" s="8">
        <v>788</v>
      </c>
      <c r="Q1112" s="8">
        <v>42457000</v>
      </c>
      <c r="R1112" s="8">
        <v>15028300</v>
      </c>
      <c r="S1112" s="8">
        <v>12261800</v>
      </c>
      <c r="T1112" s="8">
        <v>12865400</v>
      </c>
      <c r="U1112" s="8">
        <v>12607000</v>
      </c>
      <c r="V1112" s="8">
        <v>17976200</v>
      </c>
      <c r="W1112" s="8">
        <v>19468600</v>
      </c>
      <c r="X1112" s="8">
        <v>21229200</v>
      </c>
      <c r="Y1112" s="8">
        <v>21867400</v>
      </c>
      <c r="Z1112" s="8">
        <v>1496</v>
      </c>
      <c r="AA1112" s="8">
        <v>1496</v>
      </c>
      <c r="AB1112" s="8">
        <v>734</v>
      </c>
      <c r="AC1112" s="8">
        <v>717</v>
      </c>
      <c r="AD1112" s="8">
        <v>717</v>
      </c>
      <c r="AE1112" s="8">
        <v>49386500</v>
      </c>
      <c r="AF1112" s="8">
        <v>19473000</v>
      </c>
      <c r="AG1112" s="8">
        <v>20016900</v>
      </c>
    </row>
    <row r="1113" spans="1:33">
      <c r="A1113" s="9">
        <v>45748</v>
      </c>
      <c r="B1113" s="8" t="s">
        <v>58</v>
      </c>
      <c r="C1113" s="8" t="s">
        <v>212</v>
      </c>
      <c r="D1113" s="8">
        <v>8</v>
      </c>
      <c r="E1113" s="8" t="s">
        <v>179</v>
      </c>
      <c r="F1113" s="8">
        <v>3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</row>
    <row r="1114" spans="1:33">
      <c r="A1114" s="9">
        <v>45536</v>
      </c>
      <c r="B1114" s="8" t="s">
        <v>58</v>
      </c>
      <c r="C1114" s="8" t="s">
        <v>210</v>
      </c>
      <c r="D1114" s="8">
        <v>6</v>
      </c>
      <c r="E1114" s="8" t="s">
        <v>179</v>
      </c>
      <c r="F1114" s="8">
        <v>2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</row>
    <row r="1115" spans="1:33">
      <c r="A1115" s="9">
        <v>45992</v>
      </c>
      <c r="B1115" s="8" t="s">
        <v>29</v>
      </c>
      <c r="C1115" s="8" t="s">
        <v>179</v>
      </c>
      <c r="D1115" s="8" t="s">
        <v>179</v>
      </c>
      <c r="E1115" s="8">
        <v>0</v>
      </c>
      <c r="F1115" s="8">
        <v>820</v>
      </c>
      <c r="G1115" s="8">
        <v>743</v>
      </c>
      <c r="H1115" s="8">
        <v>0</v>
      </c>
      <c r="I1115" s="8">
        <v>0</v>
      </c>
      <c r="J1115" s="8">
        <v>0</v>
      </c>
      <c r="K1115" s="8">
        <v>0</v>
      </c>
      <c r="L1115" s="8">
        <v>817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800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</row>
    <row r="1116" spans="1:33">
      <c r="A1116" s="9">
        <v>45992</v>
      </c>
      <c r="B1116" s="8" t="s">
        <v>28</v>
      </c>
      <c r="C1116" s="8" t="s">
        <v>210</v>
      </c>
      <c r="D1116" s="8">
        <v>5</v>
      </c>
      <c r="E1116" s="8" t="s">
        <v>179</v>
      </c>
      <c r="F1116" s="8">
        <v>1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</row>
    <row r="1117" spans="1:33">
      <c r="A1117" s="9">
        <v>45627</v>
      </c>
      <c r="B1117" s="8" t="s">
        <v>58</v>
      </c>
      <c r="C1117" s="8" t="s">
        <v>211</v>
      </c>
      <c r="D1117" s="8">
        <v>3</v>
      </c>
      <c r="E1117" s="8" t="s">
        <v>179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</row>
    <row r="1118" spans="1:33">
      <c r="A1118" s="9">
        <v>45901</v>
      </c>
      <c r="B1118" s="8" t="s">
        <v>29</v>
      </c>
      <c r="C1118" s="8" t="s">
        <v>179</v>
      </c>
      <c r="D1118" s="8" t="s">
        <v>179</v>
      </c>
      <c r="E1118" s="8">
        <v>1</v>
      </c>
      <c r="F1118" s="8">
        <v>132</v>
      </c>
      <c r="G1118" s="8">
        <v>119</v>
      </c>
      <c r="H1118" s="8">
        <v>0</v>
      </c>
      <c r="I1118" s="8">
        <v>0</v>
      </c>
      <c r="J1118" s="8">
        <v>0</v>
      </c>
      <c r="K1118" s="8">
        <v>0</v>
      </c>
      <c r="L1118" s="8">
        <v>131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129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</row>
    <row r="1119" spans="1:33">
      <c r="A1119" s="9">
        <v>45566</v>
      </c>
      <c r="B1119" s="8" t="s">
        <v>26</v>
      </c>
      <c r="C1119" s="8" t="s">
        <v>210</v>
      </c>
      <c r="D1119" s="8">
        <v>5</v>
      </c>
      <c r="E1119" s="8">
        <v>0</v>
      </c>
      <c r="F1119" s="8">
        <v>2133</v>
      </c>
      <c r="G1119" s="8">
        <v>1588</v>
      </c>
      <c r="H1119" s="8">
        <v>1572</v>
      </c>
      <c r="I1119" s="8">
        <v>590</v>
      </c>
      <c r="J1119" s="8">
        <v>556</v>
      </c>
      <c r="K1119" s="8">
        <v>554</v>
      </c>
      <c r="L1119" s="8">
        <v>1970</v>
      </c>
      <c r="M1119" s="8">
        <v>1949</v>
      </c>
      <c r="N1119" s="8">
        <v>952</v>
      </c>
      <c r="O1119" s="8">
        <v>917</v>
      </c>
      <c r="P1119" s="8">
        <v>913</v>
      </c>
      <c r="Q1119" s="8">
        <v>27815690</v>
      </c>
      <c r="R1119" s="8">
        <v>9562420</v>
      </c>
      <c r="S1119" s="8">
        <v>8077130</v>
      </c>
      <c r="T1119" s="8">
        <v>8651430</v>
      </c>
      <c r="U1119" s="8">
        <v>8168030</v>
      </c>
      <c r="V1119" s="8">
        <v>10839845</v>
      </c>
      <c r="W1119" s="8">
        <v>11985675</v>
      </c>
      <c r="X1119" s="8">
        <v>13396395</v>
      </c>
      <c r="Y1119" s="8">
        <v>13542495</v>
      </c>
      <c r="Z1119" s="8">
        <v>1897</v>
      </c>
      <c r="AA1119" s="8">
        <v>1877</v>
      </c>
      <c r="AB1119" s="8">
        <v>882</v>
      </c>
      <c r="AC1119" s="8">
        <v>849</v>
      </c>
      <c r="AD1119" s="8">
        <v>845</v>
      </c>
      <c r="AE1119" s="8">
        <v>33219920</v>
      </c>
      <c r="AF1119" s="8">
        <v>12358345</v>
      </c>
      <c r="AG1119" s="8">
        <v>12500945</v>
      </c>
    </row>
    <row r="1120" spans="1:33">
      <c r="A1120" s="9">
        <v>45627</v>
      </c>
      <c r="B1120" s="8" t="s">
        <v>27</v>
      </c>
      <c r="C1120" s="8" t="s">
        <v>211</v>
      </c>
      <c r="D1120" s="8">
        <v>2</v>
      </c>
      <c r="E1120" s="8">
        <v>0</v>
      </c>
      <c r="F1120" s="8">
        <v>308</v>
      </c>
      <c r="G1120" s="8">
        <v>273</v>
      </c>
      <c r="H1120" s="8">
        <v>272</v>
      </c>
      <c r="I1120" s="8">
        <v>116</v>
      </c>
      <c r="J1120" s="8">
        <v>85</v>
      </c>
      <c r="K1120" s="8">
        <v>83</v>
      </c>
      <c r="L1120" s="8">
        <v>295</v>
      </c>
      <c r="M1120" s="8">
        <v>295</v>
      </c>
      <c r="N1120" s="8">
        <v>164</v>
      </c>
      <c r="O1120" s="8">
        <v>147</v>
      </c>
      <c r="P1120" s="8">
        <v>144</v>
      </c>
      <c r="Q1120" s="8">
        <v>12171850</v>
      </c>
      <c r="R1120" s="8">
        <v>3541145</v>
      </c>
      <c r="S1120" s="8">
        <v>2557030</v>
      </c>
      <c r="T1120" s="8">
        <v>3588730</v>
      </c>
      <c r="U1120" s="8">
        <v>2716830</v>
      </c>
      <c r="V1120" s="8">
        <v>3915230</v>
      </c>
      <c r="W1120" s="8">
        <v>4163650</v>
      </c>
      <c r="X1120" s="8">
        <v>4639150</v>
      </c>
      <c r="Y1120" s="8">
        <v>4933750</v>
      </c>
      <c r="Z1120" s="8">
        <v>291</v>
      </c>
      <c r="AA1120" s="8">
        <v>291</v>
      </c>
      <c r="AB1120" s="8">
        <v>151</v>
      </c>
      <c r="AC1120" s="8">
        <v>132</v>
      </c>
      <c r="AD1120" s="8">
        <v>130</v>
      </c>
      <c r="AE1120" s="8">
        <v>12999620</v>
      </c>
      <c r="AF1120" s="8">
        <v>4148650</v>
      </c>
      <c r="AG1120" s="8">
        <v>4405650</v>
      </c>
    </row>
    <row r="1121" spans="1:33">
      <c r="A1121" s="9">
        <v>45505</v>
      </c>
      <c r="B1121" s="8" t="s">
        <v>177</v>
      </c>
      <c r="C1121" s="8" t="s">
        <v>210</v>
      </c>
      <c r="D1121" s="8">
        <v>7</v>
      </c>
      <c r="E1121" s="8" t="s">
        <v>179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</row>
    <row r="1122" spans="1:33">
      <c r="A1122" s="9">
        <v>45627</v>
      </c>
      <c r="B1122" s="8" t="s">
        <v>27</v>
      </c>
      <c r="C1122" s="8" t="s">
        <v>210</v>
      </c>
      <c r="D1122" s="8">
        <v>7</v>
      </c>
      <c r="E1122" s="8">
        <v>0</v>
      </c>
      <c r="F1122" s="8">
        <v>1916</v>
      </c>
      <c r="G1122" s="8">
        <v>1611</v>
      </c>
      <c r="H1122" s="8">
        <v>1473</v>
      </c>
      <c r="I1122" s="8">
        <v>877</v>
      </c>
      <c r="J1122" s="8">
        <v>647</v>
      </c>
      <c r="K1122" s="8">
        <v>642</v>
      </c>
      <c r="L1122" s="8">
        <v>1825</v>
      </c>
      <c r="M1122" s="8">
        <v>1671</v>
      </c>
      <c r="N1122" s="8">
        <v>1156</v>
      </c>
      <c r="O1122" s="8">
        <v>905</v>
      </c>
      <c r="P1122" s="8">
        <v>901</v>
      </c>
      <c r="Q1122" s="8">
        <v>6484360</v>
      </c>
      <c r="R1122" s="8">
        <v>2849685</v>
      </c>
      <c r="S1122" s="8">
        <v>2490365</v>
      </c>
      <c r="T1122" s="8">
        <v>3360980</v>
      </c>
      <c r="U1122" s="8">
        <v>2528065</v>
      </c>
      <c r="V1122" s="8">
        <v>3106965</v>
      </c>
      <c r="W1122" s="8">
        <v>3247265</v>
      </c>
      <c r="X1122" s="8">
        <v>3533910</v>
      </c>
      <c r="Y1122" s="8">
        <v>3578810</v>
      </c>
      <c r="Z1122" s="8">
        <v>1771</v>
      </c>
      <c r="AA1122" s="8">
        <v>1619</v>
      </c>
      <c r="AB1122" s="8">
        <v>1083</v>
      </c>
      <c r="AC1122" s="8">
        <v>835</v>
      </c>
      <c r="AD1122" s="8">
        <v>831</v>
      </c>
      <c r="AE1122" s="8">
        <v>7114840</v>
      </c>
      <c r="AF1122" s="8">
        <v>3231365</v>
      </c>
      <c r="AG1122" s="8">
        <v>3271865</v>
      </c>
    </row>
    <row r="1123" spans="1:33">
      <c r="A1123" s="9">
        <v>45505</v>
      </c>
      <c r="B1123" s="8" t="s">
        <v>58</v>
      </c>
      <c r="C1123" s="8" t="s">
        <v>210</v>
      </c>
      <c r="D1123" s="8">
        <v>4</v>
      </c>
      <c r="E1123" s="8" t="s">
        <v>179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</row>
    <row r="1124" spans="1:33">
      <c r="A1124" s="9">
        <v>45627</v>
      </c>
      <c r="B1124" s="8" t="s">
        <v>25</v>
      </c>
      <c r="C1124" s="8" t="s">
        <v>210</v>
      </c>
      <c r="D1124" s="8">
        <v>4</v>
      </c>
      <c r="E1124" s="8">
        <v>0</v>
      </c>
      <c r="F1124" s="8">
        <v>1616</v>
      </c>
      <c r="G1124" s="8">
        <v>1254</v>
      </c>
      <c r="H1124" s="8">
        <v>1254</v>
      </c>
      <c r="I1124" s="8">
        <v>377</v>
      </c>
      <c r="J1124" s="8">
        <v>347</v>
      </c>
      <c r="K1124" s="8">
        <v>340</v>
      </c>
      <c r="L1124" s="8">
        <v>1519</v>
      </c>
      <c r="M1124" s="8">
        <v>1519</v>
      </c>
      <c r="N1124" s="8">
        <v>671</v>
      </c>
      <c r="O1124" s="8">
        <v>635</v>
      </c>
      <c r="P1124" s="8">
        <v>628</v>
      </c>
      <c r="Q1124" s="8">
        <v>28712090</v>
      </c>
      <c r="R1124" s="8">
        <v>7757600</v>
      </c>
      <c r="S1124" s="8">
        <v>6751160</v>
      </c>
      <c r="T1124" s="8">
        <v>7476340</v>
      </c>
      <c r="U1124" s="8">
        <v>6798960</v>
      </c>
      <c r="V1124" s="8">
        <v>9597035</v>
      </c>
      <c r="W1124" s="8">
        <v>10470135</v>
      </c>
      <c r="X1124" s="8">
        <v>12481325</v>
      </c>
      <c r="Y1124" s="8">
        <v>12662725</v>
      </c>
      <c r="Z1124" s="8">
        <v>1476</v>
      </c>
      <c r="AA1124" s="8">
        <v>1476</v>
      </c>
      <c r="AB1124" s="8">
        <v>594</v>
      </c>
      <c r="AC1124" s="8">
        <v>560</v>
      </c>
      <c r="AD1124" s="8">
        <v>553</v>
      </c>
      <c r="AE1124" s="8">
        <v>33624550</v>
      </c>
      <c r="AF1124" s="8">
        <v>10952805</v>
      </c>
      <c r="AG1124" s="8">
        <v>11092905</v>
      </c>
    </row>
    <row r="1125" spans="1:33">
      <c r="A1125" s="9">
        <v>45413</v>
      </c>
      <c r="B1125" s="8" t="s">
        <v>28</v>
      </c>
      <c r="C1125" s="8" t="s">
        <v>210</v>
      </c>
      <c r="D1125" s="8">
        <v>6</v>
      </c>
      <c r="E1125" s="8" t="s">
        <v>179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</row>
    <row r="1126" spans="1:33">
      <c r="A1126" s="9">
        <v>45658</v>
      </c>
      <c r="B1126" s="8" t="s">
        <v>178</v>
      </c>
      <c r="C1126" s="8" t="s">
        <v>212</v>
      </c>
      <c r="D1126" s="8">
        <v>8</v>
      </c>
      <c r="E1126" s="8" t="s">
        <v>179</v>
      </c>
      <c r="F1126" s="8">
        <v>5</v>
      </c>
      <c r="G1126" s="8">
        <v>5</v>
      </c>
      <c r="H1126" s="8">
        <v>0</v>
      </c>
      <c r="I1126" s="8">
        <v>0</v>
      </c>
      <c r="J1126" s="8">
        <v>0</v>
      </c>
      <c r="K1126" s="8">
        <v>0</v>
      </c>
      <c r="L1126" s="8">
        <v>5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5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</row>
    <row r="1127" spans="1:33">
      <c r="A1127" s="9">
        <v>45931</v>
      </c>
      <c r="B1127" s="8" t="s">
        <v>177</v>
      </c>
      <c r="C1127" s="8" t="s">
        <v>179</v>
      </c>
      <c r="D1127" s="8" t="s">
        <v>179</v>
      </c>
      <c r="E1127" s="8" t="s">
        <v>179</v>
      </c>
      <c r="F1127" s="8">
        <v>341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</row>
    <row r="1128" spans="1:33">
      <c r="A1128" s="9">
        <v>45870</v>
      </c>
      <c r="B1128" s="8" t="s">
        <v>58</v>
      </c>
      <c r="C1128" s="8" t="s">
        <v>211</v>
      </c>
      <c r="D1128" s="8">
        <v>3</v>
      </c>
      <c r="E1128" s="8" t="s">
        <v>179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</row>
    <row r="1129" spans="1:33">
      <c r="A1129" s="9">
        <v>45658</v>
      </c>
      <c r="B1129" s="8" t="s">
        <v>24</v>
      </c>
      <c r="C1129" s="8" t="s">
        <v>210</v>
      </c>
      <c r="D1129" s="8">
        <v>7</v>
      </c>
      <c r="E1129" s="8" t="s">
        <v>179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</row>
    <row r="1130" spans="1:33">
      <c r="A1130" s="9">
        <v>45809</v>
      </c>
      <c r="B1130" s="8" t="s">
        <v>27</v>
      </c>
      <c r="C1130" s="8" t="s">
        <v>212</v>
      </c>
      <c r="D1130" s="8">
        <v>8</v>
      </c>
      <c r="E1130" s="8" t="s">
        <v>179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</row>
    <row r="1131" spans="1:33">
      <c r="A1131" s="9">
        <v>45931</v>
      </c>
      <c r="B1131" s="8" t="s">
        <v>25</v>
      </c>
      <c r="C1131" s="8" t="s">
        <v>210</v>
      </c>
      <c r="D1131" s="8">
        <v>6</v>
      </c>
      <c r="E1131" s="8" t="s">
        <v>179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</row>
    <row r="1132" spans="1:33">
      <c r="A1132" s="9">
        <v>45748</v>
      </c>
      <c r="B1132" s="8" t="s">
        <v>27</v>
      </c>
      <c r="C1132" s="8" t="s">
        <v>210</v>
      </c>
      <c r="D1132" s="8">
        <v>6</v>
      </c>
      <c r="E1132" s="8" t="s">
        <v>179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</row>
    <row r="1133" spans="1:33">
      <c r="A1133" s="9">
        <v>45413</v>
      </c>
      <c r="B1133" s="8" t="s">
        <v>177</v>
      </c>
      <c r="C1133" s="8" t="s">
        <v>179</v>
      </c>
      <c r="D1133" s="8" t="s">
        <v>179</v>
      </c>
      <c r="E1133" s="8">
        <v>1</v>
      </c>
      <c r="F1133" s="8">
        <v>39</v>
      </c>
      <c r="G1133" s="8">
        <v>35</v>
      </c>
      <c r="H1133" s="8">
        <v>0</v>
      </c>
      <c r="I1133" s="8">
        <v>0</v>
      </c>
      <c r="J1133" s="8">
        <v>0</v>
      </c>
      <c r="K1133" s="8">
        <v>0</v>
      </c>
      <c r="L1133" s="8">
        <v>37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36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</row>
    <row r="1134" spans="1:33">
      <c r="A1134" s="9">
        <v>45778</v>
      </c>
      <c r="B1134" s="8" t="s">
        <v>28</v>
      </c>
      <c r="C1134" s="8" t="s">
        <v>211</v>
      </c>
      <c r="D1134" s="8">
        <v>2</v>
      </c>
      <c r="E1134" s="8">
        <v>0</v>
      </c>
      <c r="F1134" s="8">
        <v>39</v>
      </c>
      <c r="G1134" s="8">
        <v>36</v>
      </c>
      <c r="H1134" s="8">
        <v>36</v>
      </c>
      <c r="I1134" s="8">
        <v>13</v>
      </c>
      <c r="J1134" s="8">
        <v>11</v>
      </c>
      <c r="K1134" s="8">
        <v>11</v>
      </c>
      <c r="L1134" s="8">
        <v>39</v>
      </c>
      <c r="M1134" s="8">
        <v>39</v>
      </c>
      <c r="N1134" s="8">
        <v>20</v>
      </c>
      <c r="O1134" s="8">
        <v>18</v>
      </c>
      <c r="P1134" s="8">
        <v>18</v>
      </c>
      <c r="Q1134" s="8">
        <v>1872945</v>
      </c>
      <c r="R1134" s="8">
        <v>620475</v>
      </c>
      <c r="S1134" s="8">
        <v>435500</v>
      </c>
      <c r="T1134" s="8">
        <v>495200</v>
      </c>
      <c r="U1134" s="8">
        <v>450500</v>
      </c>
      <c r="V1134" s="8">
        <v>536000</v>
      </c>
      <c r="W1134" s="8">
        <v>601000</v>
      </c>
      <c r="X1134" s="8">
        <v>691000</v>
      </c>
      <c r="Y1134" s="8">
        <v>706000</v>
      </c>
      <c r="Z1134" s="8">
        <v>39</v>
      </c>
      <c r="AA1134" s="8">
        <v>39</v>
      </c>
      <c r="AB1134" s="8">
        <v>18</v>
      </c>
      <c r="AC1134" s="8">
        <v>16</v>
      </c>
      <c r="AD1134" s="8">
        <v>16</v>
      </c>
      <c r="AE1134" s="8">
        <v>2043245</v>
      </c>
      <c r="AF1134" s="8">
        <v>676000</v>
      </c>
      <c r="AG1134" s="8">
        <v>691000</v>
      </c>
    </row>
    <row r="1135" spans="1:33">
      <c r="A1135" s="9">
        <v>45748</v>
      </c>
      <c r="B1135" s="8" t="s">
        <v>177</v>
      </c>
      <c r="C1135" s="8" t="s">
        <v>179</v>
      </c>
      <c r="D1135" s="8" t="s">
        <v>179</v>
      </c>
      <c r="E1135" s="8">
        <v>1</v>
      </c>
      <c r="F1135" s="8">
        <v>28</v>
      </c>
      <c r="G1135" s="8">
        <v>21</v>
      </c>
      <c r="H1135" s="8">
        <v>0</v>
      </c>
      <c r="I1135" s="8">
        <v>0</v>
      </c>
      <c r="J1135" s="8">
        <v>0</v>
      </c>
      <c r="K1135" s="8">
        <v>0</v>
      </c>
      <c r="L1135" s="8">
        <v>23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22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</row>
    <row r="1136" spans="1:33">
      <c r="A1136" s="9">
        <v>45931</v>
      </c>
      <c r="B1136" s="8" t="s">
        <v>28</v>
      </c>
      <c r="C1136" s="8" t="s">
        <v>211</v>
      </c>
      <c r="D1136" s="8">
        <v>1</v>
      </c>
      <c r="E1136" s="8">
        <v>0</v>
      </c>
      <c r="F1136" s="8">
        <v>53</v>
      </c>
      <c r="G1136" s="8">
        <v>50</v>
      </c>
      <c r="H1136" s="8">
        <v>50</v>
      </c>
      <c r="I1136" s="8">
        <v>18</v>
      </c>
      <c r="J1136" s="8">
        <v>16</v>
      </c>
      <c r="K1136" s="8">
        <v>16</v>
      </c>
      <c r="L1136" s="8">
        <v>53</v>
      </c>
      <c r="M1136" s="8">
        <v>53</v>
      </c>
      <c r="N1136" s="8">
        <v>22</v>
      </c>
      <c r="O1136" s="8">
        <v>21</v>
      </c>
      <c r="P1136" s="8">
        <v>21</v>
      </c>
      <c r="Q1136" s="8">
        <v>4216900</v>
      </c>
      <c r="R1136" s="8">
        <v>1255500</v>
      </c>
      <c r="S1136" s="8">
        <v>547700</v>
      </c>
      <c r="T1136" s="8">
        <v>630100</v>
      </c>
      <c r="U1136" s="8">
        <v>572100</v>
      </c>
      <c r="V1136" s="8">
        <v>779300</v>
      </c>
      <c r="W1136" s="8">
        <v>779300</v>
      </c>
      <c r="X1136" s="8">
        <v>784900</v>
      </c>
      <c r="Y1136" s="8">
        <v>809300</v>
      </c>
      <c r="Z1136" s="8">
        <v>53</v>
      </c>
      <c r="AA1136" s="8">
        <v>53</v>
      </c>
      <c r="AB1136" s="8">
        <v>21</v>
      </c>
      <c r="AC1136" s="8">
        <v>20</v>
      </c>
      <c r="AD1136" s="8">
        <v>20</v>
      </c>
      <c r="AE1136" s="8">
        <v>4500300</v>
      </c>
      <c r="AF1136" s="8">
        <v>754900</v>
      </c>
      <c r="AG1136" s="8">
        <v>779300</v>
      </c>
    </row>
    <row r="1137" spans="1:33">
      <c r="A1137" s="9">
        <v>45717</v>
      </c>
      <c r="B1137" s="8" t="s">
        <v>27</v>
      </c>
      <c r="C1137" s="8" t="s">
        <v>210</v>
      </c>
      <c r="D1137" s="8">
        <v>7</v>
      </c>
      <c r="E1137" s="8" t="s">
        <v>179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</row>
    <row r="1138" spans="1:33">
      <c r="A1138" s="9">
        <v>45627</v>
      </c>
      <c r="B1138" s="8" t="s">
        <v>24</v>
      </c>
      <c r="C1138" s="8" t="s">
        <v>210</v>
      </c>
      <c r="D1138" s="8">
        <v>4</v>
      </c>
      <c r="E1138" s="8" t="s">
        <v>179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</row>
    <row r="1139" spans="1:33">
      <c r="A1139" s="9">
        <v>45627</v>
      </c>
      <c r="B1139" s="8" t="s">
        <v>177</v>
      </c>
      <c r="C1139" s="8" t="s">
        <v>210</v>
      </c>
      <c r="D1139" s="8">
        <v>4</v>
      </c>
      <c r="E1139" s="8" t="s">
        <v>179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</row>
    <row r="1140" spans="1:33">
      <c r="A1140" s="9">
        <v>45474</v>
      </c>
      <c r="B1140" s="8" t="s">
        <v>25</v>
      </c>
      <c r="C1140" s="8" t="s">
        <v>179</v>
      </c>
      <c r="D1140" s="8">
        <v>9</v>
      </c>
      <c r="E1140" s="8">
        <v>0</v>
      </c>
      <c r="F1140" s="8">
        <v>23</v>
      </c>
      <c r="G1140" s="8">
        <v>9</v>
      </c>
      <c r="H1140" s="8">
        <v>0</v>
      </c>
      <c r="I1140" s="8">
        <v>0</v>
      </c>
      <c r="J1140" s="8">
        <v>0</v>
      </c>
      <c r="K1140" s="8">
        <v>0</v>
      </c>
      <c r="L1140" s="8">
        <v>9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9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</row>
    <row r="1141" spans="1:33">
      <c r="A1141" s="9">
        <v>45474</v>
      </c>
      <c r="B1141" s="8" t="s">
        <v>24</v>
      </c>
      <c r="C1141" s="8" t="s">
        <v>211</v>
      </c>
      <c r="D1141" s="8">
        <v>2</v>
      </c>
      <c r="E1141" s="8" t="s">
        <v>179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</row>
    <row r="1142" spans="1:33">
      <c r="A1142" s="9">
        <v>45809</v>
      </c>
      <c r="B1142" s="8" t="s">
        <v>58</v>
      </c>
      <c r="C1142" s="8" t="s">
        <v>179</v>
      </c>
      <c r="D1142" s="8">
        <v>9</v>
      </c>
      <c r="E1142" s="8">
        <v>1</v>
      </c>
      <c r="F1142" s="8">
        <v>8</v>
      </c>
      <c r="G1142" s="8">
        <v>8</v>
      </c>
      <c r="H1142" s="8">
        <v>0</v>
      </c>
      <c r="I1142" s="8">
        <v>0</v>
      </c>
      <c r="J1142" s="8">
        <v>0</v>
      </c>
      <c r="K1142" s="8">
        <v>0</v>
      </c>
      <c r="L1142" s="8">
        <v>8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8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</row>
    <row r="1143" spans="1:33">
      <c r="A1143" s="9">
        <v>45778</v>
      </c>
      <c r="B1143" s="8" t="s">
        <v>24</v>
      </c>
      <c r="C1143" s="8" t="s">
        <v>211</v>
      </c>
      <c r="D1143" s="8">
        <v>3</v>
      </c>
      <c r="E1143" s="8" t="s">
        <v>179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</row>
    <row r="1144" spans="1:33">
      <c r="A1144" s="9">
        <v>45992</v>
      </c>
      <c r="B1144" s="8" t="s">
        <v>30</v>
      </c>
      <c r="C1144" s="8" t="s">
        <v>211</v>
      </c>
      <c r="D1144" s="8">
        <v>2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</row>
    <row r="1145" spans="1:33">
      <c r="A1145" s="9">
        <v>45717</v>
      </c>
      <c r="B1145" s="8" t="s">
        <v>30</v>
      </c>
      <c r="C1145" s="8" t="s">
        <v>179</v>
      </c>
      <c r="D1145" s="8">
        <v>9</v>
      </c>
      <c r="E1145" s="8">
        <v>0</v>
      </c>
      <c r="F1145" s="8">
        <v>1</v>
      </c>
      <c r="G1145" s="8">
        <v>1</v>
      </c>
      <c r="H1145" s="8">
        <v>0</v>
      </c>
      <c r="I1145" s="8">
        <v>0</v>
      </c>
      <c r="J1145" s="8">
        <v>0</v>
      </c>
      <c r="K1145" s="8">
        <v>0</v>
      </c>
      <c r="L1145" s="8">
        <v>1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1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</row>
    <row r="1146" spans="1:33">
      <c r="A1146" s="9">
        <v>45474</v>
      </c>
      <c r="B1146" s="8" t="s">
        <v>58</v>
      </c>
      <c r="C1146" s="8" t="s">
        <v>210</v>
      </c>
      <c r="D1146" s="8">
        <v>7</v>
      </c>
      <c r="E1146" s="8">
        <v>1</v>
      </c>
      <c r="F1146" s="8">
        <v>1</v>
      </c>
      <c r="G1146" s="8">
        <v>1</v>
      </c>
      <c r="H1146" s="8">
        <v>0</v>
      </c>
      <c r="I1146" s="8">
        <v>0</v>
      </c>
      <c r="J1146" s="8">
        <v>0</v>
      </c>
      <c r="K1146" s="8">
        <v>0</v>
      </c>
      <c r="L1146" s="8">
        <v>1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1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</row>
    <row r="1147" spans="1:33">
      <c r="A1147" s="9">
        <v>45413</v>
      </c>
      <c r="B1147" s="8" t="s">
        <v>177</v>
      </c>
      <c r="C1147" s="8" t="s">
        <v>211</v>
      </c>
      <c r="D1147" s="8">
        <v>2</v>
      </c>
      <c r="E1147" s="8" t="s">
        <v>179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</row>
    <row r="1148" spans="1:33">
      <c r="A1148" s="9">
        <v>45839</v>
      </c>
      <c r="B1148" s="8" t="s">
        <v>24</v>
      </c>
      <c r="C1148" s="8" t="s">
        <v>179</v>
      </c>
      <c r="D1148" s="8" t="s">
        <v>179</v>
      </c>
      <c r="E1148" s="8">
        <v>0</v>
      </c>
      <c r="F1148" s="8">
        <v>29563</v>
      </c>
      <c r="G1148" s="8">
        <v>19089</v>
      </c>
      <c r="H1148" s="8">
        <v>0</v>
      </c>
      <c r="I1148" s="8">
        <v>0</v>
      </c>
      <c r="J1148" s="8">
        <v>0</v>
      </c>
      <c r="K1148" s="8">
        <v>0</v>
      </c>
      <c r="L1148" s="8">
        <v>23075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22131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</row>
    <row r="1149" spans="1:33">
      <c r="A1149" s="9">
        <v>45597</v>
      </c>
      <c r="B1149" s="8" t="s">
        <v>58</v>
      </c>
      <c r="C1149" s="8" t="s">
        <v>210</v>
      </c>
      <c r="D1149" s="8">
        <v>6</v>
      </c>
      <c r="E1149" s="8">
        <v>0</v>
      </c>
      <c r="F1149" s="8">
        <v>13234</v>
      </c>
      <c r="G1149" s="8">
        <v>10461</v>
      </c>
      <c r="H1149" s="8">
        <v>9493</v>
      </c>
      <c r="I1149" s="8">
        <v>5062</v>
      </c>
      <c r="J1149" s="8">
        <v>4054</v>
      </c>
      <c r="K1149" s="8">
        <v>4008</v>
      </c>
      <c r="L1149" s="8">
        <v>12265</v>
      </c>
      <c r="M1149" s="8">
        <v>11246</v>
      </c>
      <c r="N1149" s="8">
        <v>7182</v>
      </c>
      <c r="O1149" s="8">
        <v>6168</v>
      </c>
      <c r="P1149" s="8">
        <v>6128</v>
      </c>
      <c r="Q1149" s="8">
        <v>91521405</v>
      </c>
      <c r="R1149" s="8">
        <v>37889015</v>
      </c>
      <c r="S1149" s="8">
        <v>29497820</v>
      </c>
      <c r="T1149" s="8">
        <v>37008250</v>
      </c>
      <c r="U1149" s="8">
        <v>30301720</v>
      </c>
      <c r="V1149" s="8">
        <v>39507470</v>
      </c>
      <c r="W1149" s="8">
        <v>42009270</v>
      </c>
      <c r="X1149" s="8">
        <v>45777900</v>
      </c>
      <c r="Y1149" s="8">
        <v>47004300</v>
      </c>
      <c r="Z1149" s="8">
        <v>11902</v>
      </c>
      <c r="AA1149" s="8">
        <v>10898</v>
      </c>
      <c r="AB1149" s="8">
        <v>6679</v>
      </c>
      <c r="AC1149" s="8">
        <v>5731</v>
      </c>
      <c r="AD1149" s="8">
        <v>5690</v>
      </c>
      <c r="AE1149" s="8">
        <v>105176310</v>
      </c>
      <c r="AF1149" s="8">
        <v>42506370</v>
      </c>
      <c r="AG1149" s="8">
        <v>43633270</v>
      </c>
    </row>
    <row r="1150" spans="1:33">
      <c r="A1150" s="9">
        <v>45748</v>
      </c>
      <c r="B1150" s="8" t="s">
        <v>26</v>
      </c>
      <c r="C1150" s="8" t="s">
        <v>210</v>
      </c>
      <c r="D1150" s="8">
        <v>7</v>
      </c>
      <c r="E1150" s="8">
        <v>0</v>
      </c>
      <c r="F1150" s="8">
        <v>3126</v>
      </c>
      <c r="G1150" s="8">
        <v>2261</v>
      </c>
      <c r="H1150" s="8">
        <v>2229</v>
      </c>
      <c r="I1150" s="8">
        <v>929</v>
      </c>
      <c r="J1150" s="8">
        <v>892</v>
      </c>
      <c r="K1150" s="8">
        <v>886</v>
      </c>
      <c r="L1150" s="8">
        <v>2817</v>
      </c>
      <c r="M1150" s="8">
        <v>2775</v>
      </c>
      <c r="N1150" s="8">
        <v>1473</v>
      </c>
      <c r="O1150" s="8">
        <v>1418</v>
      </c>
      <c r="P1150" s="8">
        <v>1408</v>
      </c>
      <c r="Q1150" s="8">
        <v>12906630</v>
      </c>
      <c r="R1150" s="8">
        <v>5166555</v>
      </c>
      <c r="S1150" s="8">
        <v>4556565</v>
      </c>
      <c r="T1150" s="8">
        <v>4771215</v>
      </c>
      <c r="U1150" s="8">
        <v>4601065</v>
      </c>
      <c r="V1150" s="8">
        <v>5775985</v>
      </c>
      <c r="W1150" s="8">
        <v>6263275</v>
      </c>
      <c r="X1150" s="8">
        <v>7223165</v>
      </c>
      <c r="Y1150" s="8">
        <v>7281865</v>
      </c>
      <c r="Z1150" s="8">
        <v>2655</v>
      </c>
      <c r="AA1150" s="8">
        <v>2616</v>
      </c>
      <c r="AB1150" s="8">
        <v>1279</v>
      </c>
      <c r="AC1150" s="8">
        <v>1240</v>
      </c>
      <c r="AD1150" s="8">
        <v>1231</v>
      </c>
      <c r="AE1150" s="8">
        <v>15085740</v>
      </c>
      <c r="AF1150" s="8">
        <v>6398155</v>
      </c>
      <c r="AG1150" s="8">
        <v>6448555</v>
      </c>
    </row>
    <row r="1151" spans="1:33">
      <c r="A1151" s="9">
        <v>45992</v>
      </c>
      <c r="B1151" s="8" t="s">
        <v>58</v>
      </c>
      <c r="C1151" s="8" t="s">
        <v>179</v>
      </c>
      <c r="D1151" s="8" t="s">
        <v>179</v>
      </c>
      <c r="E1151" s="8" t="s">
        <v>179</v>
      </c>
      <c r="F1151" s="8">
        <v>160298</v>
      </c>
      <c r="G1151" s="8">
        <v>164</v>
      </c>
      <c r="H1151" s="8">
        <v>0</v>
      </c>
      <c r="I1151" s="8">
        <v>0</v>
      </c>
      <c r="J1151" s="8">
        <v>0</v>
      </c>
      <c r="K1151" s="8">
        <v>0</v>
      </c>
      <c r="L1151" s="8">
        <v>194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188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</row>
    <row r="1152" spans="1:33">
      <c r="A1152" s="9">
        <v>45992</v>
      </c>
      <c r="B1152" s="8" t="s">
        <v>24</v>
      </c>
      <c r="C1152" s="8" t="s">
        <v>179</v>
      </c>
      <c r="D1152" s="8" t="s">
        <v>179</v>
      </c>
      <c r="E1152" s="8" t="s">
        <v>179</v>
      </c>
      <c r="F1152" s="8">
        <v>55084</v>
      </c>
      <c r="G1152" s="8">
        <v>34</v>
      </c>
      <c r="H1152" s="8">
        <v>0</v>
      </c>
      <c r="I1152" s="8">
        <v>0</v>
      </c>
      <c r="J1152" s="8">
        <v>0</v>
      </c>
      <c r="K1152" s="8">
        <v>0</v>
      </c>
      <c r="L1152" s="8">
        <v>37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37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</row>
    <row r="1153" spans="1:33">
      <c r="A1153" s="9">
        <v>45717</v>
      </c>
      <c r="B1153" s="8" t="s">
        <v>58</v>
      </c>
      <c r="C1153" s="8" t="s">
        <v>210</v>
      </c>
      <c r="D1153" s="8">
        <v>6</v>
      </c>
      <c r="E1153" s="8">
        <v>0</v>
      </c>
      <c r="F1153" s="8">
        <v>8680</v>
      </c>
      <c r="G1153" s="8">
        <v>7002</v>
      </c>
      <c r="H1153" s="8">
        <v>6787</v>
      </c>
      <c r="I1153" s="8">
        <v>3693</v>
      </c>
      <c r="J1153" s="8">
        <v>3066</v>
      </c>
      <c r="K1153" s="8">
        <v>3032</v>
      </c>
      <c r="L1153" s="8">
        <v>8071</v>
      </c>
      <c r="M1153" s="8">
        <v>7822</v>
      </c>
      <c r="N1153" s="8">
        <v>5041</v>
      </c>
      <c r="O1153" s="8">
        <v>4471</v>
      </c>
      <c r="P1153" s="8">
        <v>4444</v>
      </c>
      <c r="Q1153" s="8">
        <v>78612030</v>
      </c>
      <c r="R1153" s="8">
        <v>32944320</v>
      </c>
      <c r="S1153" s="8">
        <v>24761450</v>
      </c>
      <c r="T1153" s="8">
        <v>30535170</v>
      </c>
      <c r="U1153" s="8">
        <v>25596050</v>
      </c>
      <c r="V1153" s="8">
        <v>32998615</v>
      </c>
      <c r="W1153" s="8">
        <v>34791005</v>
      </c>
      <c r="X1153" s="8">
        <v>37403930</v>
      </c>
      <c r="Y1153" s="8">
        <v>38557130</v>
      </c>
      <c r="Z1153" s="8">
        <v>7862</v>
      </c>
      <c r="AA1153" s="8">
        <v>7620</v>
      </c>
      <c r="AB1153" s="8">
        <v>4749</v>
      </c>
      <c r="AC1153" s="8">
        <v>4196</v>
      </c>
      <c r="AD1153" s="8">
        <v>4170</v>
      </c>
      <c r="AE1153" s="8">
        <v>88762865</v>
      </c>
      <c r="AF1153" s="8">
        <v>34941055</v>
      </c>
      <c r="AG1153" s="8">
        <v>36052655</v>
      </c>
    </row>
    <row r="1154" spans="1:33">
      <c r="A1154" s="9">
        <v>45627</v>
      </c>
      <c r="B1154" s="8" t="s">
        <v>58</v>
      </c>
      <c r="C1154" s="8" t="s">
        <v>212</v>
      </c>
      <c r="D1154" s="8">
        <v>8</v>
      </c>
      <c r="E1154" s="8">
        <v>0</v>
      </c>
      <c r="F1154" s="8">
        <v>10883</v>
      </c>
      <c r="G1154" s="8">
        <v>8921</v>
      </c>
      <c r="H1154" s="8">
        <v>7391</v>
      </c>
      <c r="I1154" s="8">
        <v>4658</v>
      </c>
      <c r="J1154" s="8">
        <v>2559</v>
      </c>
      <c r="K1154" s="8">
        <v>2535</v>
      </c>
      <c r="L1154" s="8">
        <v>10167</v>
      </c>
      <c r="M1154" s="8">
        <v>8556</v>
      </c>
      <c r="N1154" s="8">
        <v>6145</v>
      </c>
      <c r="O1154" s="8">
        <v>3623</v>
      </c>
      <c r="P1154" s="8">
        <v>3599</v>
      </c>
      <c r="Q1154" s="8">
        <v>14555910</v>
      </c>
      <c r="R1154" s="8">
        <v>4942915</v>
      </c>
      <c r="S1154" s="8">
        <v>4369220</v>
      </c>
      <c r="T1154" s="8">
        <v>7959125</v>
      </c>
      <c r="U1154" s="8">
        <v>4414420</v>
      </c>
      <c r="V1154" s="8">
        <v>5447220</v>
      </c>
      <c r="W1154" s="8">
        <v>5740120</v>
      </c>
      <c r="X1154" s="8">
        <v>6354920</v>
      </c>
      <c r="Y1154" s="8">
        <v>6419520</v>
      </c>
      <c r="Z1154" s="8">
        <v>9822</v>
      </c>
      <c r="AA1154" s="8">
        <v>8234</v>
      </c>
      <c r="AB1154" s="8">
        <v>5705</v>
      </c>
      <c r="AC1154" s="8">
        <v>3279</v>
      </c>
      <c r="AD1154" s="8">
        <v>3254</v>
      </c>
      <c r="AE1154" s="8">
        <v>16236920</v>
      </c>
      <c r="AF1154" s="8">
        <v>5658020</v>
      </c>
      <c r="AG1154" s="8">
        <v>5716320</v>
      </c>
    </row>
    <row r="1155" spans="1:33">
      <c r="A1155" s="9">
        <v>45689</v>
      </c>
      <c r="B1155" s="8" t="s">
        <v>26</v>
      </c>
      <c r="C1155" s="8" t="s">
        <v>212</v>
      </c>
      <c r="D1155" s="8">
        <v>8</v>
      </c>
      <c r="E1155" s="8">
        <v>0</v>
      </c>
      <c r="F1155" s="8">
        <v>5084</v>
      </c>
      <c r="G1155" s="8">
        <v>3859</v>
      </c>
      <c r="H1155" s="8">
        <v>3794</v>
      </c>
      <c r="I1155" s="8">
        <v>1718</v>
      </c>
      <c r="J1155" s="8">
        <v>1297</v>
      </c>
      <c r="K1155" s="8">
        <v>1292</v>
      </c>
      <c r="L1155" s="8">
        <v>4784</v>
      </c>
      <c r="M1155" s="8">
        <v>4697</v>
      </c>
      <c r="N1155" s="8">
        <v>2605</v>
      </c>
      <c r="O1155" s="8">
        <v>1997</v>
      </c>
      <c r="P1155" s="8">
        <v>1987</v>
      </c>
      <c r="Q1155" s="8">
        <v>10108090</v>
      </c>
      <c r="R1155" s="8">
        <v>3499600</v>
      </c>
      <c r="S1155" s="8">
        <v>3323045</v>
      </c>
      <c r="T1155" s="8">
        <v>4312365</v>
      </c>
      <c r="U1155" s="8">
        <v>3335045</v>
      </c>
      <c r="V1155" s="8">
        <v>4245335</v>
      </c>
      <c r="W1155" s="8">
        <v>4563635</v>
      </c>
      <c r="X1155" s="8">
        <v>5068535</v>
      </c>
      <c r="Y1155" s="8">
        <v>5100335</v>
      </c>
      <c r="Z1155" s="8">
        <v>4572</v>
      </c>
      <c r="AA1155" s="8">
        <v>4487</v>
      </c>
      <c r="AB1155" s="8">
        <v>2339</v>
      </c>
      <c r="AC1155" s="8">
        <v>1815</v>
      </c>
      <c r="AD1155" s="8">
        <v>1805</v>
      </c>
      <c r="AE1155" s="8">
        <v>11932555</v>
      </c>
      <c r="AF1155" s="8">
        <v>4609735</v>
      </c>
      <c r="AG1155" s="8">
        <v>4635135</v>
      </c>
    </row>
    <row r="1156" spans="1:33">
      <c r="A1156" s="9">
        <v>45901</v>
      </c>
      <c r="B1156" s="8" t="s">
        <v>25</v>
      </c>
      <c r="C1156" s="8" t="s">
        <v>179</v>
      </c>
      <c r="D1156" s="8" t="s">
        <v>179</v>
      </c>
      <c r="E1156" s="8">
        <v>0</v>
      </c>
      <c r="F1156" s="8">
        <v>16187</v>
      </c>
      <c r="G1156" s="8">
        <v>12580</v>
      </c>
      <c r="H1156" s="8">
        <v>0</v>
      </c>
      <c r="I1156" s="8">
        <v>0</v>
      </c>
      <c r="J1156" s="8">
        <v>0</v>
      </c>
      <c r="K1156" s="8">
        <v>0</v>
      </c>
      <c r="L1156" s="8">
        <v>15238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14740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</row>
    <row r="1157" spans="1:33">
      <c r="A1157" s="9">
        <v>45962</v>
      </c>
      <c r="B1157" s="8" t="s">
        <v>24</v>
      </c>
      <c r="C1157" s="8" t="s">
        <v>179</v>
      </c>
      <c r="D1157" s="8" t="s">
        <v>179</v>
      </c>
      <c r="E1157" s="8" t="s">
        <v>179</v>
      </c>
      <c r="F1157" s="8">
        <v>54599</v>
      </c>
      <c r="G1157" s="8">
        <v>18</v>
      </c>
      <c r="H1157" s="8">
        <v>0</v>
      </c>
      <c r="I1157" s="8">
        <v>0</v>
      </c>
      <c r="J1157" s="8">
        <v>0</v>
      </c>
      <c r="K1157" s="8">
        <v>0</v>
      </c>
      <c r="L1157" s="8">
        <v>19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19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</row>
    <row r="1158" spans="1:33">
      <c r="A1158" s="9">
        <v>45627</v>
      </c>
      <c r="B1158" s="8" t="s">
        <v>58</v>
      </c>
      <c r="C1158" s="8" t="s">
        <v>210</v>
      </c>
      <c r="D1158" s="8">
        <v>6</v>
      </c>
      <c r="E1158" s="8">
        <v>0</v>
      </c>
      <c r="F1158" s="8">
        <v>11517</v>
      </c>
      <c r="G1158" s="8">
        <v>9168</v>
      </c>
      <c r="H1158" s="8">
        <v>8423</v>
      </c>
      <c r="I1158" s="8">
        <v>4582</v>
      </c>
      <c r="J1158" s="8">
        <v>3565</v>
      </c>
      <c r="K1158" s="8">
        <v>3516</v>
      </c>
      <c r="L1158" s="8">
        <v>10738</v>
      </c>
      <c r="M1158" s="8">
        <v>9947</v>
      </c>
      <c r="N1158" s="8">
        <v>6563</v>
      </c>
      <c r="O1158" s="8">
        <v>5597</v>
      </c>
      <c r="P1158" s="8">
        <v>5549</v>
      </c>
      <c r="Q1158" s="8">
        <v>85986095</v>
      </c>
      <c r="R1158" s="8">
        <v>35476725</v>
      </c>
      <c r="S1158" s="8">
        <v>27717150</v>
      </c>
      <c r="T1158" s="8">
        <v>35707405</v>
      </c>
      <c r="U1158" s="8">
        <v>28447350</v>
      </c>
      <c r="V1158" s="8">
        <v>37691505</v>
      </c>
      <c r="W1158" s="8">
        <v>40695390</v>
      </c>
      <c r="X1158" s="8">
        <v>44971515</v>
      </c>
      <c r="Y1158" s="8">
        <v>46139915</v>
      </c>
      <c r="Z1158" s="8">
        <v>10360</v>
      </c>
      <c r="AA1158" s="8">
        <v>9584</v>
      </c>
      <c r="AB1158" s="8">
        <v>6020</v>
      </c>
      <c r="AC1158" s="8">
        <v>5029</v>
      </c>
      <c r="AD1158" s="8">
        <v>4976</v>
      </c>
      <c r="AE1158" s="8">
        <v>98166135</v>
      </c>
      <c r="AF1158" s="8">
        <v>39972795</v>
      </c>
      <c r="AG1158" s="8">
        <v>40983795</v>
      </c>
    </row>
    <row r="1159" spans="1:33">
      <c r="A1159" s="9">
        <v>45413</v>
      </c>
      <c r="B1159" s="8" t="s">
        <v>24</v>
      </c>
      <c r="C1159" s="8" t="s">
        <v>212</v>
      </c>
      <c r="D1159" s="8">
        <v>8</v>
      </c>
      <c r="E1159" s="8">
        <v>0</v>
      </c>
      <c r="F1159" s="8">
        <v>1788</v>
      </c>
      <c r="G1159" s="8">
        <v>896</v>
      </c>
      <c r="H1159" s="8">
        <v>761</v>
      </c>
      <c r="I1159" s="8">
        <v>284</v>
      </c>
      <c r="J1159" s="8">
        <v>213</v>
      </c>
      <c r="K1159" s="8">
        <v>212</v>
      </c>
      <c r="L1159" s="8">
        <v>1224</v>
      </c>
      <c r="M1159" s="8">
        <v>1031</v>
      </c>
      <c r="N1159" s="8">
        <v>466</v>
      </c>
      <c r="O1159" s="8">
        <v>341</v>
      </c>
      <c r="P1159" s="8">
        <v>340</v>
      </c>
      <c r="Q1159" s="8">
        <v>836100</v>
      </c>
      <c r="R1159" s="8">
        <v>237200</v>
      </c>
      <c r="S1159" s="8">
        <v>215500</v>
      </c>
      <c r="T1159" s="8">
        <v>287600</v>
      </c>
      <c r="U1159" s="8">
        <v>215500</v>
      </c>
      <c r="V1159" s="8">
        <v>284400</v>
      </c>
      <c r="W1159" s="8">
        <v>317200</v>
      </c>
      <c r="X1159" s="8">
        <v>385300</v>
      </c>
      <c r="Y1159" s="8">
        <v>386500</v>
      </c>
      <c r="Z1159" s="8">
        <v>1132</v>
      </c>
      <c r="AA1159" s="8">
        <v>951</v>
      </c>
      <c r="AB1159" s="8">
        <v>397</v>
      </c>
      <c r="AC1159" s="8">
        <v>296</v>
      </c>
      <c r="AD1159" s="8">
        <v>295</v>
      </c>
      <c r="AE1159" s="8">
        <v>1044100</v>
      </c>
      <c r="AF1159" s="8">
        <v>304200</v>
      </c>
      <c r="AG1159" s="8">
        <v>305400</v>
      </c>
    </row>
    <row r="1160" spans="1:33">
      <c r="A1160" s="9">
        <v>45992</v>
      </c>
      <c r="B1160" s="8" t="s">
        <v>178</v>
      </c>
      <c r="C1160" s="8" t="s">
        <v>210</v>
      </c>
      <c r="D1160" s="8">
        <v>7</v>
      </c>
      <c r="E1160" s="8">
        <v>0</v>
      </c>
      <c r="F1160" s="8">
        <v>3113</v>
      </c>
      <c r="G1160" s="8">
        <v>2890</v>
      </c>
      <c r="H1160" s="8">
        <v>2890</v>
      </c>
      <c r="I1160" s="8">
        <v>991</v>
      </c>
      <c r="J1160" s="8">
        <v>268</v>
      </c>
      <c r="K1160" s="8">
        <v>268</v>
      </c>
      <c r="L1160" s="8">
        <v>3096</v>
      </c>
      <c r="M1160" s="8">
        <v>3096</v>
      </c>
      <c r="N1160" s="8">
        <v>1438</v>
      </c>
      <c r="O1160" s="8">
        <v>358</v>
      </c>
      <c r="P1160" s="8">
        <v>358</v>
      </c>
      <c r="Q1160" s="8">
        <v>33036400</v>
      </c>
      <c r="R1160" s="8">
        <v>2189000</v>
      </c>
      <c r="S1160" s="8">
        <v>1394600</v>
      </c>
      <c r="T1160" s="8">
        <v>5122800</v>
      </c>
      <c r="U1160" s="8">
        <v>1432800</v>
      </c>
      <c r="V1160" s="8">
        <v>1677000</v>
      </c>
      <c r="W1160" s="8">
        <v>1746000</v>
      </c>
      <c r="X1160" s="8">
        <v>1848500</v>
      </c>
      <c r="Y1160" s="8">
        <v>1889300</v>
      </c>
      <c r="Z1160" s="8">
        <v>3036</v>
      </c>
      <c r="AA1160" s="8">
        <v>3036</v>
      </c>
      <c r="AB1160" s="8">
        <v>1313</v>
      </c>
      <c r="AC1160" s="8">
        <v>338</v>
      </c>
      <c r="AD1160" s="8">
        <v>338</v>
      </c>
      <c r="AE1160" s="8">
        <v>34759000</v>
      </c>
      <c r="AF1160" s="8">
        <v>1760000</v>
      </c>
      <c r="AG1160" s="8">
        <v>1800800</v>
      </c>
    </row>
    <row r="1161" spans="1:33">
      <c r="A1161" s="9">
        <v>45717</v>
      </c>
      <c r="B1161" s="8" t="s">
        <v>178</v>
      </c>
      <c r="C1161" s="8" t="s">
        <v>210</v>
      </c>
      <c r="D1161" s="8">
        <v>7</v>
      </c>
      <c r="E1161" s="8">
        <v>0</v>
      </c>
      <c r="F1161" s="8">
        <v>15204</v>
      </c>
      <c r="G1161" s="8">
        <v>12933</v>
      </c>
      <c r="H1161" s="8">
        <v>11582</v>
      </c>
      <c r="I1161" s="8">
        <v>4505</v>
      </c>
      <c r="J1161" s="8">
        <v>2349</v>
      </c>
      <c r="K1161" s="8">
        <v>2346</v>
      </c>
      <c r="L1161" s="8">
        <v>14024</v>
      </c>
      <c r="M1161" s="8">
        <v>12556</v>
      </c>
      <c r="N1161" s="8">
        <v>6096</v>
      </c>
      <c r="O1161" s="8">
        <v>3149</v>
      </c>
      <c r="P1161" s="8">
        <v>3146</v>
      </c>
      <c r="Q1161" s="8">
        <v>104188360</v>
      </c>
      <c r="R1161" s="8">
        <v>19028835</v>
      </c>
      <c r="S1161" s="8">
        <v>11336791.9</v>
      </c>
      <c r="T1161" s="8">
        <v>19319454.45</v>
      </c>
      <c r="U1161" s="8">
        <v>11595791.9</v>
      </c>
      <c r="V1161" s="8">
        <v>13415264.25</v>
      </c>
      <c r="W1161" s="8">
        <v>14053504.46</v>
      </c>
      <c r="X1161" s="8">
        <v>15159278.93</v>
      </c>
      <c r="Y1161" s="8">
        <v>15549278.93</v>
      </c>
      <c r="Z1161" s="8">
        <v>13677</v>
      </c>
      <c r="AA1161" s="8">
        <v>12241</v>
      </c>
      <c r="AB1161" s="8">
        <v>5592</v>
      </c>
      <c r="AC1161" s="8">
        <v>2927</v>
      </c>
      <c r="AD1161" s="8">
        <v>2924</v>
      </c>
      <c r="AE1161" s="8">
        <v>110579615</v>
      </c>
      <c r="AF1161" s="8">
        <v>14026764.83</v>
      </c>
      <c r="AG1161" s="8">
        <v>14386164.83</v>
      </c>
    </row>
    <row r="1162" spans="1:33">
      <c r="A1162" s="9">
        <v>45536</v>
      </c>
      <c r="B1162" s="8" t="s">
        <v>30</v>
      </c>
      <c r="C1162" s="8" t="s">
        <v>179</v>
      </c>
      <c r="D1162" s="8" t="s">
        <v>179</v>
      </c>
      <c r="E1162" s="8">
        <v>0</v>
      </c>
      <c r="F1162" s="8">
        <v>3246</v>
      </c>
      <c r="G1162" s="8">
        <v>2751</v>
      </c>
      <c r="H1162" s="8">
        <v>0</v>
      </c>
      <c r="I1162" s="8">
        <v>0</v>
      </c>
      <c r="J1162" s="8">
        <v>0</v>
      </c>
      <c r="K1162" s="8">
        <v>0</v>
      </c>
      <c r="L1162" s="8">
        <v>3028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2966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</row>
    <row r="1163" spans="1:33">
      <c r="A1163" s="9">
        <v>45627</v>
      </c>
      <c r="B1163" s="8" t="s">
        <v>28</v>
      </c>
      <c r="C1163" s="8" t="s">
        <v>212</v>
      </c>
      <c r="D1163" s="8">
        <v>8</v>
      </c>
      <c r="E1163" s="8">
        <v>0</v>
      </c>
      <c r="F1163" s="8">
        <v>1138</v>
      </c>
      <c r="G1163" s="8">
        <v>916</v>
      </c>
      <c r="H1163" s="8">
        <v>798</v>
      </c>
      <c r="I1163" s="8">
        <v>518</v>
      </c>
      <c r="J1163" s="8">
        <v>311</v>
      </c>
      <c r="K1163" s="8">
        <v>309</v>
      </c>
      <c r="L1163" s="8">
        <v>1074</v>
      </c>
      <c r="M1163" s="8">
        <v>945</v>
      </c>
      <c r="N1163" s="8">
        <v>707</v>
      </c>
      <c r="O1163" s="8">
        <v>443</v>
      </c>
      <c r="P1163" s="8">
        <v>440</v>
      </c>
      <c r="Q1163" s="8">
        <v>1545575</v>
      </c>
      <c r="R1163" s="8">
        <v>588015</v>
      </c>
      <c r="S1163" s="8">
        <v>529725</v>
      </c>
      <c r="T1163" s="8">
        <v>878425</v>
      </c>
      <c r="U1163" s="8">
        <v>531625</v>
      </c>
      <c r="V1163" s="8">
        <v>671125</v>
      </c>
      <c r="W1163" s="8">
        <v>704825</v>
      </c>
      <c r="X1163" s="8">
        <v>809425</v>
      </c>
      <c r="Y1163" s="8">
        <v>816825</v>
      </c>
      <c r="Z1163" s="8">
        <v>1043</v>
      </c>
      <c r="AA1163" s="8">
        <v>918</v>
      </c>
      <c r="AB1163" s="8">
        <v>668</v>
      </c>
      <c r="AC1163" s="8">
        <v>412</v>
      </c>
      <c r="AD1163" s="8">
        <v>409</v>
      </c>
      <c r="AE1163" s="8">
        <v>1783605</v>
      </c>
      <c r="AF1163" s="8">
        <v>738225</v>
      </c>
      <c r="AG1163" s="8">
        <v>745625</v>
      </c>
    </row>
    <row r="1164" spans="1:33">
      <c r="A1164" s="9">
        <v>45536</v>
      </c>
      <c r="B1164" s="8" t="s">
        <v>28</v>
      </c>
      <c r="C1164" s="8" t="s">
        <v>212</v>
      </c>
      <c r="D1164" s="8">
        <v>8</v>
      </c>
      <c r="E1164" s="8">
        <v>0</v>
      </c>
      <c r="F1164" s="8">
        <v>1779</v>
      </c>
      <c r="G1164" s="8">
        <v>1402</v>
      </c>
      <c r="H1164" s="8">
        <v>1172</v>
      </c>
      <c r="I1164" s="8">
        <v>670</v>
      </c>
      <c r="J1164" s="8">
        <v>442</v>
      </c>
      <c r="K1164" s="8">
        <v>441</v>
      </c>
      <c r="L1164" s="8">
        <v>1641</v>
      </c>
      <c r="M1164" s="8">
        <v>1380</v>
      </c>
      <c r="N1164" s="8">
        <v>924</v>
      </c>
      <c r="O1164" s="8">
        <v>618</v>
      </c>
      <c r="P1164" s="8">
        <v>617</v>
      </c>
      <c r="Q1164" s="8">
        <v>1994375</v>
      </c>
      <c r="R1164" s="8">
        <v>751100</v>
      </c>
      <c r="S1164" s="8">
        <v>688300</v>
      </c>
      <c r="T1164" s="8">
        <v>1038800</v>
      </c>
      <c r="U1164" s="8">
        <v>692400</v>
      </c>
      <c r="V1164" s="8">
        <v>828700</v>
      </c>
      <c r="W1164" s="8">
        <v>858500</v>
      </c>
      <c r="X1164" s="8">
        <v>958200</v>
      </c>
      <c r="Y1164" s="8">
        <v>963100</v>
      </c>
      <c r="Z1164" s="8">
        <v>1593</v>
      </c>
      <c r="AA1164" s="8">
        <v>1339</v>
      </c>
      <c r="AB1164" s="8">
        <v>857</v>
      </c>
      <c r="AC1164" s="8">
        <v>581</v>
      </c>
      <c r="AD1164" s="8">
        <v>580</v>
      </c>
      <c r="AE1164" s="8">
        <v>2277975</v>
      </c>
      <c r="AF1164" s="8">
        <v>891400</v>
      </c>
      <c r="AG1164" s="8">
        <v>896300</v>
      </c>
    </row>
    <row r="1165" spans="1:33">
      <c r="A1165" s="9">
        <v>45413</v>
      </c>
      <c r="B1165" s="8" t="s">
        <v>58</v>
      </c>
      <c r="C1165" s="8" t="s">
        <v>211</v>
      </c>
      <c r="D1165" s="8">
        <v>2</v>
      </c>
      <c r="E1165" s="8">
        <v>0</v>
      </c>
      <c r="F1165" s="8">
        <v>971</v>
      </c>
      <c r="G1165" s="8">
        <v>748</v>
      </c>
      <c r="H1165" s="8">
        <v>739</v>
      </c>
      <c r="I1165" s="8">
        <v>271</v>
      </c>
      <c r="J1165" s="8">
        <v>225</v>
      </c>
      <c r="K1165" s="8">
        <v>223</v>
      </c>
      <c r="L1165" s="8">
        <v>905</v>
      </c>
      <c r="M1165" s="8">
        <v>899</v>
      </c>
      <c r="N1165" s="8">
        <v>440</v>
      </c>
      <c r="O1165" s="8">
        <v>407</v>
      </c>
      <c r="P1165" s="8">
        <v>406</v>
      </c>
      <c r="Q1165" s="8">
        <v>28673100</v>
      </c>
      <c r="R1165" s="8">
        <v>8551100</v>
      </c>
      <c r="S1165" s="8">
        <v>6196100</v>
      </c>
      <c r="T1165" s="8">
        <v>7293300</v>
      </c>
      <c r="U1165" s="8">
        <v>6527200</v>
      </c>
      <c r="V1165" s="8">
        <v>9319300</v>
      </c>
      <c r="W1165" s="8">
        <v>10728400</v>
      </c>
      <c r="X1165" s="8">
        <v>11397300</v>
      </c>
      <c r="Y1165" s="8">
        <v>12028000</v>
      </c>
      <c r="Z1165" s="8">
        <v>872</v>
      </c>
      <c r="AA1165" s="8">
        <v>866</v>
      </c>
      <c r="AB1165" s="8">
        <v>395</v>
      </c>
      <c r="AC1165" s="8">
        <v>365</v>
      </c>
      <c r="AD1165" s="8">
        <v>364</v>
      </c>
      <c r="AE1165" s="8">
        <v>33427550</v>
      </c>
      <c r="AF1165" s="8">
        <v>9979900</v>
      </c>
      <c r="AG1165" s="8">
        <v>10477400</v>
      </c>
    </row>
    <row r="1166" spans="1:33">
      <c r="A1166" s="9">
        <v>45870</v>
      </c>
      <c r="B1166" s="8" t="s">
        <v>58</v>
      </c>
      <c r="C1166" s="8" t="s">
        <v>210</v>
      </c>
      <c r="D1166" s="8">
        <v>6</v>
      </c>
      <c r="E1166" s="8" t="s">
        <v>179</v>
      </c>
      <c r="F1166" s="8">
        <v>2</v>
      </c>
      <c r="G1166" s="8">
        <v>2</v>
      </c>
      <c r="H1166" s="8">
        <v>0</v>
      </c>
      <c r="I1166" s="8">
        <v>0</v>
      </c>
      <c r="J1166" s="8">
        <v>0</v>
      </c>
      <c r="K1166" s="8">
        <v>0</v>
      </c>
      <c r="L1166" s="8">
        <v>2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2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</row>
    <row r="1167" spans="1:33">
      <c r="A1167" s="9">
        <v>45474</v>
      </c>
      <c r="B1167" s="8" t="s">
        <v>30</v>
      </c>
      <c r="C1167" s="8" t="s">
        <v>210</v>
      </c>
      <c r="D1167" s="8">
        <v>7</v>
      </c>
      <c r="E1167" s="8">
        <v>0</v>
      </c>
      <c r="F1167" s="8">
        <v>403</v>
      </c>
      <c r="G1167" s="8">
        <v>359</v>
      </c>
      <c r="H1167" s="8">
        <v>324</v>
      </c>
      <c r="I1167" s="8">
        <v>101</v>
      </c>
      <c r="J1167" s="8">
        <v>76</v>
      </c>
      <c r="K1167" s="8">
        <v>75</v>
      </c>
      <c r="L1167" s="8">
        <v>386</v>
      </c>
      <c r="M1167" s="8">
        <v>352</v>
      </c>
      <c r="N1167" s="8">
        <v>130</v>
      </c>
      <c r="O1167" s="8">
        <v>102</v>
      </c>
      <c r="P1167" s="8">
        <v>101</v>
      </c>
      <c r="Q1167" s="8">
        <v>1253540</v>
      </c>
      <c r="R1167" s="8">
        <v>321500</v>
      </c>
      <c r="S1167" s="8">
        <v>277900</v>
      </c>
      <c r="T1167" s="8">
        <v>353600</v>
      </c>
      <c r="U1167" s="8">
        <v>277900</v>
      </c>
      <c r="V1167" s="8">
        <v>334100</v>
      </c>
      <c r="W1167" s="8">
        <v>337800</v>
      </c>
      <c r="X1167" s="8">
        <v>359800</v>
      </c>
      <c r="Y1167" s="8">
        <v>366000</v>
      </c>
      <c r="Z1167" s="8">
        <v>380</v>
      </c>
      <c r="AA1167" s="8">
        <v>346</v>
      </c>
      <c r="AB1167" s="8">
        <v>121</v>
      </c>
      <c r="AC1167" s="8">
        <v>95</v>
      </c>
      <c r="AD1167" s="8">
        <v>94</v>
      </c>
      <c r="AE1167" s="8">
        <v>1331840</v>
      </c>
      <c r="AF1167" s="8">
        <v>334500</v>
      </c>
      <c r="AG1167" s="8">
        <v>340700</v>
      </c>
    </row>
    <row r="1168" spans="1:33">
      <c r="A1168" s="9">
        <v>45536</v>
      </c>
      <c r="B1168" s="8" t="s">
        <v>27</v>
      </c>
      <c r="C1168" s="8" t="s">
        <v>210</v>
      </c>
      <c r="D1168" s="8">
        <v>6</v>
      </c>
      <c r="E1168" s="8" t="s">
        <v>179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</row>
    <row r="1169" spans="1:33">
      <c r="A1169" s="9">
        <v>45413</v>
      </c>
      <c r="B1169" s="8" t="s">
        <v>27</v>
      </c>
      <c r="C1169" s="8" t="s">
        <v>211</v>
      </c>
      <c r="D1169" s="8">
        <v>3</v>
      </c>
      <c r="E1169" s="8">
        <v>0</v>
      </c>
      <c r="F1169" s="8">
        <v>1176</v>
      </c>
      <c r="G1169" s="8">
        <v>995</v>
      </c>
      <c r="H1169" s="8">
        <v>972</v>
      </c>
      <c r="I1169" s="8">
        <v>470</v>
      </c>
      <c r="J1169" s="8">
        <v>336</v>
      </c>
      <c r="K1169" s="8">
        <v>330</v>
      </c>
      <c r="L1169" s="8">
        <v>1117</v>
      </c>
      <c r="M1169" s="8">
        <v>1096</v>
      </c>
      <c r="N1169" s="8">
        <v>651</v>
      </c>
      <c r="O1169" s="8">
        <v>524</v>
      </c>
      <c r="P1169" s="8">
        <v>521</v>
      </c>
      <c r="Q1169" s="8">
        <v>23489600</v>
      </c>
      <c r="R1169" s="8">
        <v>7656400</v>
      </c>
      <c r="S1169" s="8">
        <v>5620200</v>
      </c>
      <c r="T1169" s="8">
        <v>8094700</v>
      </c>
      <c r="U1169" s="8">
        <v>5866700</v>
      </c>
      <c r="V1169" s="8">
        <v>8174800</v>
      </c>
      <c r="W1169" s="8">
        <v>8766300</v>
      </c>
      <c r="X1169" s="8">
        <v>9145500</v>
      </c>
      <c r="Y1169" s="8">
        <v>9584300</v>
      </c>
      <c r="Z1169" s="8">
        <v>1096</v>
      </c>
      <c r="AA1169" s="8">
        <v>1075</v>
      </c>
      <c r="AB1169" s="8">
        <v>616</v>
      </c>
      <c r="AC1169" s="8">
        <v>490</v>
      </c>
      <c r="AD1169" s="8">
        <v>487</v>
      </c>
      <c r="AE1169" s="8">
        <v>25884500</v>
      </c>
      <c r="AF1169" s="8">
        <v>8608200</v>
      </c>
      <c r="AG1169" s="8">
        <v>9036500</v>
      </c>
    </row>
    <row r="1170" spans="1:33">
      <c r="A1170" s="9">
        <v>45870</v>
      </c>
      <c r="B1170" s="8" t="s">
        <v>58</v>
      </c>
      <c r="C1170" s="8" t="s">
        <v>211</v>
      </c>
      <c r="D1170" s="8">
        <v>1</v>
      </c>
      <c r="E1170" s="8">
        <v>0</v>
      </c>
      <c r="F1170" s="8">
        <v>837</v>
      </c>
      <c r="G1170" s="8">
        <v>691</v>
      </c>
      <c r="H1170" s="8">
        <v>691</v>
      </c>
      <c r="I1170" s="8">
        <v>199</v>
      </c>
      <c r="J1170" s="8">
        <v>162</v>
      </c>
      <c r="K1170" s="8">
        <v>161</v>
      </c>
      <c r="L1170" s="8">
        <v>803</v>
      </c>
      <c r="M1170" s="8">
        <v>803</v>
      </c>
      <c r="N1170" s="8">
        <v>309</v>
      </c>
      <c r="O1170" s="8">
        <v>295</v>
      </c>
      <c r="P1170" s="8">
        <v>294</v>
      </c>
      <c r="Q1170" s="8">
        <v>49364575</v>
      </c>
      <c r="R1170" s="8">
        <v>11331655</v>
      </c>
      <c r="S1170" s="8">
        <v>7892920</v>
      </c>
      <c r="T1170" s="8">
        <v>9557720</v>
      </c>
      <c r="U1170" s="8">
        <v>8345920</v>
      </c>
      <c r="V1170" s="8">
        <v>13188020</v>
      </c>
      <c r="W1170" s="8">
        <v>14518980</v>
      </c>
      <c r="X1170" s="8">
        <v>14920480</v>
      </c>
      <c r="Y1170" s="8">
        <v>15844580</v>
      </c>
      <c r="Z1170" s="8">
        <v>781</v>
      </c>
      <c r="AA1170" s="8">
        <v>781</v>
      </c>
      <c r="AB1170" s="8">
        <v>290</v>
      </c>
      <c r="AC1170" s="8">
        <v>272</v>
      </c>
      <c r="AD1170" s="8">
        <v>271</v>
      </c>
      <c r="AE1170" s="8">
        <v>56171580</v>
      </c>
      <c r="AF1170" s="8">
        <v>14041180</v>
      </c>
      <c r="AG1170" s="8">
        <v>14905480</v>
      </c>
    </row>
    <row r="1171" spans="1:33">
      <c r="A1171" s="9">
        <v>45870</v>
      </c>
      <c r="B1171" s="8" t="s">
        <v>25</v>
      </c>
      <c r="C1171" s="8" t="s">
        <v>211</v>
      </c>
      <c r="D1171" s="8">
        <v>3</v>
      </c>
      <c r="E1171" s="8" t="s">
        <v>179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</row>
    <row r="1172" spans="1:33">
      <c r="A1172" s="9">
        <v>45962</v>
      </c>
      <c r="B1172" s="8" t="s">
        <v>26</v>
      </c>
      <c r="C1172" s="8" t="s">
        <v>211</v>
      </c>
      <c r="D1172" s="8">
        <v>1</v>
      </c>
      <c r="E1172" s="8" t="s">
        <v>179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</row>
    <row r="1173" spans="1:33">
      <c r="A1173" s="9">
        <v>45658</v>
      </c>
      <c r="B1173" s="8" t="s">
        <v>29</v>
      </c>
      <c r="C1173" s="8" t="s">
        <v>211</v>
      </c>
      <c r="D1173" s="8">
        <v>3</v>
      </c>
      <c r="E1173" s="8">
        <v>0</v>
      </c>
      <c r="F1173" s="8">
        <v>103</v>
      </c>
      <c r="G1173" s="8">
        <v>89</v>
      </c>
      <c r="H1173" s="8">
        <v>89</v>
      </c>
      <c r="I1173" s="8">
        <v>42</v>
      </c>
      <c r="J1173" s="8">
        <v>34</v>
      </c>
      <c r="K1173" s="8">
        <v>34</v>
      </c>
      <c r="L1173" s="8">
        <v>98</v>
      </c>
      <c r="M1173" s="8">
        <v>98</v>
      </c>
      <c r="N1173" s="8">
        <v>59</v>
      </c>
      <c r="O1173" s="8">
        <v>56</v>
      </c>
      <c r="P1173" s="8">
        <v>56</v>
      </c>
      <c r="Q1173" s="8">
        <v>2701715</v>
      </c>
      <c r="R1173" s="8">
        <v>977640</v>
      </c>
      <c r="S1173" s="8">
        <v>843995</v>
      </c>
      <c r="T1173" s="8">
        <v>978195</v>
      </c>
      <c r="U1173" s="8">
        <v>870095</v>
      </c>
      <c r="V1173" s="8">
        <v>1277195</v>
      </c>
      <c r="W1173" s="8">
        <v>1355195</v>
      </c>
      <c r="X1173" s="8">
        <v>1505195</v>
      </c>
      <c r="Y1173" s="8">
        <v>1562695</v>
      </c>
      <c r="Z1173" s="8">
        <v>97</v>
      </c>
      <c r="AA1173" s="8">
        <v>97</v>
      </c>
      <c r="AB1173" s="8">
        <v>57</v>
      </c>
      <c r="AC1173" s="8">
        <v>54</v>
      </c>
      <c r="AD1173" s="8">
        <v>54</v>
      </c>
      <c r="AE1173" s="8">
        <v>2916170</v>
      </c>
      <c r="AF1173" s="8">
        <v>1434495</v>
      </c>
      <c r="AG1173" s="8">
        <v>1491995</v>
      </c>
    </row>
    <row r="1174" spans="1:33">
      <c r="A1174" s="9">
        <v>45717</v>
      </c>
      <c r="B1174" s="8" t="s">
        <v>30</v>
      </c>
      <c r="C1174" s="8" t="s">
        <v>210</v>
      </c>
      <c r="D1174" s="8">
        <v>7</v>
      </c>
      <c r="E1174" s="8">
        <v>0</v>
      </c>
      <c r="F1174" s="8">
        <v>304</v>
      </c>
      <c r="G1174" s="8">
        <v>286</v>
      </c>
      <c r="H1174" s="8">
        <v>259</v>
      </c>
      <c r="I1174" s="8">
        <v>177</v>
      </c>
      <c r="J1174" s="8">
        <v>134</v>
      </c>
      <c r="K1174" s="8">
        <v>134</v>
      </c>
      <c r="L1174" s="8">
        <v>301</v>
      </c>
      <c r="M1174" s="8">
        <v>269</v>
      </c>
      <c r="N1174" s="8">
        <v>210</v>
      </c>
      <c r="O1174" s="8">
        <v>171</v>
      </c>
      <c r="P1174" s="8">
        <v>171</v>
      </c>
      <c r="Q1174" s="8">
        <v>1353960</v>
      </c>
      <c r="R1174" s="8">
        <v>673350</v>
      </c>
      <c r="S1174" s="8">
        <v>584805</v>
      </c>
      <c r="T1174" s="8">
        <v>763855</v>
      </c>
      <c r="U1174" s="8">
        <v>590605</v>
      </c>
      <c r="V1174" s="8">
        <v>683355</v>
      </c>
      <c r="W1174" s="8">
        <v>700755</v>
      </c>
      <c r="X1174" s="8">
        <v>707155</v>
      </c>
      <c r="Y1174" s="8">
        <v>721055</v>
      </c>
      <c r="Z1174" s="8">
        <v>300</v>
      </c>
      <c r="AA1174" s="8">
        <v>269</v>
      </c>
      <c r="AB1174" s="8">
        <v>206</v>
      </c>
      <c r="AC1174" s="8">
        <v>169</v>
      </c>
      <c r="AD1174" s="8">
        <v>169</v>
      </c>
      <c r="AE1174" s="8">
        <v>1401160</v>
      </c>
      <c r="AF1174" s="8">
        <v>702055</v>
      </c>
      <c r="AG1174" s="8">
        <v>715955</v>
      </c>
    </row>
    <row r="1175" spans="1:33">
      <c r="A1175" s="9">
        <v>45474</v>
      </c>
      <c r="B1175" s="8" t="s">
        <v>28</v>
      </c>
      <c r="C1175" s="8" t="s">
        <v>211</v>
      </c>
      <c r="D1175" s="8">
        <v>2</v>
      </c>
      <c r="E1175" s="8" t="s">
        <v>179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</row>
    <row r="1176" spans="1:33">
      <c r="A1176" s="9">
        <v>45717</v>
      </c>
      <c r="B1176" s="8" t="s">
        <v>30</v>
      </c>
      <c r="C1176" s="8" t="s">
        <v>210</v>
      </c>
      <c r="D1176" s="8">
        <v>4</v>
      </c>
      <c r="E1176" s="8">
        <v>0</v>
      </c>
      <c r="F1176" s="8">
        <v>33</v>
      </c>
      <c r="G1176" s="8">
        <v>30</v>
      </c>
      <c r="H1176" s="8">
        <v>29</v>
      </c>
      <c r="I1176" s="8">
        <v>10</v>
      </c>
      <c r="J1176" s="8">
        <v>3</v>
      </c>
      <c r="K1176" s="8">
        <v>3</v>
      </c>
      <c r="L1176" s="8">
        <v>33</v>
      </c>
      <c r="M1176" s="8">
        <v>32</v>
      </c>
      <c r="N1176" s="8">
        <v>15</v>
      </c>
      <c r="O1176" s="8">
        <v>12</v>
      </c>
      <c r="P1176" s="8">
        <v>12</v>
      </c>
      <c r="Q1176" s="8">
        <v>628015</v>
      </c>
      <c r="R1176" s="8">
        <v>47100</v>
      </c>
      <c r="S1176" s="8">
        <v>26200</v>
      </c>
      <c r="T1176" s="8">
        <v>136695</v>
      </c>
      <c r="U1176" s="8">
        <v>35700</v>
      </c>
      <c r="V1176" s="8">
        <v>187100</v>
      </c>
      <c r="W1176" s="8">
        <v>187100</v>
      </c>
      <c r="X1176" s="8">
        <v>165600</v>
      </c>
      <c r="Y1176" s="8">
        <v>187100</v>
      </c>
      <c r="Z1176" s="8">
        <v>33</v>
      </c>
      <c r="AA1176" s="8">
        <v>32</v>
      </c>
      <c r="AB1176" s="8">
        <v>15</v>
      </c>
      <c r="AC1176" s="8">
        <v>12</v>
      </c>
      <c r="AD1176" s="8">
        <v>12</v>
      </c>
      <c r="AE1176" s="8">
        <v>699590</v>
      </c>
      <c r="AF1176" s="8">
        <v>165600</v>
      </c>
      <c r="AG1176" s="8">
        <v>187100</v>
      </c>
    </row>
    <row r="1177" spans="1:33">
      <c r="A1177" s="9">
        <v>45992</v>
      </c>
      <c r="B1177" s="8" t="s">
        <v>28</v>
      </c>
      <c r="C1177" s="8" t="s">
        <v>212</v>
      </c>
      <c r="D1177" s="8">
        <v>8</v>
      </c>
      <c r="E1177" s="8">
        <v>0</v>
      </c>
      <c r="F1177" s="8">
        <v>22</v>
      </c>
      <c r="G1177" s="8">
        <v>14</v>
      </c>
      <c r="H1177" s="8">
        <v>14</v>
      </c>
      <c r="I1177" s="8">
        <v>9</v>
      </c>
      <c r="J1177" s="8">
        <v>9</v>
      </c>
      <c r="K1177" s="8">
        <v>9</v>
      </c>
      <c r="L1177" s="8">
        <v>21</v>
      </c>
      <c r="M1177" s="8">
        <v>21</v>
      </c>
      <c r="N1177" s="8">
        <v>18</v>
      </c>
      <c r="O1177" s="8">
        <v>18</v>
      </c>
      <c r="P1177" s="8">
        <v>18</v>
      </c>
      <c r="Q1177" s="8">
        <v>38400</v>
      </c>
      <c r="R1177" s="8">
        <v>21100</v>
      </c>
      <c r="S1177" s="8">
        <v>18100</v>
      </c>
      <c r="T1177" s="8">
        <v>18100</v>
      </c>
      <c r="U1177" s="8">
        <v>18100</v>
      </c>
      <c r="V1177" s="8">
        <v>27400</v>
      </c>
      <c r="W1177" s="8">
        <v>28900</v>
      </c>
      <c r="X1177" s="8">
        <v>40200</v>
      </c>
      <c r="Y1177" s="8">
        <v>40200</v>
      </c>
      <c r="Z1177" s="8">
        <v>20</v>
      </c>
      <c r="AA1177" s="8">
        <v>20</v>
      </c>
      <c r="AB1177" s="8">
        <v>16</v>
      </c>
      <c r="AC1177" s="8">
        <v>16</v>
      </c>
      <c r="AD1177" s="8">
        <v>16</v>
      </c>
      <c r="AE1177" s="8">
        <v>53600</v>
      </c>
      <c r="AF1177" s="8">
        <v>34300</v>
      </c>
      <c r="AG1177" s="8">
        <v>34300</v>
      </c>
    </row>
    <row r="1178" spans="1:33">
      <c r="A1178" s="9">
        <v>45778</v>
      </c>
      <c r="B1178" s="8" t="s">
        <v>177</v>
      </c>
      <c r="C1178" s="8" t="s">
        <v>179</v>
      </c>
      <c r="D1178" s="8" t="s">
        <v>179</v>
      </c>
      <c r="E1178" s="8">
        <v>1</v>
      </c>
      <c r="F1178" s="8">
        <v>101</v>
      </c>
      <c r="G1178" s="8">
        <v>81</v>
      </c>
      <c r="H1178" s="8">
        <v>0</v>
      </c>
      <c r="I1178" s="8">
        <v>0</v>
      </c>
      <c r="J1178" s="8">
        <v>0</v>
      </c>
      <c r="K1178" s="8">
        <v>0</v>
      </c>
      <c r="L1178" s="8">
        <v>92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88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</row>
    <row r="1179" spans="1:33">
      <c r="A1179" s="9">
        <v>45870</v>
      </c>
      <c r="B1179" s="8" t="s">
        <v>177</v>
      </c>
      <c r="C1179" s="8" t="s">
        <v>210</v>
      </c>
      <c r="D1179" s="8">
        <v>6</v>
      </c>
      <c r="E1179" s="8" t="s">
        <v>179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</row>
    <row r="1180" spans="1:33">
      <c r="A1180" s="9">
        <v>45658</v>
      </c>
      <c r="B1180" s="8" t="s">
        <v>25</v>
      </c>
      <c r="C1180" s="8" t="s">
        <v>210</v>
      </c>
      <c r="D1180" s="8">
        <v>5</v>
      </c>
      <c r="E1180" s="8" t="s">
        <v>179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</row>
    <row r="1181" spans="1:33">
      <c r="A1181" s="9">
        <v>45901</v>
      </c>
      <c r="B1181" s="8" t="s">
        <v>29</v>
      </c>
      <c r="C1181" s="8" t="s">
        <v>212</v>
      </c>
      <c r="D1181" s="8">
        <v>8</v>
      </c>
      <c r="E1181" s="8" t="s">
        <v>179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</row>
    <row r="1182" spans="1:33">
      <c r="A1182" s="9">
        <v>45413</v>
      </c>
      <c r="B1182" s="8" t="s">
        <v>27</v>
      </c>
      <c r="C1182" s="8" t="s">
        <v>210</v>
      </c>
      <c r="D1182" s="8">
        <v>6</v>
      </c>
      <c r="E1182" s="8" t="s">
        <v>179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</row>
    <row r="1183" spans="1:33">
      <c r="A1183" s="9">
        <v>45413</v>
      </c>
      <c r="B1183" s="8" t="s">
        <v>25</v>
      </c>
      <c r="C1183" s="8" t="s">
        <v>211</v>
      </c>
      <c r="D1183" s="8">
        <v>1</v>
      </c>
      <c r="E1183" s="8" t="s">
        <v>179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</row>
    <row r="1184" spans="1:33">
      <c r="A1184" s="9">
        <v>45748</v>
      </c>
      <c r="B1184" s="8" t="s">
        <v>24</v>
      </c>
      <c r="C1184" s="8" t="s">
        <v>211</v>
      </c>
      <c r="D1184" s="8">
        <v>3</v>
      </c>
      <c r="E1184" s="8" t="s">
        <v>179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</row>
    <row r="1185" spans="1:33">
      <c r="A1185" s="9">
        <v>45597</v>
      </c>
      <c r="B1185" s="8" t="s">
        <v>27</v>
      </c>
      <c r="C1185" s="8" t="s">
        <v>211</v>
      </c>
      <c r="D1185" s="8">
        <v>3</v>
      </c>
      <c r="E1185" s="8" t="s">
        <v>179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</row>
    <row r="1186" spans="1:33">
      <c r="A1186" s="9">
        <v>45689</v>
      </c>
      <c r="B1186" s="8" t="s">
        <v>177</v>
      </c>
      <c r="C1186" s="8" t="s">
        <v>210</v>
      </c>
      <c r="D1186" s="8">
        <v>4</v>
      </c>
      <c r="E1186" s="8" t="s">
        <v>179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</row>
    <row r="1187" spans="1:33">
      <c r="A1187" s="9">
        <v>45778</v>
      </c>
      <c r="B1187" s="8" t="s">
        <v>177</v>
      </c>
      <c r="C1187" s="8" t="s">
        <v>211</v>
      </c>
      <c r="D1187" s="8">
        <v>1</v>
      </c>
      <c r="E1187" s="8" t="s">
        <v>179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</row>
    <row r="1188" spans="1:33">
      <c r="A1188" s="9">
        <v>45962</v>
      </c>
      <c r="B1188" s="8" t="s">
        <v>29</v>
      </c>
      <c r="C1188" s="8" t="s">
        <v>212</v>
      </c>
      <c r="D1188" s="8">
        <v>8</v>
      </c>
      <c r="E1188" s="8" t="s">
        <v>179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</row>
    <row r="1189" spans="1:33">
      <c r="A1189" s="9">
        <v>45901</v>
      </c>
      <c r="B1189" s="8" t="s">
        <v>24</v>
      </c>
      <c r="C1189" s="8" t="s">
        <v>210</v>
      </c>
      <c r="D1189" s="8">
        <v>5</v>
      </c>
      <c r="E1189" s="8" t="s">
        <v>179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</row>
    <row r="1190" spans="1:33">
      <c r="A1190" s="9">
        <v>45809</v>
      </c>
      <c r="B1190" s="8" t="s">
        <v>30</v>
      </c>
      <c r="C1190" s="8" t="s">
        <v>211</v>
      </c>
      <c r="D1190" s="8">
        <v>3</v>
      </c>
      <c r="E1190" s="8" t="s">
        <v>179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</row>
    <row r="1191" spans="1:33">
      <c r="A1191" s="9">
        <v>45809</v>
      </c>
      <c r="B1191" s="8" t="s">
        <v>28</v>
      </c>
      <c r="C1191" s="8" t="s">
        <v>210</v>
      </c>
      <c r="D1191" s="8">
        <v>6</v>
      </c>
      <c r="E1191" s="8">
        <v>1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</row>
    <row r="1192" spans="1:33">
      <c r="A1192" s="9">
        <v>45444</v>
      </c>
      <c r="B1192" s="8" t="s">
        <v>178</v>
      </c>
      <c r="C1192" s="8" t="s">
        <v>211</v>
      </c>
      <c r="D1192" s="8">
        <v>1</v>
      </c>
      <c r="E1192" s="8" t="s">
        <v>179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</row>
    <row r="1193" spans="1:33">
      <c r="A1193" s="9">
        <v>45474</v>
      </c>
      <c r="B1193" s="8" t="s">
        <v>58</v>
      </c>
      <c r="C1193" s="8" t="s">
        <v>212</v>
      </c>
      <c r="D1193" s="8">
        <v>8</v>
      </c>
      <c r="E1193" s="8">
        <v>0</v>
      </c>
      <c r="F1193" s="8">
        <v>11547</v>
      </c>
      <c r="G1193" s="8">
        <v>9458</v>
      </c>
      <c r="H1193" s="8">
        <v>7880</v>
      </c>
      <c r="I1193" s="8">
        <v>4755</v>
      </c>
      <c r="J1193" s="8">
        <v>2787</v>
      </c>
      <c r="K1193" s="8">
        <v>2754</v>
      </c>
      <c r="L1193" s="8">
        <v>10805</v>
      </c>
      <c r="M1193" s="8">
        <v>9075</v>
      </c>
      <c r="N1193" s="8">
        <v>6374</v>
      </c>
      <c r="O1193" s="8">
        <v>3894</v>
      </c>
      <c r="P1193" s="8">
        <v>3858</v>
      </c>
      <c r="Q1193" s="8">
        <v>14359600</v>
      </c>
      <c r="R1193" s="8">
        <v>5054145</v>
      </c>
      <c r="S1193" s="8">
        <v>4477400</v>
      </c>
      <c r="T1193" s="8">
        <v>7602900</v>
      </c>
      <c r="U1193" s="8">
        <v>4530000</v>
      </c>
      <c r="V1193" s="8">
        <v>5508300</v>
      </c>
      <c r="W1193" s="8">
        <v>5769200</v>
      </c>
      <c r="X1193" s="8">
        <v>6309250</v>
      </c>
      <c r="Y1193" s="8">
        <v>6374950</v>
      </c>
      <c r="Z1193" s="8">
        <v>10498</v>
      </c>
      <c r="AA1193" s="8">
        <v>8809</v>
      </c>
      <c r="AB1193" s="8">
        <v>5952</v>
      </c>
      <c r="AC1193" s="8">
        <v>3634</v>
      </c>
      <c r="AD1193" s="8">
        <v>3601</v>
      </c>
      <c r="AE1193" s="8">
        <v>16095425</v>
      </c>
      <c r="AF1193" s="8">
        <v>5865950</v>
      </c>
      <c r="AG1193" s="8">
        <v>5928450</v>
      </c>
    </row>
    <row r="1194" spans="1:33">
      <c r="A1194" s="9">
        <v>45778</v>
      </c>
      <c r="B1194" s="8" t="s">
        <v>30</v>
      </c>
      <c r="C1194" s="8" t="s">
        <v>179</v>
      </c>
      <c r="D1194" s="8" t="s">
        <v>179</v>
      </c>
      <c r="E1194" s="8" t="s">
        <v>179</v>
      </c>
      <c r="F1194" s="8">
        <v>3258</v>
      </c>
      <c r="G1194" s="8">
        <v>21</v>
      </c>
      <c r="H1194" s="8">
        <v>0</v>
      </c>
      <c r="I1194" s="8">
        <v>0</v>
      </c>
      <c r="J1194" s="8">
        <v>0</v>
      </c>
      <c r="K1194" s="8">
        <v>0</v>
      </c>
      <c r="L1194" s="8">
        <v>26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25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</row>
    <row r="1195" spans="1:33">
      <c r="A1195" s="9">
        <v>45658</v>
      </c>
      <c r="B1195" s="8" t="s">
        <v>24</v>
      </c>
      <c r="C1195" s="8" t="s">
        <v>211</v>
      </c>
      <c r="D1195" s="8">
        <v>1</v>
      </c>
      <c r="E1195" s="8">
        <v>0</v>
      </c>
      <c r="F1195" s="8">
        <v>2905</v>
      </c>
      <c r="G1195" s="8">
        <v>2212</v>
      </c>
      <c r="H1195" s="8">
        <v>2206</v>
      </c>
      <c r="I1195" s="8">
        <v>489</v>
      </c>
      <c r="J1195" s="8">
        <v>409</v>
      </c>
      <c r="K1195" s="8">
        <v>404</v>
      </c>
      <c r="L1195" s="8">
        <v>2592</v>
      </c>
      <c r="M1195" s="8">
        <v>2591</v>
      </c>
      <c r="N1195" s="8">
        <v>839</v>
      </c>
      <c r="O1195" s="8">
        <v>789</v>
      </c>
      <c r="P1195" s="8">
        <v>786</v>
      </c>
      <c r="Q1195" s="8">
        <v>169018885</v>
      </c>
      <c r="R1195" s="8">
        <v>29090095</v>
      </c>
      <c r="S1195" s="8">
        <v>19681460</v>
      </c>
      <c r="T1195" s="8">
        <v>24817705</v>
      </c>
      <c r="U1195" s="8">
        <v>21292260</v>
      </c>
      <c r="V1195" s="8">
        <v>34503505</v>
      </c>
      <c r="W1195" s="8">
        <v>38297435</v>
      </c>
      <c r="X1195" s="8">
        <v>39237435</v>
      </c>
      <c r="Y1195" s="8">
        <v>42517035</v>
      </c>
      <c r="Z1195" s="8">
        <v>2551</v>
      </c>
      <c r="AA1195" s="8">
        <v>2550</v>
      </c>
      <c r="AB1195" s="8">
        <v>794</v>
      </c>
      <c r="AC1195" s="8">
        <v>746</v>
      </c>
      <c r="AD1195" s="8">
        <v>741</v>
      </c>
      <c r="AE1195" s="8">
        <v>193766640</v>
      </c>
      <c r="AF1195" s="8">
        <v>36866635</v>
      </c>
      <c r="AG1195" s="8">
        <v>39938235</v>
      </c>
    </row>
    <row r="1196" spans="1:33">
      <c r="A1196" s="9">
        <v>45597</v>
      </c>
      <c r="B1196" s="8" t="s">
        <v>58</v>
      </c>
      <c r="C1196" s="8" t="s">
        <v>210</v>
      </c>
      <c r="D1196" s="8">
        <v>7</v>
      </c>
      <c r="E1196" s="8" t="s">
        <v>179</v>
      </c>
      <c r="F1196" s="8">
        <v>2</v>
      </c>
      <c r="G1196" s="8">
        <v>1</v>
      </c>
      <c r="H1196" s="8">
        <v>0</v>
      </c>
      <c r="I1196" s="8">
        <v>0</v>
      </c>
      <c r="J1196" s="8">
        <v>0</v>
      </c>
      <c r="K1196" s="8">
        <v>0</v>
      </c>
      <c r="L1196" s="8">
        <v>1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1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</row>
    <row r="1197" spans="1:33">
      <c r="A1197" s="9">
        <v>45658</v>
      </c>
      <c r="B1197" s="8" t="s">
        <v>29</v>
      </c>
      <c r="C1197" s="8" t="s">
        <v>210</v>
      </c>
      <c r="D1197" s="8">
        <v>7</v>
      </c>
      <c r="E1197" s="8" t="s">
        <v>179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</row>
    <row r="1198" spans="1:33">
      <c r="A1198" s="9">
        <v>45413</v>
      </c>
      <c r="B1198" s="8" t="s">
        <v>25</v>
      </c>
      <c r="C1198" s="8" t="s">
        <v>212</v>
      </c>
      <c r="D1198" s="8">
        <v>8</v>
      </c>
      <c r="E1198" s="8">
        <v>0</v>
      </c>
      <c r="F1198" s="8">
        <v>3188</v>
      </c>
      <c r="G1198" s="8">
        <v>2128</v>
      </c>
      <c r="H1198" s="8">
        <v>1788</v>
      </c>
      <c r="I1198" s="8">
        <v>781</v>
      </c>
      <c r="J1198" s="8">
        <v>520</v>
      </c>
      <c r="K1198" s="8">
        <v>514</v>
      </c>
      <c r="L1198" s="8">
        <v>2573</v>
      </c>
      <c r="M1198" s="8">
        <v>2178</v>
      </c>
      <c r="N1198" s="8">
        <v>1126</v>
      </c>
      <c r="O1198" s="8">
        <v>763</v>
      </c>
      <c r="P1198" s="8">
        <v>757</v>
      </c>
      <c r="Q1198" s="8">
        <v>1780300</v>
      </c>
      <c r="R1198" s="8">
        <v>534800</v>
      </c>
      <c r="S1198" s="8">
        <v>506100</v>
      </c>
      <c r="T1198" s="8">
        <v>730900</v>
      </c>
      <c r="U1198" s="8">
        <v>507100</v>
      </c>
      <c r="V1198" s="8">
        <v>642200</v>
      </c>
      <c r="W1198" s="8">
        <v>696500</v>
      </c>
      <c r="X1198" s="8">
        <v>785200</v>
      </c>
      <c r="Y1198" s="8">
        <v>789000</v>
      </c>
      <c r="Z1198" s="8">
        <v>2453</v>
      </c>
      <c r="AA1198" s="8">
        <v>2069</v>
      </c>
      <c r="AB1198" s="8">
        <v>995</v>
      </c>
      <c r="AC1198" s="8">
        <v>686</v>
      </c>
      <c r="AD1198" s="8">
        <v>680</v>
      </c>
      <c r="AE1198" s="8">
        <v>2065450</v>
      </c>
      <c r="AF1198" s="8">
        <v>665000</v>
      </c>
      <c r="AG1198" s="8">
        <v>666000</v>
      </c>
    </row>
    <row r="1199" spans="1:33">
      <c r="A1199" s="9">
        <v>45597</v>
      </c>
      <c r="B1199" s="8" t="s">
        <v>30</v>
      </c>
      <c r="C1199" s="8" t="s">
        <v>179</v>
      </c>
      <c r="D1199" s="8" t="s">
        <v>179</v>
      </c>
      <c r="E1199" s="8">
        <v>1</v>
      </c>
      <c r="F1199" s="8">
        <v>1335</v>
      </c>
      <c r="G1199" s="8">
        <v>1239</v>
      </c>
      <c r="H1199" s="8">
        <v>0</v>
      </c>
      <c r="I1199" s="8">
        <v>0</v>
      </c>
      <c r="J1199" s="8">
        <v>0</v>
      </c>
      <c r="K1199" s="8">
        <v>0</v>
      </c>
      <c r="L1199" s="8">
        <v>1293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1277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</row>
    <row r="1200" spans="1:33">
      <c r="A1200" s="9">
        <v>45992</v>
      </c>
      <c r="B1200" s="8" t="s">
        <v>58</v>
      </c>
      <c r="C1200" s="8" t="s">
        <v>179</v>
      </c>
      <c r="D1200" s="8">
        <v>9</v>
      </c>
      <c r="E1200" s="8">
        <v>0</v>
      </c>
      <c r="F1200" s="8">
        <v>3</v>
      </c>
      <c r="G1200" s="8">
        <v>3</v>
      </c>
      <c r="H1200" s="8">
        <v>0</v>
      </c>
      <c r="I1200" s="8">
        <v>0</v>
      </c>
      <c r="J1200" s="8">
        <v>0</v>
      </c>
      <c r="K1200" s="8">
        <v>0</v>
      </c>
      <c r="L1200" s="8">
        <v>3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3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</row>
    <row r="1201" spans="1:33">
      <c r="A1201" s="9">
        <v>45717</v>
      </c>
      <c r="B1201" s="8" t="s">
        <v>30</v>
      </c>
      <c r="C1201" s="8" t="s">
        <v>179</v>
      </c>
      <c r="D1201" s="8" t="s">
        <v>179</v>
      </c>
      <c r="E1201" s="8">
        <v>0</v>
      </c>
      <c r="F1201" s="8">
        <v>5923</v>
      </c>
      <c r="G1201" s="8">
        <v>5295</v>
      </c>
      <c r="H1201" s="8">
        <v>0</v>
      </c>
      <c r="I1201" s="8">
        <v>0</v>
      </c>
      <c r="J1201" s="8">
        <v>0</v>
      </c>
      <c r="K1201" s="8">
        <v>0</v>
      </c>
      <c r="L1201" s="8">
        <v>5775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5715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</row>
    <row r="1202" spans="1:33">
      <c r="A1202" s="9">
        <v>45505</v>
      </c>
      <c r="B1202" s="8" t="s">
        <v>26</v>
      </c>
      <c r="C1202" s="8" t="s">
        <v>211</v>
      </c>
      <c r="D1202" s="8">
        <v>1</v>
      </c>
      <c r="E1202" s="8" t="s">
        <v>179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</row>
    <row r="1203" spans="1:33">
      <c r="A1203" s="9">
        <v>45901</v>
      </c>
      <c r="B1203" s="8" t="s">
        <v>27</v>
      </c>
      <c r="C1203" s="8" t="s">
        <v>210</v>
      </c>
      <c r="D1203" s="8">
        <v>4</v>
      </c>
      <c r="E1203" s="8" t="s">
        <v>179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</row>
    <row r="1204" spans="1:33">
      <c r="A1204" s="9">
        <v>45931</v>
      </c>
      <c r="B1204" s="8" t="s">
        <v>27</v>
      </c>
      <c r="C1204" s="8" t="s">
        <v>211</v>
      </c>
      <c r="D1204" s="8">
        <v>2</v>
      </c>
      <c r="E1204" s="8">
        <v>0</v>
      </c>
      <c r="F1204" s="8">
        <v>392</v>
      </c>
      <c r="G1204" s="8">
        <v>352</v>
      </c>
      <c r="H1204" s="8">
        <v>352</v>
      </c>
      <c r="I1204" s="8">
        <v>140</v>
      </c>
      <c r="J1204" s="8">
        <v>119</v>
      </c>
      <c r="K1204" s="8">
        <v>115</v>
      </c>
      <c r="L1204" s="8">
        <v>385</v>
      </c>
      <c r="M1204" s="8">
        <v>385</v>
      </c>
      <c r="N1204" s="8">
        <v>196</v>
      </c>
      <c r="O1204" s="8">
        <v>188</v>
      </c>
      <c r="P1204" s="8">
        <v>183</v>
      </c>
      <c r="Q1204" s="8">
        <v>18352800</v>
      </c>
      <c r="R1204" s="8">
        <v>5947800</v>
      </c>
      <c r="S1204" s="8">
        <v>4097000</v>
      </c>
      <c r="T1204" s="8">
        <v>5010400</v>
      </c>
      <c r="U1204" s="8">
        <v>4338400</v>
      </c>
      <c r="V1204" s="8">
        <v>6418900</v>
      </c>
      <c r="W1204" s="8">
        <v>7109600</v>
      </c>
      <c r="X1204" s="8">
        <v>6857000</v>
      </c>
      <c r="Y1204" s="8">
        <v>7231600</v>
      </c>
      <c r="Z1204" s="8">
        <v>378</v>
      </c>
      <c r="AA1204" s="8">
        <v>378</v>
      </c>
      <c r="AB1204" s="8">
        <v>187</v>
      </c>
      <c r="AC1204" s="8">
        <v>178</v>
      </c>
      <c r="AD1204" s="8">
        <v>173</v>
      </c>
      <c r="AE1204" s="8">
        <v>19852700</v>
      </c>
      <c r="AF1204" s="8">
        <v>6515800</v>
      </c>
      <c r="AG1204" s="8">
        <v>6780400</v>
      </c>
    </row>
    <row r="1205" spans="1:33">
      <c r="A1205" s="9">
        <v>45809</v>
      </c>
      <c r="B1205" s="8" t="s">
        <v>28</v>
      </c>
      <c r="C1205" s="8" t="s">
        <v>210</v>
      </c>
      <c r="D1205" s="8">
        <v>7</v>
      </c>
      <c r="E1205" s="8" t="s">
        <v>179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</row>
    <row r="1206" spans="1:33">
      <c r="A1206" s="9">
        <v>45689</v>
      </c>
      <c r="B1206" s="8" t="s">
        <v>24</v>
      </c>
      <c r="C1206" s="8" t="s">
        <v>210</v>
      </c>
      <c r="D1206" s="8">
        <v>5</v>
      </c>
      <c r="E1206" s="8">
        <v>0</v>
      </c>
      <c r="F1206" s="8">
        <v>1921</v>
      </c>
      <c r="G1206" s="8">
        <v>1326</v>
      </c>
      <c r="H1206" s="8">
        <v>1319</v>
      </c>
      <c r="I1206" s="8">
        <v>385</v>
      </c>
      <c r="J1206" s="8">
        <v>355</v>
      </c>
      <c r="K1206" s="8">
        <v>352</v>
      </c>
      <c r="L1206" s="8">
        <v>1683</v>
      </c>
      <c r="M1206" s="8">
        <v>1676</v>
      </c>
      <c r="N1206" s="8">
        <v>676</v>
      </c>
      <c r="O1206" s="8">
        <v>642</v>
      </c>
      <c r="P1206" s="8">
        <v>640</v>
      </c>
      <c r="Q1206" s="8">
        <v>32372410</v>
      </c>
      <c r="R1206" s="8">
        <v>8346845</v>
      </c>
      <c r="S1206" s="8">
        <v>6773225</v>
      </c>
      <c r="T1206" s="8">
        <v>7434195</v>
      </c>
      <c r="U1206" s="8">
        <v>6943825</v>
      </c>
      <c r="V1206" s="8">
        <v>9994615</v>
      </c>
      <c r="W1206" s="8">
        <v>10971580</v>
      </c>
      <c r="X1206" s="8">
        <v>11988570</v>
      </c>
      <c r="Y1206" s="8">
        <v>12341670</v>
      </c>
      <c r="Z1206" s="8">
        <v>1630</v>
      </c>
      <c r="AA1206" s="8">
        <v>1623</v>
      </c>
      <c r="AB1206" s="8">
        <v>613</v>
      </c>
      <c r="AC1206" s="8">
        <v>582</v>
      </c>
      <c r="AD1206" s="8">
        <v>580</v>
      </c>
      <c r="AE1206" s="8">
        <v>39518080</v>
      </c>
      <c r="AF1206" s="8">
        <v>11005280</v>
      </c>
      <c r="AG1206" s="8">
        <v>11298080</v>
      </c>
    </row>
    <row r="1207" spans="1:33">
      <c r="A1207" s="9">
        <v>45658</v>
      </c>
      <c r="B1207" s="8" t="s">
        <v>25</v>
      </c>
      <c r="C1207" s="8" t="s">
        <v>212</v>
      </c>
      <c r="D1207" s="8">
        <v>8</v>
      </c>
      <c r="E1207" s="8" t="s">
        <v>179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</row>
    <row r="1208" spans="1:33">
      <c r="A1208" s="9">
        <v>45413</v>
      </c>
      <c r="B1208" s="8" t="s">
        <v>58</v>
      </c>
      <c r="C1208" s="8" t="s">
        <v>210</v>
      </c>
      <c r="D1208" s="8">
        <v>6</v>
      </c>
      <c r="E1208" s="8" t="s">
        <v>179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</row>
    <row r="1209" spans="1:33">
      <c r="A1209" s="9">
        <v>45413</v>
      </c>
      <c r="B1209" s="8" t="s">
        <v>30</v>
      </c>
      <c r="C1209" s="8" t="s">
        <v>179</v>
      </c>
      <c r="D1209" s="8" t="s">
        <v>179</v>
      </c>
      <c r="E1209" s="8" t="s">
        <v>179</v>
      </c>
      <c r="F1209" s="8">
        <v>3165</v>
      </c>
      <c r="G1209" s="8">
        <v>6</v>
      </c>
      <c r="H1209" s="8">
        <v>0</v>
      </c>
      <c r="I1209" s="8">
        <v>0</v>
      </c>
      <c r="J1209" s="8">
        <v>0</v>
      </c>
      <c r="K1209" s="8">
        <v>0</v>
      </c>
      <c r="L1209" s="8">
        <v>6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6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</row>
    <row r="1210" spans="1:33">
      <c r="A1210" s="9">
        <v>45962</v>
      </c>
      <c r="B1210" s="8" t="s">
        <v>178</v>
      </c>
      <c r="C1210" s="8" t="s">
        <v>210</v>
      </c>
      <c r="D1210" s="8">
        <v>6</v>
      </c>
      <c r="E1210" s="8">
        <v>0</v>
      </c>
      <c r="F1210" s="8">
        <v>916</v>
      </c>
      <c r="G1210" s="8">
        <v>863</v>
      </c>
      <c r="H1210" s="8">
        <v>860</v>
      </c>
      <c r="I1210" s="8">
        <v>345</v>
      </c>
      <c r="J1210" s="8">
        <v>326</v>
      </c>
      <c r="K1210" s="8">
        <v>326</v>
      </c>
      <c r="L1210" s="8">
        <v>912</v>
      </c>
      <c r="M1210" s="8">
        <v>908</v>
      </c>
      <c r="N1210" s="8">
        <v>462</v>
      </c>
      <c r="O1210" s="8">
        <v>416</v>
      </c>
      <c r="P1210" s="8">
        <v>416</v>
      </c>
      <c r="Q1210" s="8">
        <v>4632600</v>
      </c>
      <c r="R1210" s="8">
        <v>1936700</v>
      </c>
      <c r="S1210" s="8">
        <v>1638500</v>
      </c>
      <c r="T1210" s="8">
        <v>1737900</v>
      </c>
      <c r="U1210" s="8">
        <v>1645700</v>
      </c>
      <c r="V1210" s="8">
        <v>1868900</v>
      </c>
      <c r="W1210" s="8">
        <v>1996500</v>
      </c>
      <c r="X1210" s="8">
        <v>2069400</v>
      </c>
      <c r="Y1210" s="8">
        <v>2077600</v>
      </c>
      <c r="Z1210" s="8">
        <v>905</v>
      </c>
      <c r="AA1210" s="8">
        <v>902</v>
      </c>
      <c r="AB1210" s="8">
        <v>448</v>
      </c>
      <c r="AC1210" s="8">
        <v>406</v>
      </c>
      <c r="AD1210" s="8">
        <v>406</v>
      </c>
      <c r="AE1210" s="8">
        <v>4877900</v>
      </c>
      <c r="AF1210" s="8">
        <v>2007600</v>
      </c>
      <c r="AG1210" s="8">
        <v>2014800</v>
      </c>
    </row>
    <row r="1211" spans="1:33">
      <c r="A1211" s="9">
        <v>45689</v>
      </c>
      <c r="B1211" s="8" t="s">
        <v>27</v>
      </c>
      <c r="C1211" s="8" t="s">
        <v>210</v>
      </c>
      <c r="D1211" s="8">
        <v>6</v>
      </c>
      <c r="E1211" s="8" t="s">
        <v>179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</row>
    <row r="1212" spans="1:33">
      <c r="A1212" s="9">
        <v>45870</v>
      </c>
      <c r="B1212" s="8" t="s">
        <v>25</v>
      </c>
      <c r="C1212" s="8" t="s">
        <v>210</v>
      </c>
      <c r="D1212" s="8">
        <v>6</v>
      </c>
      <c r="E1212" s="8" t="s">
        <v>179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</row>
    <row r="1213" spans="1:33">
      <c r="A1213" s="9">
        <v>45444</v>
      </c>
      <c r="B1213" s="8" t="s">
        <v>28</v>
      </c>
      <c r="C1213" s="8" t="s">
        <v>210</v>
      </c>
      <c r="D1213" s="8">
        <v>4</v>
      </c>
      <c r="E1213" s="8">
        <v>0</v>
      </c>
      <c r="F1213" s="8">
        <v>270</v>
      </c>
      <c r="G1213" s="8">
        <v>208</v>
      </c>
      <c r="H1213" s="8">
        <v>203</v>
      </c>
      <c r="I1213" s="8">
        <v>81</v>
      </c>
      <c r="J1213" s="8">
        <v>67</v>
      </c>
      <c r="K1213" s="8">
        <v>66</v>
      </c>
      <c r="L1213" s="8">
        <v>252</v>
      </c>
      <c r="M1213" s="8">
        <v>244</v>
      </c>
      <c r="N1213" s="8">
        <v>131</v>
      </c>
      <c r="O1213" s="8">
        <v>121</v>
      </c>
      <c r="P1213" s="8">
        <v>120</v>
      </c>
      <c r="Q1213" s="8">
        <v>3821300</v>
      </c>
      <c r="R1213" s="8">
        <v>1226250</v>
      </c>
      <c r="S1213" s="8">
        <v>953000</v>
      </c>
      <c r="T1213" s="8">
        <v>1209100</v>
      </c>
      <c r="U1213" s="8">
        <v>991500</v>
      </c>
      <c r="V1213" s="8">
        <v>1358800</v>
      </c>
      <c r="W1213" s="8">
        <v>1457800</v>
      </c>
      <c r="X1213" s="8">
        <v>1706200</v>
      </c>
      <c r="Y1213" s="8">
        <v>1786400</v>
      </c>
      <c r="Z1213" s="8">
        <v>247</v>
      </c>
      <c r="AA1213" s="8">
        <v>239</v>
      </c>
      <c r="AB1213" s="8">
        <v>120</v>
      </c>
      <c r="AC1213" s="8">
        <v>110</v>
      </c>
      <c r="AD1213" s="8">
        <v>108</v>
      </c>
      <c r="AE1213" s="8">
        <v>4535600</v>
      </c>
      <c r="AF1213" s="8">
        <v>1516200</v>
      </c>
      <c r="AG1213" s="8">
        <v>1582300</v>
      </c>
    </row>
    <row r="1214" spans="1:33">
      <c r="A1214" s="9">
        <v>45748</v>
      </c>
      <c r="B1214" s="8" t="s">
        <v>177</v>
      </c>
      <c r="C1214" s="8" t="s">
        <v>210</v>
      </c>
      <c r="D1214" s="8">
        <v>6</v>
      </c>
      <c r="E1214" s="8" t="s">
        <v>179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</row>
    <row r="1215" spans="1:33">
      <c r="A1215" s="9">
        <v>45778</v>
      </c>
      <c r="B1215" s="8" t="s">
        <v>178</v>
      </c>
      <c r="C1215" s="8" t="s">
        <v>179</v>
      </c>
      <c r="D1215" s="8" t="s">
        <v>179</v>
      </c>
      <c r="E1215" s="8">
        <v>1</v>
      </c>
      <c r="F1215" s="8">
        <v>64</v>
      </c>
      <c r="G1215" s="8">
        <v>53</v>
      </c>
      <c r="H1215" s="8">
        <v>0</v>
      </c>
      <c r="I1215" s="8">
        <v>0</v>
      </c>
      <c r="J1215" s="8">
        <v>0</v>
      </c>
      <c r="K1215" s="8">
        <v>0</v>
      </c>
      <c r="L1215" s="8">
        <v>63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60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</row>
    <row r="1216" spans="1:33">
      <c r="A1216" s="9">
        <v>45870</v>
      </c>
      <c r="B1216" s="8" t="s">
        <v>25</v>
      </c>
      <c r="C1216" s="8" t="s">
        <v>210</v>
      </c>
      <c r="D1216" s="8">
        <v>7</v>
      </c>
      <c r="E1216" s="8" t="s">
        <v>179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</row>
    <row r="1217" spans="1:33">
      <c r="A1217" s="9">
        <v>45505</v>
      </c>
      <c r="B1217" s="8" t="s">
        <v>177</v>
      </c>
      <c r="C1217" s="8" t="s">
        <v>212</v>
      </c>
      <c r="D1217" s="8">
        <v>8</v>
      </c>
      <c r="E1217" s="8" t="s">
        <v>179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</row>
    <row r="1218" spans="1:33">
      <c r="A1218" s="9">
        <v>45658</v>
      </c>
      <c r="B1218" s="8" t="s">
        <v>28</v>
      </c>
      <c r="C1218" s="8" t="s">
        <v>211</v>
      </c>
      <c r="D1218" s="8">
        <v>3</v>
      </c>
      <c r="E1218" s="8">
        <v>0</v>
      </c>
      <c r="F1218" s="8">
        <v>166</v>
      </c>
      <c r="G1218" s="8">
        <v>137</v>
      </c>
      <c r="H1218" s="8">
        <v>136</v>
      </c>
      <c r="I1218" s="8">
        <v>67</v>
      </c>
      <c r="J1218" s="8">
        <v>53</v>
      </c>
      <c r="K1218" s="8">
        <v>53</v>
      </c>
      <c r="L1218" s="8">
        <v>159</v>
      </c>
      <c r="M1218" s="8">
        <v>157</v>
      </c>
      <c r="N1218" s="8">
        <v>99</v>
      </c>
      <c r="O1218" s="8">
        <v>93</v>
      </c>
      <c r="P1218" s="8">
        <v>93</v>
      </c>
      <c r="Q1218" s="8">
        <v>4245190</v>
      </c>
      <c r="R1218" s="8">
        <v>1768775</v>
      </c>
      <c r="S1218" s="8">
        <v>1319930</v>
      </c>
      <c r="T1218" s="8">
        <v>1625410</v>
      </c>
      <c r="U1218" s="8">
        <v>1432430</v>
      </c>
      <c r="V1218" s="8">
        <v>1958760</v>
      </c>
      <c r="W1218" s="8">
        <v>2120360</v>
      </c>
      <c r="X1218" s="8">
        <v>2183905</v>
      </c>
      <c r="Y1218" s="8">
        <v>2330205</v>
      </c>
      <c r="Z1218" s="8">
        <v>155</v>
      </c>
      <c r="AA1218" s="8">
        <v>153</v>
      </c>
      <c r="AB1218" s="8">
        <v>92</v>
      </c>
      <c r="AC1218" s="8">
        <v>85</v>
      </c>
      <c r="AD1218" s="8">
        <v>85</v>
      </c>
      <c r="AE1218" s="8">
        <v>4669565</v>
      </c>
      <c r="AF1218" s="8">
        <v>1982905</v>
      </c>
      <c r="AG1218" s="8">
        <v>2129205</v>
      </c>
    </row>
    <row r="1219" spans="1:33">
      <c r="A1219" s="9">
        <v>45901</v>
      </c>
      <c r="B1219" s="8" t="s">
        <v>25</v>
      </c>
      <c r="C1219" s="8" t="s">
        <v>179</v>
      </c>
      <c r="D1219" s="8">
        <v>9</v>
      </c>
      <c r="E1219" s="8" t="s">
        <v>179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</row>
    <row r="1220" spans="1:33">
      <c r="A1220" s="9">
        <v>45931</v>
      </c>
      <c r="B1220" s="8" t="s">
        <v>29</v>
      </c>
      <c r="C1220" s="8" t="s">
        <v>211</v>
      </c>
      <c r="D1220" s="8">
        <v>3</v>
      </c>
      <c r="E1220" s="8">
        <v>0</v>
      </c>
      <c r="F1220" s="8">
        <v>86</v>
      </c>
      <c r="G1220" s="8">
        <v>78</v>
      </c>
      <c r="H1220" s="8">
        <v>78</v>
      </c>
      <c r="I1220" s="8">
        <v>32</v>
      </c>
      <c r="J1220" s="8">
        <v>31</v>
      </c>
      <c r="K1220" s="8">
        <v>30</v>
      </c>
      <c r="L1220" s="8">
        <v>84</v>
      </c>
      <c r="M1220" s="8">
        <v>84</v>
      </c>
      <c r="N1220" s="8">
        <v>45</v>
      </c>
      <c r="O1220" s="8">
        <v>44</v>
      </c>
      <c r="P1220" s="8">
        <v>44</v>
      </c>
      <c r="Q1220" s="8">
        <v>2872100</v>
      </c>
      <c r="R1220" s="8">
        <v>1100000</v>
      </c>
      <c r="S1220" s="8">
        <v>811400</v>
      </c>
      <c r="T1220" s="8">
        <v>879300</v>
      </c>
      <c r="U1220" s="8">
        <v>811400</v>
      </c>
      <c r="V1220" s="8">
        <v>1023900</v>
      </c>
      <c r="W1220" s="8">
        <v>1111900</v>
      </c>
      <c r="X1220" s="8">
        <v>1248500</v>
      </c>
      <c r="Y1220" s="8">
        <v>1248500</v>
      </c>
      <c r="Z1220" s="8">
        <v>83</v>
      </c>
      <c r="AA1220" s="8">
        <v>83</v>
      </c>
      <c r="AB1220" s="8">
        <v>45</v>
      </c>
      <c r="AC1220" s="8">
        <v>44</v>
      </c>
      <c r="AD1220" s="8">
        <v>44</v>
      </c>
      <c r="AE1220" s="8">
        <v>3063700</v>
      </c>
      <c r="AF1220" s="8">
        <v>1248500</v>
      </c>
      <c r="AG1220" s="8">
        <v>1248500</v>
      </c>
    </row>
    <row r="1221" spans="1:33">
      <c r="A1221" s="9">
        <v>45962</v>
      </c>
      <c r="B1221" s="8" t="s">
        <v>28</v>
      </c>
      <c r="C1221" s="8" t="s">
        <v>211</v>
      </c>
      <c r="D1221" s="8">
        <v>3</v>
      </c>
      <c r="E1221" s="8">
        <v>0</v>
      </c>
      <c r="F1221" s="8">
        <v>67</v>
      </c>
      <c r="G1221" s="8">
        <v>60</v>
      </c>
      <c r="H1221" s="8">
        <v>60</v>
      </c>
      <c r="I1221" s="8">
        <v>34</v>
      </c>
      <c r="J1221" s="8">
        <v>28</v>
      </c>
      <c r="K1221" s="8">
        <v>28</v>
      </c>
      <c r="L1221" s="8">
        <v>66</v>
      </c>
      <c r="M1221" s="8">
        <v>66</v>
      </c>
      <c r="N1221" s="8">
        <v>44</v>
      </c>
      <c r="O1221" s="8">
        <v>41</v>
      </c>
      <c r="P1221" s="8">
        <v>41</v>
      </c>
      <c r="Q1221" s="8">
        <v>1965100</v>
      </c>
      <c r="R1221" s="8">
        <v>937700</v>
      </c>
      <c r="S1221" s="8">
        <v>641600</v>
      </c>
      <c r="T1221" s="8">
        <v>824100</v>
      </c>
      <c r="U1221" s="8">
        <v>642100</v>
      </c>
      <c r="V1221" s="8">
        <v>934600</v>
      </c>
      <c r="W1221" s="8">
        <v>952500</v>
      </c>
      <c r="X1221" s="8">
        <v>1067400</v>
      </c>
      <c r="Y1221" s="8">
        <v>1067900</v>
      </c>
      <c r="Z1221" s="8">
        <v>64</v>
      </c>
      <c r="AA1221" s="8">
        <v>64</v>
      </c>
      <c r="AB1221" s="8">
        <v>40</v>
      </c>
      <c r="AC1221" s="8">
        <v>36</v>
      </c>
      <c r="AD1221" s="8">
        <v>36</v>
      </c>
      <c r="AE1221" s="8">
        <v>2089000</v>
      </c>
      <c r="AF1221" s="8">
        <v>908500</v>
      </c>
      <c r="AG1221" s="8">
        <v>909000</v>
      </c>
    </row>
    <row r="1222" spans="1:33">
      <c r="A1222" s="9">
        <v>45931</v>
      </c>
      <c r="B1222" s="8" t="s">
        <v>178</v>
      </c>
      <c r="C1222" s="8" t="s">
        <v>179</v>
      </c>
      <c r="D1222" s="8" t="s">
        <v>179</v>
      </c>
      <c r="E1222" s="8">
        <v>1</v>
      </c>
      <c r="F1222" s="8">
        <v>5</v>
      </c>
      <c r="G1222" s="8">
        <v>5</v>
      </c>
      <c r="H1222" s="8">
        <v>0</v>
      </c>
      <c r="I1222" s="8">
        <v>0</v>
      </c>
      <c r="J1222" s="8">
        <v>0</v>
      </c>
      <c r="K1222" s="8">
        <v>0</v>
      </c>
      <c r="L1222" s="8">
        <v>5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5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</row>
    <row r="1223" spans="1:33">
      <c r="A1223" s="9">
        <v>45597</v>
      </c>
      <c r="B1223" s="8" t="s">
        <v>26</v>
      </c>
      <c r="C1223" s="8" t="s">
        <v>211</v>
      </c>
      <c r="D1223" s="8">
        <v>1</v>
      </c>
      <c r="E1223" s="8" t="s">
        <v>179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</row>
    <row r="1224" spans="1:33">
      <c r="A1224" s="9">
        <v>45901</v>
      </c>
      <c r="B1224" s="8" t="s">
        <v>28</v>
      </c>
      <c r="C1224" s="8" t="s">
        <v>211</v>
      </c>
      <c r="D1224" s="8">
        <v>2</v>
      </c>
      <c r="E1224" s="8">
        <v>0</v>
      </c>
      <c r="F1224" s="8">
        <v>85</v>
      </c>
      <c r="G1224" s="8">
        <v>76</v>
      </c>
      <c r="H1224" s="8">
        <v>76</v>
      </c>
      <c r="I1224" s="8">
        <v>37</v>
      </c>
      <c r="J1224" s="8">
        <v>31</v>
      </c>
      <c r="K1224" s="8">
        <v>30</v>
      </c>
      <c r="L1224" s="8">
        <v>84</v>
      </c>
      <c r="M1224" s="8">
        <v>84</v>
      </c>
      <c r="N1224" s="8">
        <v>45</v>
      </c>
      <c r="O1224" s="8">
        <v>42</v>
      </c>
      <c r="P1224" s="8">
        <v>42</v>
      </c>
      <c r="Q1224" s="8">
        <v>3898900</v>
      </c>
      <c r="R1224" s="8">
        <v>1521200</v>
      </c>
      <c r="S1224" s="8">
        <v>810800</v>
      </c>
      <c r="T1224" s="8">
        <v>1138700</v>
      </c>
      <c r="U1224" s="8">
        <v>884900</v>
      </c>
      <c r="V1224" s="8">
        <v>1440800</v>
      </c>
      <c r="W1224" s="8">
        <v>1568200</v>
      </c>
      <c r="X1224" s="8">
        <v>1429600</v>
      </c>
      <c r="Y1224" s="8">
        <v>1568200</v>
      </c>
      <c r="Z1224" s="8">
        <v>83</v>
      </c>
      <c r="AA1224" s="8">
        <v>83</v>
      </c>
      <c r="AB1224" s="8">
        <v>44</v>
      </c>
      <c r="AC1224" s="8">
        <v>41</v>
      </c>
      <c r="AD1224" s="8">
        <v>41</v>
      </c>
      <c r="AE1224" s="8">
        <v>4302300</v>
      </c>
      <c r="AF1224" s="8">
        <v>1369600</v>
      </c>
      <c r="AG1224" s="8">
        <v>1508200</v>
      </c>
    </row>
    <row r="1225" spans="1:33">
      <c r="A1225" s="9">
        <v>45383</v>
      </c>
      <c r="B1225" s="8" t="s">
        <v>25</v>
      </c>
      <c r="C1225" s="8" t="s">
        <v>210</v>
      </c>
      <c r="D1225" s="8">
        <v>5</v>
      </c>
      <c r="E1225" s="8" t="s">
        <v>179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</row>
    <row r="1226" spans="1:33">
      <c r="A1226" s="9">
        <v>45962</v>
      </c>
      <c r="B1226" s="8" t="s">
        <v>30</v>
      </c>
      <c r="C1226" s="8" t="s">
        <v>211</v>
      </c>
      <c r="D1226" s="8">
        <v>3</v>
      </c>
      <c r="E1226" s="8">
        <v>0</v>
      </c>
      <c r="F1226" s="8">
        <v>1</v>
      </c>
      <c r="G1226" s="8">
        <v>1</v>
      </c>
      <c r="H1226" s="8">
        <v>1</v>
      </c>
      <c r="I1226" s="8">
        <v>0</v>
      </c>
      <c r="J1226" s="8">
        <v>0</v>
      </c>
      <c r="K1226" s="8">
        <v>0</v>
      </c>
      <c r="L1226" s="8">
        <v>1</v>
      </c>
      <c r="M1226" s="8">
        <v>1</v>
      </c>
      <c r="N1226" s="8">
        <v>0</v>
      </c>
      <c r="O1226" s="8">
        <v>0</v>
      </c>
      <c r="P1226" s="8">
        <v>0</v>
      </c>
      <c r="Q1226" s="8">
        <v>32300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1</v>
      </c>
      <c r="AA1226" s="8">
        <v>1</v>
      </c>
      <c r="AB1226" s="8">
        <v>0</v>
      </c>
      <c r="AC1226" s="8">
        <v>0</v>
      </c>
      <c r="AD1226" s="8">
        <v>0</v>
      </c>
      <c r="AE1226" s="8">
        <v>32300</v>
      </c>
      <c r="AF1226" s="8">
        <v>0</v>
      </c>
      <c r="AG1226" s="8">
        <v>0</v>
      </c>
    </row>
    <row r="1227" spans="1:33">
      <c r="A1227" s="9">
        <v>45839</v>
      </c>
      <c r="B1227" s="8" t="s">
        <v>30</v>
      </c>
      <c r="C1227" s="8" t="s">
        <v>211</v>
      </c>
      <c r="D1227" s="8">
        <v>2</v>
      </c>
      <c r="E1227" s="8">
        <v>0</v>
      </c>
      <c r="F1227" s="8">
        <v>25</v>
      </c>
      <c r="G1227" s="8">
        <v>23</v>
      </c>
      <c r="H1227" s="8">
        <v>23</v>
      </c>
      <c r="I1227" s="8">
        <v>7</v>
      </c>
      <c r="J1227" s="8">
        <v>6</v>
      </c>
      <c r="K1227" s="8">
        <v>6</v>
      </c>
      <c r="L1227" s="8">
        <v>24</v>
      </c>
      <c r="M1227" s="8">
        <v>24</v>
      </c>
      <c r="N1227" s="8">
        <v>8</v>
      </c>
      <c r="O1227" s="8">
        <v>7</v>
      </c>
      <c r="P1227" s="8">
        <v>7</v>
      </c>
      <c r="Q1227" s="8">
        <v>1023060</v>
      </c>
      <c r="R1227" s="8">
        <v>290490</v>
      </c>
      <c r="S1227" s="8">
        <v>166000</v>
      </c>
      <c r="T1227" s="8">
        <v>214400</v>
      </c>
      <c r="U1227" s="8">
        <v>179000</v>
      </c>
      <c r="V1227" s="8">
        <v>179000</v>
      </c>
      <c r="W1227" s="8">
        <v>179000</v>
      </c>
      <c r="X1227" s="8">
        <v>186000</v>
      </c>
      <c r="Y1227" s="8">
        <v>199000</v>
      </c>
      <c r="Z1227" s="8">
        <v>24</v>
      </c>
      <c r="AA1227" s="8">
        <v>24</v>
      </c>
      <c r="AB1227" s="8">
        <v>8</v>
      </c>
      <c r="AC1227" s="8">
        <v>7</v>
      </c>
      <c r="AD1227" s="8">
        <v>7</v>
      </c>
      <c r="AE1227" s="8">
        <v>1081940</v>
      </c>
      <c r="AF1227" s="8">
        <v>186000</v>
      </c>
      <c r="AG1227" s="8">
        <v>199000</v>
      </c>
    </row>
    <row r="1228" spans="1:33">
      <c r="A1228" s="9">
        <v>45413</v>
      </c>
      <c r="B1228" s="8" t="s">
        <v>177</v>
      </c>
      <c r="C1228" s="8" t="s">
        <v>211</v>
      </c>
      <c r="D1228" s="8">
        <v>3</v>
      </c>
      <c r="E1228" s="8">
        <v>0</v>
      </c>
      <c r="F1228" s="8">
        <v>23</v>
      </c>
      <c r="G1228" s="8">
        <v>18</v>
      </c>
      <c r="H1228" s="8">
        <v>18</v>
      </c>
      <c r="I1228" s="8">
        <v>5</v>
      </c>
      <c r="J1228" s="8">
        <v>4</v>
      </c>
      <c r="K1228" s="8">
        <v>4</v>
      </c>
      <c r="L1228" s="8">
        <v>20</v>
      </c>
      <c r="M1228" s="8">
        <v>20</v>
      </c>
      <c r="N1228" s="8">
        <v>7</v>
      </c>
      <c r="O1228" s="8">
        <v>7</v>
      </c>
      <c r="P1228" s="8">
        <v>7</v>
      </c>
      <c r="Q1228" s="8">
        <v>524900</v>
      </c>
      <c r="R1228" s="8">
        <v>127000</v>
      </c>
      <c r="S1228" s="8">
        <v>37500</v>
      </c>
      <c r="T1228" s="8">
        <v>47500</v>
      </c>
      <c r="U1228" s="8">
        <v>37500</v>
      </c>
      <c r="V1228" s="8">
        <v>47500</v>
      </c>
      <c r="W1228" s="8">
        <v>47500</v>
      </c>
      <c r="X1228" s="8">
        <v>89200</v>
      </c>
      <c r="Y1228" s="8">
        <v>89200</v>
      </c>
      <c r="Z1228" s="8">
        <v>19</v>
      </c>
      <c r="AA1228" s="8">
        <v>19</v>
      </c>
      <c r="AB1228" s="8">
        <v>6</v>
      </c>
      <c r="AC1228" s="8">
        <v>6</v>
      </c>
      <c r="AD1228" s="8">
        <v>6</v>
      </c>
      <c r="AE1228" s="8">
        <v>551500</v>
      </c>
      <c r="AF1228" s="8">
        <v>67500</v>
      </c>
      <c r="AG1228" s="8">
        <v>67500</v>
      </c>
    </row>
    <row r="1229" spans="1:33">
      <c r="A1229" s="9">
        <v>45839</v>
      </c>
      <c r="B1229" s="8" t="s">
        <v>24</v>
      </c>
      <c r="C1229" s="8" t="s">
        <v>210</v>
      </c>
      <c r="D1229" s="8">
        <v>6</v>
      </c>
      <c r="E1229" s="8" t="s">
        <v>179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</row>
    <row r="1230" spans="1:33">
      <c r="A1230" s="9">
        <v>45809</v>
      </c>
      <c r="B1230" s="8" t="s">
        <v>25</v>
      </c>
      <c r="C1230" s="8" t="s">
        <v>211</v>
      </c>
      <c r="D1230" s="8">
        <v>3</v>
      </c>
      <c r="E1230" s="8" t="s">
        <v>179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</row>
    <row r="1231" spans="1:33">
      <c r="A1231" s="9">
        <v>45597</v>
      </c>
      <c r="B1231" s="8" t="s">
        <v>30</v>
      </c>
      <c r="C1231" s="8" t="s">
        <v>210</v>
      </c>
      <c r="D1231" s="8">
        <v>4</v>
      </c>
      <c r="E1231" s="8">
        <v>0</v>
      </c>
      <c r="F1231" s="8">
        <v>55</v>
      </c>
      <c r="G1231" s="8">
        <v>51</v>
      </c>
      <c r="H1231" s="8">
        <v>51</v>
      </c>
      <c r="I1231" s="8">
        <v>18</v>
      </c>
      <c r="J1231" s="8">
        <v>13</v>
      </c>
      <c r="K1231" s="8">
        <v>13</v>
      </c>
      <c r="L1231" s="8">
        <v>55</v>
      </c>
      <c r="M1231" s="8">
        <v>55</v>
      </c>
      <c r="N1231" s="8">
        <v>22</v>
      </c>
      <c r="O1231" s="8">
        <v>18</v>
      </c>
      <c r="P1231" s="8">
        <v>18</v>
      </c>
      <c r="Q1231" s="8">
        <v>1043395</v>
      </c>
      <c r="R1231" s="8">
        <v>241500</v>
      </c>
      <c r="S1231" s="8">
        <v>229500</v>
      </c>
      <c r="T1231" s="8">
        <v>344900</v>
      </c>
      <c r="U1231" s="8">
        <v>229500</v>
      </c>
      <c r="V1231" s="8">
        <v>333100</v>
      </c>
      <c r="W1231" s="8">
        <v>333100</v>
      </c>
      <c r="X1231" s="8">
        <v>356700</v>
      </c>
      <c r="Y1231" s="8">
        <v>385700</v>
      </c>
      <c r="Z1231" s="8">
        <v>55</v>
      </c>
      <c r="AA1231" s="8">
        <v>55</v>
      </c>
      <c r="AB1231" s="8">
        <v>20</v>
      </c>
      <c r="AC1231" s="8">
        <v>16</v>
      </c>
      <c r="AD1231" s="8">
        <v>16</v>
      </c>
      <c r="AE1231" s="8">
        <v>1131695</v>
      </c>
      <c r="AF1231" s="8">
        <v>333100</v>
      </c>
      <c r="AG1231" s="8">
        <v>333100</v>
      </c>
    </row>
    <row r="1232" spans="1:33">
      <c r="A1232" s="9">
        <v>45566</v>
      </c>
      <c r="B1232" s="8" t="s">
        <v>178</v>
      </c>
      <c r="C1232" s="8" t="s">
        <v>210</v>
      </c>
      <c r="D1232" s="8">
        <v>5</v>
      </c>
      <c r="E1232" s="8" t="s">
        <v>179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</row>
    <row r="1233" spans="1:33">
      <c r="A1233" s="9">
        <v>45536</v>
      </c>
      <c r="B1233" s="8" t="s">
        <v>177</v>
      </c>
      <c r="C1233" s="8" t="s">
        <v>210</v>
      </c>
      <c r="D1233" s="8">
        <v>5</v>
      </c>
      <c r="E1233" s="8" t="s">
        <v>179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</row>
    <row r="1234" spans="1:33">
      <c r="A1234" s="9">
        <v>45658</v>
      </c>
      <c r="B1234" s="8" t="s">
        <v>30</v>
      </c>
      <c r="C1234" s="8" t="s">
        <v>179</v>
      </c>
      <c r="D1234" s="8">
        <v>9</v>
      </c>
      <c r="E1234" s="8">
        <v>0</v>
      </c>
      <c r="F1234" s="8">
        <v>1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1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1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</row>
    <row r="1235" spans="1:33">
      <c r="A1235" s="9">
        <v>45870</v>
      </c>
      <c r="B1235" s="8" t="s">
        <v>29</v>
      </c>
      <c r="C1235" s="8" t="s">
        <v>210</v>
      </c>
      <c r="D1235" s="8">
        <v>4</v>
      </c>
      <c r="E1235" s="8" t="s">
        <v>179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</row>
    <row r="1236" spans="1:33">
      <c r="A1236" s="9">
        <v>45536</v>
      </c>
      <c r="B1236" s="8" t="s">
        <v>24</v>
      </c>
      <c r="C1236" s="8" t="s">
        <v>211</v>
      </c>
      <c r="D1236" s="8">
        <v>3</v>
      </c>
      <c r="E1236" s="8" t="s">
        <v>179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</row>
    <row r="1237" spans="1:33">
      <c r="A1237" s="9">
        <v>45413</v>
      </c>
      <c r="B1237" s="8" t="s">
        <v>29</v>
      </c>
      <c r="C1237" s="8" t="s">
        <v>211</v>
      </c>
      <c r="D1237" s="8">
        <v>2</v>
      </c>
      <c r="E1237" s="8" t="s">
        <v>179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</row>
    <row r="1238" spans="1:33">
      <c r="A1238" s="9">
        <v>45870</v>
      </c>
      <c r="B1238" s="8" t="s">
        <v>24</v>
      </c>
      <c r="C1238" s="8" t="s">
        <v>179</v>
      </c>
      <c r="D1238" s="8">
        <v>9</v>
      </c>
      <c r="E1238" s="8" t="s">
        <v>179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</row>
    <row r="1239" spans="1:33">
      <c r="A1239" s="9">
        <v>45383</v>
      </c>
      <c r="B1239" s="8" t="s">
        <v>177</v>
      </c>
      <c r="C1239" s="8" t="s">
        <v>211</v>
      </c>
      <c r="D1239" s="8">
        <v>3</v>
      </c>
      <c r="E1239" s="8" t="s">
        <v>179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</row>
    <row r="1240" spans="1:33">
      <c r="A1240" s="9">
        <v>45566</v>
      </c>
      <c r="B1240" s="8" t="s">
        <v>24</v>
      </c>
      <c r="C1240" s="8" t="s">
        <v>210</v>
      </c>
      <c r="D1240" s="8">
        <v>4</v>
      </c>
      <c r="E1240" s="8" t="s">
        <v>179</v>
      </c>
      <c r="F1240" s="8">
        <v>1</v>
      </c>
      <c r="G1240" s="8">
        <v>1</v>
      </c>
      <c r="H1240" s="8">
        <v>0</v>
      </c>
      <c r="I1240" s="8">
        <v>0</v>
      </c>
      <c r="J1240" s="8">
        <v>0</v>
      </c>
      <c r="K1240" s="8">
        <v>0</v>
      </c>
      <c r="L1240" s="8">
        <v>1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1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</row>
    <row r="1241" spans="1:33">
      <c r="A1241" s="9">
        <v>45444</v>
      </c>
      <c r="B1241" s="8" t="s">
        <v>177</v>
      </c>
      <c r="C1241" s="8" t="s">
        <v>211</v>
      </c>
      <c r="D1241" s="8">
        <v>1</v>
      </c>
      <c r="E1241" s="8" t="s">
        <v>179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</row>
    <row r="1242" spans="1:33">
      <c r="A1242" s="9">
        <v>45992</v>
      </c>
      <c r="B1242" s="8" t="s">
        <v>24</v>
      </c>
      <c r="C1242" s="8" t="s">
        <v>179</v>
      </c>
      <c r="D1242" s="8" t="s">
        <v>179</v>
      </c>
      <c r="E1242" s="8">
        <v>0</v>
      </c>
      <c r="F1242" s="8">
        <v>17229</v>
      </c>
      <c r="G1242" s="8">
        <v>13885</v>
      </c>
      <c r="H1242" s="8">
        <v>1</v>
      </c>
      <c r="I1242" s="8">
        <v>0</v>
      </c>
      <c r="J1242" s="8">
        <v>0</v>
      </c>
      <c r="K1242" s="8">
        <v>0</v>
      </c>
      <c r="L1242" s="8">
        <v>16915</v>
      </c>
      <c r="M1242" s="8">
        <v>1</v>
      </c>
      <c r="N1242" s="8">
        <v>0</v>
      </c>
      <c r="O1242" s="8">
        <v>0</v>
      </c>
      <c r="P1242" s="8">
        <v>0</v>
      </c>
      <c r="Q1242" s="8">
        <v>8000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16373</v>
      </c>
      <c r="AA1242" s="8">
        <v>1</v>
      </c>
      <c r="AB1242" s="8">
        <v>0</v>
      </c>
      <c r="AC1242" s="8">
        <v>0</v>
      </c>
      <c r="AD1242" s="8">
        <v>0</v>
      </c>
      <c r="AE1242" s="8">
        <v>8000</v>
      </c>
      <c r="AF1242" s="8">
        <v>0</v>
      </c>
      <c r="AG1242" s="8">
        <v>0</v>
      </c>
    </row>
    <row r="1243" spans="1:33">
      <c r="A1243" s="9">
        <v>45505</v>
      </c>
      <c r="B1243" s="8" t="s">
        <v>58</v>
      </c>
      <c r="C1243" s="8" t="s">
        <v>212</v>
      </c>
      <c r="D1243" s="8">
        <v>8</v>
      </c>
      <c r="E1243" s="8" t="s">
        <v>179</v>
      </c>
      <c r="F1243" s="8">
        <v>2</v>
      </c>
      <c r="G1243" s="8">
        <v>1</v>
      </c>
      <c r="H1243" s="8">
        <v>0</v>
      </c>
      <c r="I1243" s="8">
        <v>0</v>
      </c>
      <c r="J1243" s="8">
        <v>0</v>
      </c>
      <c r="K1243" s="8">
        <v>0</v>
      </c>
      <c r="L1243" s="8">
        <v>1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1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</row>
    <row r="1244" spans="1:33">
      <c r="A1244" s="9">
        <v>45717</v>
      </c>
      <c r="B1244" s="8" t="s">
        <v>25</v>
      </c>
      <c r="C1244" s="8" t="s">
        <v>212</v>
      </c>
      <c r="D1244" s="8">
        <v>8</v>
      </c>
      <c r="E1244" s="8">
        <v>0</v>
      </c>
      <c r="F1244" s="8">
        <v>4405</v>
      </c>
      <c r="G1244" s="8">
        <v>3484</v>
      </c>
      <c r="H1244" s="8">
        <v>3461</v>
      </c>
      <c r="I1244" s="8">
        <v>1398</v>
      </c>
      <c r="J1244" s="8">
        <v>976</v>
      </c>
      <c r="K1244" s="8">
        <v>975</v>
      </c>
      <c r="L1244" s="8">
        <v>4156</v>
      </c>
      <c r="M1244" s="8">
        <v>4127</v>
      </c>
      <c r="N1244" s="8">
        <v>2164</v>
      </c>
      <c r="O1244" s="8">
        <v>1558</v>
      </c>
      <c r="P1244" s="8">
        <v>1556</v>
      </c>
      <c r="Q1244" s="8">
        <v>9977195</v>
      </c>
      <c r="R1244" s="8">
        <v>2743835</v>
      </c>
      <c r="S1244" s="8">
        <v>2468365</v>
      </c>
      <c r="T1244" s="8">
        <v>3486695</v>
      </c>
      <c r="U1244" s="8">
        <v>2476165</v>
      </c>
      <c r="V1244" s="8">
        <v>3116165</v>
      </c>
      <c r="W1244" s="8">
        <v>3424265</v>
      </c>
      <c r="X1244" s="8">
        <v>3957635</v>
      </c>
      <c r="Y1244" s="8">
        <v>3973135</v>
      </c>
      <c r="Z1244" s="8">
        <v>4018</v>
      </c>
      <c r="AA1244" s="8">
        <v>3989</v>
      </c>
      <c r="AB1244" s="8">
        <v>1957</v>
      </c>
      <c r="AC1244" s="8">
        <v>1408</v>
      </c>
      <c r="AD1244" s="8">
        <v>1407</v>
      </c>
      <c r="AE1244" s="8">
        <v>11484250</v>
      </c>
      <c r="AF1244" s="8">
        <v>3554935</v>
      </c>
      <c r="AG1244" s="8">
        <v>3569935</v>
      </c>
    </row>
    <row r="1245" spans="1:33">
      <c r="A1245" s="9">
        <v>45413</v>
      </c>
      <c r="B1245" s="8" t="s">
        <v>25</v>
      </c>
      <c r="C1245" s="8" t="s">
        <v>179</v>
      </c>
      <c r="D1245" s="8" t="s">
        <v>179</v>
      </c>
      <c r="E1245" s="8" t="s">
        <v>179</v>
      </c>
      <c r="F1245" s="8">
        <v>60096</v>
      </c>
      <c r="G1245" s="8">
        <v>38</v>
      </c>
      <c r="H1245" s="8">
        <v>0</v>
      </c>
      <c r="I1245" s="8">
        <v>0</v>
      </c>
      <c r="J1245" s="8">
        <v>0</v>
      </c>
      <c r="K1245" s="8">
        <v>0</v>
      </c>
      <c r="L1245" s="8">
        <v>50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48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</row>
    <row r="1246" spans="1:33">
      <c r="A1246" s="9">
        <v>45658</v>
      </c>
      <c r="B1246" s="8" t="s">
        <v>24</v>
      </c>
      <c r="C1246" s="8" t="s">
        <v>210</v>
      </c>
      <c r="D1246" s="8">
        <v>7</v>
      </c>
      <c r="E1246" s="8">
        <v>0</v>
      </c>
      <c r="F1246" s="8">
        <v>3630</v>
      </c>
      <c r="G1246" s="8">
        <v>2479</v>
      </c>
      <c r="H1246" s="8">
        <v>2439</v>
      </c>
      <c r="I1246" s="8">
        <v>998</v>
      </c>
      <c r="J1246" s="8">
        <v>945</v>
      </c>
      <c r="K1246" s="8">
        <v>939</v>
      </c>
      <c r="L1246" s="8">
        <v>3063</v>
      </c>
      <c r="M1246" s="8">
        <v>3012</v>
      </c>
      <c r="N1246" s="8">
        <v>1545</v>
      </c>
      <c r="O1246" s="8">
        <v>1460</v>
      </c>
      <c r="P1246" s="8">
        <v>1452</v>
      </c>
      <c r="Q1246" s="8">
        <v>14551185</v>
      </c>
      <c r="R1246" s="8">
        <v>5422520</v>
      </c>
      <c r="S1246" s="8">
        <v>4990300</v>
      </c>
      <c r="T1246" s="8">
        <v>5310155</v>
      </c>
      <c r="U1246" s="8">
        <v>5049400</v>
      </c>
      <c r="V1246" s="8">
        <v>6506255</v>
      </c>
      <c r="W1246" s="8">
        <v>7014755</v>
      </c>
      <c r="X1246" s="8">
        <v>7771590</v>
      </c>
      <c r="Y1246" s="8">
        <v>7870990</v>
      </c>
      <c r="Z1246" s="8">
        <v>2953</v>
      </c>
      <c r="AA1246" s="8">
        <v>2904</v>
      </c>
      <c r="AB1246" s="8">
        <v>1430</v>
      </c>
      <c r="AC1246" s="8">
        <v>1362</v>
      </c>
      <c r="AD1246" s="8">
        <v>1354</v>
      </c>
      <c r="AE1246" s="8">
        <v>17234485</v>
      </c>
      <c r="AF1246" s="8">
        <v>7212825</v>
      </c>
      <c r="AG1246" s="8">
        <v>7312225</v>
      </c>
    </row>
    <row r="1247" spans="1:33">
      <c r="A1247" s="9">
        <v>45536</v>
      </c>
      <c r="B1247" s="8" t="s">
        <v>58</v>
      </c>
      <c r="C1247" s="8" t="s">
        <v>212</v>
      </c>
      <c r="D1247" s="8">
        <v>8</v>
      </c>
      <c r="E1247" s="8">
        <v>0</v>
      </c>
      <c r="F1247" s="8">
        <v>11842</v>
      </c>
      <c r="G1247" s="8">
        <v>9784</v>
      </c>
      <c r="H1247" s="8">
        <v>7885</v>
      </c>
      <c r="I1247" s="8">
        <v>4612</v>
      </c>
      <c r="J1247" s="8">
        <v>2901</v>
      </c>
      <c r="K1247" s="8">
        <v>2884</v>
      </c>
      <c r="L1247" s="8">
        <v>11056</v>
      </c>
      <c r="M1247" s="8">
        <v>9014</v>
      </c>
      <c r="N1247" s="8">
        <v>6137</v>
      </c>
      <c r="O1247" s="8">
        <v>3954</v>
      </c>
      <c r="P1247" s="8">
        <v>3939</v>
      </c>
      <c r="Q1247" s="8">
        <v>14150800</v>
      </c>
      <c r="R1247" s="8">
        <v>5139400</v>
      </c>
      <c r="S1247" s="8">
        <v>4592390</v>
      </c>
      <c r="T1247" s="8">
        <v>7295490</v>
      </c>
      <c r="U1247" s="8">
        <v>4629190</v>
      </c>
      <c r="V1247" s="8">
        <v>5525390</v>
      </c>
      <c r="W1247" s="8">
        <v>5842190</v>
      </c>
      <c r="X1247" s="8">
        <v>6379490</v>
      </c>
      <c r="Y1247" s="8">
        <v>6432990</v>
      </c>
      <c r="Z1247" s="8">
        <v>10750</v>
      </c>
      <c r="AA1247" s="8">
        <v>8754</v>
      </c>
      <c r="AB1247" s="8">
        <v>5715</v>
      </c>
      <c r="AC1247" s="8">
        <v>3695</v>
      </c>
      <c r="AD1247" s="8">
        <v>3679</v>
      </c>
      <c r="AE1247" s="8">
        <v>15717940</v>
      </c>
      <c r="AF1247" s="8">
        <v>5909290</v>
      </c>
      <c r="AG1247" s="8">
        <v>5961490</v>
      </c>
    </row>
    <row r="1248" spans="1:33">
      <c r="A1248" s="9">
        <v>45870</v>
      </c>
      <c r="B1248" s="8" t="s">
        <v>27</v>
      </c>
      <c r="C1248" s="8" t="s">
        <v>179</v>
      </c>
      <c r="D1248" s="8" t="s">
        <v>179</v>
      </c>
      <c r="E1248" s="8">
        <v>0</v>
      </c>
      <c r="F1248" s="8">
        <v>20778</v>
      </c>
      <c r="G1248" s="8">
        <v>17632</v>
      </c>
      <c r="H1248" s="8">
        <v>0</v>
      </c>
      <c r="I1248" s="8">
        <v>0</v>
      </c>
      <c r="J1248" s="8">
        <v>0</v>
      </c>
      <c r="K1248" s="8">
        <v>0</v>
      </c>
      <c r="L1248" s="8">
        <v>19470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19049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</row>
    <row r="1249" spans="1:33">
      <c r="A1249" s="9">
        <v>45597</v>
      </c>
      <c r="B1249" s="8" t="s">
        <v>30</v>
      </c>
      <c r="C1249" s="8" t="s">
        <v>179</v>
      </c>
      <c r="D1249" s="8" t="s">
        <v>179</v>
      </c>
      <c r="E1249" s="8" t="s">
        <v>179</v>
      </c>
      <c r="F1249" s="8">
        <v>3965</v>
      </c>
      <c r="G1249" s="8">
        <v>1</v>
      </c>
      <c r="H1249" s="8">
        <v>0</v>
      </c>
      <c r="I1249" s="8">
        <v>0</v>
      </c>
      <c r="J1249" s="8">
        <v>0</v>
      </c>
      <c r="K1249" s="8">
        <v>0</v>
      </c>
      <c r="L1249" s="8">
        <v>1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1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</row>
    <row r="1250" spans="1:33">
      <c r="A1250" s="9">
        <v>45413</v>
      </c>
      <c r="B1250" s="8" t="s">
        <v>26</v>
      </c>
      <c r="C1250" s="8" t="s">
        <v>211</v>
      </c>
      <c r="D1250" s="8">
        <v>1</v>
      </c>
      <c r="E1250" s="8">
        <v>0</v>
      </c>
      <c r="F1250" s="8">
        <v>1105</v>
      </c>
      <c r="G1250" s="8">
        <v>840</v>
      </c>
      <c r="H1250" s="8">
        <v>834</v>
      </c>
      <c r="I1250" s="8">
        <v>251</v>
      </c>
      <c r="J1250" s="8">
        <v>233</v>
      </c>
      <c r="K1250" s="8">
        <v>229</v>
      </c>
      <c r="L1250" s="8">
        <v>1015</v>
      </c>
      <c r="M1250" s="8">
        <v>1010</v>
      </c>
      <c r="N1250" s="8">
        <v>422</v>
      </c>
      <c r="O1250" s="8">
        <v>402</v>
      </c>
      <c r="P1250" s="8">
        <v>396</v>
      </c>
      <c r="Q1250" s="8">
        <v>58090150</v>
      </c>
      <c r="R1250" s="8">
        <v>15554500</v>
      </c>
      <c r="S1250" s="8">
        <v>10398300</v>
      </c>
      <c r="T1250" s="8">
        <v>11706300</v>
      </c>
      <c r="U1250" s="8">
        <v>11490500</v>
      </c>
      <c r="V1250" s="8">
        <v>15527600</v>
      </c>
      <c r="W1250" s="8">
        <v>17214000</v>
      </c>
      <c r="X1250" s="8">
        <v>18512500</v>
      </c>
      <c r="Y1250" s="8">
        <v>20600000</v>
      </c>
      <c r="Z1250" s="8">
        <v>983</v>
      </c>
      <c r="AA1250" s="8">
        <v>977</v>
      </c>
      <c r="AB1250" s="8">
        <v>376</v>
      </c>
      <c r="AC1250" s="8">
        <v>358</v>
      </c>
      <c r="AD1250" s="8">
        <v>353</v>
      </c>
      <c r="AE1250" s="8">
        <v>68282250</v>
      </c>
      <c r="AF1250" s="8">
        <v>16506800</v>
      </c>
      <c r="AG1250" s="8">
        <v>18409300</v>
      </c>
    </row>
    <row r="1251" spans="1:33">
      <c r="A1251" s="9">
        <v>45962</v>
      </c>
      <c r="B1251" s="8" t="s">
        <v>58</v>
      </c>
      <c r="C1251" s="8" t="s">
        <v>179</v>
      </c>
      <c r="D1251" s="8">
        <v>9</v>
      </c>
      <c r="E1251" s="8">
        <v>0</v>
      </c>
      <c r="F1251" s="8">
        <v>12</v>
      </c>
      <c r="G1251" s="8">
        <v>10</v>
      </c>
      <c r="H1251" s="8">
        <v>0</v>
      </c>
      <c r="I1251" s="8">
        <v>0</v>
      </c>
      <c r="J1251" s="8">
        <v>0</v>
      </c>
      <c r="K1251" s="8">
        <v>0</v>
      </c>
      <c r="L1251" s="8">
        <v>12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12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</row>
    <row r="1252" spans="1:33">
      <c r="A1252" s="9">
        <v>45870</v>
      </c>
      <c r="B1252" s="8" t="s">
        <v>25</v>
      </c>
      <c r="C1252" s="8" t="s">
        <v>210</v>
      </c>
      <c r="D1252" s="8">
        <v>6</v>
      </c>
      <c r="E1252" s="8">
        <v>0</v>
      </c>
      <c r="F1252" s="8">
        <v>10784</v>
      </c>
      <c r="G1252" s="8">
        <v>8340</v>
      </c>
      <c r="H1252" s="8">
        <v>8313</v>
      </c>
      <c r="I1252" s="8">
        <v>3021</v>
      </c>
      <c r="J1252" s="8">
        <v>2789</v>
      </c>
      <c r="K1252" s="8">
        <v>2754</v>
      </c>
      <c r="L1252" s="8">
        <v>10216</v>
      </c>
      <c r="M1252" s="8">
        <v>10184</v>
      </c>
      <c r="N1252" s="8">
        <v>5206</v>
      </c>
      <c r="O1252" s="8">
        <v>4944</v>
      </c>
      <c r="P1252" s="8">
        <v>4904</v>
      </c>
      <c r="Q1252" s="8">
        <v>116191235</v>
      </c>
      <c r="R1252" s="8">
        <v>38172145</v>
      </c>
      <c r="S1252" s="8">
        <v>31453125</v>
      </c>
      <c r="T1252" s="8">
        <v>34829290</v>
      </c>
      <c r="U1252" s="8">
        <v>32006325</v>
      </c>
      <c r="V1252" s="8">
        <v>44172675</v>
      </c>
      <c r="W1252" s="8">
        <v>48765395</v>
      </c>
      <c r="X1252" s="8">
        <v>55828795</v>
      </c>
      <c r="Y1252" s="8">
        <v>56714795</v>
      </c>
      <c r="Z1252" s="8">
        <v>9834</v>
      </c>
      <c r="AA1252" s="8">
        <v>9806</v>
      </c>
      <c r="AB1252" s="8">
        <v>4689</v>
      </c>
      <c r="AC1252" s="8">
        <v>4467</v>
      </c>
      <c r="AD1252" s="8">
        <v>4430</v>
      </c>
      <c r="AE1252" s="8">
        <v>136497865</v>
      </c>
      <c r="AF1252" s="8">
        <v>50555095</v>
      </c>
      <c r="AG1252" s="8">
        <v>51378895</v>
      </c>
    </row>
    <row r="1253" spans="1:33">
      <c r="A1253" s="9">
        <v>45809</v>
      </c>
      <c r="B1253" s="8" t="s">
        <v>27</v>
      </c>
      <c r="C1253" s="8" t="s">
        <v>211</v>
      </c>
      <c r="D1253" s="8">
        <v>3</v>
      </c>
      <c r="E1253" s="8">
        <v>0</v>
      </c>
      <c r="F1253" s="8">
        <v>848</v>
      </c>
      <c r="G1253" s="8">
        <v>741</v>
      </c>
      <c r="H1253" s="8">
        <v>739</v>
      </c>
      <c r="I1253" s="8">
        <v>361</v>
      </c>
      <c r="J1253" s="8">
        <v>308</v>
      </c>
      <c r="K1253" s="8">
        <v>303</v>
      </c>
      <c r="L1253" s="8">
        <v>821</v>
      </c>
      <c r="M1253" s="8">
        <v>819</v>
      </c>
      <c r="N1253" s="8">
        <v>479</v>
      </c>
      <c r="O1253" s="8">
        <v>455</v>
      </c>
      <c r="P1253" s="8">
        <v>447</v>
      </c>
      <c r="Q1253" s="8">
        <v>25721585</v>
      </c>
      <c r="R1253" s="8">
        <v>10420450</v>
      </c>
      <c r="S1253" s="8">
        <v>7345650</v>
      </c>
      <c r="T1253" s="8">
        <v>9019600</v>
      </c>
      <c r="U1253" s="8">
        <v>7805550</v>
      </c>
      <c r="V1253" s="8">
        <v>10391050</v>
      </c>
      <c r="W1253" s="8">
        <v>11068950</v>
      </c>
      <c r="X1253" s="8">
        <v>11352250</v>
      </c>
      <c r="Y1253" s="8">
        <v>11947950</v>
      </c>
      <c r="Z1253" s="8">
        <v>804</v>
      </c>
      <c r="AA1253" s="8">
        <v>802</v>
      </c>
      <c r="AB1253" s="8">
        <v>453</v>
      </c>
      <c r="AC1253" s="8">
        <v>429</v>
      </c>
      <c r="AD1253" s="8">
        <v>421</v>
      </c>
      <c r="AE1253" s="8">
        <v>28051420</v>
      </c>
      <c r="AF1253" s="8">
        <v>10711850</v>
      </c>
      <c r="AG1253" s="8">
        <v>11245550</v>
      </c>
    </row>
    <row r="1254" spans="1:33">
      <c r="A1254" s="9">
        <v>45901</v>
      </c>
      <c r="B1254" s="8" t="s">
        <v>28</v>
      </c>
      <c r="C1254" s="8" t="s">
        <v>210</v>
      </c>
      <c r="D1254" s="8">
        <v>7</v>
      </c>
      <c r="E1254" s="8">
        <v>0</v>
      </c>
      <c r="F1254" s="8">
        <v>329</v>
      </c>
      <c r="G1254" s="8">
        <v>279</v>
      </c>
      <c r="H1254" s="8">
        <v>277</v>
      </c>
      <c r="I1254" s="8">
        <v>152</v>
      </c>
      <c r="J1254" s="8">
        <v>111</v>
      </c>
      <c r="K1254" s="8">
        <v>109</v>
      </c>
      <c r="L1254" s="8">
        <v>318</v>
      </c>
      <c r="M1254" s="8">
        <v>314</v>
      </c>
      <c r="N1254" s="8">
        <v>207</v>
      </c>
      <c r="O1254" s="8">
        <v>163</v>
      </c>
      <c r="P1254" s="8">
        <v>161</v>
      </c>
      <c r="Q1254" s="8">
        <v>1230800</v>
      </c>
      <c r="R1254" s="8">
        <v>434600</v>
      </c>
      <c r="S1254" s="8">
        <v>382500</v>
      </c>
      <c r="T1254" s="8">
        <v>512900</v>
      </c>
      <c r="U1254" s="8">
        <v>388800</v>
      </c>
      <c r="V1254" s="8">
        <v>502600</v>
      </c>
      <c r="W1254" s="8">
        <v>524900</v>
      </c>
      <c r="X1254" s="8">
        <v>561600</v>
      </c>
      <c r="Y1254" s="8">
        <v>569900</v>
      </c>
      <c r="Z1254" s="8">
        <v>311</v>
      </c>
      <c r="AA1254" s="8">
        <v>307</v>
      </c>
      <c r="AB1254" s="8">
        <v>192</v>
      </c>
      <c r="AC1254" s="8">
        <v>150</v>
      </c>
      <c r="AD1254" s="8">
        <v>148</v>
      </c>
      <c r="AE1254" s="8">
        <v>1361700</v>
      </c>
      <c r="AF1254" s="8">
        <v>519800</v>
      </c>
      <c r="AG1254" s="8">
        <v>528100</v>
      </c>
    </row>
    <row r="1255" spans="1:33">
      <c r="A1255" s="9">
        <v>45901</v>
      </c>
      <c r="B1255" s="8" t="s">
        <v>24</v>
      </c>
      <c r="C1255" s="8" t="s">
        <v>210</v>
      </c>
      <c r="D1255" s="8">
        <v>5</v>
      </c>
      <c r="E1255" s="8">
        <v>0</v>
      </c>
      <c r="F1255" s="8">
        <v>2455</v>
      </c>
      <c r="G1255" s="8">
        <v>1831</v>
      </c>
      <c r="H1255" s="8">
        <v>1829</v>
      </c>
      <c r="I1255" s="8">
        <v>609</v>
      </c>
      <c r="J1255" s="8">
        <v>531</v>
      </c>
      <c r="K1255" s="8">
        <v>522</v>
      </c>
      <c r="L1255" s="8">
        <v>2285</v>
      </c>
      <c r="M1255" s="8">
        <v>2284</v>
      </c>
      <c r="N1255" s="8">
        <v>1046</v>
      </c>
      <c r="O1255" s="8">
        <v>1002</v>
      </c>
      <c r="P1255" s="8">
        <v>993</v>
      </c>
      <c r="Q1255" s="8">
        <v>45087000</v>
      </c>
      <c r="R1255" s="8">
        <v>12538800</v>
      </c>
      <c r="S1255" s="8">
        <v>9834300</v>
      </c>
      <c r="T1255" s="8">
        <v>11559200</v>
      </c>
      <c r="U1255" s="8">
        <v>10018400</v>
      </c>
      <c r="V1255" s="8">
        <v>15357100</v>
      </c>
      <c r="W1255" s="8">
        <v>16902000</v>
      </c>
      <c r="X1255" s="8">
        <v>18798200</v>
      </c>
      <c r="Y1255" s="8">
        <v>19197500</v>
      </c>
      <c r="Z1255" s="8">
        <v>2234</v>
      </c>
      <c r="AA1255" s="8">
        <v>2233</v>
      </c>
      <c r="AB1255" s="8">
        <v>975</v>
      </c>
      <c r="AC1255" s="8">
        <v>938</v>
      </c>
      <c r="AD1255" s="8">
        <v>929</v>
      </c>
      <c r="AE1255" s="8">
        <v>55038800</v>
      </c>
      <c r="AF1255" s="8">
        <v>17614300</v>
      </c>
      <c r="AG1255" s="8">
        <v>17993600</v>
      </c>
    </row>
    <row r="1256" spans="1:33">
      <c r="A1256" s="9">
        <v>45658</v>
      </c>
      <c r="B1256" s="8" t="s">
        <v>58</v>
      </c>
      <c r="C1256" s="8" t="s">
        <v>210</v>
      </c>
      <c r="D1256" s="8">
        <v>5</v>
      </c>
      <c r="E1256" s="8" t="s">
        <v>179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</row>
    <row r="1257" spans="1:33">
      <c r="A1257" s="9">
        <v>45689</v>
      </c>
      <c r="B1257" s="8" t="s">
        <v>24</v>
      </c>
      <c r="C1257" s="8" t="s">
        <v>210</v>
      </c>
      <c r="D1257" s="8">
        <v>4</v>
      </c>
      <c r="E1257" s="8">
        <v>0</v>
      </c>
      <c r="F1257" s="8">
        <v>1273</v>
      </c>
      <c r="G1257" s="8">
        <v>898</v>
      </c>
      <c r="H1257" s="8">
        <v>896</v>
      </c>
      <c r="I1257" s="8">
        <v>245</v>
      </c>
      <c r="J1257" s="8">
        <v>224</v>
      </c>
      <c r="K1257" s="8">
        <v>221</v>
      </c>
      <c r="L1257" s="8">
        <v>1141</v>
      </c>
      <c r="M1257" s="8">
        <v>1140</v>
      </c>
      <c r="N1257" s="8">
        <v>420</v>
      </c>
      <c r="O1257" s="8">
        <v>401</v>
      </c>
      <c r="P1257" s="8">
        <v>396</v>
      </c>
      <c r="Q1257" s="8">
        <v>24245055</v>
      </c>
      <c r="R1257" s="8">
        <v>5704810</v>
      </c>
      <c r="S1257" s="8">
        <v>4706960</v>
      </c>
      <c r="T1257" s="8">
        <v>5210110</v>
      </c>
      <c r="U1257" s="8">
        <v>4785760</v>
      </c>
      <c r="V1257" s="8">
        <v>7348950</v>
      </c>
      <c r="W1257" s="8">
        <v>7986845</v>
      </c>
      <c r="X1257" s="8">
        <v>8654345</v>
      </c>
      <c r="Y1257" s="8">
        <v>8767645</v>
      </c>
      <c r="Z1257" s="8">
        <v>1101</v>
      </c>
      <c r="AA1257" s="8">
        <v>1100</v>
      </c>
      <c r="AB1257" s="8">
        <v>385</v>
      </c>
      <c r="AC1257" s="8">
        <v>368</v>
      </c>
      <c r="AD1257" s="8">
        <v>362</v>
      </c>
      <c r="AE1257" s="8">
        <v>29627635</v>
      </c>
      <c r="AF1257" s="8">
        <v>7883345</v>
      </c>
      <c r="AG1257" s="8">
        <v>7996645</v>
      </c>
    </row>
    <row r="1258" spans="1:33">
      <c r="A1258" s="9">
        <v>45383</v>
      </c>
      <c r="B1258" s="8" t="s">
        <v>24</v>
      </c>
      <c r="C1258" s="8" t="s">
        <v>210</v>
      </c>
      <c r="D1258" s="8">
        <v>4</v>
      </c>
      <c r="E1258" s="8">
        <v>0</v>
      </c>
      <c r="F1258" s="8">
        <v>1294</v>
      </c>
      <c r="G1258" s="8">
        <v>822</v>
      </c>
      <c r="H1258" s="8">
        <v>808</v>
      </c>
      <c r="I1258" s="8">
        <v>247</v>
      </c>
      <c r="J1258" s="8">
        <v>221</v>
      </c>
      <c r="K1258" s="8">
        <v>220</v>
      </c>
      <c r="L1258" s="8">
        <v>1070</v>
      </c>
      <c r="M1258" s="8">
        <v>1053</v>
      </c>
      <c r="N1258" s="8">
        <v>452</v>
      </c>
      <c r="O1258" s="8">
        <v>430</v>
      </c>
      <c r="P1258" s="8">
        <v>428</v>
      </c>
      <c r="Q1258" s="8">
        <v>14544500</v>
      </c>
      <c r="R1258" s="8">
        <v>3808700</v>
      </c>
      <c r="S1258" s="8">
        <v>2797800</v>
      </c>
      <c r="T1258" s="8">
        <v>3136900</v>
      </c>
      <c r="U1258" s="8">
        <v>2891400</v>
      </c>
      <c r="V1258" s="8">
        <v>4227000</v>
      </c>
      <c r="W1258" s="8">
        <v>4725500</v>
      </c>
      <c r="X1258" s="8">
        <v>5539100</v>
      </c>
      <c r="Y1258" s="8">
        <v>5773800</v>
      </c>
      <c r="Z1258" s="8">
        <v>1001</v>
      </c>
      <c r="AA1258" s="8">
        <v>985</v>
      </c>
      <c r="AB1258" s="8">
        <v>377</v>
      </c>
      <c r="AC1258" s="8">
        <v>358</v>
      </c>
      <c r="AD1258" s="8">
        <v>357</v>
      </c>
      <c r="AE1258" s="8">
        <v>17806200</v>
      </c>
      <c r="AF1258" s="8">
        <v>4531500</v>
      </c>
      <c r="AG1258" s="8">
        <v>4706400</v>
      </c>
    </row>
    <row r="1259" spans="1:33">
      <c r="A1259" s="9">
        <v>45901</v>
      </c>
      <c r="B1259" s="8" t="s">
        <v>27</v>
      </c>
      <c r="C1259" s="8" t="s">
        <v>211</v>
      </c>
      <c r="D1259" s="8">
        <v>3</v>
      </c>
      <c r="E1259" s="8">
        <v>0</v>
      </c>
      <c r="F1259" s="8">
        <v>916</v>
      </c>
      <c r="G1259" s="8">
        <v>812</v>
      </c>
      <c r="H1259" s="8">
        <v>811</v>
      </c>
      <c r="I1259" s="8">
        <v>343</v>
      </c>
      <c r="J1259" s="8">
        <v>279</v>
      </c>
      <c r="K1259" s="8">
        <v>275</v>
      </c>
      <c r="L1259" s="8">
        <v>899</v>
      </c>
      <c r="M1259" s="8">
        <v>898</v>
      </c>
      <c r="N1259" s="8">
        <v>470</v>
      </c>
      <c r="O1259" s="8">
        <v>440</v>
      </c>
      <c r="P1259" s="8">
        <v>436</v>
      </c>
      <c r="Q1259" s="8">
        <v>28395400</v>
      </c>
      <c r="R1259" s="8">
        <v>9772700</v>
      </c>
      <c r="S1259" s="8">
        <v>7350400</v>
      </c>
      <c r="T1259" s="8">
        <v>9511000</v>
      </c>
      <c r="U1259" s="8">
        <v>7663100</v>
      </c>
      <c r="V1259" s="8">
        <v>10562400</v>
      </c>
      <c r="W1259" s="8">
        <v>11191000</v>
      </c>
      <c r="X1259" s="8">
        <v>11614800</v>
      </c>
      <c r="Y1259" s="8">
        <v>12066200</v>
      </c>
      <c r="Z1259" s="8">
        <v>883</v>
      </c>
      <c r="AA1259" s="8">
        <v>882</v>
      </c>
      <c r="AB1259" s="8">
        <v>437</v>
      </c>
      <c r="AC1259" s="8">
        <v>407</v>
      </c>
      <c r="AD1259" s="8">
        <v>404</v>
      </c>
      <c r="AE1259" s="8">
        <v>31112500</v>
      </c>
      <c r="AF1259" s="8">
        <v>10686100</v>
      </c>
      <c r="AG1259" s="8">
        <v>11093900</v>
      </c>
    </row>
    <row r="1260" spans="1:33">
      <c r="A1260" s="9">
        <v>45413</v>
      </c>
      <c r="B1260" s="8" t="s">
        <v>28</v>
      </c>
      <c r="C1260" s="8" t="s">
        <v>212</v>
      </c>
      <c r="D1260" s="8">
        <v>8</v>
      </c>
      <c r="E1260" s="8">
        <v>0</v>
      </c>
      <c r="F1260" s="8">
        <v>1435</v>
      </c>
      <c r="G1260" s="8">
        <v>1081</v>
      </c>
      <c r="H1260" s="8">
        <v>708</v>
      </c>
      <c r="I1260" s="8">
        <v>422</v>
      </c>
      <c r="J1260" s="8">
        <v>248</v>
      </c>
      <c r="K1260" s="8">
        <v>243</v>
      </c>
      <c r="L1260" s="8">
        <v>1266</v>
      </c>
      <c r="M1260" s="8">
        <v>852</v>
      </c>
      <c r="N1260" s="8">
        <v>580</v>
      </c>
      <c r="O1260" s="8">
        <v>358</v>
      </c>
      <c r="P1260" s="8">
        <v>353</v>
      </c>
      <c r="Q1260" s="8">
        <v>674500</v>
      </c>
      <c r="R1260" s="8">
        <v>237100</v>
      </c>
      <c r="S1260" s="8">
        <v>222500</v>
      </c>
      <c r="T1260" s="8">
        <v>380300</v>
      </c>
      <c r="U1260" s="8">
        <v>223000</v>
      </c>
      <c r="V1260" s="8">
        <v>277700</v>
      </c>
      <c r="W1260" s="8">
        <v>294100</v>
      </c>
      <c r="X1260" s="8">
        <v>334400</v>
      </c>
      <c r="Y1260" s="8">
        <v>334900</v>
      </c>
      <c r="Z1260" s="8">
        <v>1206</v>
      </c>
      <c r="AA1260" s="8">
        <v>805</v>
      </c>
      <c r="AB1260" s="8">
        <v>518</v>
      </c>
      <c r="AC1260" s="8">
        <v>322</v>
      </c>
      <c r="AD1260" s="8">
        <v>317</v>
      </c>
      <c r="AE1260" s="8">
        <v>760900</v>
      </c>
      <c r="AF1260" s="8">
        <v>286800</v>
      </c>
      <c r="AG1260" s="8">
        <v>287300</v>
      </c>
    </row>
    <row r="1261" spans="1:33">
      <c r="A1261" s="9">
        <v>45658</v>
      </c>
      <c r="B1261" s="8" t="s">
        <v>29</v>
      </c>
      <c r="C1261" s="8" t="s">
        <v>211</v>
      </c>
      <c r="D1261" s="8">
        <v>1</v>
      </c>
      <c r="E1261" s="8">
        <v>0</v>
      </c>
      <c r="F1261" s="8">
        <v>46</v>
      </c>
      <c r="G1261" s="8">
        <v>42</v>
      </c>
      <c r="H1261" s="8">
        <v>42</v>
      </c>
      <c r="I1261" s="8">
        <v>11</v>
      </c>
      <c r="J1261" s="8">
        <v>10</v>
      </c>
      <c r="K1261" s="8">
        <v>10</v>
      </c>
      <c r="L1261" s="8">
        <v>46</v>
      </c>
      <c r="M1261" s="8">
        <v>46</v>
      </c>
      <c r="N1261" s="8">
        <v>17</v>
      </c>
      <c r="O1261" s="8">
        <v>16</v>
      </c>
      <c r="P1261" s="8">
        <v>16</v>
      </c>
      <c r="Q1261" s="8">
        <v>2557315</v>
      </c>
      <c r="R1261" s="8">
        <v>805730</v>
      </c>
      <c r="S1261" s="8">
        <v>429500</v>
      </c>
      <c r="T1261" s="8">
        <v>469500</v>
      </c>
      <c r="U1261" s="8">
        <v>429500</v>
      </c>
      <c r="V1261" s="8">
        <v>529500</v>
      </c>
      <c r="W1261" s="8">
        <v>714300</v>
      </c>
      <c r="X1261" s="8">
        <v>743000</v>
      </c>
      <c r="Y1261" s="8">
        <v>817800</v>
      </c>
      <c r="Z1261" s="8">
        <v>46</v>
      </c>
      <c r="AA1261" s="8">
        <v>46</v>
      </c>
      <c r="AB1261" s="8">
        <v>17</v>
      </c>
      <c r="AC1261" s="8">
        <v>16</v>
      </c>
      <c r="AD1261" s="8">
        <v>16</v>
      </c>
      <c r="AE1261" s="8">
        <v>2726520</v>
      </c>
      <c r="AF1261" s="8">
        <v>743000</v>
      </c>
      <c r="AG1261" s="8">
        <v>817800</v>
      </c>
    </row>
    <row r="1262" spans="1:33">
      <c r="A1262" s="9">
        <v>45658</v>
      </c>
      <c r="B1262" s="8" t="s">
        <v>29</v>
      </c>
      <c r="C1262" s="8" t="s">
        <v>210</v>
      </c>
      <c r="D1262" s="8">
        <v>5</v>
      </c>
      <c r="E1262" s="8" t="s">
        <v>179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</row>
    <row r="1263" spans="1:33">
      <c r="A1263" s="9">
        <v>45444</v>
      </c>
      <c r="B1263" s="8" t="s">
        <v>177</v>
      </c>
      <c r="C1263" s="8" t="s">
        <v>210</v>
      </c>
      <c r="D1263" s="8">
        <v>6</v>
      </c>
      <c r="E1263" s="8">
        <v>0</v>
      </c>
      <c r="F1263" s="8">
        <v>94</v>
      </c>
      <c r="G1263" s="8">
        <v>74</v>
      </c>
      <c r="H1263" s="8">
        <v>71</v>
      </c>
      <c r="I1263" s="8">
        <v>37</v>
      </c>
      <c r="J1263" s="8">
        <v>33</v>
      </c>
      <c r="K1263" s="8">
        <v>33</v>
      </c>
      <c r="L1263" s="8">
        <v>83</v>
      </c>
      <c r="M1263" s="8">
        <v>80</v>
      </c>
      <c r="N1263" s="8">
        <v>53</v>
      </c>
      <c r="O1263" s="8">
        <v>47</v>
      </c>
      <c r="P1263" s="8">
        <v>47</v>
      </c>
      <c r="Q1263" s="8">
        <v>570650</v>
      </c>
      <c r="R1263" s="8">
        <v>248600</v>
      </c>
      <c r="S1263" s="8">
        <v>211100</v>
      </c>
      <c r="T1263" s="8">
        <v>240100</v>
      </c>
      <c r="U1263" s="8">
        <v>211600</v>
      </c>
      <c r="V1263" s="8">
        <v>257100</v>
      </c>
      <c r="W1263" s="8">
        <v>286400</v>
      </c>
      <c r="X1263" s="8">
        <v>305600</v>
      </c>
      <c r="Y1263" s="8">
        <v>306100</v>
      </c>
      <c r="Z1263" s="8">
        <v>81</v>
      </c>
      <c r="AA1263" s="8">
        <v>78</v>
      </c>
      <c r="AB1263" s="8">
        <v>51</v>
      </c>
      <c r="AC1263" s="8">
        <v>45</v>
      </c>
      <c r="AD1263" s="8">
        <v>45</v>
      </c>
      <c r="AE1263" s="8">
        <v>630150</v>
      </c>
      <c r="AF1263" s="8">
        <v>285900</v>
      </c>
      <c r="AG1263" s="8">
        <v>286400</v>
      </c>
    </row>
    <row r="1264" spans="1:33">
      <c r="A1264" s="9">
        <v>45566</v>
      </c>
      <c r="B1264" s="8" t="s">
        <v>25</v>
      </c>
      <c r="C1264" s="8" t="s">
        <v>210</v>
      </c>
      <c r="D1264" s="8">
        <v>7</v>
      </c>
      <c r="E1264" s="8" t="s">
        <v>179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</row>
    <row r="1265" spans="1:33">
      <c r="A1265" s="9">
        <v>45474</v>
      </c>
      <c r="B1265" s="8" t="s">
        <v>24</v>
      </c>
      <c r="C1265" s="8" t="s">
        <v>179</v>
      </c>
      <c r="D1265" s="8" t="s">
        <v>179</v>
      </c>
      <c r="E1265" s="8">
        <v>1</v>
      </c>
      <c r="F1265" s="8">
        <v>1089</v>
      </c>
      <c r="G1265" s="8">
        <v>745</v>
      </c>
      <c r="H1265" s="8">
        <v>0</v>
      </c>
      <c r="I1265" s="8">
        <v>0</v>
      </c>
      <c r="J1265" s="8">
        <v>0</v>
      </c>
      <c r="K1265" s="8">
        <v>0</v>
      </c>
      <c r="L1265" s="8">
        <v>918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870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</row>
    <row r="1266" spans="1:33">
      <c r="A1266" s="9">
        <v>45658</v>
      </c>
      <c r="B1266" s="8" t="s">
        <v>30</v>
      </c>
      <c r="C1266" s="8" t="s">
        <v>211</v>
      </c>
      <c r="D1266" s="8">
        <v>3</v>
      </c>
      <c r="E1266" s="8">
        <v>0</v>
      </c>
      <c r="F1266" s="8">
        <v>135</v>
      </c>
      <c r="G1266" s="8">
        <v>128</v>
      </c>
      <c r="H1266" s="8">
        <v>128</v>
      </c>
      <c r="I1266" s="8">
        <v>45</v>
      </c>
      <c r="J1266" s="8">
        <v>28</v>
      </c>
      <c r="K1266" s="8">
        <v>28</v>
      </c>
      <c r="L1266" s="8">
        <v>134</v>
      </c>
      <c r="M1266" s="8">
        <v>134</v>
      </c>
      <c r="N1266" s="8">
        <v>55</v>
      </c>
      <c r="O1266" s="8">
        <v>43</v>
      </c>
      <c r="P1266" s="8">
        <v>43</v>
      </c>
      <c r="Q1266" s="8">
        <v>3531110</v>
      </c>
      <c r="R1266" s="8">
        <v>733660</v>
      </c>
      <c r="S1266" s="8">
        <v>664440</v>
      </c>
      <c r="T1266" s="8">
        <v>1078790</v>
      </c>
      <c r="U1266" s="8">
        <v>664440</v>
      </c>
      <c r="V1266" s="8">
        <v>862140</v>
      </c>
      <c r="W1266" s="8">
        <v>899740</v>
      </c>
      <c r="X1266" s="8">
        <v>962340</v>
      </c>
      <c r="Y1266" s="8">
        <v>981940</v>
      </c>
      <c r="Z1266" s="8">
        <v>134</v>
      </c>
      <c r="AA1266" s="8">
        <v>134</v>
      </c>
      <c r="AB1266" s="8">
        <v>54</v>
      </c>
      <c r="AC1266" s="8">
        <v>42</v>
      </c>
      <c r="AD1266" s="8">
        <v>42</v>
      </c>
      <c r="AE1266" s="8">
        <v>3733000</v>
      </c>
      <c r="AF1266" s="8">
        <v>909740</v>
      </c>
      <c r="AG1266" s="8">
        <v>929340</v>
      </c>
    </row>
    <row r="1267" spans="1:33">
      <c r="A1267" s="9">
        <v>45627</v>
      </c>
      <c r="B1267" s="8" t="s">
        <v>177</v>
      </c>
      <c r="C1267" s="8" t="s">
        <v>179</v>
      </c>
      <c r="D1267" s="8" t="s">
        <v>179</v>
      </c>
      <c r="E1267" s="8" t="s">
        <v>179</v>
      </c>
      <c r="F1267" s="8">
        <v>204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</row>
    <row r="1268" spans="1:33">
      <c r="A1268" s="9">
        <v>45931</v>
      </c>
      <c r="B1268" s="8" t="s">
        <v>177</v>
      </c>
      <c r="C1268" s="8" t="s">
        <v>179</v>
      </c>
      <c r="D1268" s="8" t="s">
        <v>179</v>
      </c>
      <c r="E1268" s="8">
        <v>0</v>
      </c>
      <c r="F1268" s="8">
        <v>335</v>
      </c>
      <c r="G1268" s="8">
        <v>260</v>
      </c>
      <c r="H1268" s="8">
        <v>0</v>
      </c>
      <c r="I1268" s="8">
        <v>0</v>
      </c>
      <c r="J1268" s="8">
        <v>0</v>
      </c>
      <c r="K1268" s="8">
        <v>0</v>
      </c>
      <c r="L1268" s="8">
        <v>293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291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</row>
    <row r="1269" spans="1:33">
      <c r="A1269" s="9">
        <v>45505</v>
      </c>
      <c r="B1269" s="8" t="s">
        <v>58</v>
      </c>
      <c r="C1269" s="8" t="s">
        <v>179</v>
      </c>
      <c r="D1269" s="8">
        <v>9</v>
      </c>
      <c r="E1269" s="8">
        <v>0</v>
      </c>
      <c r="F1269" s="8">
        <v>84</v>
      </c>
      <c r="G1269" s="8">
        <v>49</v>
      </c>
      <c r="H1269" s="8">
        <v>0</v>
      </c>
      <c r="I1269" s="8">
        <v>0</v>
      </c>
      <c r="J1269" s="8">
        <v>0</v>
      </c>
      <c r="K1269" s="8">
        <v>0</v>
      </c>
      <c r="L1269" s="8">
        <v>55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54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</row>
    <row r="1270" spans="1:33">
      <c r="A1270" s="9">
        <v>45931</v>
      </c>
      <c r="B1270" s="8" t="s">
        <v>25</v>
      </c>
      <c r="C1270" s="8" t="s">
        <v>211</v>
      </c>
      <c r="D1270" s="8">
        <v>3</v>
      </c>
      <c r="E1270" s="8" t="s">
        <v>179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</row>
    <row r="1271" spans="1:33">
      <c r="A1271" s="9">
        <v>45748</v>
      </c>
      <c r="B1271" s="8" t="s">
        <v>177</v>
      </c>
      <c r="C1271" s="8" t="s">
        <v>210</v>
      </c>
      <c r="D1271" s="8">
        <v>7</v>
      </c>
      <c r="E1271" s="8" t="s">
        <v>179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</row>
    <row r="1272" spans="1:33">
      <c r="A1272" s="9">
        <v>45383</v>
      </c>
      <c r="B1272" s="8" t="s">
        <v>28</v>
      </c>
      <c r="C1272" s="8" t="s">
        <v>210</v>
      </c>
      <c r="D1272" s="8">
        <v>7</v>
      </c>
      <c r="E1272" s="8" t="s">
        <v>179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</row>
    <row r="1273" spans="1:33">
      <c r="A1273" s="9">
        <v>45748</v>
      </c>
      <c r="B1273" s="8" t="s">
        <v>29</v>
      </c>
      <c r="C1273" s="8" t="s">
        <v>211</v>
      </c>
      <c r="D1273" s="8">
        <v>1</v>
      </c>
      <c r="E1273" s="8" t="s">
        <v>179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</row>
    <row r="1274" spans="1:33">
      <c r="A1274" s="9">
        <v>45658</v>
      </c>
      <c r="B1274" s="8" t="s">
        <v>177</v>
      </c>
      <c r="C1274" s="8" t="s">
        <v>212</v>
      </c>
      <c r="D1274" s="8">
        <v>8</v>
      </c>
      <c r="E1274" s="8" t="s">
        <v>179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</row>
    <row r="1275" spans="1:33">
      <c r="A1275" s="9">
        <v>45689</v>
      </c>
      <c r="B1275" s="8" t="s">
        <v>25</v>
      </c>
      <c r="C1275" s="8" t="s">
        <v>210</v>
      </c>
      <c r="D1275" s="8">
        <v>5</v>
      </c>
      <c r="E1275" s="8" t="s">
        <v>179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</row>
    <row r="1276" spans="1:33">
      <c r="A1276" s="9">
        <v>45566</v>
      </c>
      <c r="B1276" s="8" t="s">
        <v>28</v>
      </c>
      <c r="C1276" s="8" t="s">
        <v>210</v>
      </c>
      <c r="D1276" s="8">
        <v>4</v>
      </c>
      <c r="E1276" s="8">
        <v>0</v>
      </c>
      <c r="F1276" s="8">
        <v>155</v>
      </c>
      <c r="G1276" s="8">
        <v>125</v>
      </c>
      <c r="H1276" s="8">
        <v>125</v>
      </c>
      <c r="I1276" s="8">
        <v>57</v>
      </c>
      <c r="J1276" s="8">
        <v>53</v>
      </c>
      <c r="K1276" s="8">
        <v>53</v>
      </c>
      <c r="L1276" s="8">
        <v>144</v>
      </c>
      <c r="M1276" s="8">
        <v>144</v>
      </c>
      <c r="N1276" s="8">
        <v>81</v>
      </c>
      <c r="O1276" s="8">
        <v>76</v>
      </c>
      <c r="P1276" s="8">
        <v>76</v>
      </c>
      <c r="Q1276" s="8">
        <v>2636860</v>
      </c>
      <c r="R1276" s="8">
        <v>1126900</v>
      </c>
      <c r="S1276" s="8">
        <v>819825</v>
      </c>
      <c r="T1276" s="8">
        <v>899525</v>
      </c>
      <c r="U1276" s="8">
        <v>858925</v>
      </c>
      <c r="V1276" s="8">
        <v>992325</v>
      </c>
      <c r="W1276" s="8">
        <v>1104425</v>
      </c>
      <c r="X1276" s="8">
        <v>1257925</v>
      </c>
      <c r="Y1276" s="8">
        <v>1302925</v>
      </c>
      <c r="Z1276" s="8">
        <v>141</v>
      </c>
      <c r="AA1276" s="8">
        <v>141</v>
      </c>
      <c r="AB1276" s="8">
        <v>75</v>
      </c>
      <c r="AC1276" s="8">
        <v>71</v>
      </c>
      <c r="AD1276" s="8">
        <v>71</v>
      </c>
      <c r="AE1276" s="8">
        <v>2954790</v>
      </c>
      <c r="AF1276" s="8">
        <v>1133825</v>
      </c>
      <c r="AG1276" s="8">
        <v>1178825</v>
      </c>
    </row>
    <row r="1277" spans="1:33">
      <c r="A1277" s="9">
        <v>45566</v>
      </c>
      <c r="B1277" s="8" t="s">
        <v>30</v>
      </c>
      <c r="C1277" s="8" t="s">
        <v>210</v>
      </c>
      <c r="D1277" s="8">
        <v>6</v>
      </c>
      <c r="E1277" s="8" t="s">
        <v>179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</row>
    <row r="1278" spans="1:33">
      <c r="A1278" s="9">
        <v>45536</v>
      </c>
      <c r="B1278" s="8" t="s">
        <v>177</v>
      </c>
      <c r="C1278" s="8" t="s">
        <v>212</v>
      </c>
      <c r="D1278" s="8">
        <v>8</v>
      </c>
      <c r="E1278" s="8" t="s">
        <v>179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</row>
    <row r="1279" spans="1:33">
      <c r="A1279" s="9">
        <v>45901</v>
      </c>
      <c r="B1279" s="8" t="s">
        <v>25</v>
      </c>
      <c r="C1279" s="8" t="s">
        <v>210</v>
      </c>
      <c r="D1279" s="8">
        <v>5</v>
      </c>
      <c r="E1279" s="8" t="s">
        <v>179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</row>
    <row r="1280" spans="1:33">
      <c r="A1280" s="9">
        <v>45658</v>
      </c>
      <c r="B1280" s="8" t="s">
        <v>29</v>
      </c>
      <c r="C1280" s="8" t="s">
        <v>211</v>
      </c>
      <c r="D1280" s="8">
        <v>3</v>
      </c>
      <c r="E1280" s="8" t="s">
        <v>179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</row>
    <row r="1281" spans="1:33">
      <c r="A1281" s="9">
        <v>45809</v>
      </c>
      <c r="B1281" s="8" t="s">
        <v>29</v>
      </c>
      <c r="C1281" s="8" t="s">
        <v>210</v>
      </c>
      <c r="D1281" s="8">
        <v>5</v>
      </c>
      <c r="E1281" s="8" t="s">
        <v>179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</row>
    <row r="1282" spans="1:33">
      <c r="A1282" s="9">
        <v>45474</v>
      </c>
      <c r="B1282" s="8" t="s">
        <v>24</v>
      </c>
      <c r="C1282" s="8" t="s">
        <v>210</v>
      </c>
      <c r="D1282" s="8">
        <v>5</v>
      </c>
      <c r="E1282" s="8" t="s">
        <v>179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</row>
    <row r="1283" spans="1:33">
      <c r="A1283" s="9">
        <v>45474</v>
      </c>
      <c r="B1283" s="8" t="s">
        <v>177</v>
      </c>
      <c r="C1283" s="8" t="s">
        <v>211</v>
      </c>
      <c r="D1283" s="8">
        <v>3</v>
      </c>
      <c r="E1283" s="8">
        <v>0</v>
      </c>
      <c r="F1283" s="8">
        <v>21</v>
      </c>
      <c r="G1283" s="8">
        <v>15</v>
      </c>
      <c r="H1283" s="8">
        <v>15</v>
      </c>
      <c r="I1283" s="8">
        <v>6</v>
      </c>
      <c r="J1283" s="8">
        <v>5</v>
      </c>
      <c r="K1283" s="8">
        <v>5</v>
      </c>
      <c r="L1283" s="8">
        <v>20</v>
      </c>
      <c r="M1283" s="8">
        <v>20</v>
      </c>
      <c r="N1283" s="8">
        <v>11</v>
      </c>
      <c r="O1283" s="8">
        <v>11</v>
      </c>
      <c r="P1283" s="8">
        <v>11</v>
      </c>
      <c r="Q1283" s="8">
        <v>435200</v>
      </c>
      <c r="R1283" s="8">
        <v>154600</v>
      </c>
      <c r="S1283" s="8">
        <v>138200</v>
      </c>
      <c r="T1283" s="8">
        <v>178200</v>
      </c>
      <c r="U1283" s="8">
        <v>138200</v>
      </c>
      <c r="V1283" s="8">
        <v>179600</v>
      </c>
      <c r="W1283" s="8">
        <v>204200</v>
      </c>
      <c r="X1283" s="8">
        <v>234200</v>
      </c>
      <c r="Y1283" s="8">
        <v>259800</v>
      </c>
      <c r="Z1283" s="8">
        <v>17</v>
      </c>
      <c r="AA1283" s="8">
        <v>17</v>
      </c>
      <c r="AB1283" s="8">
        <v>9</v>
      </c>
      <c r="AC1283" s="8">
        <v>9</v>
      </c>
      <c r="AD1283" s="8">
        <v>9</v>
      </c>
      <c r="AE1283" s="8">
        <v>507200</v>
      </c>
      <c r="AF1283" s="8">
        <v>213700</v>
      </c>
      <c r="AG1283" s="8">
        <v>213700</v>
      </c>
    </row>
    <row r="1284" spans="1:33">
      <c r="A1284" s="9">
        <v>45870</v>
      </c>
      <c r="B1284" s="8" t="s">
        <v>27</v>
      </c>
      <c r="C1284" s="8" t="s">
        <v>210</v>
      </c>
      <c r="D1284" s="8">
        <v>4</v>
      </c>
      <c r="E1284" s="8" t="s">
        <v>179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</row>
    <row r="1285" spans="1:33">
      <c r="A1285" s="9">
        <v>45413</v>
      </c>
      <c r="B1285" s="8" t="s">
        <v>178</v>
      </c>
      <c r="C1285" s="8" t="s">
        <v>210</v>
      </c>
      <c r="D1285" s="8">
        <v>6</v>
      </c>
      <c r="E1285" s="8" t="s">
        <v>179</v>
      </c>
      <c r="F1285" s="8">
        <v>3</v>
      </c>
      <c r="G1285" s="8">
        <v>3</v>
      </c>
      <c r="H1285" s="8">
        <v>0</v>
      </c>
      <c r="I1285" s="8">
        <v>0</v>
      </c>
      <c r="J1285" s="8">
        <v>0</v>
      </c>
      <c r="K1285" s="8">
        <v>0</v>
      </c>
      <c r="L1285" s="8">
        <v>3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3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</row>
    <row r="1286" spans="1:33">
      <c r="A1286" s="9">
        <v>45444</v>
      </c>
      <c r="B1286" s="8" t="s">
        <v>26</v>
      </c>
      <c r="C1286" s="8" t="s">
        <v>179</v>
      </c>
      <c r="D1286" s="8">
        <v>9</v>
      </c>
      <c r="E1286" s="8">
        <v>0</v>
      </c>
      <c r="F1286" s="8">
        <v>35</v>
      </c>
      <c r="G1286" s="8">
        <v>10</v>
      </c>
      <c r="H1286" s="8">
        <v>0</v>
      </c>
      <c r="I1286" s="8">
        <v>0</v>
      </c>
      <c r="J1286" s="8">
        <v>0</v>
      </c>
      <c r="K1286" s="8">
        <v>0</v>
      </c>
      <c r="L1286" s="8">
        <v>13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13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</row>
    <row r="1287" spans="1:33">
      <c r="A1287" s="9">
        <v>45748</v>
      </c>
      <c r="B1287" s="8" t="s">
        <v>27</v>
      </c>
      <c r="C1287" s="8" t="s">
        <v>210</v>
      </c>
      <c r="D1287" s="8">
        <v>4</v>
      </c>
      <c r="E1287" s="8" t="s">
        <v>179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</row>
    <row r="1288" spans="1:33">
      <c r="A1288" s="9">
        <v>45536</v>
      </c>
      <c r="B1288" s="8" t="s">
        <v>30</v>
      </c>
      <c r="C1288" s="8" t="s">
        <v>210</v>
      </c>
      <c r="D1288" s="8">
        <v>5</v>
      </c>
      <c r="E1288" s="8" t="s">
        <v>179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</row>
    <row r="1289" spans="1:33">
      <c r="A1289" s="9">
        <v>45839</v>
      </c>
      <c r="B1289" s="8" t="s">
        <v>27</v>
      </c>
      <c r="C1289" s="8" t="s">
        <v>211</v>
      </c>
      <c r="D1289" s="8">
        <v>3</v>
      </c>
      <c r="E1289" s="8" t="s">
        <v>179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</row>
    <row r="1290" spans="1:33">
      <c r="A1290" s="9">
        <v>45383</v>
      </c>
      <c r="B1290" s="8" t="s">
        <v>58</v>
      </c>
      <c r="C1290" s="8" t="s">
        <v>210</v>
      </c>
      <c r="D1290" s="8">
        <v>6</v>
      </c>
      <c r="E1290" s="8">
        <v>1</v>
      </c>
      <c r="F1290" s="8">
        <v>1</v>
      </c>
      <c r="G1290" s="8">
        <v>1</v>
      </c>
      <c r="H1290" s="8">
        <v>0</v>
      </c>
      <c r="I1290" s="8">
        <v>0</v>
      </c>
      <c r="J1290" s="8">
        <v>0</v>
      </c>
      <c r="K1290" s="8">
        <v>0</v>
      </c>
      <c r="L1290" s="8">
        <v>1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1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</row>
    <row r="1291" spans="1:33">
      <c r="A1291" s="9">
        <v>45717</v>
      </c>
      <c r="B1291" s="8" t="s">
        <v>58</v>
      </c>
      <c r="C1291" s="8" t="s">
        <v>179</v>
      </c>
      <c r="D1291" s="8" t="s">
        <v>179</v>
      </c>
      <c r="E1291" s="8" t="s">
        <v>179</v>
      </c>
      <c r="F1291" s="8">
        <v>199796</v>
      </c>
      <c r="G1291" s="8">
        <v>168</v>
      </c>
      <c r="H1291" s="8">
        <v>0</v>
      </c>
      <c r="I1291" s="8">
        <v>0</v>
      </c>
      <c r="J1291" s="8">
        <v>0</v>
      </c>
      <c r="K1291" s="8">
        <v>0</v>
      </c>
      <c r="L1291" s="8">
        <v>238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215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</row>
    <row r="1292" spans="1:33">
      <c r="A1292" s="9">
        <v>45778</v>
      </c>
      <c r="B1292" s="8" t="s">
        <v>29</v>
      </c>
      <c r="C1292" s="8" t="s">
        <v>210</v>
      </c>
      <c r="D1292" s="8">
        <v>6</v>
      </c>
      <c r="E1292" s="8">
        <v>0</v>
      </c>
      <c r="F1292" s="8">
        <v>179</v>
      </c>
      <c r="G1292" s="8">
        <v>149</v>
      </c>
      <c r="H1292" s="8">
        <v>147</v>
      </c>
      <c r="I1292" s="8">
        <v>67</v>
      </c>
      <c r="J1292" s="8">
        <v>54</v>
      </c>
      <c r="K1292" s="8">
        <v>54</v>
      </c>
      <c r="L1292" s="8">
        <v>174</v>
      </c>
      <c r="M1292" s="8">
        <v>171</v>
      </c>
      <c r="N1292" s="8">
        <v>105</v>
      </c>
      <c r="O1292" s="8">
        <v>98</v>
      </c>
      <c r="P1292" s="8">
        <v>96</v>
      </c>
      <c r="Q1292" s="8">
        <v>1570530</v>
      </c>
      <c r="R1292" s="8">
        <v>548175</v>
      </c>
      <c r="S1292" s="8">
        <v>424900</v>
      </c>
      <c r="T1292" s="8">
        <v>553700</v>
      </c>
      <c r="U1292" s="8">
        <v>459200</v>
      </c>
      <c r="V1292" s="8">
        <v>713300</v>
      </c>
      <c r="W1292" s="8">
        <v>760900</v>
      </c>
      <c r="X1292" s="8">
        <v>794500</v>
      </c>
      <c r="Y1292" s="8">
        <v>843800</v>
      </c>
      <c r="Z1292" s="8">
        <v>167</v>
      </c>
      <c r="AA1292" s="8">
        <v>164</v>
      </c>
      <c r="AB1292" s="8">
        <v>91</v>
      </c>
      <c r="AC1292" s="8">
        <v>85</v>
      </c>
      <c r="AD1292" s="8">
        <v>84</v>
      </c>
      <c r="AE1292" s="8">
        <v>1777270</v>
      </c>
      <c r="AF1292" s="8">
        <v>729600</v>
      </c>
      <c r="AG1292" s="8">
        <v>778400</v>
      </c>
    </row>
    <row r="1293" spans="1:33">
      <c r="A1293" s="9">
        <v>45809</v>
      </c>
      <c r="B1293" s="8" t="s">
        <v>58</v>
      </c>
      <c r="C1293" s="8" t="s">
        <v>179</v>
      </c>
      <c r="D1293" s="8" t="s">
        <v>179</v>
      </c>
      <c r="E1293" s="8">
        <v>0</v>
      </c>
      <c r="F1293" s="8">
        <v>61596</v>
      </c>
      <c r="G1293" s="8">
        <v>50598</v>
      </c>
      <c r="H1293" s="8">
        <v>0</v>
      </c>
      <c r="I1293" s="8">
        <v>0</v>
      </c>
      <c r="J1293" s="8">
        <v>0</v>
      </c>
      <c r="K1293" s="8">
        <v>0</v>
      </c>
      <c r="L1293" s="8">
        <v>55852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54459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</row>
    <row r="1294" spans="1:33">
      <c r="A1294" s="9">
        <v>45444</v>
      </c>
      <c r="B1294" s="8" t="s">
        <v>28</v>
      </c>
      <c r="C1294" s="8" t="s">
        <v>211</v>
      </c>
      <c r="D1294" s="8">
        <v>3</v>
      </c>
      <c r="E1294" s="8">
        <v>0</v>
      </c>
      <c r="F1294" s="8">
        <v>534</v>
      </c>
      <c r="G1294" s="8">
        <v>430</v>
      </c>
      <c r="H1294" s="8">
        <v>424</v>
      </c>
      <c r="I1294" s="8">
        <v>181</v>
      </c>
      <c r="J1294" s="8">
        <v>151</v>
      </c>
      <c r="K1294" s="8">
        <v>146</v>
      </c>
      <c r="L1294" s="8">
        <v>501</v>
      </c>
      <c r="M1294" s="8">
        <v>495</v>
      </c>
      <c r="N1294" s="8">
        <v>270</v>
      </c>
      <c r="O1294" s="8">
        <v>245</v>
      </c>
      <c r="P1294" s="8">
        <v>239</v>
      </c>
      <c r="Q1294" s="8">
        <v>11175500</v>
      </c>
      <c r="R1294" s="8">
        <v>3789000</v>
      </c>
      <c r="S1294" s="8">
        <v>2830300</v>
      </c>
      <c r="T1294" s="8">
        <v>3454000</v>
      </c>
      <c r="U1294" s="8">
        <v>2976400</v>
      </c>
      <c r="V1294" s="8">
        <v>3972400</v>
      </c>
      <c r="W1294" s="8">
        <v>4343400</v>
      </c>
      <c r="X1294" s="8">
        <v>4721500</v>
      </c>
      <c r="Y1294" s="8">
        <v>4968700</v>
      </c>
      <c r="Z1294" s="8">
        <v>489</v>
      </c>
      <c r="AA1294" s="8">
        <v>483</v>
      </c>
      <c r="AB1294" s="8">
        <v>245</v>
      </c>
      <c r="AC1294" s="8">
        <v>222</v>
      </c>
      <c r="AD1294" s="8">
        <v>217</v>
      </c>
      <c r="AE1294" s="8">
        <v>12717300</v>
      </c>
      <c r="AF1294" s="8">
        <v>4288100</v>
      </c>
      <c r="AG1294" s="8">
        <v>4535300</v>
      </c>
    </row>
    <row r="1295" spans="1:33">
      <c r="A1295" s="9">
        <v>45627</v>
      </c>
      <c r="B1295" s="8" t="s">
        <v>26</v>
      </c>
      <c r="C1295" s="8" t="s">
        <v>211</v>
      </c>
      <c r="D1295" s="8">
        <v>1</v>
      </c>
      <c r="E1295" s="8">
        <v>0</v>
      </c>
      <c r="F1295" s="8">
        <v>1770</v>
      </c>
      <c r="G1295" s="8">
        <v>1410</v>
      </c>
      <c r="H1295" s="8">
        <v>1405</v>
      </c>
      <c r="I1295" s="8">
        <v>379</v>
      </c>
      <c r="J1295" s="8">
        <v>357</v>
      </c>
      <c r="K1295" s="8">
        <v>352</v>
      </c>
      <c r="L1295" s="8">
        <v>1684</v>
      </c>
      <c r="M1295" s="8">
        <v>1682</v>
      </c>
      <c r="N1295" s="8">
        <v>669</v>
      </c>
      <c r="O1295" s="8">
        <v>652</v>
      </c>
      <c r="P1295" s="8">
        <v>646</v>
      </c>
      <c r="Q1295" s="8">
        <v>97306310</v>
      </c>
      <c r="R1295" s="8">
        <v>23230795</v>
      </c>
      <c r="S1295" s="8">
        <v>15214205</v>
      </c>
      <c r="T1295" s="8">
        <v>16119145</v>
      </c>
      <c r="U1295" s="8">
        <v>16324505</v>
      </c>
      <c r="V1295" s="8">
        <v>25046670</v>
      </c>
      <c r="W1295" s="8">
        <v>28472090</v>
      </c>
      <c r="X1295" s="8">
        <v>30943740</v>
      </c>
      <c r="Y1295" s="8">
        <v>33988140</v>
      </c>
      <c r="Z1295" s="8">
        <v>1613</v>
      </c>
      <c r="AA1295" s="8">
        <v>1611</v>
      </c>
      <c r="AB1295" s="8">
        <v>583</v>
      </c>
      <c r="AC1295" s="8">
        <v>566</v>
      </c>
      <c r="AD1295" s="8">
        <v>560</v>
      </c>
      <c r="AE1295" s="8">
        <v>112291255</v>
      </c>
      <c r="AF1295" s="8">
        <v>25942050</v>
      </c>
      <c r="AG1295" s="8">
        <v>28419550</v>
      </c>
    </row>
    <row r="1296" spans="1:33">
      <c r="A1296" s="9">
        <v>45717</v>
      </c>
      <c r="B1296" s="8" t="s">
        <v>24</v>
      </c>
      <c r="C1296" s="8" t="s">
        <v>210</v>
      </c>
      <c r="D1296" s="8">
        <v>4</v>
      </c>
      <c r="E1296" s="8">
        <v>0</v>
      </c>
      <c r="F1296" s="8">
        <v>1156</v>
      </c>
      <c r="G1296" s="8">
        <v>860</v>
      </c>
      <c r="H1296" s="8">
        <v>859</v>
      </c>
      <c r="I1296" s="8">
        <v>240</v>
      </c>
      <c r="J1296" s="8">
        <v>199</v>
      </c>
      <c r="K1296" s="8">
        <v>194</v>
      </c>
      <c r="L1296" s="8">
        <v>1028</v>
      </c>
      <c r="M1296" s="8">
        <v>1026</v>
      </c>
      <c r="N1296" s="8">
        <v>388</v>
      </c>
      <c r="O1296" s="8">
        <v>359</v>
      </c>
      <c r="P1296" s="8">
        <v>354</v>
      </c>
      <c r="Q1296" s="8">
        <v>25060485</v>
      </c>
      <c r="R1296" s="8">
        <v>5275370</v>
      </c>
      <c r="S1296" s="8">
        <v>4169060</v>
      </c>
      <c r="T1296" s="8">
        <v>5209035</v>
      </c>
      <c r="U1296" s="8">
        <v>4289760</v>
      </c>
      <c r="V1296" s="8">
        <v>6294805</v>
      </c>
      <c r="W1296" s="8">
        <v>7079880</v>
      </c>
      <c r="X1296" s="8">
        <v>7770180</v>
      </c>
      <c r="Y1296" s="8">
        <v>7967980</v>
      </c>
      <c r="Z1296" s="8">
        <v>1006</v>
      </c>
      <c r="AA1296" s="8">
        <v>1004</v>
      </c>
      <c r="AB1296" s="8">
        <v>358</v>
      </c>
      <c r="AC1296" s="8">
        <v>331</v>
      </c>
      <c r="AD1296" s="8">
        <v>325</v>
      </c>
      <c r="AE1296" s="8">
        <v>29327830</v>
      </c>
      <c r="AF1296" s="8">
        <v>7115980</v>
      </c>
      <c r="AG1296" s="8">
        <v>7303780</v>
      </c>
    </row>
    <row r="1297" spans="1:33">
      <c r="A1297" s="9">
        <v>45627</v>
      </c>
      <c r="B1297" s="8" t="s">
        <v>28</v>
      </c>
      <c r="C1297" s="8" t="s">
        <v>179</v>
      </c>
      <c r="D1297" s="8" t="s">
        <v>179</v>
      </c>
      <c r="E1297" s="8">
        <v>1</v>
      </c>
      <c r="F1297" s="8">
        <v>3597</v>
      </c>
      <c r="G1297" s="8">
        <v>3062</v>
      </c>
      <c r="H1297" s="8">
        <v>0</v>
      </c>
      <c r="I1297" s="8">
        <v>0</v>
      </c>
      <c r="J1297" s="8">
        <v>0</v>
      </c>
      <c r="K1297" s="8">
        <v>0</v>
      </c>
      <c r="L1297" s="8">
        <v>3375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3295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</row>
    <row r="1298" spans="1:33">
      <c r="A1298" s="9">
        <v>45566</v>
      </c>
      <c r="B1298" s="8" t="s">
        <v>24</v>
      </c>
      <c r="C1298" s="8" t="s">
        <v>212</v>
      </c>
      <c r="D1298" s="8">
        <v>8</v>
      </c>
      <c r="E1298" s="8">
        <v>0</v>
      </c>
      <c r="F1298" s="8">
        <v>3827</v>
      </c>
      <c r="G1298" s="8">
        <v>2624</v>
      </c>
      <c r="H1298" s="8">
        <v>2480</v>
      </c>
      <c r="I1298" s="8">
        <v>978</v>
      </c>
      <c r="J1298" s="8">
        <v>736</v>
      </c>
      <c r="K1298" s="8">
        <v>733</v>
      </c>
      <c r="L1298" s="8">
        <v>3179</v>
      </c>
      <c r="M1298" s="8">
        <v>3004</v>
      </c>
      <c r="N1298" s="8">
        <v>1451</v>
      </c>
      <c r="O1298" s="8">
        <v>1105</v>
      </c>
      <c r="P1298" s="8">
        <v>1103</v>
      </c>
      <c r="Q1298" s="8">
        <v>5484880</v>
      </c>
      <c r="R1298" s="8">
        <v>1640620</v>
      </c>
      <c r="S1298" s="8">
        <v>1519100</v>
      </c>
      <c r="T1298" s="8">
        <v>1973190</v>
      </c>
      <c r="U1298" s="8">
        <v>1529000</v>
      </c>
      <c r="V1298" s="8">
        <v>1933900</v>
      </c>
      <c r="W1298" s="8">
        <v>2066400</v>
      </c>
      <c r="X1298" s="8">
        <v>2318900</v>
      </c>
      <c r="Y1298" s="8">
        <v>2331200</v>
      </c>
      <c r="Z1298" s="8">
        <v>3049</v>
      </c>
      <c r="AA1298" s="8">
        <v>2882</v>
      </c>
      <c r="AB1298" s="8">
        <v>1325</v>
      </c>
      <c r="AC1298" s="8">
        <v>1015</v>
      </c>
      <c r="AD1298" s="8">
        <v>1012</v>
      </c>
      <c r="AE1298" s="8">
        <v>6372630</v>
      </c>
      <c r="AF1298" s="8">
        <v>2125600</v>
      </c>
      <c r="AG1298" s="8">
        <v>2137900</v>
      </c>
    </row>
    <row r="1299" spans="1:33">
      <c r="A1299" s="9">
        <v>45778</v>
      </c>
      <c r="B1299" s="8" t="s">
        <v>26</v>
      </c>
      <c r="C1299" s="8" t="s">
        <v>210</v>
      </c>
      <c r="D1299" s="8">
        <v>6</v>
      </c>
      <c r="E1299" s="8">
        <v>0</v>
      </c>
      <c r="F1299" s="8">
        <v>9753</v>
      </c>
      <c r="G1299" s="8">
        <v>7482</v>
      </c>
      <c r="H1299" s="8">
        <v>7380</v>
      </c>
      <c r="I1299" s="8">
        <v>3163</v>
      </c>
      <c r="J1299" s="8">
        <v>3017</v>
      </c>
      <c r="K1299" s="8">
        <v>2994</v>
      </c>
      <c r="L1299" s="8">
        <v>9113</v>
      </c>
      <c r="M1299" s="8">
        <v>8997</v>
      </c>
      <c r="N1299" s="8">
        <v>4853</v>
      </c>
      <c r="O1299" s="8">
        <v>4691</v>
      </c>
      <c r="P1299" s="8">
        <v>4656</v>
      </c>
      <c r="Q1299" s="8">
        <v>91304575</v>
      </c>
      <c r="R1299" s="8">
        <v>36084665</v>
      </c>
      <c r="S1299" s="8">
        <v>29699745</v>
      </c>
      <c r="T1299" s="8">
        <v>31326640</v>
      </c>
      <c r="U1299" s="8">
        <v>30203345</v>
      </c>
      <c r="V1299" s="8">
        <v>38814110</v>
      </c>
      <c r="W1299" s="8">
        <v>42025895</v>
      </c>
      <c r="X1299" s="8">
        <v>46653135</v>
      </c>
      <c r="Y1299" s="8">
        <v>47404335</v>
      </c>
      <c r="Z1299" s="8">
        <v>8819</v>
      </c>
      <c r="AA1299" s="8">
        <v>8707</v>
      </c>
      <c r="AB1299" s="8">
        <v>4454</v>
      </c>
      <c r="AC1299" s="8">
        <v>4313</v>
      </c>
      <c r="AD1299" s="8">
        <v>4283</v>
      </c>
      <c r="AE1299" s="8">
        <v>107071460</v>
      </c>
      <c r="AF1299" s="8">
        <v>42834355</v>
      </c>
      <c r="AG1299" s="8">
        <v>43553155</v>
      </c>
    </row>
    <row r="1300" spans="1:33">
      <c r="A1300" s="9">
        <v>45444</v>
      </c>
      <c r="B1300" s="8" t="s">
        <v>29</v>
      </c>
      <c r="C1300" s="8" t="s">
        <v>179</v>
      </c>
      <c r="D1300" s="8" t="s">
        <v>179</v>
      </c>
      <c r="E1300" s="8" t="s">
        <v>179</v>
      </c>
      <c r="F1300" s="8">
        <v>6424</v>
      </c>
      <c r="G1300" s="8">
        <v>2</v>
      </c>
      <c r="H1300" s="8">
        <v>0</v>
      </c>
      <c r="I1300" s="8">
        <v>0</v>
      </c>
      <c r="J1300" s="8">
        <v>0</v>
      </c>
      <c r="K1300" s="8">
        <v>0</v>
      </c>
      <c r="L1300" s="8">
        <v>5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4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</row>
    <row r="1301" spans="1:33">
      <c r="A1301" s="9">
        <v>45839</v>
      </c>
      <c r="B1301" s="8" t="s">
        <v>177</v>
      </c>
      <c r="C1301" s="8" t="s">
        <v>179</v>
      </c>
      <c r="D1301" s="8" t="s">
        <v>179</v>
      </c>
      <c r="E1301" s="8" t="s">
        <v>179</v>
      </c>
      <c r="F1301" s="8">
        <v>5076</v>
      </c>
      <c r="G1301" s="8">
        <v>1</v>
      </c>
      <c r="H1301" s="8">
        <v>0</v>
      </c>
      <c r="I1301" s="8">
        <v>0</v>
      </c>
      <c r="J1301" s="8">
        <v>0</v>
      </c>
      <c r="K1301" s="8">
        <v>0</v>
      </c>
      <c r="L1301" s="8">
        <v>1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1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</row>
    <row r="1302" spans="1:33">
      <c r="A1302" s="9">
        <v>45962</v>
      </c>
      <c r="B1302" s="8" t="s">
        <v>27</v>
      </c>
      <c r="C1302" s="8" t="s">
        <v>212</v>
      </c>
      <c r="D1302" s="8">
        <v>8</v>
      </c>
      <c r="E1302" s="8">
        <v>0</v>
      </c>
      <c r="F1302" s="8">
        <v>357</v>
      </c>
      <c r="G1302" s="8">
        <v>303</v>
      </c>
      <c r="H1302" s="8">
        <v>303</v>
      </c>
      <c r="I1302" s="8">
        <v>144</v>
      </c>
      <c r="J1302" s="8">
        <v>114</v>
      </c>
      <c r="K1302" s="8">
        <v>112</v>
      </c>
      <c r="L1302" s="8">
        <v>349</v>
      </c>
      <c r="M1302" s="8">
        <v>349</v>
      </c>
      <c r="N1302" s="8">
        <v>212</v>
      </c>
      <c r="O1302" s="8">
        <v>174</v>
      </c>
      <c r="P1302" s="8">
        <v>172</v>
      </c>
      <c r="Q1302" s="8">
        <v>779800</v>
      </c>
      <c r="R1302" s="8">
        <v>290600</v>
      </c>
      <c r="S1302" s="8">
        <v>258500</v>
      </c>
      <c r="T1302" s="8">
        <v>343500</v>
      </c>
      <c r="U1302" s="8">
        <v>262400</v>
      </c>
      <c r="V1302" s="8">
        <v>338100</v>
      </c>
      <c r="W1302" s="8">
        <v>370400</v>
      </c>
      <c r="X1302" s="8">
        <v>413400</v>
      </c>
      <c r="Y1302" s="8">
        <v>417300</v>
      </c>
      <c r="Z1302" s="8">
        <v>335</v>
      </c>
      <c r="AA1302" s="8">
        <v>335</v>
      </c>
      <c r="AB1302" s="8">
        <v>192</v>
      </c>
      <c r="AC1302" s="8">
        <v>159</v>
      </c>
      <c r="AD1302" s="8">
        <v>157</v>
      </c>
      <c r="AE1302" s="8">
        <v>867100</v>
      </c>
      <c r="AF1302" s="8">
        <v>364900</v>
      </c>
      <c r="AG1302" s="8">
        <v>368800</v>
      </c>
    </row>
    <row r="1303" spans="1:33">
      <c r="A1303" s="9">
        <v>45748</v>
      </c>
      <c r="B1303" s="8" t="s">
        <v>29</v>
      </c>
      <c r="C1303" s="8" t="s">
        <v>212</v>
      </c>
      <c r="D1303" s="8">
        <v>8</v>
      </c>
      <c r="E1303" s="8">
        <v>0</v>
      </c>
      <c r="F1303" s="8">
        <v>113</v>
      </c>
      <c r="G1303" s="8">
        <v>100</v>
      </c>
      <c r="H1303" s="8">
        <v>99</v>
      </c>
      <c r="I1303" s="8">
        <v>68</v>
      </c>
      <c r="J1303" s="8">
        <v>43</v>
      </c>
      <c r="K1303" s="8">
        <v>42</v>
      </c>
      <c r="L1303" s="8">
        <v>111</v>
      </c>
      <c r="M1303" s="8">
        <v>110</v>
      </c>
      <c r="N1303" s="8">
        <v>79</v>
      </c>
      <c r="O1303" s="8">
        <v>54</v>
      </c>
      <c r="P1303" s="8">
        <v>53</v>
      </c>
      <c r="Q1303" s="8">
        <v>246285</v>
      </c>
      <c r="R1303" s="8">
        <v>97700</v>
      </c>
      <c r="S1303" s="8">
        <v>87700</v>
      </c>
      <c r="T1303" s="8">
        <v>150300</v>
      </c>
      <c r="U1303" s="8">
        <v>89200</v>
      </c>
      <c r="V1303" s="8">
        <v>101600</v>
      </c>
      <c r="W1303" s="8">
        <v>111900</v>
      </c>
      <c r="X1303" s="8">
        <v>114400</v>
      </c>
      <c r="Y1303" s="8">
        <v>115900</v>
      </c>
      <c r="Z1303" s="8">
        <v>110</v>
      </c>
      <c r="AA1303" s="8">
        <v>109</v>
      </c>
      <c r="AB1303" s="8">
        <v>75</v>
      </c>
      <c r="AC1303" s="8">
        <v>50</v>
      </c>
      <c r="AD1303" s="8">
        <v>49</v>
      </c>
      <c r="AE1303" s="8">
        <v>270985</v>
      </c>
      <c r="AF1303" s="8">
        <v>105600</v>
      </c>
      <c r="AG1303" s="8">
        <v>107100</v>
      </c>
    </row>
    <row r="1304" spans="1:33">
      <c r="A1304" s="9">
        <v>45566</v>
      </c>
      <c r="B1304" s="8" t="s">
        <v>58</v>
      </c>
      <c r="C1304" s="8" t="s">
        <v>211</v>
      </c>
      <c r="D1304" s="8">
        <v>2</v>
      </c>
      <c r="E1304" s="8">
        <v>0</v>
      </c>
      <c r="F1304" s="8">
        <v>1490</v>
      </c>
      <c r="G1304" s="8">
        <v>1197</v>
      </c>
      <c r="H1304" s="8">
        <v>1186</v>
      </c>
      <c r="I1304" s="8">
        <v>436</v>
      </c>
      <c r="J1304" s="8">
        <v>361</v>
      </c>
      <c r="K1304" s="8">
        <v>360</v>
      </c>
      <c r="L1304" s="8">
        <v>1390</v>
      </c>
      <c r="M1304" s="8">
        <v>1381</v>
      </c>
      <c r="N1304" s="8">
        <v>655</v>
      </c>
      <c r="O1304" s="8">
        <v>605</v>
      </c>
      <c r="P1304" s="8">
        <v>604</v>
      </c>
      <c r="Q1304" s="8">
        <v>58121310</v>
      </c>
      <c r="R1304" s="8">
        <v>17310680</v>
      </c>
      <c r="S1304" s="8">
        <v>11572930</v>
      </c>
      <c r="T1304" s="8">
        <v>13700030</v>
      </c>
      <c r="U1304" s="8">
        <v>12283930</v>
      </c>
      <c r="V1304" s="8">
        <v>17370960</v>
      </c>
      <c r="W1304" s="8">
        <v>18951985</v>
      </c>
      <c r="X1304" s="8">
        <v>20499285</v>
      </c>
      <c r="Y1304" s="8">
        <v>21675585</v>
      </c>
      <c r="Z1304" s="8">
        <v>1348</v>
      </c>
      <c r="AA1304" s="8">
        <v>1339</v>
      </c>
      <c r="AB1304" s="8">
        <v>604</v>
      </c>
      <c r="AC1304" s="8">
        <v>553</v>
      </c>
      <c r="AD1304" s="8">
        <v>552</v>
      </c>
      <c r="AE1304" s="8">
        <v>65635540</v>
      </c>
      <c r="AF1304" s="8">
        <v>18869485</v>
      </c>
      <c r="AG1304" s="8">
        <v>19993285</v>
      </c>
    </row>
    <row r="1305" spans="1:33">
      <c r="A1305" s="9">
        <v>45474</v>
      </c>
      <c r="B1305" s="8" t="s">
        <v>58</v>
      </c>
      <c r="C1305" s="8" t="s">
        <v>212</v>
      </c>
      <c r="D1305" s="8">
        <v>8</v>
      </c>
      <c r="E1305" s="8" t="s">
        <v>179</v>
      </c>
      <c r="F1305" s="8">
        <v>3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</row>
    <row r="1306" spans="1:33">
      <c r="A1306" s="9">
        <v>45536</v>
      </c>
      <c r="B1306" s="8" t="s">
        <v>30</v>
      </c>
      <c r="C1306" s="8" t="s">
        <v>212</v>
      </c>
      <c r="D1306" s="8">
        <v>8</v>
      </c>
      <c r="E1306" s="8">
        <v>0</v>
      </c>
      <c r="F1306" s="8">
        <v>386</v>
      </c>
      <c r="G1306" s="8">
        <v>345</v>
      </c>
      <c r="H1306" s="8">
        <v>296</v>
      </c>
      <c r="I1306" s="8">
        <v>191</v>
      </c>
      <c r="J1306" s="8">
        <v>124</v>
      </c>
      <c r="K1306" s="8">
        <v>119</v>
      </c>
      <c r="L1306" s="8">
        <v>375</v>
      </c>
      <c r="M1306" s="8">
        <v>326</v>
      </c>
      <c r="N1306" s="8">
        <v>244</v>
      </c>
      <c r="O1306" s="8">
        <v>157</v>
      </c>
      <c r="P1306" s="8">
        <v>153</v>
      </c>
      <c r="Q1306" s="8">
        <v>502350</v>
      </c>
      <c r="R1306" s="8">
        <v>194300</v>
      </c>
      <c r="S1306" s="8">
        <v>174300</v>
      </c>
      <c r="T1306" s="8">
        <v>282650</v>
      </c>
      <c r="U1306" s="8">
        <v>176500</v>
      </c>
      <c r="V1306" s="8">
        <v>209500</v>
      </c>
      <c r="W1306" s="8">
        <v>215700</v>
      </c>
      <c r="X1306" s="8">
        <v>225700</v>
      </c>
      <c r="Y1306" s="8">
        <v>228900</v>
      </c>
      <c r="Z1306" s="8">
        <v>373</v>
      </c>
      <c r="AA1306" s="8">
        <v>324</v>
      </c>
      <c r="AB1306" s="8">
        <v>232</v>
      </c>
      <c r="AC1306" s="8">
        <v>151</v>
      </c>
      <c r="AD1306" s="8">
        <v>147</v>
      </c>
      <c r="AE1306" s="8">
        <v>546250</v>
      </c>
      <c r="AF1306" s="8">
        <v>216500</v>
      </c>
      <c r="AG1306" s="8">
        <v>219700</v>
      </c>
    </row>
    <row r="1307" spans="1:33">
      <c r="A1307" s="9">
        <v>45992</v>
      </c>
      <c r="B1307" s="8" t="s">
        <v>24</v>
      </c>
      <c r="C1307" s="8" t="s">
        <v>211</v>
      </c>
      <c r="D1307" s="8">
        <v>3</v>
      </c>
      <c r="E1307" s="8">
        <v>0</v>
      </c>
      <c r="F1307" s="8">
        <v>2405</v>
      </c>
      <c r="G1307" s="8">
        <v>1938</v>
      </c>
      <c r="H1307" s="8">
        <v>1936</v>
      </c>
      <c r="I1307" s="8">
        <v>612</v>
      </c>
      <c r="J1307" s="8">
        <v>527</v>
      </c>
      <c r="K1307" s="8">
        <v>524</v>
      </c>
      <c r="L1307" s="8">
        <v>2371</v>
      </c>
      <c r="M1307" s="8">
        <v>2371</v>
      </c>
      <c r="N1307" s="8">
        <v>1103</v>
      </c>
      <c r="O1307" s="8">
        <v>1061</v>
      </c>
      <c r="P1307" s="8">
        <v>1056</v>
      </c>
      <c r="Q1307" s="8">
        <v>75896300</v>
      </c>
      <c r="R1307" s="8">
        <v>19871200</v>
      </c>
      <c r="S1307" s="8">
        <v>14265000</v>
      </c>
      <c r="T1307" s="8">
        <v>17000900</v>
      </c>
      <c r="U1307" s="8">
        <v>14846500</v>
      </c>
      <c r="V1307" s="8">
        <v>24903300</v>
      </c>
      <c r="W1307" s="8">
        <v>27614700</v>
      </c>
      <c r="X1307" s="8">
        <v>30853800</v>
      </c>
      <c r="Y1307" s="8">
        <v>31810200</v>
      </c>
      <c r="Z1307" s="8">
        <v>2312</v>
      </c>
      <c r="AA1307" s="8">
        <v>2312</v>
      </c>
      <c r="AB1307" s="8">
        <v>1009</v>
      </c>
      <c r="AC1307" s="8">
        <v>966</v>
      </c>
      <c r="AD1307" s="8">
        <v>962</v>
      </c>
      <c r="AE1307" s="8">
        <v>90368600</v>
      </c>
      <c r="AF1307" s="8">
        <v>27982800</v>
      </c>
      <c r="AG1307" s="8">
        <v>28905200</v>
      </c>
    </row>
    <row r="1308" spans="1:33">
      <c r="A1308" s="9">
        <v>45809</v>
      </c>
      <c r="B1308" s="8" t="s">
        <v>25</v>
      </c>
      <c r="C1308" s="8" t="s">
        <v>210</v>
      </c>
      <c r="D1308" s="8">
        <v>4</v>
      </c>
      <c r="E1308" s="8">
        <v>0</v>
      </c>
      <c r="F1308" s="8">
        <v>2280</v>
      </c>
      <c r="G1308" s="8">
        <v>1821</v>
      </c>
      <c r="H1308" s="8">
        <v>1821</v>
      </c>
      <c r="I1308" s="8">
        <v>583</v>
      </c>
      <c r="J1308" s="8">
        <v>522</v>
      </c>
      <c r="K1308" s="8">
        <v>504</v>
      </c>
      <c r="L1308" s="8">
        <v>2192</v>
      </c>
      <c r="M1308" s="8">
        <v>2190</v>
      </c>
      <c r="N1308" s="8">
        <v>979</v>
      </c>
      <c r="O1308" s="8">
        <v>940</v>
      </c>
      <c r="P1308" s="8">
        <v>922</v>
      </c>
      <c r="Q1308" s="8">
        <v>48689135</v>
      </c>
      <c r="R1308" s="8">
        <v>13103870</v>
      </c>
      <c r="S1308" s="8">
        <v>10083840</v>
      </c>
      <c r="T1308" s="8">
        <v>11856870</v>
      </c>
      <c r="U1308" s="8">
        <v>10336240</v>
      </c>
      <c r="V1308" s="8">
        <v>15313405</v>
      </c>
      <c r="W1308" s="8">
        <v>16561305</v>
      </c>
      <c r="X1308" s="8">
        <v>18317805</v>
      </c>
      <c r="Y1308" s="8">
        <v>18910605</v>
      </c>
      <c r="Z1308" s="8">
        <v>2125</v>
      </c>
      <c r="AA1308" s="8">
        <v>2123</v>
      </c>
      <c r="AB1308" s="8">
        <v>876</v>
      </c>
      <c r="AC1308" s="8">
        <v>841</v>
      </c>
      <c r="AD1308" s="8">
        <v>822</v>
      </c>
      <c r="AE1308" s="8">
        <v>56824685</v>
      </c>
      <c r="AF1308" s="8">
        <v>16580405</v>
      </c>
      <c r="AG1308" s="8">
        <v>17096805</v>
      </c>
    </row>
    <row r="1309" spans="1:33">
      <c r="A1309" s="9">
        <v>45383</v>
      </c>
      <c r="B1309" s="8" t="s">
        <v>24</v>
      </c>
      <c r="C1309" s="8" t="s">
        <v>211</v>
      </c>
      <c r="D1309" s="8">
        <v>3</v>
      </c>
      <c r="E1309" s="8">
        <v>0</v>
      </c>
      <c r="F1309" s="8">
        <v>3602</v>
      </c>
      <c r="G1309" s="8">
        <v>2354</v>
      </c>
      <c r="H1309" s="8">
        <v>2337</v>
      </c>
      <c r="I1309" s="8">
        <v>610</v>
      </c>
      <c r="J1309" s="8">
        <v>539</v>
      </c>
      <c r="K1309" s="8">
        <v>533</v>
      </c>
      <c r="L1309" s="8">
        <v>3045</v>
      </c>
      <c r="M1309" s="8">
        <v>3026</v>
      </c>
      <c r="N1309" s="8">
        <v>1231</v>
      </c>
      <c r="O1309" s="8">
        <v>1170</v>
      </c>
      <c r="P1309" s="8">
        <v>1163</v>
      </c>
      <c r="Q1309" s="8">
        <v>62684200</v>
      </c>
      <c r="R1309" s="8">
        <v>13578100</v>
      </c>
      <c r="S1309" s="8">
        <v>10322300</v>
      </c>
      <c r="T1309" s="8">
        <v>11797800</v>
      </c>
      <c r="U1309" s="8">
        <v>10567100</v>
      </c>
      <c r="V1309" s="8">
        <v>16511800</v>
      </c>
      <c r="W1309" s="8">
        <v>18748900</v>
      </c>
      <c r="X1309" s="8">
        <v>23370200</v>
      </c>
      <c r="Y1309" s="8">
        <v>24000000</v>
      </c>
      <c r="Z1309" s="8">
        <v>2847</v>
      </c>
      <c r="AA1309" s="8">
        <v>2829</v>
      </c>
      <c r="AB1309" s="8">
        <v>1009</v>
      </c>
      <c r="AC1309" s="8">
        <v>952</v>
      </c>
      <c r="AD1309" s="8">
        <v>944</v>
      </c>
      <c r="AE1309" s="8">
        <v>75386700</v>
      </c>
      <c r="AF1309" s="8">
        <v>18700500</v>
      </c>
      <c r="AG1309" s="8">
        <v>19143700</v>
      </c>
    </row>
    <row r="1310" spans="1:33">
      <c r="A1310" s="9">
        <v>45689</v>
      </c>
      <c r="B1310" s="8" t="s">
        <v>27</v>
      </c>
      <c r="C1310" s="8" t="s">
        <v>210</v>
      </c>
      <c r="D1310" s="8">
        <v>7</v>
      </c>
      <c r="E1310" s="8">
        <v>0</v>
      </c>
      <c r="F1310" s="8">
        <v>1453</v>
      </c>
      <c r="G1310" s="8">
        <v>1214</v>
      </c>
      <c r="H1310" s="8">
        <v>1176</v>
      </c>
      <c r="I1310" s="8">
        <v>712</v>
      </c>
      <c r="J1310" s="8">
        <v>556</v>
      </c>
      <c r="K1310" s="8">
        <v>552</v>
      </c>
      <c r="L1310" s="8">
        <v>1367</v>
      </c>
      <c r="M1310" s="8">
        <v>1321</v>
      </c>
      <c r="N1310" s="8">
        <v>928</v>
      </c>
      <c r="O1310" s="8">
        <v>754</v>
      </c>
      <c r="P1310" s="8">
        <v>747</v>
      </c>
      <c r="Q1310" s="8">
        <v>6208875</v>
      </c>
      <c r="R1310" s="8">
        <v>2886050</v>
      </c>
      <c r="S1310" s="8">
        <v>2597065</v>
      </c>
      <c r="T1310" s="8">
        <v>3321610</v>
      </c>
      <c r="U1310" s="8">
        <v>2635965</v>
      </c>
      <c r="V1310" s="8">
        <v>3219080</v>
      </c>
      <c r="W1310" s="8">
        <v>3337280</v>
      </c>
      <c r="X1310" s="8">
        <v>3535410</v>
      </c>
      <c r="Y1310" s="8">
        <v>3587910</v>
      </c>
      <c r="Z1310" s="8">
        <v>1325</v>
      </c>
      <c r="AA1310" s="8">
        <v>1281</v>
      </c>
      <c r="AB1310" s="8">
        <v>868</v>
      </c>
      <c r="AC1310" s="8">
        <v>706</v>
      </c>
      <c r="AD1310" s="8">
        <v>701</v>
      </c>
      <c r="AE1310" s="8">
        <v>6797565</v>
      </c>
      <c r="AF1310" s="8">
        <v>3319805</v>
      </c>
      <c r="AG1310" s="8">
        <v>3370305</v>
      </c>
    </row>
    <row r="1311" spans="1:33">
      <c r="A1311" s="9">
        <v>45992</v>
      </c>
      <c r="B1311" s="8" t="s">
        <v>29</v>
      </c>
      <c r="C1311" s="8" t="s">
        <v>179</v>
      </c>
      <c r="D1311" s="8" t="s">
        <v>179</v>
      </c>
      <c r="E1311" s="8" t="s">
        <v>179</v>
      </c>
      <c r="F1311" s="8">
        <v>1075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</row>
    <row r="1312" spans="1:33">
      <c r="A1312" s="9">
        <v>45444</v>
      </c>
      <c r="B1312" s="8" t="s">
        <v>177</v>
      </c>
      <c r="C1312" s="8" t="s">
        <v>212</v>
      </c>
      <c r="D1312" s="8">
        <v>8</v>
      </c>
      <c r="E1312" s="8">
        <v>0</v>
      </c>
      <c r="F1312" s="8">
        <v>63</v>
      </c>
      <c r="G1312" s="8">
        <v>51</v>
      </c>
      <c r="H1312" s="8">
        <v>45</v>
      </c>
      <c r="I1312" s="8">
        <v>22</v>
      </c>
      <c r="J1312" s="8">
        <v>11</v>
      </c>
      <c r="K1312" s="8">
        <v>11</v>
      </c>
      <c r="L1312" s="8">
        <v>59</v>
      </c>
      <c r="M1312" s="8">
        <v>51</v>
      </c>
      <c r="N1312" s="8">
        <v>29</v>
      </c>
      <c r="O1312" s="8">
        <v>15</v>
      </c>
      <c r="P1312" s="8">
        <v>15</v>
      </c>
      <c r="Q1312" s="8">
        <v>72200</v>
      </c>
      <c r="R1312" s="8">
        <v>18900</v>
      </c>
      <c r="S1312" s="8">
        <v>16700</v>
      </c>
      <c r="T1312" s="8">
        <v>30500</v>
      </c>
      <c r="U1312" s="8">
        <v>16700</v>
      </c>
      <c r="V1312" s="8">
        <v>17600</v>
      </c>
      <c r="W1312" s="8">
        <v>18100</v>
      </c>
      <c r="X1312" s="8">
        <v>22500</v>
      </c>
      <c r="Y1312" s="8">
        <v>22500</v>
      </c>
      <c r="Z1312" s="8">
        <v>59</v>
      </c>
      <c r="AA1312" s="8">
        <v>51</v>
      </c>
      <c r="AB1312" s="8">
        <v>24</v>
      </c>
      <c r="AC1312" s="8">
        <v>11</v>
      </c>
      <c r="AD1312" s="8">
        <v>11</v>
      </c>
      <c r="AE1312" s="8">
        <v>82300</v>
      </c>
      <c r="AF1312" s="8">
        <v>16700</v>
      </c>
      <c r="AG1312" s="8">
        <v>16700</v>
      </c>
    </row>
    <row r="1313" spans="1:33">
      <c r="A1313" s="9">
        <v>45536</v>
      </c>
      <c r="B1313" s="8" t="s">
        <v>28</v>
      </c>
      <c r="C1313" s="8" t="s">
        <v>210</v>
      </c>
      <c r="D1313" s="8">
        <v>7</v>
      </c>
      <c r="E1313" s="8" t="s">
        <v>179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</row>
    <row r="1314" spans="1:33">
      <c r="A1314" s="9">
        <v>45597</v>
      </c>
      <c r="B1314" s="8" t="s">
        <v>30</v>
      </c>
      <c r="C1314" s="8" t="s">
        <v>210</v>
      </c>
      <c r="D1314" s="8">
        <v>7</v>
      </c>
      <c r="E1314" s="8" t="s">
        <v>179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</row>
    <row r="1315" spans="1:33">
      <c r="A1315" s="9">
        <v>45809</v>
      </c>
      <c r="B1315" s="8" t="s">
        <v>28</v>
      </c>
      <c r="C1315" s="8" t="s">
        <v>210</v>
      </c>
      <c r="D1315" s="8">
        <v>5</v>
      </c>
      <c r="E1315" s="8" t="s">
        <v>179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</row>
    <row r="1316" spans="1:33">
      <c r="A1316" s="9">
        <v>45748</v>
      </c>
      <c r="B1316" s="8" t="s">
        <v>30</v>
      </c>
      <c r="C1316" s="8" t="s">
        <v>212</v>
      </c>
      <c r="D1316" s="8">
        <v>8</v>
      </c>
      <c r="E1316" s="8" t="s">
        <v>179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</row>
    <row r="1317" spans="1:33">
      <c r="A1317" s="9">
        <v>45383</v>
      </c>
      <c r="B1317" s="8" t="s">
        <v>58</v>
      </c>
      <c r="C1317" s="8" t="s">
        <v>211</v>
      </c>
      <c r="D1317" s="8">
        <v>2</v>
      </c>
      <c r="E1317" s="8" t="s">
        <v>179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</row>
    <row r="1318" spans="1:33">
      <c r="A1318" s="9">
        <v>45778</v>
      </c>
      <c r="B1318" s="8" t="s">
        <v>26</v>
      </c>
      <c r="C1318" s="8" t="s">
        <v>210</v>
      </c>
      <c r="D1318" s="8">
        <v>5</v>
      </c>
      <c r="E1318" s="8" t="s">
        <v>179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</row>
    <row r="1319" spans="1:33">
      <c r="A1319" s="9">
        <v>45901</v>
      </c>
      <c r="B1319" s="8" t="s">
        <v>177</v>
      </c>
      <c r="C1319" s="8" t="s">
        <v>210</v>
      </c>
      <c r="D1319" s="8">
        <v>7</v>
      </c>
      <c r="E1319" s="8" t="s">
        <v>179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</row>
    <row r="1320" spans="1:33">
      <c r="A1320" s="9">
        <v>45870</v>
      </c>
      <c r="B1320" s="8" t="s">
        <v>26</v>
      </c>
      <c r="C1320" s="8" t="s">
        <v>211</v>
      </c>
      <c r="D1320" s="8">
        <v>3</v>
      </c>
      <c r="E1320" s="8" t="s">
        <v>179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</row>
    <row r="1321" spans="1:33">
      <c r="A1321" s="9">
        <v>45627</v>
      </c>
      <c r="B1321" s="8" t="s">
        <v>177</v>
      </c>
      <c r="C1321" s="8" t="s">
        <v>179</v>
      </c>
      <c r="D1321" s="8" t="s">
        <v>179</v>
      </c>
      <c r="E1321" s="8">
        <v>1</v>
      </c>
      <c r="F1321" s="8">
        <v>36</v>
      </c>
      <c r="G1321" s="8">
        <v>33</v>
      </c>
      <c r="H1321" s="8">
        <v>0</v>
      </c>
      <c r="I1321" s="8">
        <v>0</v>
      </c>
      <c r="J1321" s="8">
        <v>0</v>
      </c>
      <c r="K1321" s="8">
        <v>0</v>
      </c>
      <c r="L1321" s="8">
        <v>36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36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</row>
    <row r="1322" spans="1:33">
      <c r="A1322" s="9">
        <v>45992</v>
      </c>
      <c r="B1322" s="8" t="s">
        <v>29</v>
      </c>
      <c r="C1322" s="8" t="s">
        <v>210</v>
      </c>
      <c r="D1322" s="8">
        <v>4</v>
      </c>
      <c r="E1322" s="8">
        <v>0</v>
      </c>
      <c r="F1322" s="8">
        <v>20</v>
      </c>
      <c r="G1322" s="8">
        <v>17</v>
      </c>
      <c r="H1322" s="8">
        <v>17</v>
      </c>
      <c r="I1322" s="8">
        <v>8</v>
      </c>
      <c r="J1322" s="8">
        <v>6</v>
      </c>
      <c r="K1322" s="8">
        <v>6</v>
      </c>
      <c r="L1322" s="8">
        <v>20</v>
      </c>
      <c r="M1322" s="8">
        <v>20</v>
      </c>
      <c r="N1322" s="8">
        <v>14</v>
      </c>
      <c r="O1322" s="8">
        <v>12</v>
      </c>
      <c r="P1322" s="8">
        <v>12</v>
      </c>
      <c r="Q1322" s="8">
        <v>292600</v>
      </c>
      <c r="R1322" s="8">
        <v>90000</v>
      </c>
      <c r="S1322" s="8">
        <v>85800</v>
      </c>
      <c r="T1322" s="8">
        <v>107200</v>
      </c>
      <c r="U1322" s="8">
        <v>85800</v>
      </c>
      <c r="V1322" s="8">
        <v>139900</v>
      </c>
      <c r="W1322" s="8">
        <v>139900</v>
      </c>
      <c r="X1322" s="8">
        <v>165400</v>
      </c>
      <c r="Y1322" s="8">
        <v>166000</v>
      </c>
      <c r="Z1322" s="8">
        <v>19</v>
      </c>
      <c r="AA1322" s="8">
        <v>19</v>
      </c>
      <c r="AB1322" s="8">
        <v>13</v>
      </c>
      <c r="AC1322" s="8">
        <v>11</v>
      </c>
      <c r="AD1322" s="8">
        <v>11</v>
      </c>
      <c r="AE1322" s="8">
        <v>337300</v>
      </c>
      <c r="AF1322" s="8">
        <v>155400</v>
      </c>
      <c r="AG1322" s="8">
        <v>156000</v>
      </c>
    </row>
    <row r="1323" spans="1:33">
      <c r="A1323" s="9">
        <v>45992</v>
      </c>
      <c r="B1323" s="8" t="s">
        <v>27</v>
      </c>
      <c r="C1323" s="8" t="s">
        <v>210</v>
      </c>
      <c r="D1323" s="8">
        <v>7</v>
      </c>
      <c r="E1323" s="8" t="s">
        <v>179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</row>
    <row r="1324" spans="1:33">
      <c r="A1324" s="9">
        <v>45717</v>
      </c>
      <c r="B1324" s="8" t="s">
        <v>24</v>
      </c>
      <c r="C1324" s="8" t="s">
        <v>179</v>
      </c>
      <c r="D1324" s="8">
        <v>9</v>
      </c>
      <c r="E1324" s="8">
        <v>0</v>
      </c>
      <c r="F1324" s="8">
        <v>71</v>
      </c>
      <c r="G1324" s="8">
        <v>3</v>
      </c>
      <c r="H1324" s="8">
        <v>0</v>
      </c>
      <c r="I1324" s="8">
        <v>0</v>
      </c>
      <c r="J1324" s="8">
        <v>0</v>
      </c>
      <c r="K1324" s="8">
        <v>0</v>
      </c>
      <c r="L1324" s="8">
        <v>14</v>
      </c>
      <c r="M1324" s="8">
        <v>2</v>
      </c>
      <c r="N1324" s="8">
        <v>2</v>
      </c>
      <c r="O1324" s="8">
        <v>1</v>
      </c>
      <c r="P1324" s="8">
        <v>1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2700</v>
      </c>
      <c r="Y1324" s="8">
        <v>2700</v>
      </c>
      <c r="Z1324" s="8">
        <v>4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</row>
    <row r="1325" spans="1:33">
      <c r="A1325" s="9">
        <v>45962</v>
      </c>
      <c r="B1325" s="8" t="s">
        <v>29</v>
      </c>
      <c r="C1325" s="8" t="s">
        <v>210</v>
      </c>
      <c r="D1325" s="8">
        <v>5</v>
      </c>
      <c r="E1325" s="8" t="s">
        <v>179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</row>
    <row r="1326" spans="1:33">
      <c r="A1326" s="9">
        <v>45778</v>
      </c>
      <c r="B1326" s="8" t="s">
        <v>27</v>
      </c>
      <c r="C1326" s="8" t="s">
        <v>210</v>
      </c>
      <c r="D1326" s="8">
        <v>4</v>
      </c>
      <c r="E1326" s="8">
        <v>0</v>
      </c>
      <c r="F1326" s="8">
        <v>504</v>
      </c>
      <c r="G1326" s="8">
        <v>439</v>
      </c>
      <c r="H1326" s="8">
        <v>438</v>
      </c>
      <c r="I1326" s="8">
        <v>214</v>
      </c>
      <c r="J1326" s="8">
        <v>150</v>
      </c>
      <c r="K1326" s="8">
        <v>146</v>
      </c>
      <c r="L1326" s="8">
        <v>486</v>
      </c>
      <c r="M1326" s="8">
        <v>485</v>
      </c>
      <c r="N1326" s="8">
        <v>267</v>
      </c>
      <c r="O1326" s="8">
        <v>228</v>
      </c>
      <c r="P1326" s="8">
        <v>225</v>
      </c>
      <c r="Q1326" s="8">
        <v>10416215</v>
      </c>
      <c r="R1326" s="8">
        <v>3457905</v>
      </c>
      <c r="S1326" s="8">
        <v>2589270</v>
      </c>
      <c r="T1326" s="8">
        <v>3841960</v>
      </c>
      <c r="U1326" s="8">
        <v>2672570</v>
      </c>
      <c r="V1326" s="8">
        <v>3730770</v>
      </c>
      <c r="W1326" s="8">
        <v>3777470</v>
      </c>
      <c r="X1326" s="8">
        <v>4024870</v>
      </c>
      <c r="Y1326" s="8">
        <v>4175770</v>
      </c>
      <c r="Z1326" s="8">
        <v>474</v>
      </c>
      <c r="AA1326" s="8">
        <v>473</v>
      </c>
      <c r="AB1326" s="8">
        <v>252</v>
      </c>
      <c r="AC1326" s="8">
        <v>214</v>
      </c>
      <c r="AD1326" s="8">
        <v>211</v>
      </c>
      <c r="AE1326" s="8">
        <v>11184980</v>
      </c>
      <c r="AF1326" s="8">
        <v>3777370</v>
      </c>
      <c r="AG1326" s="8">
        <v>3891270</v>
      </c>
    </row>
    <row r="1327" spans="1:33">
      <c r="A1327" s="9">
        <v>45505</v>
      </c>
      <c r="B1327" s="8" t="s">
        <v>30</v>
      </c>
      <c r="C1327" s="8" t="s">
        <v>210</v>
      </c>
      <c r="D1327" s="8">
        <v>5</v>
      </c>
      <c r="E1327" s="8" t="s">
        <v>179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</row>
    <row r="1328" spans="1:33">
      <c r="A1328" s="9">
        <v>45505</v>
      </c>
      <c r="B1328" s="8" t="s">
        <v>178</v>
      </c>
      <c r="C1328" s="8" t="s">
        <v>210</v>
      </c>
      <c r="D1328" s="8">
        <v>6</v>
      </c>
      <c r="E1328" s="8" t="s">
        <v>179</v>
      </c>
      <c r="F1328" s="8">
        <v>9</v>
      </c>
      <c r="G1328" s="8">
        <v>9</v>
      </c>
      <c r="H1328" s="8">
        <v>0</v>
      </c>
      <c r="I1328" s="8">
        <v>0</v>
      </c>
      <c r="J1328" s="8">
        <v>0</v>
      </c>
      <c r="K1328" s="8">
        <v>0</v>
      </c>
      <c r="L1328" s="8">
        <v>9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9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</row>
    <row r="1329" spans="1:33">
      <c r="A1329" s="9">
        <v>45566</v>
      </c>
      <c r="B1329" s="8" t="s">
        <v>30</v>
      </c>
      <c r="C1329" s="8" t="s">
        <v>211</v>
      </c>
      <c r="D1329" s="8">
        <v>3</v>
      </c>
      <c r="E1329" s="8" t="s">
        <v>179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</row>
    <row r="1330" spans="1:33">
      <c r="A1330" s="9">
        <v>45627</v>
      </c>
      <c r="B1330" s="8" t="s">
        <v>178</v>
      </c>
      <c r="C1330" s="8" t="s">
        <v>179</v>
      </c>
      <c r="D1330" s="8" t="s">
        <v>179</v>
      </c>
      <c r="E1330" s="8">
        <v>1</v>
      </c>
      <c r="F1330" s="8">
        <v>20</v>
      </c>
      <c r="G1330" s="8">
        <v>15</v>
      </c>
      <c r="H1330" s="8">
        <v>0</v>
      </c>
      <c r="I1330" s="8">
        <v>0</v>
      </c>
      <c r="J1330" s="8">
        <v>0</v>
      </c>
      <c r="K1330" s="8">
        <v>0</v>
      </c>
      <c r="L1330" s="8">
        <v>18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15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</row>
    <row r="1331" spans="1:33">
      <c r="A1331" s="9">
        <v>45627</v>
      </c>
      <c r="B1331" s="8" t="s">
        <v>177</v>
      </c>
      <c r="C1331" s="8" t="s">
        <v>210</v>
      </c>
      <c r="D1331" s="8">
        <v>7</v>
      </c>
      <c r="E1331" s="8" t="s">
        <v>179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</row>
    <row r="1332" spans="1:33">
      <c r="A1332" s="9">
        <v>45689</v>
      </c>
      <c r="B1332" s="8" t="s">
        <v>27</v>
      </c>
      <c r="C1332" s="8" t="s">
        <v>210</v>
      </c>
      <c r="D1332" s="8">
        <v>4</v>
      </c>
      <c r="E1332" s="8" t="s">
        <v>179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</row>
    <row r="1333" spans="1:33">
      <c r="A1333" s="9">
        <v>45839</v>
      </c>
      <c r="B1333" s="8" t="s">
        <v>29</v>
      </c>
      <c r="C1333" s="8" t="s">
        <v>211</v>
      </c>
      <c r="D1333" s="8">
        <v>2</v>
      </c>
      <c r="E1333" s="8" t="s">
        <v>179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</row>
    <row r="1334" spans="1:33">
      <c r="A1334" s="9">
        <v>45778</v>
      </c>
      <c r="B1334" s="8" t="s">
        <v>24</v>
      </c>
      <c r="C1334" s="8" t="s">
        <v>212</v>
      </c>
      <c r="D1334" s="8">
        <v>8</v>
      </c>
      <c r="E1334" s="8" t="s">
        <v>179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</row>
    <row r="1335" spans="1:33">
      <c r="A1335" s="9">
        <v>45627</v>
      </c>
      <c r="B1335" s="8" t="s">
        <v>24</v>
      </c>
      <c r="C1335" s="8" t="s">
        <v>210</v>
      </c>
      <c r="D1335" s="8">
        <v>7</v>
      </c>
      <c r="E1335" s="8" t="s">
        <v>179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</row>
    <row r="1336" spans="1:33">
      <c r="A1336" s="9">
        <v>45597</v>
      </c>
      <c r="B1336" s="8" t="s">
        <v>24</v>
      </c>
      <c r="C1336" s="8" t="s">
        <v>210</v>
      </c>
      <c r="D1336" s="8">
        <v>7</v>
      </c>
      <c r="E1336" s="8" t="s">
        <v>179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</row>
    <row r="1337" spans="1:33">
      <c r="A1337" s="9">
        <v>45809</v>
      </c>
      <c r="B1337" s="8" t="s">
        <v>28</v>
      </c>
      <c r="C1337" s="8" t="s">
        <v>211</v>
      </c>
      <c r="D1337" s="8">
        <v>3</v>
      </c>
      <c r="E1337" s="8" t="s">
        <v>179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</row>
    <row r="1338" spans="1:33">
      <c r="A1338" s="9">
        <v>45474</v>
      </c>
      <c r="B1338" s="8" t="s">
        <v>27</v>
      </c>
      <c r="C1338" s="8" t="s">
        <v>211</v>
      </c>
      <c r="D1338" s="8">
        <v>3</v>
      </c>
      <c r="E1338" s="8" t="s">
        <v>179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</row>
    <row r="1339" spans="1:33">
      <c r="A1339" s="9">
        <v>45717</v>
      </c>
      <c r="B1339" s="8" t="s">
        <v>29</v>
      </c>
      <c r="C1339" s="8" t="s">
        <v>211</v>
      </c>
      <c r="D1339" s="8">
        <v>2</v>
      </c>
      <c r="E1339" s="8" t="s">
        <v>179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</row>
    <row r="1340" spans="1:33">
      <c r="A1340" s="9">
        <v>45658</v>
      </c>
      <c r="B1340" s="8" t="s">
        <v>27</v>
      </c>
      <c r="C1340" s="8" t="s">
        <v>210</v>
      </c>
      <c r="D1340" s="8">
        <v>5</v>
      </c>
      <c r="E1340" s="8" t="s">
        <v>179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</row>
    <row r="1341" spans="1:33">
      <c r="A1341" s="9">
        <v>45444</v>
      </c>
      <c r="B1341" s="8" t="s">
        <v>177</v>
      </c>
      <c r="C1341" s="8" t="s">
        <v>210</v>
      </c>
      <c r="D1341" s="8">
        <v>4</v>
      </c>
      <c r="E1341" s="8" t="s">
        <v>179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</row>
    <row r="1342" spans="1:33">
      <c r="A1342" s="9">
        <v>45992</v>
      </c>
      <c r="B1342" s="8" t="s">
        <v>177</v>
      </c>
      <c r="C1342" s="8" t="s">
        <v>179</v>
      </c>
      <c r="D1342" s="8">
        <v>9</v>
      </c>
      <c r="E1342" s="8" t="s">
        <v>179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</row>
    <row r="1343" spans="1:33">
      <c r="A1343" s="9">
        <v>45383</v>
      </c>
      <c r="B1343" s="8" t="s">
        <v>178</v>
      </c>
      <c r="C1343" s="8" t="s">
        <v>211</v>
      </c>
      <c r="D1343" s="8">
        <v>3</v>
      </c>
      <c r="E1343" s="8" t="s">
        <v>179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</row>
    <row r="1344" spans="1:33">
      <c r="A1344" s="9">
        <v>45474</v>
      </c>
      <c r="B1344" s="8" t="s">
        <v>177</v>
      </c>
      <c r="C1344" s="8" t="s">
        <v>179</v>
      </c>
      <c r="D1344" s="8">
        <v>9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</row>
    <row r="1345" spans="1:33">
      <c r="A1345" s="9">
        <v>45474</v>
      </c>
      <c r="B1345" s="8" t="s">
        <v>25</v>
      </c>
      <c r="C1345" s="8" t="s">
        <v>211</v>
      </c>
      <c r="D1345" s="8">
        <v>3</v>
      </c>
      <c r="E1345" s="8">
        <v>0</v>
      </c>
      <c r="F1345" s="8">
        <v>5624</v>
      </c>
      <c r="G1345" s="8">
        <v>4131</v>
      </c>
      <c r="H1345" s="8">
        <v>4113</v>
      </c>
      <c r="I1345" s="8">
        <v>1022</v>
      </c>
      <c r="J1345" s="8">
        <v>930</v>
      </c>
      <c r="K1345" s="8">
        <v>918</v>
      </c>
      <c r="L1345" s="8">
        <v>5274</v>
      </c>
      <c r="M1345" s="8">
        <v>5256</v>
      </c>
      <c r="N1345" s="8">
        <v>2022</v>
      </c>
      <c r="O1345" s="8">
        <v>1885</v>
      </c>
      <c r="P1345" s="8">
        <v>1864</v>
      </c>
      <c r="Q1345" s="8">
        <v>112888070</v>
      </c>
      <c r="R1345" s="8">
        <v>24637170</v>
      </c>
      <c r="S1345" s="8">
        <v>19620670</v>
      </c>
      <c r="T1345" s="8">
        <v>22308370</v>
      </c>
      <c r="U1345" s="8">
        <v>20281070</v>
      </c>
      <c r="V1345" s="8">
        <v>29997770</v>
      </c>
      <c r="W1345" s="8">
        <v>34010170</v>
      </c>
      <c r="X1345" s="8">
        <v>41110470</v>
      </c>
      <c r="Y1345" s="8">
        <v>42556670</v>
      </c>
      <c r="Z1345" s="8">
        <v>5034</v>
      </c>
      <c r="AA1345" s="8">
        <v>5016</v>
      </c>
      <c r="AB1345" s="8">
        <v>1754</v>
      </c>
      <c r="AC1345" s="8">
        <v>1635</v>
      </c>
      <c r="AD1345" s="8">
        <v>1617</v>
      </c>
      <c r="AE1345" s="8">
        <v>137417445</v>
      </c>
      <c r="AF1345" s="8">
        <v>35581770</v>
      </c>
      <c r="AG1345" s="8">
        <v>36707370</v>
      </c>
    </row>
    <row r="1346" spans="1:33">
      <c r="A1346" s="9">
        <v>45778</v>
      </c>
      <c r="B1346" s="8" t="s">
        <v>25</v>
      </c>
      <c r="C1346" s="8" t="s">
        <v>210</v>
      </c>
      <c r="D1346" s="8">
        <v>6</v>
      </c>
      <c r="E1346" s="8">
        <v>0</v>
      </c>
      <c r="F1346" s="8">
        <v>10848</v>
      </c>
      <c r="G1346" s="8">
        <v>8425</v>
      </c>
      <c r="H1346" s="8">
        <v>8355</v>
      </c>
      <c r="I1346" s="8">
        <v>3138</v>
      </c>
      <c r="J1346" s="8">
        <v>2890</v>
      </c>
      <c r="K1346" s="8">
        <v>2851</v>
      </c>
      <c r="L1346" s="8">
        <v>10213</v>
      </c>
      <c r="M1346" s="8">
        <v>10126</v>
      </c>
      <c r="N1346" s="8">
        <v>5125</v>
      </c>
      <c r="O1346" s="8">
        <v>4852</v>
      </c>
      <c r="P1346" s="8">
        <v>4790</v>
      </c>
      <c r="Q1346" s="8">
        <v>114954145</v>
      </c>
      <c r="R1346" s="8">
        <v>37892925</v>
      </c>
      <c r="S1346" s="8">
        <v>31002790</v>
      </c>
      <c r="T1346" s="8">
        <v>34242995</v>
      </c>
      <c r="U1346" s="8">
        <v>31604190</v>
      </c>
      <c r="V1346" s="8">
        <v>43554140</v>
      </c>
      <c r="W1346" s="8">
        <v>47081275</v>
      </c>
      <c r="X1346" s="8">
        <v>51837615</v>
      </c>
      <c r="Y1346" s="8">
        <v>52974015</v>
      </c>
      <c r="Z1346" s="8">
        <v>9866</v>
      </c>
      <c r="AA1346" s="8">
        <v>9783</v>
      </c>
      <c r="AB1346" s="8">
        <v>4629</v>
      </c>
      <c r="AC1346" s="8">
        <v>4377</v>
      </c>
      <c r="AD1346" s="8">
        <v>4327</v>
      </c>
      <c r="AE1346" s="8">
        <v>133342110</v>
      </c>
      <c r="AF1346" s="8">
        <v>47108450</v>
      </c>
      <c r="AG1346" s="8">
        <v>48169850</v>
      </c>
    </row>
    <row r="1347" spans="1:33">
      <c r="A1347" s="9">
        <v>45658</v>
      </c>
      <c r="B1347" s="8" t="s">
        <v>58</v>
      </c>
      <c r="C1347" s="8" t="s">
        <v>212</v>
      </c>
      <c r="D1347" s="8">
        <v>8</v>
      </c>
      <c r="E1347" s="8">
        <v>0</v>
      </c>
      <c r="F1347" s="8">
        <v>13147</v>
      </c>
      <c r="G1347" s="8">
        <v>11127</v>
      </c>
      <c r="H1347" s="8">
        <v>10212</v>
      </c>
      <c r="I1347" s="8">
        <v>6647</v>
      </c>
      <c r="J1347" s="8">
        <v>3990</v>
      </c>
      <c r="K1347" s="8">
        <v>3942</v>
      </c>
      <c r="L1347" s="8">
        <v>12444</v>
      </c>
      <c r="M1347" s="8">
        <v>11468</v>
      </c>
      <c r="N1347" s="8">
        <v>8470</v>
      </c>
      <c r="O1347" s="8">
        <v>5359</v>
      </c>
      <c r="P1347" s="8">
        <v>5313</v>
      </c>
      <c r="Q1347" s="8">
        <v>24076705</v>
      </c>
      <c r="R1347" s="8">
        <v>9464230</v>
      </c>
      <c r="S1347" s="8">
        <v>8533235</v>
      </c>
      <c r="T1347" s="8">
        <v>13966395</v>
      </c>
      <c r="U1347" s="8">
        <v>8613235</v>
      </c>
      <c r="V1347" s="8">
        <v>10309680</v>
      </c>
      <c r="W1347" s="8">
        <v>10768280</v>
      </c>
      <c r="X1347" s="8">
        <v>11520855</v>
      </c>
      <c r="Y1347" s="8">
        <v>11626955</v>
      </c>
      <c r="Z1347" s="8">
        <v>12193</v>
      </c>
      <c r="AA1347" s="8">
        <v>11227</v>
      </c>
      <c r="AB1347" s="8">
        <v>8106</v>
      </c>
      <c r="AC1347" s="8">
        <v>5146</v>
      </c>
      <c r="AD1347" s="8">
        <v>5099</v>
      </c>
      <c r="AE1347" s="8">
        <v>26526640</v>
      </c>
      <c r="AF1347" s="8">
        <v>11043130</v>
      </c>
      <c r="AG1347" s="8">
        <v>11142330</v>
      </c>
    </row>
    <row r="1348" spans="1:33">
      <c r="A1348" s="9">
        <v>45931</v>
      </c>
      <c r="B1348" s="8" t="s">
        <v>25</v>
      </c>
      <c r="C1348" s="8" t="s">
        <v>211</v>
      </c>
      <c r="D1348" s="8">
        <v>1</v>
      </c>
      <c r="E1348" s="8">
        <v>0</v>
      </c>
      <c r="F1348" s="8">
        <v>1926</v>
      </c>
      <c r="G1348" s="8">
        <v>1710</v>
      </c>
      <c r="H1348" s="8">
        <v>1710</v>
      </c>
      <c r="I1348" s="8">
        <v>409</v>
      </c>
      <c r="J1348" s="8">
        <v>368</v>
      </c>
      <c r="K1348" s="8">
        <v>365</v>
      </c>
      <c r="L1348" s="8">
        <v>1905</v>
      </c>
      <c r="M1348" s="8">
        <v>1905</v>
      </c>
      <c r="N1348" s="8">
        <v>708</v>
      </c>
      <c r="O1348" s="8">
        <v>687</v>
      </c>
      <c r="P1348" s="8">
        <v>682</v>
      </c>
      <c r="Q1348" s="8">
        <v>154019100</v>
      </c>
      <c r="R1348" s="8">
        <v>32585100</v>
      </c>
      <c r="S1348" s="8">
        <v>21477800</v>
      </c>
      <c r="T1348" s="8">
        <v>24118900</v>
      </c>
      <c r="U1348" s="8">
        <v>24240000</v>
      </c>
      <c r="V1348" s="8">
        <v>39612800</v>
      </c>
      <c r="W1348" s="8">
        <v>43422300</v>
      </c>
      <c r="X1348" s="8">
        <v>41184300</v>
      </c>
      <c r="Y1348" s="8">
        <v>46891600</v>
      </c>
      <c r="Z1348" s="8">
        <v>1877</v>
      </c>
      <c r="AA1348" s="8">
        <v>1877</v>
      </c>
      <c r="AB1348" s="8">
        <v>655</v>
      </c>
      <c r="AC1348" s="8">
        <v>634</v>
      </c>
      <c r="AD1348" s="8">
        <v>629</v>
      </c>
      <c r="AE1348" s="8">
        <v>168635800</v>
      </c>
      <c r="AF1348" s="8">
        <v>38126000</v>
      </c>
      <c r="AG1348" s="8">
        <v>43055900</v>
      </c>
    </row>
    <row r="1349" spans="1:33">
      <c r="A1349" s="9">
        <v>45809</v>
      </c>
      <c r="B1349" s="8" t="s">
        <v>26</v>
      </c>
      <c r="C1349" s="8" t="s">
        <v>210</v>
      </c>
      <c r="D1349" s="8">
        <v>4</v>
      </c>
      <c r="E1349" s="8">
        <v>0</v>
      </c>
      <c r="F1349" s="8">
        <v>890</v>
      </c>
      <c r="G1349" s="8">
        <v>691</v>
      </c>
      <c r="H1349" s="8">
        <v>690</v>
      </c>
      <c r="I1349" s="8">
        <v>287</v>
      </c>
      <c r="J1349" s="8">
        <v>275</v>
      </c>
      <c r="K1349" s="8">
        <v>275</v>
      </c>
      <c r="L1349" s="8">
        <v>829</v>
      </c>
      <c r="M1349" s="8">
        <v>827</v>
      </c>
      <c r="N1349" s="8">
        <v>425</v>
      </c>
      <c r="O1349" s="8">
        <v>413</v>
      </c>
      <c r="P1349" s="8">
        <v>412</v>
      </c>
      <c r="Q1349" s="8">
        <v>18054635</v>
      </c>
      <c r="R1349" s="8">
        <v>7254275</v>
      </c>
      <c r="S1349" s="8">
        <v>5769730</v>
      </c>
      <c r="T1349" s="8">
        <v>5971610</v>
      </c>
      <c r="U1349" s="8">
        <v>5877930</v>
      </c>
      <c r="V1349" s="8">
        <v>7568230</v>
      </c>
      <c r="W1349" s="8">
        <v>8166530</v>
      </c>
      <c r="X1349" s="8">
        <v>8811730</v>
      </c>
      <c r="Y1349" s="8">
        <v>9013830</v>
      </c>
      <c r="Z1349" s="8">
        <v>806</v>
      </c>
      <c r="AA1349" s="8">
        <v>804</v>
      </c>
      <c r="AB1349" s="8">
        <v>389</v>
      </c>
      <c r="AC1349" s="8">
        <v>380</v>
      </c>
      <c r="AD1349" s="8">
        <v>379</v>
      </c>
      <c r="AE1349" s="8">
        <v>20693010</v>
      </c>
      <c r="AF1349" s="8">
        <v>8153030</v>
      </c>
      <c r="AG1349" s="8">
        <v>8319630</v>
      </c>
    </row>
    <row r="1350" spans="1:33">
      <c r="A1350" s="9">
        <v>45474</v>
      </c>
      <c r="B1350" s="8" t="s">
        <v>25</v>
      </c>
      <c r="C1350" s="8" t="s">
        <v>210</v>
      </c>
      <c r="D1350" s="8">
        <v>5</v>
      </c>
      <c r="E1350" s="8">
        <v>0</v>
      </c>
      <c r="F1350" s="8">
        <v>3370</v>
      </c>
      <c r="G1350" s="8">
        <v>2457</v>
      </c>
      <c r="H1350" s="8">
        <v>2436</v>
      </c>
      <c r="I1350" s="8">
        <v>711</v>
      </c>
      <c r="J1350" s="8">
        <v>630</v>
      </c>
      <c r="K1350" s="8">
        <v>622</v>
      </c>
      <c r="L1350" s="8">
        <v>3138</v>
      </c>
      <c r="M1350" s="8">
        <v>3117</v>
      </c>
      <c r="N1350" s="8">
        <v>1384</v>
      </c>
      <c r="O1350" s="8">
        <v>1252</v>
      </c>
      <c r="P1350" s="8">
        <v>1240</v>
      </c>
      <c r="Q1350" s="8">
        <v>41644400</v>
      </c>
      <c r="R1350" s="8">
        <v>10347910</v>
      </c>
      <c r="S1350" s="8">
        <v>8547250</v>
      </c>
      <c r="T1350" s="8">
        <v>9867650</v>
      </c>
      <c r="U1350" s="8">
        <v>8675450</v>
      </c>
      <c r="V1350" s="8">
        <v>12855150</v>
      </c>
      <c r="W1350" s="8">
        <v>14662950</v>
      </c>
      <c r="X1350" s="8">
        <v>17549750</v>
      </c>
      <c r="Y1350" s="8">
        <v>17890450</v>
      </c>
      <c r="Z1350" s="8">
        <v>3024</v>
      </c>
      <c r="AA1350" s="8">
        <v>3003</v>
      </c>
      <c r="AB1350" s="8">
        <v>1214</v>
      </c>
      <c r="AC1350" s="8">
        <v>1095</v>
      </c>
      <c r="AD1350" s="8">
        <v>1083</v>
      </c>
      <c r="AE1350" s="8">
        <v>51182945</v>
      </c>
      <c r="AF1350" s="8">
        <v>15295850</v>
      </c>
      <c r="AG1350" s="8">
        <v>15615250</v>
      </c>
    </row>
    <row r="1351" spans="1:33">
      <c r="A1351" s="9">
        <v>45901</v>
      </c>
      <c r="B1351" s="8" t="s">
        <v>58</v>
      </c>
      <c r="C1351" s="8" t="s">
        <v>210</v>
      </c>
      <c r="D1351" s="8">
        <v>6</v>
      </c>
      <c r="E1351" s="8" t="s">
        <v>179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</row>
    <row r="1352" spans="1:33">
      <c r="A1352" s="9">
        <v>45992</v>
      </c>
      <c r="B1352" s="8" t="s">
        <v>26</v>
      </c>
      <c r="C1352" s="8" t="s">
        <v>212</v>
      </c>
      <c r="D1352" s="8">
        <v>8</v>
      </c>
      <c r="E1352" s="8" t="s">
        <v>179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</row>
    <row r="1353" spans="1:33">
      <c r="A1353" s="9">
        <v>45870</v>
      </c>
      <c r="B1353" s="8" t="s">
        <v>29</v>
      </c>
      <c r="C1353" s="8" t="s">
        <v>179</v>
      </c>
      <c r="D1353" s="8" t="s">
        <v>179</v>
      </c>
      <c r="E1353" s="8" t="s">
        <v>179</v>
      </c>
      <c r="F1353" s="8">
        <v>2373</v>
      </c>
      <c r="G1353" s="8">
        <v>1</v>
      </c>
      <c r="H1353" s="8">
        <v>0</v>
      </c>
      <c r="I1353" s="8">
        <v>0</v>
      </c>
      <c r="J1353" s="8">
        <v>0</v>
      </c>
      <c r="K1353" s="8">
        <v>0</v>
      </c>
      <c r="L1353" s="8">
        <v>1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1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</row>
    <row r="1354" spans="1:33">
      <c r="A1354" s="9">
        <v>45474</v>
      </c>
      <c r="B1354" s="8" t="s">
        <v>27</v>
      </c>
      <c r="C1354" s="8" t="s">
        <v>210</v>
      </c>
      <c r="D1354" s="8">
        <v>6</v>
      </c>
      <c r="E1354" s="8">
        <v>0</v>
      </c>
      <c r="F1354" s="8">
        <v>2953</v>
      </c>
      <c r="G1354" s="8">
        <v>2519</v>
      </c>
      <c r="H1354" s="8">
        <v>2366</v>
      </c>
      <c r="I1354" s="8">
        <v>1399</v>
      </c>
      <c r="J1354" s="8">
        <v>1025</v>
      </c>
      <c r="K1354" s="8">
        <v>1015</v>
      </c>
      <c r="L1354" s="8">
        <v>2806</v>
      </c>
      <c r="M1354" s="8">
        <v>2644</v>
      </c>
      <c r="N1354" s="8">
        <v>1866</v>
      </c>
      <c r="O1354" s="8">
        <v>1426</v>
      </c>
      <c r="P1354" s="8">
        <v>1414</v>
      </c>
      <c r="Q1354" s="8">
        <v>22780155</v>
      </c>
      <c r="R1354" s="8">
        <v>9682845</v>
      </c>
      <c r="S1354" s="8">
        <v>7686295</v>
      </c>
      <c r="T1354" s="8">
        <v>10706495</v>
      </c>
      <c r="U1354" s="8">
        <v>7881095</v>
      </c>
      <c r="V1354" s="8">
        <v>9365395</v>
      </c>
      <c r="W1354" s="8">
        <v>9982095</v>
      </c>
      <c r="X1354" s="8">
        <v>10685495</v>
      </c>
      <c r="Y1354" s="8">
        <v>10990595</v>
      </c>
      <c r="Z1354" s="8">
        <v>2748</v>
      </c>
      <c r="AA1354" s="8">
        <v>2592</v>
      </c>
      <c r="AB1354" s="8">
        <v>1761</v>
      </c>
      <c r="AC1354" s="8">
        <v>1344</v>
      </c>
      <c r="AD1354" s="8">
        <v>1332</v>
      </c>
      <c r="AE1354" s="8">
        <v>24870455</v>
      </c>
      <c r="AF1354" s="8">
        <v>10060495</v>
      </c>
      <c r="AG1354" s="8">
        <v>10359995</v>
      </c>
    </row>
    <row r="1355" spans="1:33">
      <c r="A1355" s="9">
        <v>45413</v>
      </c>
      <c r="B1355" s="8" t="s">
        <v>25</v>
      </c>
      <c r="C1355" s="8" t="s">
        <v>210</v>
      </c>
      <c r="D1355" s="8">
        <v>7</v>
      </c>
      <c r="E1355" s="8">
        <v>0</v>
      </c>
      <c r="F1355" s="8">
        <v>6970</v>
      </c>
      <c r="G1355" s="8">
        <v>5178</v>
      </c>
      <c r="H1355" s="8">
        <v>4625</v>
      </c>
      <c r="I1355" s="8">
        <v>1739</v>
      </c>
      <c r="J1355" s="8">
        <v>1203</v>
      </c>
      <c r="K1355" s="8">
        <v>1194</v>
      </c>
      <c r="L1355" s="8">
        <v>6222</v>
      </c>
      <c r="M1355" s="8">
        <v>5593</v>
      </c>
      <c r="N1355" s="8">
        <v>2664</v>
      </c>
      <c r="O1355" s="8">
        <v>1864</v>
      </c>
      <c r="P1355" s="8">
        <v>1853</v>
      </c>
      <c r="Q1355" s="8">
        <v>9433250</v>
      </c>
      <c r="R1355" s="8">
        <v>2369700</v>
      </c>
      <c r="S1355" s="8">
        <v>2129100</v>
      </c>
      <c r="T1355" s="8">
        <v>3036050</v>
      </c>
      <c r="U1355" s="8">
        <v>2135500</v>
      </c>
      <c r="V1355" s="8">
        <v>2768800</v>
      </c>
      <c r="W1355" s="8">
        <v>3053050</v>
      </c>
      <c r="X1355" s="8">
        <v>3544650</v>
      </c>
      <c r="Y1355" s="8">
        <v>3563050</v>
      </c>
      <c r="Z1355" s="8">
        <v>6006</v>
      </c>
      <c r="AA1355" s="8">
        <v>5395</v>
      </c>
      <c r="AB1355" s="8">
        <v>2396</v>
      </c>
      <c r="AC1355" s="8">
        <v>1687</v>
      </c>
      <c r="AD1355" s="8">
        <v>1676</v>
      </c>
      <c r="AE1355" s="8">
        <v>11113700</v>
      </c>
      <c r="AF1355" s="8">
        <v>3071850</v>
      </c>
      <c r="AG1355" s="8">
        <v>3087550</v>
      </c>
    </row>
    <row r="1356" spans="1:33">
      <c r="A1356" s="9">
        <v>45748</v>
      </c>
      <c r="B1356" s="8" t="s">
        <v>58</v>
      </c>
      <c r="C1356" s="8" t="s">
        <v>211</v>
      </c>
      <c r="D1356" s="8">
        <v>3</v>
      </c>
      <c r="E1356" s="8" t="s">
        <v>179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</row>
    <row r="1357" spans="1:33">
      <c r="A1357" s="9">
        <v>45839</v>
      </c>
      <c r="B1357" s="8" t="s">
        <v>27</v>
      </c>
      <c r="C1357" s="8" t="s">
        <v>210</v>
      </c>
      <c r="D1357" s="8">
        <v>7</v>
      </c>
      <c r="E1357" s="8">
        <v>0</v>
      </c>
      <c r="F1357" s="8">
        <v>1721</v>
      </c>
      <c r="G1357" s="8">
        <v>1466</v>
      </c>
      <c r="H1357" s="8">
        <v>1436</v>
      </c>
      <c r="I1357" s="8">
        <v>781</v>
      </c>
      <c r="J1357" s="8">
        <v>690</v>
      </c>
      <c r="K1357" s="8">
        <v>686</v>
      </c>
      <c r="L1357" s="8">
        <v>1656</v>
      </c>
      <c r="M1357" s="8">
        <v>1621</v>
      </c>
      <c r="N1357" s="8">
        <v>1029</v>
      </c>
      <c r="O1357" s="8">
        <v>950</v>
      </c>
      <c r="P1357" s="8">
        <v>943</v>
      </c>
      <c r="Q1357" s="8">
        <v>6178570</v>
      </c>
      <c r="R1357" s="8">
        <v>2973010</v>
      </c>
      <c r="S1357" s="8">
        <v>2523875</v>
      </c>
      <c r="T1357" s="8">
        <v>2926385</v>
      </c>
      <c r="U1357" s="8">
        <v>2539275</v>
      </c>
      <c r="V1357" s="8">
        <v>3099715</v>
      </c>
      <c r="W1357" s="8">
        <v>3245215</v>
      </c>
      <c r="X1357" s="8">
        <v>3482115</v>
      </c>
      <c r="Y1357" s="8">
        <v>3504515</v>
      </c>
      <c r="Z1357" s="8">
        <v>1610</v>
      </c>
      <c r="AA1357" s="8">
        <v>1578</v>
      </c>
      <c r="AB1357" s="8">
        <v>966</v>
      </c>
      <c r="AC1357" s="8">
        <v>897</v>
      </c>
      <c r="AD1357" s="8">
        <v>892</v>
      </c>
      <c r="AE1357" s="8">
        <v>6733245</v>
      </c>
      <c r="AF1357" s="8">
        <v>3296515</v>
      </c>
      <c r="AG1357" s="8">
        <v>3313915</v>
      </c>
    </row>
    <row r="1358" spans="1:33">
      <c r="A1358" s="9">
        <v>45413</v>
      </c>
      <c r="B1358" s="8" t="s">
        <v>28</v>
      </c>
      <c r="C1358" s="8" t="s">
        <v>210</v>
      </c>
      <c r="D1358" s="8">
        <v>7</v>
      </c>
      <c r="E1358" s="8">
        <v>0</v>
      </c>
      <c r="F1358" s="8">
        <v>2204</v>
      </c>
      <c r="G1358" s="8">
        <v>1760</v>
      </c>
      <c r="H1358" s="8">
        <v>1501</v>
      </c>
      <c r="I1358" s="8">
        <v>873</v>
      </c>
      <c r="J1358" s="8">
        <v>554</v>
      </c>
      <c r="K1358" s="8">
        <v>546</v>
      </c>
      <c r="L1358" s="8">
        <v>2038</v>
      </c>
      <c r="M1358" s="8">
        <v>1749</v>
      </c>
      <c r="N1358" s="8">
        <v>1167</v>
      </c>
      <c r="O1358" s="8">
        <v>813</v>
      </c>
      <c r="P1358" s="8">
        <v>807</v>
      </c>
      <c r="Q1358" s="8">
        <v>2453436</v>
      </c>
      <c r="R1358" s="8">
        <v>839750</v>
      </c>
      <c r="S1358" s="8">
        <v>712300</v>
      </c>
      <c r="T1358" s="8">
        <v>1170700</v>
      </c>
      <c r="U1358" s="8">
        <v>725200</v>
      </c>
      <c r="V1358" s="8">
        <v>948400</v>
      </c>
      <c r="W1358" s="8">
        <v>1022700</v>
      </c>
      <c r="X1358" s="8">
        <v>1125900</v>
      </c>
      <c r="Y1358" s="8">
        <v>1141200</v>
      </c>
      <c r="Z1358" s="8">
        <v>1975</v>
      </c>
      <c r="AA1358" s="8">
        <v>1694</v>
      </c>
      <c r="AB1358" s="8">
        <v>1092</v>
      </c>
      <c r="AC1358" s="8">
        <v>759</v>
      </c>
      <c r="AD1358" s="8">
        <v>752</v>
      </c>
      <c r="AE1358" s="8">
        <v>2788086</v>
      </c>
      <c r="AF1358" s="8">
        <v>1030800</v>
      </c>
      <c r="AG1358" s="8">
        <v>1046100</v>
      </c>
    </row>
    <row r="1359" spans="1:33">
      <c r="A1359" s="9">
        <v>45566</v>
      </c>
      <c r="B1359" s="8" t="s">
        <v>177</v>
      </c>
      <c r="C1359" s="8" t="s">
        <v>179</v>
      </c>
      <c r="D1359" s="8" t="s">
        <v>179</v>
      </c>
      <c r="E1359" s="8" t="s">
        <v>179</v>
      </c>
      <c r="F1359" s="8">
        <v>499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</row>
    <row r="1360" spans="1:33">
      <c r="A1360" s="9">
        <v>45748</v>
      </c>
      <c r="B1360" s="8" t="s">
        <v>25</v>
      </c>
      <c r="C1360" s="8" t="s">
        <v>210</v>
      </c>
      <c r="D1360" s="8">
        <v>7</v>
      </c>
      <c r="E1360" s="8" t="s">
        <v>179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</row>
    <row r="1361" spans="1:33">
      <c r="A1361" s="9">
        <v>45962</v>
      </c>
      <c r="B1361" s="8" t="s">
        <v>26</v>
      </c>
      <c r="C1361" s="8" t="s">
        <v>179</v>
      </c>
      <c r="D1361" s="8">
        <v>9</v>
      </c>
      <c r="E1361" s="8">
        <v>0</v>
      </c>
      <c r="F1361" s="8">
        <v>9</v>
      </c>
      <c r="G1361" s="8">
        <v>6</v>
      </c>
      <c r="H1361" s="8">
        <v>0</v>
      </c>
      <c r="I1361" s="8">
        <v>0</v>
      </c>
      <c r="J1361" s="8">
        <v>0</v>
      </c>
      <c r="K1361" s="8">
        <v>0</v>
      </c>
      <c r="L1361" s="8">
        <v>9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9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</row>
    <row r="1362" spans="1:33">
      <c r="A1362" s="9">
        <v>45992</v>
      </c>
      <c r="B1362" s="8" t="s">
        <v>26</v>
      </c>
      <c r="C1362" s="8" t="s">
        <v>211</v>
      </c>
      <c r="D1362" s="8">
        <v>1</v>
      </c>
      <c r="E1362" s="8">
        <v>0</v>
      </c>
      <c r="F1362" s="8">
        <v>634</v>
      </c>
      <c r="G1362" s="8">
        <v>549</v>
      </c>
      <c r="H1362" s="8">
        <v>549</v>
      </c>
      <c r="I1362" s="8">
        <v>165</v>
      </c>
      <c r="J1362" s="8">
        <v>149</v>
      </c>
      <c r="K1362" s="8">
        <v>149</v>
      </c>
      <c r="L1362" s="8">
        <v>630</v>
      </c>
      <c r="M1362" s="8">
        <v>630</v>
      </c>
      <c r="N1362" s="8">
        <v>264</v>
      </c>
      <c r="O1362" s="8">
        <v>257</v>
      </c>
      <c r="P1362" s="8">
        <v>255</v>
      </c>
      <c r="Q1362" s="8">
        <v>54712500</v>
      </c>
      <c r="R1362" s="8">
        <v>14516900</v>
      </c>
      <c r="S1362" s="8">
        <v>9942000</v>
      </c>
      <c r="T1362" s="8">
        <v>10815600</v>
      </c>
      <c r="U1362" s="8">
        <v>11149400</v>
      </c>
      <c r="V1362" s="8">
        <v>15894700</v>
      </c>
      <c r="W1362" s="8">
        <v>17094500</v>
      </c>
      <c r="X1362" s="8">
        <v>16989000</v>
      </c>
      <c r="Y1362" s="8">
        <v>19426400</v>
      </c>
      <c r="Z1362" s="8">
        <v>618</v>
      </c>
      <c r="AA1362" s="8">
        <v>618</v>
      </c>
      <c r="AB1362" s="8">
        <v>252</v>
      </c>
      <c r="AC1362" s="8">
        <v>245</v>
      </c>
      <c r="AD1362" s="8">
        <v>244</v>
      </c>
      <c r="AE1362" s="8">
        <v>61155200</v>
      </c>
      <c r="AF1362" s="8">
        <v>16137000</v>
      </c>
      <c r="AG1362" s="8">
        <v>18374900</v>
      </c>
    </row>
    <row r="1363" spans="1:33">
      <c r="A1363" s="9">
        <v>45962</v>
      </c>
      <c r="B1363" s="8" t="s">
        <v>24</v>
      </c>
      <c r="C1363" s="8" t="s">
        <v>179</v>
      </c>
      <c r="D1363" s="8">
        <v>9</v>
      </c>
      <c r="E1363" s="8">
        <v>0</v>
      </c>
      <c r="F1363" s="8">
        <v>4</v>
      </c>
      <c r="G1363" s="8">
        <v>4</v>
      </c>
      <c r="H1363" s="8">
        <v>0</v>
      </c>
      <c r="I1363" s="8">
        <v>0</v>
      </c>
      <c r="J1363" s="8">
        <v>0</v>
      </c>
      <c r="K1363" s="8">
        <v>0</v>
      </c>
      <c r="L1363" s="8">
        <v>4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4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</row>
    <row r="1364" spans="1:33">
      <c r="A1364" s="9">
        <v>45778</v>
      </c>
      <c r="B1364" s="8" t="s">
        <v>28</v>
      </c>
      <c r="C1364" s="8" t="s">
        <v>179</v>
      </c>
      <c r="D1364" s="8">
        <v>9</v>
      </c>
      <c r="E1364" s="8">
        <v>0</v>
      </c>
      <c r="F1364" s="8">
        <v>89</v>
      </c>
      <c r="G1364" s="8">
        <v>81</v>
      </c>
      <c r="H1364" s="8">
        <v>0</v>
      </c>
      <c r="I1364" s="8">
        <v>0</v>
      </c>
      <c r="J1364" s="8">
        <v>0</v>
      </c>
      <c r="K1364" s="8">
        <v>0</v>
      </c>
      <c r="L1364" s="8">
        <v>88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87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</row>
    <row r="1365" spans="1:33">
      <c r="A1365" s="9">
        <v>45717</v>
      </c>
      <c r="B1365" s="8" t="s">
        <v>58</v>
      </c>
      <c r="C1365" s="8" t="s">
        <v>210</v>
      </c>
      <c r="D1365" s="8">
        <v>5</v>
      </c>
      <c r="E1365" s="8" t="s">
        <v>179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</row>
    <row r="1366" spans="1:33">
      <c r="A1366" s="9">
        <v>45505</v>
      </c>
      <c r="B1366" s="8" t="s">
        <v>178</v>
      </c>
      <c r="C1366" s="8" t="s">
        <v>210</v>
      </c>
      <c r="D1366" s="8">
        <v>4</v>
      </c>
      <c r="E1366" s="8">
        <v>0</v>
      </c>
      <c r="F1366" s="8">
        <v>56</v>
      </c>
      <c r="G1366" s="8">
        <v>52</v>
      </c>
      <c r="H1366" s="8">
        <v>45</v>
      </c>
      <c r="I1366" s="8">
        <v>27</v>
      </c>
      <c r="J1366" s="8">
        <v>20</v>
      </c>
      <c r="K1366" s="8">
        <v>20</v>
      </c>
      <c r="L1366" s="8">
        <v>55</v>
      </c>
      <c r="M1366" s="8">
        <v>48</v>
      </c>
      <c r="N1366" s="8">
        <v>38</v>
      </c>
      <c r="O1366" s="8">
        <v>29</v>
      </c>
      <c r="P1366" s="8">
        <v>29</v>
      </c>
      <c r="Q1366" s="8">
        <v>875920</v>
      </c>
      <c r="R1366" s="8">
        <v>409820</v>
      </c>
      <c r="S1366" s="8">
        <v>367400</v>
      </c>
      <c r="T1366" s="8">
        <v>474900</v>
      </c>
      <c r="U1366" s="8">
        <v>369400</v>
      </c>
      <c r="V1366" s="8">
        <v>455700</v>
      </c>
      <c r="W1366" s="8">
        <v>455700</v>
      </c>
      <c r="X1366" s="8">
        <v>494300</v>
      </c>
      <c r="Y1366" s="8">
        <v>496300</v>
      </c>
      <c r="Z1366" s="8">
        <v>55</v>
      </c>
      <c r="AA1366" s="8">
        <v>48</v>
      </c>
      <c r="AB1366" s="8">
        <v>34</v>
      </c>
      <c r="AC1366" s="8">
        <v>25</v>
      </c>
      <c r="AD1366" s="8">
        <v>25</v>
      </c>
      <c r="AE1366" s="8">
        <v>938020</v>
      </c>
      <c r="AF1366" s="8">
        <v>445200</v>
      </c>
      <c r="AG1366" s="8">
        <v>447200</v>
      </c>
    </row>
    <row r="1367" spans="1:33">
      <c r="A1367" s="9">
        <v>45809</v>
      </c>
      <c r="B1367" s="8" t="s">
        <v>28</v>
      </c>
      <c r="C1367" s="8" t="s">
        <v>211</v>
      </c>
      <c r="D1367" s="8">
        <v>3</v>
      </c>
      <c r="E1367" s="8">
        <v>0</v>
      </c>
      <c r="F1367" s="8">
        <v>53</v>
      </c>
      <c r="G1367" s="8">
        <v>46</v>
      </c>
      <c r="H1367" s="8">
        <v>45</v>
      </c>
      <c r="I1367" s="8">
        <v>21</v>
      </c>
      <c r="J1367" s="8">
        <v>16</v>
      </c>
      <c r="K1367" s="8">
        <v>16</v>
      </c>
      <c r="L1367" s="8">
        <v>50</v>
      </c>
      <c r="M1367" s="8">
        <v>49</v>
      </c>
      <c r="N1367" s="8">
        <v>29</v>
      </c>
      <c r="O1367" s="8">
        <v>27</v>
      </c>
      <c r="P1367" s="8">
        <v>27</v>
      </c>
      <c r="Q1367" s="8">
        <v>1437650</v>
      </c>
      <c r="R1367" s="8">
        <v>511570</v>
      </c>
      <c r="S1367" s="8">
        <v>402100</v>
      </c>
      <c r="T1367" s="8">
        <v>564220</v>
      </c>
      <c r="U1367" s="8">
        <v>402100</v>
      </c>
      <c r="V1367" s="8">
        <v>579620</v>
      </c>
      <c r="W1367" s="8">
        <v>634020</v>
      </c>
      <c r="X1367" s="8">
        <v>684020</v>
      </c>
      <c r="Y1367" s="8">
        <v>684020</v>
      </c>
      <c r="Z1367" s="8">
        <v>48</v>
      </c>
      <c r="AA1367" s="8">
        <v>47</v>
      </c>
      <c r="AB1367" s="8">
        <v>26</v>
      </c>
      <c r="AC1367" s="8">
        <v>24</v>
      </c>
      <c r="AD1367" s="8">
        <v>24</v>
      </c>
      <c r="AE1367" s="8">
        <v>1500650</v>
      </c>
      <c r="AF1367" s="8">
        <v>634020</v>
      </c>
      <c r="AG1367" s="8">
        <v>634020</v>
      </c>
    </row>
    <row r="1368" spans="1:33">
      <c r="A1368" s="9">
        <v>45444</v>
      </c>
      <c r="B1368" s="8" t="s">
        <v>29</v>
      </c>
      <c r="C1368" s="8" t="s">
        <v>211</v>
      </c>
      <c r="D1368" s="8">
        <v>3</v>
      </c>
      <c r="E1368" s="8" t="s">
        <v>179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</row>
    <row r="1369" spans="1:33">
      <c r="A1369" s="9">
        <v>45413</v>
      </c>
      <c r="B1369" s="8" t="s">
        <v>28</v>
      </c>
      <c r="C1369" s="8" t="s">
        <v>210</v>
      </c>
      <c r="D1369" s="8">
        <v>4</v>
      </c>
      <c r="E1369" s="8" t="s">
        <v>179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</row>
    <row r="1370" spans="1:33">
      <c r="A1370" s="9">
        <v>45566</v>
      </c>
      <c r="B1370" s="8" t="s">
        <v>178</v>
      </c>
      <c r="C1370" s="8" t="s">
        <v>210</v>
      </c>
      <c r="D1370" s="8">
        <v>6</v>
      </c>
      <c r="E1370" s="8" t="s">
        <v>179</v>
      </c>
      <c r="F1370" s="8">
        <v>8</v>
      </c>
      <c r="G1370" s="8">
        <v>7</v>
      </c>
      <c r="H1370" s="8">
        <v>0</v>
      </c>
      <c r="I1370" s="8">
        <v>0</v>
      </c>
      <c r="J1370" s="8">
        <v>0</v>
      </c>
      <c r="K1370" s="8">
        <v>0</v>
      </c>
      <c r="L1370" s="8">
        <v>7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7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</row>
    <row r="1371" spans="1:33">
      <c r="A1371" s="9">
        <v>45413</v>
      </c>
      <c r="B1371" s="8" t="s">
        <v>58</v>
      </c>
      <c r="C1371" s="8" t="s">
        <v>211</v>
      </c>
      <c r="D1371" s="8">
        <v>1</v>
      </c>
      <c r="E1371" s="8" t="s">
        <v>179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</row>
    <row r="1372" spans="1:33">
      <c r="A1372" s="9">
        <v>45474</v>
      </c>
      <c r="B1372" s="8" t="s">
        <v>29</v>
      </c>
      <c r="C1372" s="8" t="s">
        <v>210</v>
      </c>
      <c r="D1372" s="8">
        <v>4</v>
      </c>
      <c r="E1372" s="8" t="s">
        <v>179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</row>
    <row r="1373" spans="1:33">
      <c r="A1373" s="9">
        <v>45962</v>
      </c>
      <c r="B1373" s="8" t="s">
        <v>30</v>
      </c>
      <c r="C1373" s="8" t="s">
        <v>179</v>
      </c>
      <c r="D1373" s="8">
        <v>9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</row>
    <row r="1374" spans="1:33">
      <c r="A1374" s="9">
        <v>45870</v>
      </c>
      <c r="B1374" s="8" t="s">
        <v>178</v>
      </c>
      <c r="C1374" s="8" t="s">
        <v>210</v>
      </c>
      <c r="D1374" s="8">
        <v>5</v>
      </c>
      <c r="E1374" s="8" t="s">
        <v>179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</row>
    <row r="1375" spans="1:33">
      <c r="A1375" s="9">
        <v>45717</v>
      </c>
      <c r="B1375" s="8" t="s">
        <v>178</v>
      </c>
      <c r="C1375" s="8" t="s">
        <v>211</v>
      </c>
      <c r="D1375" s="8">
        <v>2</v>
      </c>
      <c r="E1375" s="8" t="s">
        <v>179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</row>
    <row r="1376" spans="1:33">
      <c r="A1376" s="9">
        <v>45809</v>
      </c>
      <c r="B1376" s="8" t="s">
        <v>177</v>
      </c>
      <c r="C1376" s="8" t="s">
        <v>211</v>
      </c>
      <c r="D1376" s="8">
        <v>1</v>
      </c>
      <c r="E1376" s="8" t="s">
        <v>179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</row>
    <row r="1377" spans="1:33">
      <c r="A1377" s="9">
        <v>45474</v>
      </c>
      <c r="B1377" s="8" t="s">
        <v>58</v>
      </c>
      <c r="C1377" s="8" t="s">
        <v>179</v>
      </c>
      <c r="D1377" s="8">
        <v>9</v>
      </c>
      <c r="E1377" s="8">
        <v>1</v>
      </c>
      <c r="F1377" s="8">
        <v>1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</row>
    <row r="1378" spans="1:33">
      <c r="A1378" s="9">
        <v>45566</v>
      </c>
      <c r="B1378" s="8" t="s">
        <v>58</v>
      </c>
      <c r="C1378" s="8" t="s">
        <v>179</v>
      </c>
      <c r="D1378" s="8" t="s">
        <v>179</v>
      </c>
      <c r="E1378" s="8">
        <v>1</v>
      </c>
      <c r="F1378" s="8">
        <v>81621</v>
      </c>
      <c r="G1378" s="8">
        <v>70051</v>
      </c>
      <c r="H1378" s="8">
        <v>0</v>
      </c>
      <c r="I1378" s="8">
        <v>0</v>
      </c>
      <c r="J1378" s="8">
        <v>0</v>
      </c>
      <c r="K1378" s="8">
        <v>0</v>
      </c>
      <c r="L1378" s="8">
        <v>76554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74951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8">
        <v>0</v>
      </c>
    </row>
    <row r="1379" spans="1:33">
      <c r="A1379" s="9">
        <v>45474</v>
      </c>
      <c r="B1379" s="8" t="s">
        <v>24</v>
      </c>
      <c r="C1379" s="8" t="s">
        <v>211</v>
      </c>
      <c r="D1379" s="8">
        <v>3</v>
      </c>
      <c r="E1379" s="8">
        <v>0</v>
      </c>
      <c r="F1379" s="8">
        <v>2979</v>
      </c>
      <c r="G1379" s="8">
        <v>1930</v>
      </c>
      <c r="H1379" s="8">
        <v>1916</v>
      </c>
      <c r="I1379" s="8">
        <v>581</v>
      </c>
      <c r="J1379" s="8">
        <v>542</v>
      </c>
      <c r="K1379" s="8">
        <v>534</v>
      </c>
      <c r="L1379" s="8">
        <v>2583</v>
      </c>
      <c r="M1379" s="8">
        <v>2574</v>
      </c>
      <c r="N1379" s="8">
        <v>1124</v>
      </c>
      <c r="O1379" s="8">
        <v>1084</v>
      </c>
      <c r="P1379" s="8">
        <v>1073</v>
      </c>
      <c r="Q1379" s="8">
        <v>60521450</v>
      </c>
      <c r="R1379" s="8">
        <v>16887140</v>
      </c>
      <c r="S1379" s="8">
        <v>12840460</v>
      </c>
      <c r="T1379" s="8">
        <v>14037860</v>
      </c>
      <c r="U1379" s="8">
        <v>13294860</v>
      </c>
      <c r="V1379" s="8">
        <v>19531760</v>
      </c>
      <c r="W1379" s="8">
        <v>22267960</v>
      </c>
      <c r="X1379" s="8">
        <v>26019560</v>
      </c>
      <c r="Y1379" s="8">
        <v>27059260</v>
      </c>
      <c r="Z1379" s="8">
        <v>2455</v>
      </c>
      <c r="AA1379" s="8">
        <v>2446</v>
      </c>
      <c r="AB1379" s="8">
        <v>991</v>
      </c>
      <c r="AC1379" s="8">
        <v>952</v>
      </c>
      <c r="AD1379" s="8">
        <v>939</v>
      </c>
      <c r="AE1379" s="8">
        <v>76857720</v>
      </c>
      <c r="AF1379" s="8">
        <v>22785160</v>
      </c>
      <c r="AG1379" s="8">
        <v>23700560</v>
      </c>
    </row>
    <row r="1380" spans="1:33">
      <c r="A1380" s="9">
        <v>45839</v>
      </c>
      <c r="B1380" s="8" t="s">
        <v>178</v>
      </c>
      <c r="C1380" s="8" t="s">
        <v>179</v>
      </c>
      <c r="D1380" s="8" t="s">
        <v>179</v>
      </c>
      <c r="E1380" s="8">
        <v>0</v>
      </c>
      <c r="F1380" s="8">
        <v>136064</v>
      </c>
      <c r="G1380" s="8">
        <v>100659</v>
      </c>
      <c r="H1380" s="8">
        <v>0</v>
      </c>
      <c r="I1380" s="8">
        <v>1</v>
      </c>
      <c r="J1380" s="8">
        <v>1</v>
      </c>
      <c r="K1380" s="8">
        <v>1</v>
      </c>
      <c r="L1380" s="8">
        <v>105781</v>
      </c>
      <c r="M1380" s="8">
        <v>0</v>
      </c>
      <c r="N1380" s="8">
        <v>1</v>
      </c>
      <c r="O1380" s="8">
        <v>1</v>
      </c>
      <c r="P1380" s="8">
        <v>1</v>
      </c>
      <c r="Q1380" s="8">
        <v>0</v>
      </c>
      <c r="R1380" s="8">
        <v>0</v>
      </c>
      <c r="S1380" s="8">
        <v>15200</v>
      </c>
      <c r="T1380" s="8">
        <v>15200</v>
      </c>
      <c r="U1380" s="8">
        <v>15200</v>
      </c>
      <c r="V1380" s="8">
        <v>15200</v>
      </c>
      <c r="W1380" s="8">
        <v>15200</v>
      </c>
      <c r="X1380" s="8">
        <v>15200</v>
      </c>
      <c r="Y1380" s="8">
        <v>15200</v>
      </c>
      <c r="Z1380" s="8">
        <v>104572</v>
      </c>
      <c r="AA1380" s="8">
        <v>0</v>
      </c>
      <c r="AB1380" s="8">
        <v>1</v>
      </c>
      <c r="AC1380" s="8">
        <v>1</v>
      </c>
      <c r="AD1380" s="8">
        <v>1</v>
      </c>
      <c r="AE1380" s="8">
        <v>0</v>
      </c>
      <c r="AF1380" s="8">
        <v>15200</v>
      </c>
      <c r="AG1380" s="8">
        <v>15200</v>
      </c>
    </row>
    <row r="1381" spans="1:33">
      <c r="A1381" s="9">
        <v>45536</v>
      </c>
      <c r="B1381" s="8" t="s">
        <v>26</v>
      </c>
      <c r="C1381" s="8" t="s">
        <v>179</v>
      </c>
      <c r="D1381" s="8" t="s">
        <v>179</v>
      </c>
      <c r="E1381" s="8">
        <v>0</v>
      </c>
      <c r="F1381" s="8">
        <v>44341</v>
      </c>
      <c r="G1381" s="8">
        <v>28123</v>
      </c>
      <c r="H1381" s="8">
        <v>0</v>
      </c>
      <c r="I1381" s="8">
        <v>0</v>
      </c>
      <c r="J1381" s="8">
        <v>0</v>
      </c>
      <c r="K1381" s="8">
        <v>0</v>
      </c>
      <c r="L1381" s="8">
        <v>32989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31741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</row>
    <row r="1382" spans="1:33">
      <c r="A1382" s="9">
        <v>45839</v>
      </c>
      <c r="B1382" s="8" t="s">
        <v>24</v>
      </c>
      <c r="C1382" s="8" t="s">
        <v>211</v>
      </c>
      <c r="D1382" s="8">
        <v>3</v>
      </c>
      <c r="E1382" s="8">
        <v>0</v>
      </c>
      <c r="F1382" s="8">
        <v>3788</v>
      </c>
      <c r="G1382" s="8">
        <v>2809</v>
      </c>
      <c r="H1382" s="8">
        <v>2807</v>
      </c>
      <c r="I1382" s="8">
        <v>820</v>
      </c>
      <c r="J1382" s="8">
        <v>754</v>
      </c>
      <c r="K1382" s="8">
        <v>744</v>
      </c>
      <c r="L1382" s="8">
        <v>3429</v>
      </c>
      <c r="M1382" s="8">
        <v>3429</v>
      </c>
      <c r="N1382" s="8">
        <v>1409</v>
      </c>
      <c r="O1382" s="8">
        <v>1373</v>
      </c>
      <c r="P1382" s="8">
        <v>1367</v>
      </c>
      <c r="Q1382" s="8">
        <v>116544235</v>
      </c>
      <c r="R1382" s="8">
        <v>30392255</v>
      </c>
      <c r="S1382" s="8">
        <v>22125320</v>
      </c>
      <c r="T1382" s="8">
        <v>24579865</v>
      </c>
      <c r="U1382" s="8">
        <v>22889920</v>
      </c>
      <c r="V1382" s="8">
        <v>34310765</v>
      </c>
      <c r="W1382" s="8">
        <v>37268865</v>
      </c>
      <c r="X1382" s="8">
        <v>40934465</v>
      </c>
      <c r="Y1382" s="8">
        <v>42353265</v>
      </c>
      <c r="Z1382" s="8">
        <v>3315</v>
      </c>
      <c r="AA1382" s="8">
        <v>3315</v>
      </c>
      <c r="AB1382" s="8">
        <v>1269</v>
      </c>
      <c r="AC1382" s="8">
        <v>1235</v>
      </c>
      <c r="AD1382" s="8">
        <v>1229</v>
      </c>
      <c r="AE1382" s="8">
        <v>137309540</v>
      </c>
      <c r="AF1382" s="8">
        <v>36988965</v>
      </c>
      <c r="AG1382" s="8">
        <v>38277265</v>
      </c>
    </row>
    <row r="1383" spans="1:33">
      <c r="A1383" s="9">
        <v>45627</v>
      </c>
      <c r="B1383" s="8" t="s">
        <v>26</v>
      </c>
      <c r="C1383" s="8" t="s">
        <v>210</v>
      </c>
      <c r="D1383" s="8">
        <v>6</v>
      </c>
      <c r="E1383" s="8">
        <v>0</v>
      </c>
      <c r="F1383" s="8">
        <v>14163</v>
      </c>
      <c r="G1383" s="8">
        <v>10244</v>
      </c>
      <c r="H1383" s="8">
        <v>10002</v>
      </c>
      <c r="I1383" s="8">
        <v>4486</v>
      </c>
      <c r="J1383" s="8">
        <v>4240</v>
      </c>
      <c r="K1383" s="8">
        <v>4178</v>
      </c>
      <c r="L1383" s="8">
        <v>13052</v>
      </c>
      <c r="M1383" s="8">
        <v>12766</v>
      </c>
      <c r="N1383" s="8">
        <v>7301</v>
      </c>
      <c r="O1383" s="8">
        <v>6999</v>
      </c>
      <c r="P1383" s="8">
        <v>6925</v>
      </c>
      <c r="Q1383" s="8">
        <v>107034815</v>
      </c>
      <c r="R1383" s="8">
        <v>44207290</v>
      </c>
      <c r="S1383" s="8">
        <v>38277805</v>
      </c>
      <c r="T1383" s="8">
        <v>41125755</v>
      </c>
      <c r="U1383" s="8">
        <v>38745905</v>
      </c>
      <c r="V1383" s="8">
        <v>50787230</v>
      </c>
      <c r="W1383" s="8">
        <v>55890010</v>
      </c>
      <c r="X1383" s="8">
        <v>63860805</v>
      </c>
      <c r="Y1383" s="8">
        <v>64720205</v>
      </c>
      <c r="Z1383" s="8">
        <v>12391</v>
      </c>
      <c r="AA1383" s="8">
        <v>12115</v>
      </c>
      <c r="AB1383" s="8">
        <v>6523</v>
      </c>
      <c r="AC1383" s="8">
        <v>6174</v>
      </c>
      <c r="AD1383" s="8">
        <v>6099</v>
      </c>
      <c r="AE1383" s="8">
        <v>129735240</v>
      </c>
      <c r="AF1383" s="8">
        <v>55902670</v>
      </c>
      <c r="AG1383" s="8">
        <v>56599070</v>
      </c>
    </row>
    <row r="1384" spans="1:33">
      <c r="A1384" s="9">
        <v>45689</v>
      </c>
      <c r="B1384" s="8" t="s">
        <v>27</v>
      </c>
      <c r="C1384" s="8" t="s">
        <v>211</v>
      </c>
      <c r="D1384" s="8">
        <v>1</v>
      </c>
      <c r="E1384" s="8">
        <v>0</v>
      </c>
      <c r="F1384" s="8">
        <v>253</v>
      </c>
      <c r="G1384" s="8">
        <v>228</v>
      </c>
      <c r="H1384" s="8">
        <v>227</v>
      </c>
      <c r="I1384" s="8">
        <v>66</v>
      </c>
      <c r="J1384" s="8">
        <v>41</v>
      </c>
      <c r="K1384" s="8">
        <v>41</v>
      </c>
      <c r="L1384" s="8">
        <v>251</v>
      </c>
      <c r="M1384" s="8">
        <v>250</v>
      </c>
      <c r="N1384" s="8">
        <v>101</v>
      </c>
      <c r="O1384" s="8">
        <v>80</v>
      </c>
      <c r="P1384" s="8">
        <v>80</v>
      </c>
      <c r="Q1384" s="8">
        <v>16087555</v>
      </c>
      <c r="R1384" s="8">
        <v>2561630</v>
      </c>
      <c r="S1384" s="8">
        <v>1622955</v>
      </c>
      <c r="T1384" s="8">
        <v>2942190</v>
      </c>
      <c r="U1384" s="8">
        <v>1724355</v>
      </c>
      <c r="V1384" s="8">
        <v>2594165</v>
      </c>
      <c r="W1384" s="8">
        <v>3096065</v>
      </c>
      <c r="X1384" s="8">
        <v>3483265</v>
      </c>
      <c r="Y1384" s="8">
        <v>3913265</v>
      </c>
      <c r="Z1384" s="8">
        <v>244</v>
      </c>
      <c r="AA1384" s="8">
        <v>243</v>
      </c>
      <c r="AB1384" s="8">
        <v>92</v>
      </c>
      <c r="AC1384" s="8">
        <v>70</v>
      </c>
      <c r="AD1384" s="8">
        <v>70</v>
      </c>
      <c r="AE1384" s="8">
        <v>17034485</v>
      </c>
      <c r="AF1384" s="8">
        <v>2988165</v>
      </c>
      <c r="AG1384" s="8">
        <v>3228165</v>
      </c>
    </row>
    <row r="1385" spans="1:33">
      <c r="A1385" s="9">
        <v>45901</v>
      </c>
      <c r="B1385" s="8" t="s">
        <v>25</v>
      </c>
      <c r="C1385" s="8" t="s">
        <v>210</v>
      </c>
      <c r="D1385" s="8">
        <v>6</v>
      </c>
      <c r="E1385" s="8">
        <v>0</v>
      </c>
      <c r="F1385" s="8">
        <v>8256</v>
      </c>
      <c r="G1385" s="8">
        <v>6440</v>
      </c>
      <c r="H1385" s="8">
        <v>6422</v>
      </c>
      <c r="I1385" s="8">
        <v>2333</v>
      </c>
      <c r="J1385" s="8">
        <v>2031</v>
      </c>
      <c r="K1385" s="8">
        <v>1992</v>
      </c>
      <c r="L1385" s="8">
        <v>7859</v>
      </c>
      <c r="M1385" s="8">
        <v>7833</v>
      </c>
      <c r="N1385" s="8">
        <v>4032</v>
      </c>
      <c r="O1385" s="8">
        <v>3699</v>
      </c>
      <c r="P1385" s="8">
        <v>3646</v>
      </c>
      <c r="Q1385" s="8">
        <v>91660700</v>
      </c>
      <c r="R1385" s="8">
        <v>29026600</v>
      </c>
      <c r="S1385" s="8">
        <v>23705300</v>
      </c>
      <c r="T1385" s="8">
        <v>27186000</v>
      </c>
      <c r="U1385" s="8">
        <v>24128000</v>
      </c>
      <c r="V1385" s="8">
        <v>34852100</v>
      </c>
      <c r="W1385" s="8">
        <v>38686400</v>
      </c>
      <c r="X1385" s="8">
        <v>43062300</v>
      </c>
      <c r="Y1385" s="8">
        <v>43928900</v>
      </c>
      <c r="Z1385" s="8">
        <v>7627</v>
      </c>
      <c r="AA1385" s="8">
        <v>7603</v>
      </c>
      <c r="AB1385" s="8">
        <v>3640</v>
      </c>
      <c r="AC1385" s="8">
        <v>3330</v>
      </c>
      <c r="AD1385" s="8">
        <v>3280</v>
      </c>
      <c r="AE1385" s="8">
        <v>108088600</v>
      </c>
      <c r="AF1385" s="8">
        <v>39129000</v>
      </c>
      <c r="AG1385" s="8">
        <v>39925800</v>
      </c>
    </row>
    <row r="1386" spans="1:33">
      <c r="A1386" s="9">
        <v>45809</v>
      </c>
      <c r="B1386" s="8" t="s">
        <v>28</v>
      </c>
      <c r="C1386" s="8" t="s">
        <v>179</v>
      </c>
      <c r="D1386" s="8" t="s">
        <v>179</v>
      </c>
      <c r="E1386" s="8">
        <v>0</v>
      </c>
      <c r="F1386" s="8">
        <v>6011</v>
      </c>
      <c r="G1386" s="8">
        <v>5109</v>
      </c>
      <c r="H1386" s="8">
        <v>0</v>
      </c>
      <c r="I1386" s="8">
        <v>0</v>
      </c>
      <c r="J1386" s="8">
        <v>0</v>
      </c>
      <c r="K1386" s="8">
        <v>0</v>
      </c>
      <c r="L1386" s="8">
        <v>5583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5476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</row>
    <row r="1387" spans="1:33">
      <c r="A1387" s="9">
        <v>45778</v>
      </c>
      <c r="B1387" s="8" t="s">
        <v>24</v>
      </c>
      <c r="C1387" s="8" t="s">
        <v>212</v>
      </c>
      <c r="D1387" s="8">
        <v>8</v>
      </c>
      <c r="E1387" s="8">
        <v>0</v>
      </c>
      <c r="F1387" s="8">
        <v>5833</v>
      </c>
      <c r="G1387" s="8">
        <v>4391</v>
      </c>
      <c r="H1387" s="8">
        <v>4361</v>
      </c>
      <c r="I1387" s="8">
        <v>1921</v>
      </c>
      <c r="J1387" s="8">
        <v>1492</v>
      </c>
      <c r="K1387" s="8">
        <v>1475</v>
      </c>
      <c r="L1387" s="8">
        <v>5382</v>
      </c>
      <c r="M1387" s="8">
        <v>5345</v>
      </c>
      <c r="N1387" s="8">
        <v>2824</v>
      </c>
      <c r="O1387" s="8">
        <v>2301</v>
      </c>
      <c r="P1387" s="8">
        <v>2274</v>
      </c>
      <c r="Q1387" s="8">
        <v>11868345</v>
      </c>
      <c r="R1387" s="8">
        <v>3836615</v>
      </c>
      <c r="S1387" s="8">
        <v>3477250</v>
      </c>
      <c r="T1387" s="8">
        <v>4514365</v>
      </c>
      <c r="U1387" s="8">
        <v>3509350</v>
      </c>
      <c r="V1387" s="8">
        <v>4590265</v>
      </c>
      <c r="W1387" s="8">
        <v>4884465</v>
      </c>
      <c r="X1387" s="8">
        <v>5370665</v>
      </c>
      <c r="Y1387" s="8">
        <v>5421465</v>
      </c>
      <c r="Z1387" s="8">
        <v>5187</v>
      </c>
      <c r="AA1387" s="8">
        <v>5150</v>
      </c>
      <c r="AB1387" s="8">
        <v>2621</v>
      </c>
      <c r="AC1387" s="8">
        <v>2134</v>
      </c>
      <c r="AD1387" s="8">
        <v>2113</v>
      </c>
      <c r="AE1387" s="8">
        <v>13976485</v>
      </c>
      <c r="AF1387" s="8">
        <v>5008965</v>
      </c>
      <c r="AG1387" s="8">
        <v>5057065</v>
      </c>
    </row>
    <row r="1388" spans="1:33">
      <c r="A1388" s="9">
        <v>45536</v>
      </c>
      <c r="B1388" s="8" t="s">
        <v>24</v>
      </c>
      <c r="C1388" s="8" t="s">
        <v>210</v>
      </c>
      <c r="D1388" s="8">
        <v>7</v>
      </c>
      <c r="E1388" s="8">
        <v>0</v>
      </c>
      <c r="F1388" s="8">
        <v>4923</v>
      </c>
      <c r="G1388" s="8">
        <v>3204</v>
      </c>
      <c r="H1388" s="8">
        <v>3013</v>
      </c>
      <c r="I1388" s="8">
        <v>1088</v>
      </c>
      <c r="J1388" s="8">
        <v>1018</v>
      </c>
      <c r="K1388" s="8">
        <v>1009</v>
      </c>
      <c r="L1388" s="8">
        <v>4071</v>
      </c>
      <c r="M1388" s="8">
        <v>3843</v>
      </c>
      <c r="N1388" s="8">
        <v>1819</v>
      </c>
      <c r="O1388" s="8">
        <v>1673</v>
      </c>
      <c r="P1388" s="8">
        <v>1659</v>
      </c>
      <c r="Q1388" s="8">
        <v>14261195</v>
      </c>
      <c r="R1388" s="8">
        <v>4769025</v>
      </c>
      <c r="S1388" s="8">
        <v>4259000</v>
      </c>
      <c r="T1388" s="8">
        <v>4517600</v>
      </c>
      <c r="U1388" s="8">
        <v>4279400</v>
      </c>
      <c r="V1388" s="8">
        <v>5563000</v>
      </c>
      <c r="W1388" s="8">
        <v>6067400</v>
      </c>
      <c r="X1388" s="8">
        <v>7115500</v>
      </c>
      <c r="Y1388" s="8">
        <v>7162600</v>
      </c>
      <c r="Z1388" s="8">
        <v>3849</v>
      </c>
      <c r="AA1388" s="8">
        <v>3632</v>
      </c>
      <c r="AB1388" s="8">
        <v>1598</v>
      </c>
      <c r="AC1388" s="8">
        <v>1487</v>
      </c>
      <c r="AD1388" s="8">
        <v>1473</v>
      </c>
      <c r="AE1388" s="8">
        <v>17255370</v>
      </c>
      <c r="AF1388" s="8">
        <v>6262300</v>
      </c>
      <c r="AG1388" s="8">
        <v>6300800</v>
      </c>
    </row>
    <row r="1389" spans="1:33">
      <c r="A1389" s="9">
        <v>45383</v>
      </c>
      <c r="B1389" s="8" t="s">
        <v>30</v>
      </c>
      <c r="C1389" s="8" t="s">
        <v>179</v>
      </c>
      <c r="D1389" s="8" t="s">
        <v>179</v>
      </c>
      <c r="E1389" s="8" t="s">
        <v>179</v>
      </c>
      <c r="F1389" s="8">
        <v>12446</v>
      </c>
      <c r="G1389" s="8">
        <v>26</v>
      </c>
      <c r="H1389" s="8">
        <v>0</v>
      </c>
      <c r="I1389" s="8">
        <v>0</v>
      </c>
      <c r="J1389" s="8">
        <v>0</v>
      </c>
      <c r="K1389" s="8">
        <v>0</v>
      </c>
      <c r="L1389" s="8">
        <v>27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27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</row>
    <row r="1390" spans="1:33">
      <c r="A1390" s="9">
        <v>45839</v>
      </c>
      <c r="B1390" s="8" t="s">
        <v>26</v>
      </c>
      <c r="C1390" s="8" t="s">
        <v>212</v>
      </c>
      <c r="D1390" s="8">
        <v>8</v>
      </c>
      <c r="E1390" s="8">
        <v>0</v>
      </c>
      <c r="F1390" s="8">
        <v>2100</v>
      </c>
      <c r="G1390" s="8">
        <v>1637</v>
      </c>
      <c r="H1390" s="8">
        <v>1630</v>
      </c>
      <c r="I1390" s="8">
        <v>671</v>
      </c>
      <c r="J1390" s="8">
        <v>516</v>
      </c>
      <c r="K1390" s="8">
        <v>507</v>
      </c>
      <c r="L1390" s="8">
        <v>2018</v>
      </c>
      <c r="M1390" s="8">
        <v>2016</v>
      </c>
      <c r="N1390" s="8">
        <v>1034</v>
      </c>
      <c r="O1390" s="8">
        <v>839</v>
      </c>
      <c r="P1390" s="8">
        <v>829</v>
      </c>
      <c r="Q1390" s="8">
        <v>3667720</v>
      </c>
      <c r="R1390" s="8">
        <v>1156985</v>
      </c>
      <c r="S1390" s="8">
        <v>1101920</v>
      </c>
      <c r="T1390" s="8">
        <v>1404020</v>
      </c>
      <c r="U1390" s="8">
        <v>1105820</v>
      </c>
      <c r="V1390" s="8">
        <v>1434720</v>
      </c>
      <c r="W1390" s="8">
        <v>1574920</v>
      </c>
      <c r="X1390" s="8">
        <v>1807520</v>
      </c>
      <c r="Y1390" s="8">
        <v>1817320</v>
      </c>
      <c r="Z1390" s="8">
        <v>1933</v>
      </c>
      <c r="AA1390" s="8">
        <v>1931</v>
      </c>
      <c r="AB1390" s="8">
        <v>937</v>
      </c>
      <c r="AC1390" s="8">
        <v>761</v>
      </c>
      <c r="AD1390" s="8">
        <v>751</v>
      </c>
      <c r="AE1390" s="8">
        <v>4323075</v>
      </c>
      <c r="AF1390" s="8">
        <v>1625520</v>
      </c>
      <c r="AG1390" s="8">
        <v>1634820</v>
      </c>
    </row>
    <row r="1391" spans="1:33">
      <c r="A1391" s="9">
        <v>45717</v>
      </c>
      <c r="B1391" s="8" t="s">
        <v>24</v>
      </c>
      <c r="C1391" s="8" t="s">
        <v>210</v>
      </c>
      <c r="D1391" s="8">
        <v>6</v>
      </c>
      <c r="E1391" s="8">
        <v>0</v>
      </c>
      <c r="F1391" s="8">
        <v>7682</v>
      </c>
      <c r="G1391" s="8">
        <v>5405</v>
      </c>
      <c r="H1391" s="8">
        <v>5357</v>
      </c>
      <c r="I1391" s="8">
        <v>1770</v>
      </c>
      <c r="J1391" s="8">
        <v>1629</v>
      </c>
      <c r="K1391" s="8">
        <v>1619</v>
      </c>
      <c r="L1391" s="8">
        <v>6666</v>
      </c>
      <c r="M1391" s="8">
        <v>6603</v>
      </c>
      <c r="N1391" s="8">
        <v>2873</v>
      </c>
      <c r="O1391" s="8">
        <v>2748</v>
      </c>
      <c r="P1391" s="8">
        <v>2736</v>
      </c>
      <c r="Q1391" s="8">
        <v>81222840</v>
      </c>
      <c r="R1391" s="8">
        <v>23455905</v>
      </c>
      <c r="S1391" s="8">
        <v>18482695</v>
      </c>
      <c r="T1391" s="8">
        <v>20315345</v>
      </c>
      <c r="U1391" s="8">
        <v>18857695</v>
      </c>
      <c r="V1391" s="8">
        <v>26536520</v>
      </c>
      <c r="W1391" s="8">
        <v>28785555</v>
      </c>
      <c r="X1391" s="8">
        <v>31711350</v>
      </c>
      <c r="Y1391" s="8">
        <v>32363050</v>
      </c>
      <c r="Z1391" s="8">
        <v>6440</v>
      </c>
      <c r="AA1391" s="8">
        <v>6380</v>
      </c>
      <c r="AB1391" s="8">
        <v>2607</v>
      </c>
      <c r="AC1391" s="8">
        <v>2500</v>
      </c>
      <c r="AD1391" s="8">
        <v>2487</v>
      </c>
      <c r="AE1391" s="8">
        <v>97185845</v>
      </c>
      <c r="AF1391" s="8">
        <v>28743290</v>
      </c>
      <c r="AG1391" s="8">
        <v>29371390</v>
      </c>
    </row>
    <row r="1392" spans="1:33">
      <c r="A1392" s="9">
        <v>45962</v>
      </c>
      <c r="B1392" s="8" t="s">
        <v>24</v>
      </c>
      <c r="C1392" s="8" t="s">
        <v>211</v>
      </c>
      <c r="D1392" s="8">
        <v>3</v>
      </c>
      <c r="E1392" s="8">
        <v>0</v>
      </c>
      <c r="F1392" s="8">
        <v>2901</v>
      </c>
      <c r="G1392" s="8">
        <v>2271</v>
      </c>
      <c r="H1392" s="8">
        <v>2270</v>
      </c>
      <c r="I1392" s="8">
        <v>706</v>
      </c>
      <c r="J1392" s="8">
        <v>601</v>
      </c>
      <c r="K1392" s="8">
        <v>595</v>
      </c>
      <c r="L1392" s="8">
        <v>2804</v>
      </c>
      <c r="M1392" s="8">
        <v>2803</v>
      </c>
      <c r="N1392" s="8">
        <v>1283</v>
      </c>
      <c r="O1392" s="8">
        <v>1238</v>
      </c>
      <c r="P1392" s="8">
        <v>1230</v>
      </c>
      <c r="Q1392" s="8">
        <v>91780600</v>
      </c>
      <c r="R1392" s="8">
        <v>22830400</v>
      </c>
      <c r="S1392" s="8">
        <v>16887900</v>
      </c>
      <c r="T1392" s="8">
        <v>20635700</v>
      </c>
      <c r="U1392" s="8">
        <v>17294000</v>
      </c>
      <c r="V1392" s="8">
        <v>29654700</v>
      </c>
      <c r="W1392" s="8">
        <v>33604200</v>
      </c>
      <c r="X1392" s="8">
        <v>37543100</v>
      </c>
      <c r="Y1392" s="8">
        <v>38644800</v>
      </c>
      <c r="Z1392" s="8">
        <v>2720</v>
      </c>
      <c r="AA1392" s="8">
        <v>2719</v>
      </c>
      <c r="AB1392" s="8">
        <v>1159</v>
      </c>
      <c r="AC1392" s="8">
        <v>1114</v>
      </c>
      <c r="AD1392" s="8">
        <v>1107</v>
      </c>
      <c r="AE1392" s="8">
        <v>110079400</v>
      </c>
      <c r="AF1392" s="8">
        <v>33764000</v>
      </c>
      <c r="AG1392" s="8">
        <v>34676600</v>
      </c>
    </row>
    <row r="1393" spans="1:33">
      <c r="A1393" s="9">
        <v>45931</v>
      </c>
      <c r="B1393" s="8" t="s">
        <v>26</v>
      </c>
      <c r="C1393" s="8" t="s">
        <v>210</v>
      </c>
      <c r="D1393" s="8">
        <v>7</v>
      </c>
      <c r="E1393" s="8">
        <v>0</v>
      </c>
      <c r="F1393" s="8">
        <v>3002</v>
      </c>
      <c r="G1393" s="8">
        <v>2305</v>
      </c>
      <c r="H1393" s="8">
        <v>2303</v>
      </c>
      <c r="I1393" s="8">
        <v>746</v>
      </c>
      <c r="J1393" s="8">
        <v>689</v>
      </c>
      <c r="K1393" s="8">
        <v>684</v>
      </c>
      <c r="L1393" s="8">
        <v>2876</v>
      </c>
      <c r="M1393" s="8">
        <v>2875</v>
      </c>
      <c r="N1393" s="8">
        <v>1387</v>
      </c>
      <c r="O1393" s="8">
        <v>1245</v>
      </c>
      <c r="P1393" s="8">
        <v>1237</v>
      </c>
      <c r="Q1393" s="8">
        <v>10758300</v>
      </c>
      <c r="R1393" s="8">
        <v>3255500</v>
      </c>
      <c r="S1393" s="8">
        <v>2897900</v>
      </c>
      <c r="T1393" s="8">
        <v>3219300</v>
      </c>
      <c r="U1393" s="8">
        <v>2914000</v>
      </c>
      <c r="V1393" s="8">
        <v>4149800</v>
      </c>
      <c r="W1393" s="8">
        <v>4587700</v>
      </c>
      <c r="X1393" s="8">
        <v>5162200</v>
      </c>
      <c r="Y1393" s="8">
        <v>5190300</v>
      </c>
      <c r="Z1393" s="8">
        <v>2797</v>
      </c>
      <c r="AA1393" s="8">
        <v>2796</v>
      </c>
      <c r="AB1393" s="8">
        <v>1258</v>
      </c>
      <c r="AC1393" s="8">
        <v>1140</v>
      </c>
      <c r="AD1393" s="8">
        <v>1133</v>
      </c>
      <c r="AE1393" s="8">
        <v>13007200</v>
      </c>
      <c r="AF1393" s="8">
        <v>4791500</v>
      </c>
      <c r="AG1393" s="8">
        <v>4818600</v>
      </c>
    </row>
    <row r="1394" spans="1:33">
      <c r="A1394" s="9">
        <v>45717</v>
      </c>
      <c r="B1394" s="8" t="s">
        <v>58</v>
      </c>
      <c r="C1394" s="8" t="s">
        <v>210</v>
      </c>
      <c r="D1394" s="8">
        <v>7</v>
      </c>
      <c r="E1394" s="8">
        <v>0</v>
      </c>
      <c r="F1394" s="8">
        <v>4218</v>
      </c>
      <c r="G1394" s="8">
        <v>3379</v>
      </c>
      <c r="H1394" s="8">
        <v>3162</v>
      </c>
      <c r="I1394" s="8">
        <v>1923</v>
      </c>
      <c r="J1394" s="8">
        <v>1612</v>
      </c>
      <c r="K1394" s="8">
        <v>1599</v>
      </c>
      <c r="L1394" s="8">
        <v>3861</v>
      </c>
      <c r="M1394" s="8">
        <v>3621</v>
      </c>
      <c r="N1394" s="8">
        <v>2520</v>
      </c>
      <c r="O1394" s="8">
        <v>2219</v>
      </c>
      <c r="P1394" s="8">
        <v>2204</v>
      </c>
      <c r="Q1394" s="8">
        <v>17331125</v>
      </c>
      <c r="R1394" s="8">
        <v>8531480</v>
      </c>
      <c r="S1394" s="8">
        <v>6890595</v>
      </c>
      <c r="T1394" s="8">
        <v>8222856.1</v>
      </c>
      <c r="U1394" s="8">
        <v>7067895</v>
      </c>
      <c r="V1394" s="8">
        <v>8517770</v>
      </c>
      <c r="W1394" s="8">
        <v>8885370</v>
      </c>
      <c r="X1394" s="8">
        <v>9501570</v>
      </c>
      <c r="Y1394" s="8">
        <v>9728070</v>
      </c>
      <c r="Z1394" s="8">
        <v>3767</v>
      </c>
      <c r="AA1394" s="8">
        <v>3529</v>
      </c>
      <c r="AB1394" s="8">
        <v>2388</v>
      </c>
      <c r="AC1394" s="8">
        <v>2092</v>
      </c>
      <c r="AD1394" s="8">
        <v>2075</v>
      </c>
      <c r="AE1394" s="8">
        <v>19410085</v>
      </c>
      <c r="AF1394" s="8">
        <v>8935670</v>
      </c>
      <c r="AG1394" s="8">
        <v>9154770</v>
      </c>
    </row>
    <row r="1395" spans="1:33">
      <c r="A1395" s="9">
        <v>45383</v>
      </c>
      <c r="B1395" s="8" t="s">
        <v>25</v>
      </c>
      <c r="C1395" s="8" t="s">
        <v>211</v>
      </c>
      <c r="D1395" s="8">
        <v>1</v>
      </c>
      <c r="E1395" s="8">
        <v>0</v>
      </c>
      <c r="F1395" s="8">
        <v>4586</v>
      </c>
      <c r="G1395" s="8">
        <v>3722</v>
      </c>
      <c r="H1395" s="8">
        <v>3696</v>
      </c>
      <c r="I1395" s="8">
        <v>821</v>
      </c>
      <c r="J1395" s="8">
        <v>736</v>
      </c>
      <c r="K1395" s="8">
        <v>718</v>
      </c>
      <c r="L1395" s="8">
        <v>4310</v>
      </c>
      <c r="M1395" s="8">
        <v>4289</v>
      </c>
      <c r="N1395" s="8">
        <v>1455</v>
      </c>
      <c r="O1395" s="8">
        <v>1381</v>
      </c>
      <c r="P1395" s="8">
        <v>1356</v>
      </c>
      <c r="Q1395" s="8">
        <v>253878000</v>
      </c>
      <c r="R1395" s="8">
        <v>47930500</v>
      </c>
      <c r="S1395" s="8">
        <v>30298900</v>
      </c>
      <c r="T1395" s="8">
        <v>35294300</v>
      </c>
      <c r="U1395" s="8">
        <v>33328400</v>
      </c>
      <c r="V1395" s="8">
        <v>49876100</v>
      </c>
      <c r="W1395" s="8">
        <v>54772300</v>
      </c>
      <c r="X1395" s="8">
        <v>59462000</v>
      </c>
      <c r="Y1395" s="8">
        <v>65174400</v>
      </c>
      <c r="Z1395" s="8">
        <v>4214</v>
      </c>
      <c r="AA1395" s="8">
        <v>4193</v>
      </c>
      <c r="AB1395" s="8">
        <v>1337</v>
      </c>
      <c r="AC1395" s="8">
        <v>1264</v>
      </c>
      <c r="AD1395" s="8">
        <v>1244</v>
      </c>
      <c r="AE1395" s="8">
        <v>287463500</v>
      </c>
      <c r="AF1395" s="8">
        <v>53932400</v>
      </c>
      <c r="AG1395" s="8">
        <v>59219900</v>
      </c>
    </row>
    <row r="1396" spans="1:33">
      <c r="A1396" s="9">
        <v>45413</v>
      </c>
      <c r="B1396" s="8" t="s">
        <v>29</v>
      </c>
      <c r="C1396" s="8" t="s">
        <v>210</v>
      </c>
      <c r="D1396" s="8">
        <v>7</v>
      </c>
      <c r="E1396" s="8">
        <v>0</v>
      </c>
      <c r="F1396" s="8">
        <v>695</v>
      </c>
      <c r="G1396" s="8">
        <v>520</v>
      </c>
      <c r="H1396" s="8">
        <v>447</v>
      </c>
      <c r="I1396" s="8">
        <v>207</v>
      </c>
      <c r="J1396" s="8">
        <v>135</v>
      </c>
      <c r="K1396" s="8">
        <v>134</v>
      </c>
      <c r="L1396" s="8">
        <v>634</v>
      </c>
      <c r="M1396" s="8">
        <v>548</v>
      </c>
      <c r="N1396" s="8">
        <v>309</v>
      </c>
      <c r="O1396" s="8">
        <v>223</v>
      </c>
      <c r="P1396" s="8">
        <v>222</v>
      </c>
      <c r="Q1396" s="8">
        <v>894550</v>
      </c>
      <c r="R1396" s="8">
        <v>240000</v>
      </c>
      <c r="S1396" s="8">
        <v>213200</v>
      </c>
      <c r="T1396" s="8">
        <v>332100</v>
      </c>
      <c r="U1396" s="8">
        <v>214800</v>
      </c>
      <c r="V1396" s="8">
        <v>285300</v>
      </c>
      <c r="W1396" s="8">
        <v>318700</v>
      </c>
      <c r="X1396" s="8">
        <v>411200</v>
      </c>
      <c r="Y1396" s="8">
        <v>413500</v>
      </c>
      <c r="Z1396" s="8">
        <v>617</v>
      </c>
      <c r="AA1396" s="8">
        <v>532</v>
      </c>
      <c r="AB1396" s="8">
        <v>285</v>
      </c>
      <c r="AC1396" s="8">
        <v>204</v>
      </c>
      <c r="AD1396" s="8">
        <v>203</v>
      </c>
      <c r="AE1396" s="8">
        <v>1110350</v>
      </c>
      <c r="AF1396" s="8">
        <v>365500</v>
      </c>
      <c r="AG1396" s="8">
        <v>367800</v>
      </c>
    </row>
    <row r="1397" spans="1:33">
      <c r="A1397" s="9">
        <v>45992</v>
      </c>
      <c r="B1397" s="8" t="s">
        <v>28</v>
      </c>
      <c r="C1397" s="8" t="s">
        <v>179</v>
      </c>
      <c r="D1397" s="8" t="s">
        <v>179</v>
      </c>
      <c r="E1397" s="8">
        <v>1</v>
      </c>
      <c r="F1397" s="8">
        <v>369</v>
      </c>
      <c r="G1397" s="8">
        <v>318</v>
      </c>
      <c r="H1397" s="8">
        <v>0</v>
      </c>
      <c r="I1397" s="8">
        <v>0</v>
      </c>
      <c r="J1397" s="8">
        <v>0</v>
      </c>
      <c r="K1397" s="8">
        <v>0</v>
      </c>
      <c r="L1397" s="8">
        <v>366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354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</row>
    <row r="1398" spans="1:33">
      <c r="A1398" s="9">
        <v>45839</v>
      </c>
      <c r="B1398" s="8" t="s">
        <v>28</v>
      </c>
      <c r="C1398" s="8" t="s">
        <v>212</v>
      </c>
      <c r="D1398" s="8">
        <v>8</v>
      </c>
      <c r="E1398" s="8" t="s">
        <v>179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</row>
    <row r="1399" spans="1:33">
      <c r="A1399" s="9">
        <v>45536</v>
      </c>
      <c r="B1399" s="8" t="s">
        <v>177</v>
      </c>
      <c r="C1399" s="8" t="s">
        <v>179</v>
      </c>
      <c r="D1399" s="8" t="s">
        <v>179</v>
      </c>
      <c r="E1399" s="8" t="s">
        <v>179</v>
      </c>
      <c r="F1399" s="8">
        <v>594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</row>
    <row r="1400" spans="1:33">
      <c r="A1400" s="9">
        <v>45383</v>
      </c>
      <c r="B1400" s="8" t="s">
        <v>26</v>
      </c>
      <c r="C1400" s="8" t="s">
        <v>179</v>
      </c>
      <c r="D1400" s="8" t="s">
        <v>179</v>
      </c>
      <c r="E1400" s="8">
        <v>1</v>
      </c>
      <c r="F1400" s="8">
        <v>2129</v>
      </c>
      <c r="G1400" s="8">
        <v>1591</v>
      </c>
      <c r="H1400" s="8">
        <v>0</v>
      </c>
      <c r="I1400" s="8">
        <v>0</v>
      </c>
      <c r="J1400" s="8">
        <v>0</v>
      </c>
      <c r="K1400" s="8">
        <v>0</v>
      </c>
      <c r="L1400" s="8">
        <v>1872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1786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</row>
    <row r="1401" spans="1:33">
      <c r="A1401" s="9">
        <v>45962</v>
      </c>
      <c r="B1401" s="8" t="s">
        <v>26</v>
      </c>
      <c r="C1401" s="8" t="s">
        <v>210</v>
      </c>
      <c r="D1401" s="8">
        <v>4</v>
      </c>
      <c r="E1401" s="8">
        <v>0</v>
      </c>
      <c r="F1401" s="8">
        <v>960</v>
      </c>
      <c r="G1401" s="8">
        <v>737</v>
      </c>
      <c r="H1401" s="8">
        <v>737</v>
      </c>
      <c r="I1401" s="8">
        <v>264</v>
      </c>
      <c r="J1401" s="8">
        <v>252</v>
      </c>
      <c r="K1401" s="8">
        <v>250</v>
      </c>
      <c r="L1401" s="8">
        <v>936</v>
      </c>
      <c r="M1401" s="8">
        <v>936</v>
      </c>
      <c r="N1401" s="8">
        <v>455</v>
      </c>
      <c r="O1401" s="8">
        <v>444</v>
      </c>
      <c r="P1401" s="8">
        <v>443</v>
      </c>
      <c r="Q1401" s="8">
        <v>13252000</v>
      </c>
      <c r="R1401" s="8">
        <v>4643500</v>
      </c>
      <c r="S1401" s="8">
        <v>3935800</v>
      </c>
      <c r="T1401" s="8">
        <v>4132400</v>
      </c>
      <c r="U1401" s="8">
        <v>4022900</v>
      </c>
      <c r="V1401" s="8">
        <v>5650100</v>
      </c>
      <c r="W1401" s="8">
        <v>6123800</v>
      </c>
      <c r="X1401" s="8">
        <v>6667000</v>
      </c>
      <c r="Y1401" s="8">
        <v>6810800</v>
      </c>
      <c r="Z1401" s="8">
        <v>896</v>
      </c>
      <c r="AA1401" s="8">
        <v>896</v>
      </c>
      <c r="AB1401" s="8">
        <v>406</v>
      </c>
      <c r="AC1401" s="8">
        <v>396</v>
      </c>
      <c r="AD1401" s="8">
        <v>395</v>
      </c>
      <c r="AE1401" s="8">
        <v>15821700</v>
      </c>
      <c r="AF1401" s="8">
        <v>6050100</v>
      </c>
      <c r="AG1401" s="8">
        <v>6180600</v>
      </c>
    </row>
    <row r="1402" spans="1:33">
      <c r="A1402" s="9">
        <v>45717</v>
      </c>
      <c r="B1402" s="8" t="s">
        <v>30</v>
      </c>
      <c r="C1402" s="8" t="s">
        <v>212</v>
      </c>
      <c r="D1402" s="8">
        <v>8</v>
      </c>
      <c r="E1402" s="8" t="s">
        <v>179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</row>
    <row r="1403" spans="1:33">
      <c r="A1403" s="9">
        <v>45566</v>
      </c>
      <c r="B1403" s="8" t="s">
        <v>58</v>
      </c>
      <c r="C1403" s="8" t="s">
        <v>211</v>
      </c>
      <c r="D1403" s="8">
        <v>1</v>
      </c>
      <c r="E1403" s="8">
        <v>0</v>
      </c>
      <c r="F1403" s="8">
        <v>1404</v>
      </c>
      <c r="G1403" s="8">
        <v>1164</v>
      </c>
      <c r="H1403" s="8">
        <v>1154</v>
      </c>
      <c r="I1403" s="8">
        <v>348</v>
      </c>
      <c r="J1403" s="8">
        <v>264</v>
      </c>
      <c r="K1403" s="8">
        <v>258</v>
      </c>
      <c r="L1403" s="8">
        <v>1330</v>
      </c>
      <c r="M1403" s="8">
        <v>1324</v>
      </c>
      <c r="N1403" s="8">
        <v>539</v>
      </c>
      <c r="O1403" s="8">
        <v>480</v>
      </c>
      <c r="P1403" s="8">
        <v>475</v>
      </c>
      <c r="Q1403" s="8">
        <v>97517225</v>
      </c>
      <c r="R1403" s="8">
        <v>20439905</v>
      </c>
      <c r="S1403" s="8">
        <v>11676580</v>
      </c>
      <c r="T1403" s="8">
        <v>15426280</v>
      </c>
      <c r="U1403" s="8">
        <v>13610480</v>
      </c>
      <c r="V1403" s="8">
        <v>20838080</v>
      </c>
      <c r="W1403" s="8">
        <v>23502880</v>
      </c>
      <c r="X1403" s="8">
        <v>22339485</v>
      </c>
      <c r="Y1403" s="8">
        <v>26097885</v>
      </c>
      <c r="Z1403" s="8">
        <v>1300</v>
      </c>
      <c r="AA1403" s="8">
        <v>1293</v>
      </c>
      <c r="AB1403" s="8">
        <v>504</v>
      </c>
      <c r="AC1403" s="8">
        <v>445</v>
      </c>
      <c r="AD1403" s="8">
        <v>440</v>
      </c>
      <c r="AE1403" s="8">
        <v>108237890</v>
      </c>
      <c r="AF1403" s="8">
        <v>21038680</v>
      </c>
      <c r="AG1403" s="8">
        <v>24717680</v>
      </c>
    </row>
    <row r="1404" spans="1:33">
      <c r="A1404" s="9">
        <v>45383</v>
      </c>
      <c r="B1404" s="8" t="s">
        <v>30</v>
      </c>
      <c r="C1404" s="8" t="s">
        <v>210</v>
      </c>
      <c r="D1404" s="8">
        <v>7</v>
      </c>
      <c r="E1404" s="8" t="s">
        <v>179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</row>
    <row r="1405" spans="1:33">
      <c r="A1405" s="9">
        <v>45839</v>
      </c>
      <c r="B1405" s="8" t="s">
        <v>25</v>
      </c>
      <c r="C1405" s="8" t="s">
        <v>210</v>
      </c>
      <c r="D1405" s="8">
        <v>6</v>
      </c>
      <c r="E1405" s="8" t="s">
        <v>179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</row>
    <row r="1406" spans="1:33">
      <c r="A1406" s="9">
        <v>45931</v>
      </c>
      <c r="B1406" s="8" t="s">
        <v>29</v>
      </c>
      <c r="C1406" s="8" t="s">
        <v>210</v>
      </c>
      <c r="D1406" s="8">
        <v>5</v>
      </c>
      <c r="E1406" s="8">
        <v>0</v>
      </c>
      <c r="F1406" s="8">
        <v>62</v>
      </c>
      <c r="G1406" s="8">
        <v>54</v>
      </c>
      <c r="H1406" s="8">
        <v>54</v>
      </c>
      <c r="I1406" s="8">
        <v>22</v>
      </c>
      <c r="J1406" s="8">
        <v>19</v>
      </c>
      <c r="K1406" s="8">
        <v>19</v>
      </c>
      <c r="L1406" s="8">
        <v>61</v>
      </c>
      <c r="M1406" s="8">
        <v>61</v>
      </c>
      <c r="N1406" s="8">
        <v>35</v>
      </c>
      <c r="O1406" s="8">
        <v>33</v>
      </c>
      <c r="P1406" s="8">
        <v>32</v>
      </c>
      <c r="Q1406" s="8">
        <v>1088300</v>
      </c>
      <c r="R1406" s="8">
        <v>381200</v>
      </c>
      <c r="S1406" s="8">
        <v>343900</v>
      </c>
      <c r="T1406" s="8">
        <v>397000</v>
      </c>
      <c r="U1406" s="8">
        <v>364600</v>
      </c>
      <c r="V1406" s="8">
        <v>568500</v>
      </c>
      <c r="W1406" s="8">
        <v>586000</v>
      </c>
      <c r="X1406" s="8">
        <v>572800</v>
      </c>
      <c r="Y1406" s="8">
        <v>594000</v>
      </c>
      <c r="Z1406" s="8">
        <v>60</v>
      </c>
      <c r="AA1406" s="8">
        <v>60</v>
      </c>
      <c r="AB1406" s="8">
        <v>34</v>
      </c>
      <c r="AC1406" s="8">
        <v>32</v>
      </c>
      <c r="AD1406" s="8">
        <v>31</v>
      </c>
      <c r="AE1406" s="8">
        <v>1215600</v>
      </c>
      <c r="AF1406" s="8">
        <v>564800</v>
      </c>
      <c r="AG1406" s="8">
        <v>586000</v>
      </c>
    </row>
    <row r="1407" spans="1:33">
      <c r="A1407" s="9">
        <v>45413</v>
      </c>
      <c r="B1407" s="8" t="s">
        <v>27</v>
      </c>
      <c r="C1407" s="8" t="s">
        <v>211</v>
      </c>
      <c r="D1407" s="8">
        <v>2</v>
      </c>
      <c r="E1407" s="8">
        <v>0</v>
      </c>
      <c r="F1407" s="8">
        <v>466</v>
      </c>
      <c r="G1407" s="8">
        <v>412</v>
      </c>
      <c r="H1407" s="8">
        <v>405</v>
      </c>
      <c r="I1407" s="8">
        <v>193</v>
      </c>
      <c r="J1407" s="8">
        <v>146</v>
      </c>
      <c r="K1407" s="8">
        <v>143</v>
      </c>
      <c r="L1407" s="8">
        <v>449</v>
      </c>
      <c r="M1407" s="8">
        <v>443</v>
      </c>
      <c r="N1407" s="8">
        <v>254</v>
      </c>
      <c r="O1407" s="8">
        <v>212</v>
      </c>
      <c r="P1407" s="8">
        <v>210</v>
      </c>
      <c r="Q1407" s="8">
        <v>14536300</v>
      </c>
      <c r="R1407" s="8">
        <v>5275750</v>
      </c>
      <c r="S1407" s="8">
        <v>3903800</v>
      </c>
      <c r="T1407" s="8">
        <v>5326900</v>
      </c>
      <c r="U1407" s="8">
        <v>4102700</v>
      </c>
      <c r="V1407" s="8">
        <v>5307600</v>
      </c>
      <c r="W1407" s="8">
        <v>5837100</v>
      </c>
      <c r="X1407" s="8">
        <v>5877800</v>
      </c>
      <c r="Y1407" s="8">
        <v>6164100</v>
      </c>
      <c r="Z1407" s="8">
        <v>444</v>
      </c>
      <c r="AA1407" s="8">
        <v>438</v>
      </c>
      <c r="AB1407" s="8">
        <v>242</v>
      </c>
      <c r="AC1407" s="8">
        <v>200</v>
      </c>
      <c r="AD1407" s="8">
        <v>198</v>
      </c>
      <c r="AE1407" s="8">
        <v>15698450</v>
      </c>
      <c r="AF1407" s="8">
        <v>5527000</v>
      </c>
      <c r="AG1407" s="8">
        <v>5737900</v>
      </c>
    </row>
    <row r="1408" spans="1:33">
      <c r="A1408" s="9">
        <v>45627</v>
      </c>
      <c r="B1408" s="8" t="s">
        <v>25</v>
      </c>
      <c r="C1408" s="8" t="s">
        <v>210</v>
      </c>
      <c r="D1408" s="8">
        <v>4</v>
      </c>
      <c r="E1408" s="8" t="s">
        <v>179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</row>
    <row r="1409" spans="1:33">
      <c r="A1409" s="9">
        <v>45658</v>
      </c>
      <c r="B1409" s="8" t="s">
        <v>30</v>
      </c>
      <c r="C1409" s="8" t="s">
        <v>210</v>
      </c>
      <c r="D1409" s="8">
        <v>5</v>
      </c>
      <c r="E1409" s="8">
        <v>0</v>
      </c>
      <c r="F1409" s="8">
        <v>79</v>
      </c>
      <c r="G1409" s="8">
        <v>76</v>
      </c>
      <c r="H1409" s="8">
        <v>76</v>
      </c>
      <c r="I1409" s="8">
        <v>33</v>
      </c>
      <c r="J1409" s="8">
        <v>22</v>
      </c>
      <c r="K1409" s="8">
        <v>19</v>
      </c>
      <c r="L1409" s="8">
        <v>78</v>
      </c>
      <c r="M1409" s="8">
        <v>78</v>
      </c>
      <c r="N1409" s="8">
        <v>38</v>
      </c>
      <c r="O1409" s="8">
        <v>29</v>
      </c>
      <c r="P1409" s="8">
        <v>26</v>
      </c>
      <c r="Q1409" s="8">
        <v>1430610</v>
      </c>
      <c r="R1409" s="8">
        <v>337770</v>
      </c>
      <c r="S1409" s="8">
        <v>246360</v>
      </c>
      <c r="T1409" s="8">
        <v>505740</v>
      </c>
      <c r="U1409" s="8">
        <v>255460</v>
      </c>
      <c r="V1409" s="8">
        <v>331460</v>
      </c>
      <c r="W1409" s="8">
        <v>331460</v>
      </c>
      <c r="X1409" s="8">
        <v>324360</v>
      </c>
      <c r="Y1409" s="8">
        <v>333460</v>
      </c>
      <c r="Z1409" s="8">
        <v>78</v>
      </c>
      <c r="AA1409" s="8">
        <v>78</v>
      </c>
      <c r="AB1409" s="8">
        <v>38</v>
      </c>
      <c r="AC1409" s="8">
        <v>29</v>
      </c>
      <c r="AD1409" s="8">
        <v>26</v>
      </c>
      <c r="AE1409" s="8">
        <v>1454110</v>
      </c>
      <c r="AF1409" s="8">
        <v>324360</v>
      </c>
      <c r="AG1409" s="8">
        <v>333460</v>
      </c>
    </row>
    <row r="1410" spans="1:33">
      <c r="A1410" s="9">
        <v>45658</v>
      </c>
      <c r="B1410" s="8" t="s">
        <v>24</v>
      </c>
      <c r="C1410" s="8" t="s">
        <v>212</v>
      </c>
      <c r="D1410" s="8">
        <v>8</v>
      </c>
      <c r="E1410" s="8" t="s">
        <v>179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</row>
    <row r="1411" spans="1:33">
      <c r="A1411" s="9">
        <v>45839</v>
      </c>
      <c r="B1411" s="8" t="s">
        <v>178</v>
      </c>
      <c r="C1411" s="8" t="s">
        <v>211</v>
      </c>
      <c r="D1411" s="8">
        <v>3</v>
      </c>
      <c r="E1411" s="8" t="s">
        <v>179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0</v>
      </c>
    </row>
    <row r="1412" spans="1:33">
      <c r="A1412" s="9">
        <v>45474</v>
      </c>
      <c r="B1412" s="8" t="s">
        <v>24</v>
      </c>
      <c r="C1412" s="8" t="s">
        <v>211</v>
      </c>
      <c r="D1412" s="8">
        <v>3</v>
      </c>
      <c r="E1412" s="8" t="s">
        <v>179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</row>
    <row r="1413" spans="1:33">
      <c r="A1413" s="9">
        <v>45505</v>
      </c>
      <c r="B1413" s="8" t="s">
        <v>178</v>
      </c>
      <c r="C1413" s="8" t="s">
        <v>179</v>
      </c>
      <c r="D1413" s="8">
        <v>9</v>
      </c>
      <c r="E1413" s="8" t="s">
        <v>179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</row>
    <row r="1414" spans="1:33">
      <c r="A1414" s="9">
        <v>45962</v>
      </c>
      <c r="B1414" s="8" t="s">
        <v>177</v>
      </c>
      <c r="C1414" s="8" t="s">
        <v>211</v>
      </c>
      <c r="D1414" s="8">
        <v>1</v>
      </c>
      <c r="E1414" s="8" t="s">
        <v>179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</row>
    <row r="1415" spans="1:33">
      <c r="A1415" s="9">
        <v>45870</v>
      </c>
      <c r="B1415" s="8" t="s">
        <v>24</v>
      </c>
      <c r="C1415" s="8" t="s">
        <v>212</v>
      </c>
      <c r="D1415" s="8">
        <v>8</v>
      </c>
      <c r="E1415" s="8" t="s">
        <v>179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</row>
    <row r="1416" spans="1:33">
      <c r="A1416" s="9">
        <v>45566</v>
      </c>
      <c r="B1416" s="8" t="s">
        <v>177</v>
      </c>
      <c r="C1416" s="8" t="s">
        <v>210</v>
      </c>
      <c r="D1416" s="8">
        <v>5</v>
      </c>
      <c r="E1416" s="8" t="s">
        <v>179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</row>
    <row r="1417" spans="1:33">
      <c r="A1417" s="9">
        <v>45901</v>
      </c>
      <c r="B1417" s="8" t="s">
        <v>177</v>
      </c>
      <c r="C1417" s="8" t="s">
        <v>210</v>
      </c>
      <c r="D1417" s="8">
        <v>5</v>
      </c>
      <c r="E1417" s="8" t="s">
        <v>179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</row>
    <row r="1418" spans="1:33">
      <c r="A1418" s="9">
        <v>45901</v>
      </c>
      <c r="B1418" s="8" t="s">
        <v>27</v>
      </c>
      <c r="C1418" s="8" t="s">
        <v>211</v>
      </c>
      <c r="D1418" s="8">
        <v>1</v>
      </c>
      <c r="E1418" s="8" t="s">
        <v>179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</row>
    <row r="1419" spans="1:33">
      <c r="A1419" s="9">
        <v>45748</v>
      </c>
      <c r="B1419" s="8" t="s">
        <v>30</v>
      </c>
      <c r="C1419" s="8" t="s">
        <v>211</v>
      </c>
      <c r="D1419" s="8">
        <v>1</v>
      </c>
      <c r="E1419" s="8" t="s">
        <v>179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</row>
    <row r="1420" spans="1:33">
      <c r="A1420" s="9">
        <v>45962</v>
      </c>
      <c r="B1420" s="8" t="s">
        <v>24</v>
      </c>
      <c r="C1420" s="8" t="s">
        <v>212</v>
      </c>
      <c r="D1420" s="8">
        <v>8</v>
      </c>
      <c r="E1420" s="8" t="s">
        <v>179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</row>
    <row r="1421" spans="1:33">
      <c r="A1421" s="9">
        <v>45413</v>
      </c>
      <c r="B1421" s="8" t="s">
        <v>29</v>
      </c>
      <c r="C1421" s="8" t="s">
        <v>212</v>
      </c>
      <c r="D1421" s="8">
        <v>8</v>
      </c>
      <c r="E1421" s="8" t="s">
        <v>179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</row>
    <row r="1422" spans="1:33">
      <c r="A1422" s="9">
        <v>45901</v>
      </c>
      <c r="B1422" s="8" t="s">
        <v>178</v>
      </c>
      <c r="C1422" s="8" t="s">
        <v>210</v>
      </c>
      <c r="D1422" s="8">
        <v>5</v>
      </c>
      <c r="E1422" s="8" t="s">
        <v>179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</row>
    <row r="1423" spans="1:33">
      <c r="A1423" s="9">
        <v>45413</v>
      </c>
      <c r="B1423" s="8" t="s">
        <v>27</v>
      </c>
      <c r="C1423" s="8" t="s">
        <v>210</v>
      </c>
      <c r="D1423" s="8">
        <v>6</v>
      </c>
      <c r="E1423" s="8">
        <v>0</v>
      </c>
      <c r="F1423" s="8">
        <v>6012</v>
      </c>
      <c r="G1423" s="8">
        <v>5077</v>
      </c>
      <c r="H1423" s="8">
        <v>4464</v>
      </c>
      <c r="I1423" s="8">
        <v>2727</v>
      </c>
      <c r="J1423" s="8">
        <v>1806</v>
      </c>
      <c r="K1423" s="8">
        <v>1786</v>
      </c>
      <c r="L1423" s="8">
        <v>5643</v>
      </c>
      <c r="M1423" s="8">
        <v>5009</v>
      </c>
      <c r="N1423" s="8">
        <v>3569</v>
      </c>
      <c r="O1423" s="8">
        <v>2582</v>
      </c>
      <c r="P1423" s="8">
        <v>2566</v>
      </c>
      <c r="Q1423" s="8">
        <v>26712400</v>
      </c>
      <c r="R1423" s="8">
        <v>10612850</v>
      </c>
      <c r="S1423" s="8">
        <v>8009150</v>
      </c>
      <c r="T1423" s="8">
        <v>12240200</v>
      </c>
      <c r="U1423" s="8">
        <v>8210150</v>
      </c>
      <c r="V1423" s="8">
        <v>10481250</v>
      </c>
      <c r="W1423" s="8">
        <v>11042750</v>
      </c>
      <c r="X1423" s="8">
        <v>11850150</v>
      </c>
      <c r="Y1423" s="8">
        <v>12135650</v>
      </c>
      <c r="Z1423" s="8">
        <v>5516</v>
      </c>
      <c r="AA1423" s="8">
        <v>4888</v>
      </c>
      <c r="AB1423" s="8">
        <v>3358</v>
      </c>
      <c r="AC1423" s="8">
        <v>2428</v>
      </c>
      <c r="AD1423" s="8">
        <v>2412</v>
      </c>
      <c r="AE1423" s="8">
        <v>29215300</v>
      </c>
      <c r="AF1423" s="8">
        <v>10909250</v>
      </c>
      <c r="AG1423" s="8">
        <v>11186550</v>
      </c>
    </row>
    <row r="1424" spans="1:33">
      <c r="A1424" s="9">
        <v>45474</v>
      </c>
      <c r="B1424" s="8" t="s">
        <v>24</v>
      </c>
      <c r="C1424" s="8" t="s">
        <v>210</v>
      </c>
      <c r="D1424" s="8">
        <v>6</v>
      </c>
      <c r="E1424" s="8">
        <v>0</v>
      </c>
      <c r="F1424" s="8">
        <v>7254</v>
      </c>
      <c r="G1424" s="8">
        <v>4529</v>
      </c>
      <c r="H1424" s="8">
        <v>4404</v>
      </c>
      <c r="I1424" s="8">
        <v>1710</v>
      </c>
      <c r="J1424" s="8">
        <v>1601</v>
      </c>
      <c r="K1424" s="8">
        <v>1576</v>
      </c>
      <c r="L1424" s="8">
        <v>6006</v>
      </c>
      <c r="M1424" s="8">
        <v>5855</v>
      </c>
      <c r="N1424" s="8">
        <v>3043</v>
      </c>
      <c r="O1424" s="8">
        <v>2865</v>
      </c>
      <c r="P1424" s="8">
        <v>2827</v>
      </c>
      <c r="Q1424" s="8">
        <v>48283490</v>
      </c>
      <c r="R1424" s="8">
        <v>17026245</v>
      </c>
      <c r="S1424" s="8">
        <v>14298910</v>
      </c>
      <c r="T1424" s="8">
        <v>15421210</v>
      </c>
      <c r="U1424" s="8">
        <v>14574110</v>
      </c>
      <c r="V1424" s="8">
        <v>19838110</v>
      </c>
      <c r="W1424" s="8">
        <v>21859040</v>
      </c>
      <c r="X1424" s="8">
        <v>25121055</v>
      </c>
      <c r="Y1424" s="8">
        <v>25606255</v>
      </c>
      <c r="Z1424" s="8">
        <v>5702</v>
      </c>
      <c r="AA1424" s="8">
        <v>5553</v>
      </c>
      <c r="AB1424" s="8">
        <v>2708</v>
      </c>
      <c r="AC1424" s="8">
        <v>2555</v>
      </c>
      <c r="AD1424" s="8">
        <v>2521</v>
      </c>
      <c r="AE1424" s="8">
        <v>60577930</v>
      </c>
      <c r="AF1424" s="8">
        <v>22582390</v>
      </c>
      <c r="AG1424" s="8">
        <v>23022190</v>
      </c>
    </row>
    <row r="1425" spans="1:33">
      <c r="A1425" s="9">
        <v>45778</v>
      </c>
      <c r="B1425" s="8" t="s">
        <v>178</v>
      </c>
      <c r="C1425" s="8" t="s">
        <v>210</v>
      </c>
      <c r="D1425" s="8">
        <v>6</v>
      </c>
      <c r="E1425" s="8">
        <v>0</v>
      </c>
      <c r="F1425" s="8">
        <v>2551</v>
      </c>
      <c r="G1425" s="8">
        <v>2267</v>
      </c>
      <c r="H1425" s="8">
        <v>1846</v>
      </c>
      <c r="I1425" s="8">
        <v>978</v>
      </c>
      <c r="J1425" s="8">
        <v>775</v>
      </c>
      <c r="K1425" s="8">
        <v>774</v>
      </c>
      <c r="L1425" s="8">
        <v>2422</v>
      </c>
      <c r="M1425" s="8">
        <v>1957</v>
      </c>
      <c r="N1425" s="8">
        <v>1189</v>
      </c>
      <c r="O1425" s="8">
        <v>1002</v>
      </c>
      <c r="P1425" s="8">
        <v>1001</v>
      </c>
      <c r="Q1425" s="8">
        <v>16287885</v>
      </c>
      <c r="R1425" s="8">
        <v>6647300</v>
      </c>
      <c r="S1425" s="8">
        <v>5288557.6</v>
      </c>
      <c r="T1425" s="8">
        <v>6738586.12</v>
      </c>
      <c r="U1425" s="8">
        <v>5396357.6</v>
      </c>
      <c r="V1425" s="8">
        <v>6448357.6</v>
      </c>
      <c r="W1425" s="8">
        <v>6635257.6</v>
      </c>
      <c r="X1425" s="8">
        <v>6968857.6</v>
      </c>
      <c r="Y1425" s="8">
        <v>7113457.6</v>
      </c>
      <c r="Z1425" s="8">
        <v>2386</v>
      </c>
      <c r="AA1425" s="8">
        <v>1930</v>
      </c>
      <c r="AB1425" s="8">
        <v>1135</v>
      </c>
      <c r="AC1425" s="8">
        <v>952</v>
      </c>
      <c r="AD1425" s="8">
        <v>951</v>
      </c>
      <c r="AE1425" s="8">
        <v>17138555</v>
      </c>
      <c r="AF1425" s="8">
        <v>6641257.6</v>
      </c>
      <c r="AG1425" s="8">
        <v>6785857.6</v>
      </c>
    </row>
    <row r="1426" spans="1:33">
      <c r="A1426" s="9">
        <v>45383</v>
      </c>
      <c r="B1426" s="8" t="s">
        <v>25</v>
      </c>
      <c r="C1426" s="8" t="s">
        <v>211</v>
      </c>
      <c r="D1426" s="8">
        <v>2</v>
      </c>
      <c r="E1426" s="8">
        <v>0</v>
      </c>
      <c r="F1426" s="8">
        <v>3481</v>
      </c>
      <c r="G1426" s="8">
        <v>2747</v>
      </c>
      <c r="H1426" s="8">
        <v>2736</v>
      </c>
      <c r="I1426" s="8">
        <v>632</v>
      </c>
      <c r="J1426" s="8">
        <v>573</v>
      </c>
      <c r="K1426" s="8">
        <v>565</v>
      </c>
      <c r="L1426" s="8">
        <v>3235</v>
      </c>
      <c r="M1426" s="8">
        <v>3228</v>
      </c>
      <c r="N1426" s="8">
        <v>1173</v>
      </c>
      <c r="O1426" s="8">
        <v>1118</v>
      </c>
      <c r="P1426" s="8">
        <v>1107</v>
      </c>
      <c r="Q1426" s="8">
        <v>102382000</v>
      </c>
      <c r="R1426" s="8">
        <v>19994000</v>
      </c>
      <c r="S1426" s="8">
        <v>15623800</v>
      </c>
      <c r="T1426" s="8">
        <v>17938200</v>
      </c>
      <c r="U1426" s="8">
        <v>16507200</v>
      </c>
      <c r="V1426" s="8">
        <v>24985800</v>
      </c>
      <c r="W1426" s="8">
        <v>28433000</v>
      </c>
      <c r="X1426" s="8">
        <v>32512640</v>
      </c>
      <c r="Y1426" s="8">
        <v>34587940</v>
      </c>
      <c r="Z1426" s="8">
        <v>3132</v>
      </c>
      <c r="AA1426" s="8">
        <v>3125</v>
      </c>
      <c r="AB1426" s="8">
        <v>1048</v>
      </c>
      <c r="AC1426" s="8">
        <v>1000</v>
      </c>
      <c r="AD1426" s="8">
        <v>989</v>
      </c>
      <c r="AE1426" s="8">
        <v>116448900</v>
      </c>
      <c r="AF1426" s="8">
        <v>28596600</v>
      </c>
      <c r="AG1426" s="8">
        <v>30417200</v>
      </c>
    </row>
    <row r="1427" spans="1:33">
      <c r="A1427" s="9">
        <v>45505</v>
      </c>
      <c r="B1427" s="8" t="s">
        <v>178</v>
      </c>
      <c r="C1427" s="8" t="s">
        <v>212</v>
      </c>
      <c r="D1427" s="8">
        <v>8</v>
      </c>
      <c r="E1427" s="8">
        <v>0</v>
      </c>
      <c r="F1427" s="8">
        <v>9228</v>
      </c>
      <c r="G1427" s="8">
        <v>8521</v>
      </c>
      <c r="H1427" s="8">
        <v>7101</v>
      </c>
      <c r="I1427" s="8">
        <v>4634</v>
      </c>
      <c r="J1427" s="8">
        <v>2475</v>
      </c>
      <c r="K1427" s="8">
        <v>2461</v>
      </c>
      <c r="L1427" s="8">
        <v>8975</v>
      </c>
      <c r="M1427" s="8">
        <v>7481</v>
      </c>
      <c r="N1427" s="8">
        <v>5543</v>
      </c>
      <c r="O1427" s="8">
        <v>3019</v>
      </c>
      <c r="P1427" s="8">
        <v>3006</v>
      </c>
      <c r="Q1427" s="8">
        <v>11124155</v>
      </c>
      <c r="R1427" s="8">
        <v>3610790</v>
      </c>
      <c r="S1427" s="8">
        <v>3252769.46</v>
      </c>
      <c r="T1427" s="8">
        <v>6610422.23</v>
      </c>
      <c r="U1427" s="8">
        <v>3278069.46</v>
      </c>
      <c r="V1427" s="8">
        <v>3669069.46</v>
      </c>
      <c r="W1427" s="8">
        <v>3796169.46</v>
      </c>
      <c r="X1427" s="8">
        <v>3989439.46</v>
      </c>
      <c r="Y1427" s="8">
        <v>4017239.46</v>
      </c>
      <c r="Z1427" s="8">
        <v>8871</v>
      </c>
      <c r="AA1427" s="8">
        <v>7395</v>
      </c>
      <c r="AB1427" s="8">
        <v>5287</v>
      </c>
      <c r="AC1427" s="8">
        <v>2870</v>
      </c>
      <c r="AD1427" s="8">
        <v>2858</v>
      </c>
      <c r="AE1427" s="8">
        <v>11601405</v>
      </c>
      <c r="AF1427" s="8">
        <v>3772369.46</v>
      </c>
      <c r="AG1427" s="8">
        <v>3798669.46</v>
      </c>
    </row>
    <row r="1428" spans="1:33">
      <c r="A1428" s="9">
        <v>45597</v>
      </c>
      <c r="B1428" s="8" t="s">
        <v>25</v>
      </c>
      <c r="C1428" s="8" t="s">
        <v>211</v>
      </c>
      <c r="D1428" s="8">
        <v>3</v>
      </c>
      <c r="E1428" s="8">
        <v>0</v>
      </c>
      <c r="F1428" s="8">
        <v>2936</v>
      </c>
      <c r="G1428" s="8">
        <v>2367</v>
      </c>
      <c r="H1428" s="8">
        <v>2364</v>
      </c>
      <c r="I1428" s="8">
        <v>667</v>
      </c>
      <c r="J1428" s="8">
        <v>623</v>
      </c>
      <c r="K1428" s="8">
        <v>615</v>
      </c>
      <c r="L1428" s="8">
        <v>2807</v>
      </c>
      <c r="M1428" s="8">
        <v>2805</v>
      </c>
      <c r="N1428" s="8">
        <v>1145</v>
      </c>
      <c r="O1428" s="8">
        <v>1100</v>
      </c>
      <c r="P1428" s="8">
        <v>1094</v>
      </c>
      <c r="Q1428" s="8">
        <v>66948890</v>
      </c>
      <c r="R1428" s="8">
        <v>16731380</v>
      </c>
      <c r="S1428" s="8">
        <v>13977595</v>
      </c>
      <c r="T1428" s="8">
        <v>15259395</v>
      </c>
      <c r="U1428" s="8">
        <v>14410195</v>
      </c>
      <c r="V1428" s="8">
        <v>20409230</v>
      </c>
      <c r="W1428" s="8">
        <v>23107720</v>
      </c>
      <c r="X1428" s="8">
        <v>25802720</v>
      </c>
      <c r="Y1428" s="8">
        <v>26747920</v>
      </c>
      <c r="Z1428" s="8">
        <v>2726</v>
      </c>
      <c r="AA1428" s="8">
        <v>2724</v>
      </c>
      <c r="AB1428" s="8">
        <v>1025</v>
      </c>
      <c r="AC1428" s="8">
        <v>985</v>
      </c>
      <c r="AD1428" s="8">
        <v>979</v>
      </c>
      <c r="AE1428" s="8">
        <v>76872205</v>
      </c>
      <c r="AF1428" s="8">
        <v>22914920</v>
      </c>
      <c r="AG1428" s="8">
        <v>23758320</v>
      </c>
    </row>
    <row r="1429" spans="1:33">
      <c r="A1429" s="9">
        <v>45839</v>
      </c>
      <c r="B1429" s="8" t="s">
        <v>28</v>
      </c>
      <c r="C1429" s="8" t="s">
        <v>179</v>
      </c>
      <c r="D1429" s="8" t="s">
        <v>179</v>
      </c>
      <c r="E1429" s="8">
        <v>1</v>
      </c>
      <c r="F1429" s="8">
        <v>3167</v>
      </c>
      <c r="G1429" s="8">
        <v>2840</v>
      </c>
      <c r="H1429" s="8">
        <v>0</v>
      </c>
      <c r="I1429" s="8">
        <v>0</v>
      </c>
      <c r="J1429" s="8">
        <v>0</v>
      </c>
      <c r="K1429" s="8">
        <v>0</v>
      </c>
      <c r="L1429" s="8">
        <v>3067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3019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</row>
    <row r="1430" spans="1:33">
      <c r="A1430" s="9">
        <v>45413</v>
      </c>
      <c r="B1430" s="8" t="s">
        <v>178</v>
      </c>
      <c r="C1430" s="8" t="s">
        <v>179</v>
      </c>
      <c r="D1430" s="8" t="s">
        <v>179</v>
      </c>
      <c r="E1430" s="8" t="s">
        <v>179</v>
      </c>
      <c r="F1430" s="8">
        <v>1688</v>
      </c>
      <c r="G1430" s="8">
        <v>130</v>
      </c>
      <c r="H1430" s="8">
        <v>0</v>
      </c>
      <c r="I1430" s="8">
        <v>2</v>
      </c>
      <c r="J1430" s="8">
        <v>0</v>
      </c>
      <c r="K1430" s="8">
        <v>0</v>
      </c>
      <c r="L1430" s="8">
        <v>136</v>
      </c>
      <c r="M1430" s="8">
        <v>0</v>
      </c>
      <c r="N1430" s="8">
        <v>2</v>
      </c>
      <c r="O1430" s="8">
        <v>1</v>
      </c>
      <c r="P1430" s="8">
        <v>1</v>
      </c>
      <c r="Q1430" s="8">
        <v>0</v>
      </c>
      <c r="R1430" s="8">
        <v>0</v>
      </c>
      <c r="S1430" s="8">
        <v>0</v>
      </c>
      <c r="T1430" s="8">
        <v>18200</v>
      </c>
      <c r="U1430" s="8">
        <v>0</v>
      </c>
      <c r="V1430" s="8">
        <v>10000</v>
      </c>
      <c r="W1430" s="8">
        <v>10000</v>
      </c>
      <c r="X1430" s="8">
        <v>10000</v>
      </c>
      <c r="Y1430" s="8">
        <v>10000</v>
      </c>
      <c r="Z1430" s="8">
        <v>135</v>
      </c>
      <c r="AA1430" s="8">
        <v>0</v>
      </c>
      <c r="AB1430" s="8">
        <v>2</v>
      </c>
      <c r="AC1430" s="8">
        <v>1</v>
      </c>
      <c r="AD1430" s="8">
        <v>1</v>
      </c>
      <c r="AE1430" s="8">
        <v>0</v>
      </c>
      <c r="AF1430" s="8">
        <v>10000</v>
      </c>
      <c r="AG1430" s="8">
        <v>10000</v>
      </c>
    </row>
    <row r="1431" spans="1:33">
      <c r="A1431" s="9">
        <v>45717</v>
      </c>
      <c r="B1431" s="8" t="s">
        <v>29</v>
      </c>
      <c r="C1431" s="8" t="s">
        <v>179</v>
      </c>
      <c r="D1431" s="8" t="s">
        <v>179</v>
      </c>
      <c r="E1431" s="8">
        <v>1</v>
      </c>
      <c r="F1431" s="8">
        <v>194</v>
      </c>
      <c r="G1431" s="8">
        <v>172</v>
      </c>
      <c r="H1431" s="8">
        <v>0</v>
      </c>
      <c r="I1431" s="8">
        <v>0</v>
      </c>
      <c r="J1431" s="8">
        <v>0</v>
      </c>
      <c r="K1431" s="8">
        <v>0</v>
      </c>
      <c r="L1431" s="8">
        <v>193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190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8">
        <v>0</v>
      </c>
    </row>
    <row r="1432" spans="1:33">
      <c r="A1432" s="9">
        <v>45778</v>
      </c>
      <c r="B1432" s="8" t="s">
        <v>58</v>
      </c>
      <c r="C1432" s="8" t="s">
        <v>211</v>
      </c>
      <c r="D1432" s="8">
        <v>2</v>
      </c>
      <c r="E1432" s="8">
        <v>0</v>
      </c>
      <c r="F1432" s="8">
        <v>942</v>
      </c>
      <c r="G1432" s="8">
        <v>770</v>
      </c>
      <c r="H1432" s="8">
        <v>770</v>
      </c>
      <c r="I1432" s="8">
        <v>281</v>
      </c>
      <c r="J1432" s="8">
        <v>224</v>
      </c>
      <c r="K1432" s="8">
        <v>219</v>
      </c>
      <c r="L1432" s="8">
        <v>892</v>
      </c>
      <c r="M1432" s="8">
        <v>892</v>
      </c>
      <c r="N1432" s="8">
        <v>423</v>
      </c>
      <c r="O1432" s="8">
        <v>384</v>
      </c>
      <c r="P1432" s="8">
        <v>381</v>
      </c>
      <c r="Q1432" s="8">
        <v>40042165</v>
      </c>
      <c r="R1432" s="8">
        <v>11177535</v>
      </c>
      <c r="S1432" s="8">
        <v>7314190</v>
      </c>
      <c r="T1432" s="8">
        <v>9325240</v>
      </c>
      <c r="U1432" s="8">
        <v>7521990</v>
      </c>
      <c r="V1432" s="8">
        <v>11280870</v>
      </c>
      <c r="W1432" s="8">
        <v>12078230</v>
      </c>
      <c r="X1432" s="8">
        <v>13050120</v>
      </c>
      <c r="Y1432" s="8">
        <v>13632620</v>
      </c>
      <c r="Z1432" s="8">
        <v>871</v>
      </c>
      <c r="AA1432" s="8">
        <v>871</v>
      </c>
      <c r="AB1432" s="8">
        <v>396</v>
      </c>
      <c r="AC1432" s="8">
        <v>357</v>
      </c>
      <c r="AD1432" s="8">
        <v>354</v>
      </c>
      <c r="AE1432" s="8">
        <v>45357610</v>
      </c>
      <c r="AF1432" s="8">
        <v>12128330</v>
      </c>
      <c r="AG1432" s="8">
        <v>12610830</v>
      </c>
    </row>
    <row r="1433" spans="1:33">
      <c r="A1433" s="9">
        <v>45474</v>
      </c>
      <c r="B1433" s="8" t="s">
        <v>25</v>
      </c>
      <c r="C1433" s="8" t="s">
        <v>212</v>
      </c>
      <c r="D1433" s="8">
        <v>8</v>
      </c>
      <c r="E1433" s="8" t="s">
        <v>179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</row>
    <row r="1434" spans="1:33">
      <c r="A1434" s="9">
        <v>45536</v>
      </c>
      <c r="B1434" s="8" t="s">
        <v>27</v>
      </c>
      <c r="C1434" s="8" t="s">
        <v>211</v>
      </c>
      <c r="D1434" s="8">
        <v>1</v>
      </c>
      <c r="E1434" s="8">
        <v>0</v>
      </c>
      <c r="F1434" s="8">
        <v>245</v>
      </c>
      <c r="G1434" s="8">
        <v>209</v>
      </c>
      <c r="H1434" s="8">
        <v>209</v>
      </c>
      <c r="I1434" s="8">
        <v>70</v>
      </c>
      <c r="J1434" s="8">
        <v>51</v>
      </c>
      <c r="K1434" s="8">
        <v>50</v>
      </c>
      <c r="L1434" s="8">
        <v>232</v>
      </c>
      <c r="M1434" s="8">
        <v>232</v>
      </c>
      <c r="N1434" s="8">
        <v>100</v>
      </c>
      <c r="O1434" s="8">
        <v>84</v>
      </c>
      <c r="P1434" s="8">
        <v>82</v>
      </c>
      <c r="Q1434" s="8">
        <v>16606085</v>
      </c>
      <c r="R1434" s="8">
        <v>3992310</v>
      </c>
      <c r="S1434" s="8">
        <v>2262800</v>
      </c>
      <c r="T1434" s="8">
        <v>2988600</v>
      </c>
      <c r="U1434" s="8">
        <v>2804700</v>
      </c>
      <c r="V1434" s="8">
        <v>3498500</v>
      </c>
      <c r="W1434" s="8">
        <v>3582000</v>
      </c>
      <c r="X1434" s="8">
        <v>3564400</v>
      </c>
      <c r="Y1434" s="8">
        <v>4232800</v>
      </c>
      <c r="Z1434" s="8">
        <v>229</v>
      </c>
      <c r="AA1434" s="8">
        <v>229</v>
      </c>
      <c r="AB1434" s="8">
        <v>90</v>
      </c>
      <c r="AC1434" s="8">
        <v>75</v>
      </c>
      <c r="AD1434" s="8">
        <v>73</v>
      </c>
      <c r="AE1434" s="8">
        <v>17649185</v>
      </c>
      <c r="AF1434" s="8">
        <v>3143300</v>
      </c>
      <c r="AG1434" s="8">
        <v>3811700</v>
      </c>
    </row>
    <row r="1435" spans="1:33">
      <c r="A1435" s="9">
        <v>45505</v>
      </c>
      <c r="B1435" s="8" t="s">
        <v>26</v>
      </c>
      <c r="C1435" s="8" t="s">
        <v>211</v>
      </c>
      <c r="D1435" s="8">
        <v>3</v>
      </c>
      <c r="E1435" s="8" t="s">
        <v>179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</row>
    <row r="1436" spans="1:33">
      <c r="A1436" s="9">
        <v>45778</v>
      </c>
      <c r="B1436" s="8" t="s">
        <v>58</v>
      </c>
      <c r="C1436" s="8" t="s">
        <v>210</v>
      </c>
      <c r="D1436" s="8">
        <v>4</v>
      </c>
      <c r="E1436" s="8">
        <v>0</v>
      </c>
      <c r="F1436" s="8">
        <v>950</v>
      </c>
      <c r="G1436" s="8">
        <v>750</v>
      </c>
      <c r="H1436" s="8">
        <v>746</v>
      </c>
      <c r="I1436" s="8">
        <v>328</v>
      </c>
      <c r="J1436" s="8">
        <v>251</v>
      </c>
      <c r="K1436" s="8">
        <v>251</v>
      </c>
      <c r="L1436" s="8">
        <v>873</v>
      </c>
      <c r="M1436" s="8">
        <v>870</v>
      </c>
      <c r="N1436" s="8">
        <v>457</v>
      </c>
      <c r="O1436" s="8">
        <v>411</v>
      </c>
      <c r="P1436" s="8">
        <v>410</v>
      </c>
      <c r="Q1436" s="8">
        <v>17993885</v>
      </c>
      <c r="R1436" s="8">
        <v>5927275</v>
      </c>
      <c r="S1436" s="8">
        <v>4459515</v>
      </c>
      <c r="T1436" s="8">
        <v>5658735</v>
      </c>
      <c r="U1436" s="8">
        <v>4567815</v>
      </c>
      <c r="V1436" s="8">
        <v>6181035</v>
      </c>
      <c r="W1436" s="8">
        <v>6749835</v>
      </c>
      <c r="X1436" s="8">
        <v>7209835</v>
      </c>
      <c r="Y1436" s="8">
        <v>7359735</v>
      </c>
      <c r="Z1436" s="8">
        <v>849</v>
      </c>
      <c r="AA1436" s="8">
        <v>846</v>
      </c>
      <c r="AB1436" s="8">
        <v>425</v>
      </c>
      <c r="AC1436" s="8">
        <v>377</v>
      </c>
      <c r="AD1436" s="8">
        <v>376</v>
      </c>
      <c r="AE1436" s="8">
        <v>20545265</v>
      </c>
      <c r="AF1436" s="8">
        <v>6736335</v>
      </c>
      <c r="AG1436" s="8">
        <v>6886235</v>
      </c>
    </row>
    <row r="1437" spans="1:33">
      <c r="A1437" s="9">
        <v>45413</v>
      </c>
      <c r="B1437" s="8" t="s">
        <v>28</v>
      </c>
      <c r="C1437" s="8" t="s">
        <v>210</v>
      </c>
      <c r="D1437" s="8">
        <v>7</v>
      </c>
      <c r="E1437" s="8" t="s">
        <v>179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</row>
    <row r="1438" spans="1:33">
      <c r="A1438" s="9">
        <v>45474</v>
      </c>
      <c r="B1438" s="8" t="s">
        <v>28</v>
      </c>
      <c r="C1438" s="8" t="s">
        <v>210</v>
      </c>
      <c r="D1438" s="8">
        <v>4</v>
      </c>
      <c r="E1438" s="8">
        <v>0</v>
      </c>
      <c r="F1438" s="8">
        <v>145</v>
      </c>
      <c r="G1438" s="8">
        <v>114</v>
      </c>
      <c r="H1438" s="8">
        <v>113</v>
      </c>
      <c r="I1438" s="8">
        <v>46</v>
      </c>
      <c r="J1438" s="8">
        <v>40</v>
      </c>
      <c r="K1438" s="8">
        <v>40</v>
      </c>
      <c r="L1438" s="8">
        <v>133</v>
      </c>
      <c r="M1438" s="8">
        <v>132</v>
      </c>
      <c r="N1438" s="8">
        <v>81</v>
      </c>
      <c r="O1438" s="8">
        <v>75</v>
      </c>
      <c r="P1438" s="8">
        <v>74</v>
      </c>
      <c r="Q1438" s="8">
        <v>2259650</v>
      </c>
      <c r="R1438" s="8">
        <v>734700</v>
      </c>
      <c r="S1438" s="8">
        <v>616200</v>
      </c>
      <c r="T1438" s="8">
        <v>703400</v>
      </c>
      <c r="U1438" s="8">
        <v>616200</v>
      </c>
      <c r="V1438" s="8">
        <v>1011300</v>
      </c>
      <c r="W1438" s="8">
        <v>1043800</v>
      </c>
      <c r="X1438" s="8">
        <v>1143400</v>
      </c>
      <c r="Y1438" s="8">
        <v>1161600</v>
      </c>
      <c r="Z1438" s="8">
        <v>128</v>
      </c>
      <c r="AA1438" s="8">
        <v>127</v>
      </c>
      <c r="AB1438" s="8">
        <v>75</v>
      </c>
      <c r="AC1438" s="8">
        <v>68</v>
      </c>
      <c r="AD1438" s="8">
        <v>68</v>
      </c>
      <c r="AE1438" s="8">
        <v>2495150</v>
      </c>
      <c r="AF1438" s="8">
        <v>1061900</v>
      </c>
      <c r="AG1438" s="8">
        <v>1070200</v>
      </c>
    </row>
    <row r="1439" spans="1:33">
      <c r="A1439" s="9">
        <v>45901</v>
      </c>
      <c r="B1439" s="8" t="s">
        <v>28</v>
      </c>
      <c r="C1439" s="8" t="s">
        <v>211</v>
      </c>
      <c r="D1439" s="8">
        <v>1</v>
      </c>
      <c r="E1439" s="8">
        <v>0</v>
      </c>
      <c r="F1439" s="8">
        <v>78</v>
      </c>
      <c r="G1439" s="8">
        <v>65</v>
      </c>
      <c r="H1439" s="8">
        <v>65</v>
      </c>
      <c r="I1439" s="8">
        <v>30</v>
      </c>
      <c r="J1439" s="8">
        <v>25</v>
      </c>
      <c r="K1439" s="8">
        <v>23</v>
      </c>
      <c r="L1439" s="8">
        <v>74</v>
      </c>
      <c r="M1439" s="8">
        <v>74</v>
      </c>
      <c r="N1439" s="8">
        <v>35</v>
      </c>
      <c r="O1439" s="8">
        <v>30</v>
      </c>
      <c r="P1439" s="8">
        <v>28</v>
      </c>
      <c r="Q1439" s="8">
        <v>4765900</v>
      </c>
      <c r="R1439" s="8">
        <v>1656400</v>
      </c>
      <c r="S1439" s="8">
        <v>660000</v>
      </c>
      <c r="T1439" s="8">
        <v>979600</v>
      </c>
      <c r="U1439" s="8">
        <v>670000</v>
      </c>
      <c r="V1439" s="8">
        <v>902000</v>
      </c>
      <c r="W1439" s="8">
        <v>1099200</v>
      </c>
      <c r="X1439" s="8">
        <v>1007200</v>
      </c>
      <c r="Y1439" s="8">
        <v>1099200</v>
      </c>
      <c r="Z1439" s="8">
        <v>74</v>
      </c>
      <c r="AA1439" s="8">
        <v>74</v>
      </c>
      <c r="AB1439" s="8">
        <v>35</v>
      </c>
      <c r="AC1439" s="8">
        <v>30</v>
      </c>
      <c r="AD1439" s="8">
        <v>28</v>
      </c>
      <c r="AE1439" s="8">
        <v>5418500</v>
      </c>
      <c r="AF1439" s="8">
        <v>1007200</v>
      </c>
      <c r="AG1439" s="8">
        <v>1099200</v>
      </c>
    </row>
    <row r="1440" spans="1:33">
      <c r="A1440" s="9">
        <v>45689</v>
      </c>
      <c r="B1440" s="8" t="s">
        <v>58</v>
      </c>
      <c r="C1440" s="8" t="s">
        <v>210</v>
      </c>
      <c r="D1440" s="8">
        <v>4</v>
      </c>
      <c r="E1440" s="8" t="s">
        <v>179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</row>
    <row r="1441" spans="1:33">
      <c r="A1441" s="9">
        <v>45962</v>
      </c>
      <c r="B1441" s="8" t="s">
        <v>27</v>
      </c>
      <c r="C1441" s="8" t="s">
        <v>210</v>
      </c>
      <c r="D1441" s="8">
        <v>6</v>
      </c>
      <c r="E1441" s="8" t="s">
        <v>179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</row>
    <row r="1442" spans="1:33">
      <c r="A1442" s="9">
        <v>45901</v>
      </c>
      <c r="B1442" s="8" t="s">
        <v>29</v>
      </c>
      <c r="C1442" s="8" t="s">
        <v>211</v>
      </c>
      <c r="D1442" s="8">
        <v>1</v>
      </c>
      <c r="E1442" s="8">
        <v>0</v>
      </c>
      <c r="F1442" s="8">
        <v>45</v>
      </c>
      <c r="G1442" s="8">
        <v>36</v>
      </c>
      <c r="H1442" s="8">
        <v>36</v>
      </c>
      <c r="I1442" s="8">
        <v>13</v>
      </c>
      <c r="J1442" s="8">
        <v>11</v>
      </c>
      <c r="K1442" s="8">
        <v>10</v>
      </c>
      <c r="L1442" s="8">
        <v>43</v>
      </c>
      <c r="M1442" s="8">
        <v>43</v>
      </c>
      <c r="N1442" s="8">
        <v>19</v>
      </c>
      <c r="O1442" s="8">
        <v>19</v>
      </c>
      <c r="P1442" s="8">
        <v>18</v>
      </c>
      <c r="Q1442" s="8">
        <v>2419300</v>
      </c>
      <c r="R1442" s="8">
        <v>649200</v>
      </c>
      <c r="S1442" s="8">
        <v>343700</v>
      </c>
      <c r="T1442" s="8">
        <v>439900</v>
      </c>
      <c r="U1442" s="8">
        <v>343700</v>
      </c>
      <c r="V1442" s="8">
        <v>511300</v>
      </c>
      <c r="W1442" s="8">
        <v>611300</v>
      </c>
      <c r="X1442" s="8">
        <v>686900</v>
      </c>
      <c r="Y1442" s="8">
        <v>716900</v>
      </c>
      <c r="Z1442" s="8">
        <v>42</v>
      </c>
      <c r="AA1442" s="8">
        <v>42</v>
      </c>
      <c r="AB1442" s="8">
        <v>18</v>
      </c>
      <c r="AC1442" s="8">
        <v>18</v>
      </c>
      <c r="AD1442" s="8">
        <v>17</v>
      </c>
      <c r="AE1442" s="8">
        <v>2776600</v>
      </c>
      <c r="AF1442" s="8">
        <v>656900</v>
      </c>
      <c r="AG1442" s="8">
        <v>686900</v>
      </c>
    </row>
    <row r="1443" spans="1:33">
      <c r="A1443" s="9">
        <v>45992</v>
      </c>
      <c r="B1443" s="8" t="s">
        <v>26</v>
      </c>
      <c r="C1443" s="8" t="s">
        <v>211</v>
      </c>
      <c r="D1443" s="8">
        <v>3</v>
      </c>
      <c r="E1443" s="8" t="s">
        <v>179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</row>
    <row r="1444" spans="1:33">
      <c r="A1444" s="9">
        <v>45474</v>
      </c>
      <c r="B1444" s="8" t="s">
        <v>28</v>
      </c>
      <c r="C1444" s="8" t="s">
        <v>210</v>
      </c>
      <c r="D1444" s="8">
        <v>5</v>
      </c>
      <c r="E1444" s="8" t="s">
        <v>179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</row>
    <row r="1445" spans="1:33">
      <c r="A1445" s="9">
        <v>45505</v>
      </c>
      <c r="B1445" s="8" t="s">
        <v>30</v>
      </c>
      <c r="C1445" s="8" t="s">
        <v>211</v>
      </c>
      <c r="D1445" s="8">
        <v>3</v>
      </c>
      <c r="E1445" s="8">
        <v>0</v>
      </c>
      <c r="F1445" s="8">
        <v>290</v>
      </c>
      <c r="G1445" s="8">
        <v>278</v>
      </c>
      <c r="H1445" s="8">
        <v>275</v>
      </c>
      <c r="I1445" s="8">
        <v>23</v>
      </c>
      <c r="J1445" s="8">
        <v>15</v>
      </c>
      <c r="K1445" s="8">
        <v>13</v>
      </c>
      <c r="L1445" s="8">
        <v>287</v>
      </c>
      <c r="M1445" s="8">
        <v>284</v>
      </c>
      <c r="N1445" s="8">
        <v>32</v>
      </c>
      <c r="O1445" s="8">
        <v>26</v>
      </c>
      <c r="P1445" s="8">
        <v>25</v>
      </c>
      <c r="Q1445" s="8">
        <v>7470360</v>
      </c>
      <c r="R1445" s="8">
        <v>328150</v>
      </c>
      <c r="S1445" s="8">
        <v>249200</v>
      </c>
      <c r="T1445" s="8">
        <v>470700</v>
      </c>
      <c r="U1445" s="8">
        <v>256800</v>
      </c>
      <c r="V1445" s="8">
        <v>381500</v>
      </c>
      <c r="W1445" s="8">
        <v>420600</v>
      </c>
      <c r="X1445" s="8">
        <v>483000</v>
      </c>
      <c r="Y1445" s="8">
        <v>490600</v>
      </c>
      <c r="Z1445" s="8">
        <v>286</v>
      </c>
      <c r="AA1445" s="8">
        <v>283</v>
      </c>
      <c r="AB1445" s="8">
        <v>30</v>
      </c>
      <c r="AC1445" s="8">
        <v>24</v>
      </c>
      <c r="AD1445" s="8">
        <v>23</v>
      </c>
      <c r="AE1445" s="8">
        <v>7644660</v>
      </c>
      <c r="AF1445" s="8">
        <v>408900</v>
      </c>
      <c r="AG1445" s="8">
        <v>416500</v>
      </c>
    </row>
    <row r="1446" spans="1:33">
      <c r="A1446" s="9">
        <v>45597</v>
      </c>
      <c r="B1446" s="8" t="s">
        <v>177</v>
      </c>
      <c r="C1446" s="8" t="s">
        <v>211</v>
      </c>
      <c r="D1446" s="8">
        <v>3</v>
      </c>
      <c r="E1446" s="8">
        <v>0</v>
      </c>
      <c r="F1446" s="8">
        <v>37</v>
      </c>
      <c r="G1446" s="8">
        <v>31</v>
      </c>
      <c r="H1446" s="8">
        <v>31</v>
      </c>
      <c r="I1446" s="8">
        <v>5</v>
      </c>
      <c r="J1446" s="8">
        <v>5</v>
      </c>
      <c r="K1446" s="8">
        <v>5</v>
      </c>
      <c r="L1446" s="8">
        <v>35</v>
      </c>
      <c r="M1446" s="8">
        <v>35</v>
      </c>
      <c r="N1446" s="8">
        <v>10</v>
      </c>
      <c r="O1446" s="8">
        <v>10</v>
      </c>
      <c r="P1446" s="8">
        <v>10</v>
      </c>
      <c r="Q1446" s="8">
        <v>959680</v>
      </c>
      <c r="R1446" s="8">
        <v>136650</v>
      </c>
      <c r="S1446" s="8">
        <v>113350</v>
      </c>
      <c r="T1446" s="8">
        <v>113350</v>
      </c>
      <c r="U1446" s="8">
        <v>113350</v>
      </c>
      <c r="V1446" s="8">
        <v>165150</v>
      </c>
      <c r="W1446" s="8">
        <v>165150</v>
      </c>
      <c r="X1446" s="8">
        <v>244250</v>
      </c>
      <c r="Y1446" s="8">
        <v>244250</v>
      </c>
      <c r="Z1446" s="8">
        <v>34</v>
      </c>
      <c r="AA1446" s="8">
        <v>34</v>
      </c>
      <c r="AB1446" s="8">
        <v>10</v>
      </c>
      <c r="AC1446" s="8">
        <v>10</v>
      </c>
      <c r="AD1446" s="8">
        <v>10</v>
      </c>
      <c r="AE1446" s="8">
        <v>1031760</v>
      </c>
      <c r="AF1446" s="8">
        <v>244250</v>
      </c>
      <c r="AG1446" s="8">
        <v>244250</v>
      </c>
    </row>
    <row r="1447" spans="1:33">
      <c r="A1447" s="9">
        <v>45931</v>
      </c>
      <c r="B1447" s="8" t="s">
        <v>177</v>
      </c>
      <c r="C1447" s="8" t="s">
        <v>210</v>
      </c>
      <c r="D1447" s="8">
        <v>4</v>
      </c>
      <c r="E1447" s="8">
        <v>0</v>
      </c>
      <c r="F1447" s="8">
        <v>11</v>
      </c>
      <c r="G1447" s="8">
        <v>6</v>
      </c>
      <c r="H1447" s="8">
        <v>6</v>
      </c>
      <c r="I1447" s="8">
        <v>3</v>
      </c>
      <c r="J1447" s="8">
        <v>2</v>
      </c>
      <c r="K1447" s="8">
        <v>2</v>
      </c>
      <c r="L1447" s="8">
        <v>10</v>
      </c>
      <c r="M1447" s="8">
        <v>10</v>
      </c>
      <c r="N1447" s="8">
        <v>5</v>
      </c>
      <c r="O1447" s="8">
        <v>4</v>
      </c>
      <c r="P1447" s="8">
        <v>4</v>
      </c>
      <c r="Q1447" s="8">
        <v>171900</v>
      </c>
      <c r="R1447" s="8">
        <v>54400</v>
      </c>
      <c r="S1447" s="8">
        <v>35200</v>
      </c>
      <c r="T1447" s="8">
        <v>50200</v>
      </c>
      <c r="U1447" s="8">
        <v>35200</v>
      </c>
      <c r="V1447" s="8">
        <v>72200</v>
      </c>
      <c r="W1447" s="8">
        <v>72200</v>
      </c>
      <c r="X1447" s="8">
        <v>77200</v>
      </c>
      <c r="Y1447" s="8">
        <v>77200</v>
      </c>
      <c r="Z1447" s="8">
        <v>10</v>
      </c>
      <c r="AA1447" s="8">
        <v>10</v>
      </c>
      <c r="AB1447" s="8">
        <v>5</v>
      </c>
      <c r="AC1447" s="8">
        <v>4</v>
      </c>
      <c r="AD1447" s="8">
        <v>4</v>
      </c>
      <c r="AE1447" s="8">
        <v>255600</v>
      </c>
      <c r="AF1447" s="8">
        <v>77200</v>
      </c>
      <c r="AG1447" s="8">
        <v>77200</v>
      </c>
    </row>
    <row r="1448" spans="1:33">
      <c r="A1448" s="9">
        <v>45901</v>
      </c>
      <c r="B1448" s="8" t="s">
        <v>25</v>
      </c>
      <c r="C1448" s="8" t="s">
        <v>211</v>
      </c>
      <c r="D1448" s="8">
        <v>1</v>
      </c>
      <c r="E1448" s="8" t="s">
        <v>179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</row>
    <row r="1449" spans="1:33">
      <c r="A1449" s="9">
        <v>45717</v>
      </c>
      <c r="B1449" s="8" t="s">
        <v>177</v>
      </c>
      <c r="C1449" s="8" t="s">
        <v>211</v>
      </c>
      <c r="D1449" s="8">
        <v>2</v>
      </c>
      <c r="E1449" s="8">
        <v>0</v>
      </c>
      <c r="F1449" s="8">
        <v>4</v>
      </c>
      <c r="G1449" s="8">
        <v>2</v>
      </c>
      <c r="H1449" s="8">
        <v>2</v>
      </c>
      <c r="I1449" s="8">
        <v>0</v>
      </c>
      <c r="J1449" s="8">
        <v>0</v>
      </c>
      <c r="K1449" s="8">
        <v>0</v>
      </c>
      <c r="L1449" s="8">
        <v>3</v>
      </c>
      <c r="M1449" s="8">
        <v>3</v>
      </c>
      <c r="N1449" s="8">
        <v>1</v>
      </c>
      <c r="O1449" s="8">
        <v>1</v>
      </c>
      <c r="P1449" s="8">
        <v>1</v>
      </c>
      <c r="Q1449" s="8">
        <v>100200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50000</v>
      </c>
      <c r="Y1449" s="8">
        <v>50000</v>
      </c>
      <c r="Z1449" s="8">
        <v>3</v>
      </c>
      <c r="AA1449" s="8">
        <v>3</v>
      </c>
      <c r="AB1449" s="8">
        <v>1</v>
      </c>
      <c r="AC1449" s="8">
        <v>1</v>
      </c>
      <c r="AD1449" s="8">
        <v>1</v>
      </c>
      <c r="AE1449" s="8">
        <v>136500</v>
      </c>
      <c r="AF1449" s="8">
        <v>50000</v>
      </c>
      <c r="AG1449" s="8">
        <v>50000</v>
      </c>
    </row>
    <row r="1450" spans="1:33">
      <c r="A1450" s="9">
        <v>45901</v>
      </c>
      <c r="B1450" s="8" t="s">
        <v>29</v>
      </c>
      <c r="C1450" s="8" t="s">
        <v>179</v>
      </c>
      <c r="D1450" s="8">
        <v>9</v>
      </c>
      <c r="E1450" s="8" t="s">
        <v>179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</row>
    <row r="1451" spans="1:33">
      <c r="A1451" s="9">
        <v>45901</v>
      </c>
      <c r="B1451" s="8" t="s">
        <v>30</v>
      </c>
      <c r="C1451" s="8" t="s">
        <v>210</v>
      </c>
      <c r="D1451" s="8">
        <v>5</v>
      </c>
      <c r="E1451" s="8">
        <v>0</v>
      </c>
      <c r="F1451" s="8">
        <v>23</v>
      </c>
      <c r="G1451" s="8">
        <v>20</v>
      </c>
      <c r="H1451" s="8">
        <v>20</v>
      </c>
      <c r="I1451" s="8">
        <v>5</v>
      </c>
      <c r="J1451" s="8">
        <v>4</v>
      </c>
      <c r="K1451" s="8">
        <v>4</v>
      </c>
      <c r="L1451" s="8">
        <v>23</v>
      </c>
      <c r="M1451" s="8">
        <v>23</v>
      </c>
      <c r="N1451" s="8">
        <v>9</v>
      </c>
      <c r="O1451" s="8">
        <v>8</v>
      </c>
      <c r="P1451" s="8">
        <v>8</v>
      </c>
      <c r="Q1451" s="8">
        <v>359200</v>
      </c>
      <c r="R1451" s="8">
        <v>75400</v>
      </c>
      <c r="S1451" s="8">
        <v>75400</v>
      </c>
      <c r="T1451" s="8">
        <v>86800</v>
      </c>
      <c r="U1451" s="8">
        <v>75400</v>
      </c>
      <c r="V1451" s="8">
        <v>123400</v>
      </c>
      <c r="W1451" s="8">
        <v>123400</v>
      </c>
      <c r="X1451" s="8">
        <v>145400</v>
      </c>
      <c r="Y1451" s="8">
        <v>145400</v>
      </c>
      <c r="Z1451" s="8">
        <v>23</v>
      </c>
      <c r="AA1451" s="8">
        <v>23</v>
      </c>
      <c r="AB1451" s="8">
        <v>8</v>
      </c>
      <c r="AC1451" s="8">
        <v>7</v>
      </c>
      <c r="AD1451" s="8">
        <v>7</v>
      </c>
      <c r="AE1451" s="8">
        <v>412800</v>
      </c>
      <c r="AF1451" s="8">
        <v>123400</v>
      </c>
      <c r="AG1451" s="8">
        <v>123400</v>
      </c>
    </row>
    <row r="1452" spans="1:33">
      <c r="A1452" s="9">
        <v>45901</v>
      </c>
      <c r="B1452" s="8" t="s">
        <v>27</v>
      </c>
      <c r="C1452" s="8" t="s">
        <v>210</v>
      </c>
      <c r="D1452" s="8">
        <v>5</v>
      </c>
      <c r="E1452" s="8" t="s">
        <v>179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</row>
    <row r="1453" spans="1:33">
      <c r="A1453" s="9">
        <v>45778</v>
      </c>
      <c r="B1453" s="8" t="s">
        <v>30</v>
      </c>
      <c r="C1453" s="8" t="s">
        <v>211</v>
      </c>
      <c r="D1453" s="8">
        <v>1</v>
      </c>
      <c r="E1453" s="8">
        <v>0</v>
      </c>
      <c r="F1453" s="8">
        <v>16</v>
      </c>
      <c r="G1453" s="8">
        <v>16</v>
      </c>
      <c r="H1453" s="8">
        <v>16</v>
      </c>
      <c r="I1453" s="8">
        <v>4</v>
      </c>
      <c r="J1453" s="8">
        <v>4</v>
      </c>
      <c r="K1453" s="8">
        <v>4</v>
      </c>
      <c r="L1453" s="8">
        <v>16</v>
      </c>
      <c r="M1453" s="8">
        <v>16</v>
      </c>
      <c r="N1453" s="8">
        <v>5</v>
      </c>
      <c r="O1453" s="8">
        <v>5</v>
      </c>
      <c r="P1453" s="8">
        <v>5</v>
      </c>
      <c r="Q1453" s="8">
        <v>1064850</v>
      </c>
      <c r="R1453" s="8">
        <v>242910</v>
      </c>
      <c r="S1453" s="8">
        <v>99200</v>
      </c>
      <c r="T1453" s="8">
        <v>99200</v>
      </c>
      <c r="U1453" s="8">
        <v>104200</v>
      </c>
      <c r="V1453" s="8">
        <v>104200</v>
      </c>
      <c r="W1453" s="8">
        <v>104200</v>
      </c>
      <c r="X1453" s="8">
        <v>122300</v>
      </c>
      <c r="Y1453" s="8">
        <v>127300</v>
      </c>
      <c r="Z1453" s="8">
        <v>16</v>
      </c>
      <c r="AA1453" s="8">
        <v>16</v>
      </c>
      <c r="AB1453" s="8">
        <v>5</v>
      </c>
      <c r="AC1453" s="8">
        <v>5</v>
      </c>
      <c r="AD1453" s="8">
        <v>5</v>
      </c>
      <c r="AE1453" s="8">
        <v>1064850</v>
      </c>
      <c r="AF1453" s="8">
        <v>122300</v>
      </c>
      <c r="AG1453" s="8">
        <v>127300</v>
      </c>
    </row>
    <row r="1454" spans="1:33">
      <c r="A1454" s="9">
        <v>45413</v>
      </c>
      <c r="B1454" s="8" t="s">
        <v>24</v>
      </c>
      <c r="C1454" s="8" t="s">
        <v>211</v>
      </c>
      <c r="D1454" s="8">
        <v>3</v>
      </c>
      <c r="E1454" s="8" t="s">
        <v>179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</row>
    <row r="1455" spans="1:33">
      <c r="A1455" s="9">
        <v>45992</v>
      </c>
      <c r="B1455" s="8" t="s">
        <v>27</v>
      </c>
      <c r="C1455" s="8" t="s">
        <v>211</v>
      </c>
      <c r="D1455" s="8">
        <v>1</v>
      </c>
      <c r="E1455" s="8" t="s">
        <v>179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</row>
    <row r="1456" spans="1:33">
      <c r="A1456" s="9">
        <v>45901</v>
      </c>
      <c r="B1456" s="8" t="s">
        <v>177</v>
      </c>
      <c r="C1456" s="8" t="s">
        <v>211</v>
      </c>
      <c r="D1456" s="8">
        <v>2</v>
      </c>
      <c r="E1456" s="8" t="s">
        <v>179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</row>
    <row r="1457" spans="1:33">
      <c r="A1457" s="9">
        <v>45474</v>
      </c>
      <c r="B1457" s="8" t="s">
        <v>30</v>
      </c>
      <c r="C1457" s="8" t="s">
        <v>210</v>
      </c>
      <c r="D1457" s="8">
        <v>5</v>
      </c>
      <c r="E1457" s="8" t="s">
        <v>179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</row>
    <row r="1458" spans="1:33">
      <c r="A1458" s="9">
        <v>45962</v>
      </c>
      <c r="B1458" s="8" t="s">
        <v>178</v>
      </c>
      <c r="C1458" s="8" t="s">
        <v>211</v>
      </c>
      <c r="D1458" s="8">
        <v>1</v>
      </c>
      <c r="E1458" s="8">
        <v>0</v>
      </c>
      <c r="F1458" s="8">
        <v>4</v>
      </c>
      <c r="G1458" s="8">
        <v>3</v>
      </c>
      <c r="H1458" s="8">
        <v>3</v>
      </c>
      <c r="I1458" s="8">
        <v>0</v>
      </c>
      <c r="J1458" s="8">
        <v>0</v>
      </c>
      <c r="K1458" s="8">
        <v>0</v>
      </c>
      <c r="L1458" s="8">
        <v>4</v>
      </c>
      <c r="M1458" s="8">
        <v>4</v>
      </c>
      <c r="N1458" s="8">
        <v>0</v>
      </c>
      <c r="O1458" s="8">
        <v>0</v>
      </c>
      <c r="P1458" s="8">
        <v>0</v>
      </c>
      <c r="Q1458" s="8">
        <v>225300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4</v>
      </c>
      <c r="AA1458" s="8">
        <v>4</v>
      </c>
      <c r="AB1458" s="8">
        <v>0</v>
      </c>
      <c r="AC1458" s="8">
        <v>0</v>
      </c>
      <c r="AD1458" s="8">
        <v>0</v>
      </c>
      <c r="AE1458" s="8">
        <v>276500</v>
      </c>
      <c r="AF1458" s="8">
        <v>0</v>
      </c>
      <c r="AG1458" s="8">
        <v>0</v>
      </c>
    </row>
    <row r="1459" spans="1:33">
      <c r="A1459" s="9">
        <v>45809</v>
      </c>
      <c r="B1459" s="8" t="s">
        <v>24</v>
      </c>
      <c r="C1459" s="8" t="s">
        <v>211</v>
      </c>
      <c r="D1459" s="8">
        <v>1</v>
      </c>
      <c r="E1459" s="8" t="s">
        <v>179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</row>
    <row r="1460" spans="1:33">
      <c r="A1460" s="9">
        <v>45413</v>
      </c>
      <c r="B1460" s="8" t="s">
        <v>30</v>
      </c>
      <c r="C1460" s="8" t="s">
        <v>211</v>
      </c>
      <c r="D1460" s="8">
        <v>3</v>
      </c>
      <c r="E1460" s="8" t="s">
        <v>179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</row>
    <row r="1461" spans="1:33">
      <c r="A1461" s="9">
        <v>45505</v>
      </c>
      <c r="B1461" s="8" t="s">
        <v>27</v>
      </c>
      <c r="C1461" s="8" t="s">
        <v>211</v>
      </c>
      <c r="D1461" s="8">
        <v>1</v>
      </c>
      <c r="E1461" s="8" t="s">
        <v>179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</row>
    <row r="1462" spans="1:33">
      <c r="A1462" s="9">
        <v>45444</v>
      </c>
      <c r="B1462" s="8" t="s">
        <v>30</v>
      </c>
      <c r="C1462" s="8" t="s">
        <v>179</v>
      </c>
      <c r="D1462" s="8">
        <v>9</v>
      </c>
      <c r="E1462" s="8">
        <v>0</v>
      </c>
      <c r="F1462" s="8">
        <v>1</v>
      </c>
      <c r="G1462" s="8">
        <v>1</v>
      </c>
      <c r="H1462" s="8">
        <v>0</v>
      </c>
      <c r="I1462" s="8">
        <v>0</v>
      </c>
      <c r="J1462" s="8">
        <v>0</v>
      </c>
      <c r="K1462" s="8">
        <v>0</v>
      </c>
      <c r="L1462" s="8">
        <v>1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1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</row>
    <row r="1463" spans="1:33">
      <c r="A1463" s="9">
        <v>45383</v>
      </c>
      <c r="B1463" s="8" t="s">
        <v>25</v>
      </c>
      <c r="C1463" s="8" t="s">
        <v>179</v>
      </c>
      <c r="D1463" s="8" t="s">
        <v>179</v>
      </c>
      <c r="E1463" s="8">
        <v>0</v>
      </c>
      <c r="F1463" s="8">
        <v>36086</v>
      </c>
      <c r="G1463" s="8">
        <v>25049</v>
      </c>
      <c r="H1463" s="8">
        <v>0</v>
      </c>
      <c r="I1463" s="8">
        <v>0</v>
      </c>
      <c r="J1463" s="8">
        <v>0</v>
      </c>
      <c r="K1463" s="8">
        <v>0</v>
      </c>
      <c r="L1463" s="8">
        <v>29261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28400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</row>
    <row r="1464" spans="1:33">
      <c r="A1464" s="9">
        <v>45597</v>
      </c>
      <c r="B1464" s="8" t="s">
        <v>27</v>
      </c>
      <c r="C1464" s="8" t="s">
        <v>210</v>
      </c>
      <c r="D1464" s="8">
        <v>5</v>
      </c>
      <c r="E1464" s="8">
        <v>0</v>
      </c>
      <c r="F1464" s="8">
        <v>506</v>
      </c>
      <c r="G1464" s="8">
        <v>431</v>
      </c>
      <c r="H1464" s="8">
        <v>425</v>
      </c>
      <c r="I1464" s="8">
        <v>229</v>
      </c>
      <c r="J1464" s="8">
        <v>180</v>
      </c>
      <c r="K1464" s="8">
        <v>179</v>
      </c>
      <c r="L1464" s="8">
        <v>488</v>
      </c>
      <c r="M1464" s="8">
        <v>481</v>
      </c>
      <c r="N1464" s="8">
        <v>304</v>
      </c>
      <c r="O1464" s="8">
        <v>256</v>
      </c>
      <c r="P1464" s="8">
        <v>254</v>
      </c>
      <c r="Q1464" s="8">
        <v>6800975</v>
      </c>
      <c r="R1464" s="8">
        <v>2834875</v>
      </c>
      <c r="S1464" s="8">
        <v>2307230</v>
      </c>
      <c r="T1464" s="8">
        <v>2935530</v>
      </c>
      <c r="U1464" s="8">
        <v>2376030</v>
      </c>
      <c r="V1464" s="8">
        <v>2892610</v>
      </c>
      <c r="W1464" s="8">
        <v>2996310</v>
      </c>
      <c r="X1464" s="8">
        <v>3242210</v>
      </c>
      <c r="Y1464" s="8">
        <v>3360410</v>
      </c>
      <c r="Z1464" s="8">
        <v>473</v>
      </c>
      <c r="AA1464" s="8">
        <v>466</v>
      </c>
      <c r="AB1464" s="8">
        <v>281</v>
      </c>
      <c r="AC1464" s="8">
        <v>233</v>
      </c>
      <c r="AD1464" s="8">
        <v>231</v>
      </c>
      <c r="AE1464" s="8">
        <v>7449380</v>
      </c>
      <c r="AF1464" s="8">
        <v>2902410</v>
      </c>
      <c r="AG1464" s="8">
        <v>2999010</v>
      </c>
    </row>
    <row r="1465" spans="1:33">
      <c r="A1465" s="9">
        <v>45962</v>
      </c>
      <c r="B1465" s="8" t="s">
        <v>58</v>
      </c>
      <c r="C1465" s="8" t="s">
        <v>179</v>
      </c>
      <c r="D1465" s="8" t="s">
        <v>179</v>
      </c>
      <c r="E1465" s="8" t="s">
        <v>179</v>
      </c>
      <c r="F1465" s="8">
        <v>144408</v>
      </c>
      <c r="G1465" s="8">
        <v>117</v>
      </c>
      <c r="H1465" s="8">
        <v>0</v>
      </c>
      <c r="I1465" s="8">
        <v>0</v>
      </c>
      <c r="J1465" s="8">
        <v>0</v>
      </c>
      <c r="K1465" s="8">
        <v>0</v>
      </c>
      <c r="L1465" s="8">
        <v>147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139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</row>
    <row r="1466" spans="1:33">
      <c r="A1466" s="9">
        <v>45809</v>
      </c>
      <c r="B1466" s="8" t="s">
        <v>24</v>
      </c>
      <c r="C1466" s="8" t="s">
        <v>179</v>
      </c>
      <c r="D1466" s="8" t="s">
        <v>179</v>
      </c>
      <c r="E1466" s="8">
        <v>1</v>
      </c>
      <c r="F1466" s="8">
        <v>2108</v>
      </c>
      <c r="G1466" s="8">
        <v>1660</v>
      </c>
      <c r="H1466" s="8">
        <v>0</v>
      </c>
      <c r="I1466" s="8">
        <v>0</v>
      </c>
      <c r="J1466" s="8">
        <v>0</v>
      </c>
      <c r="K1466" s="8">
        <v>0</v>
      </c>
      <c r="L1466" s="8">
        <v>1944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8">
        <v>0</v>
      </c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1892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</row>
    <row r="1467" spans="1:33">
      <c r="A1467" s="9">
        <v>45809</v>
      </c>
      <c r="B1467" s="8" t="s">
        <v>27</v>
      </c>
      <c r="C1467" s="8" t="s">
        <v>179</v>
      </c>
      <c r="D1467" s="8" t="s">
        <v>179</v>
      </c>
      <c r="E1467" s="8">
        <v>0</v>
      </c>
      <c r="F1467" s="8">
        <v>24030</v>
      </c>
      <c r="G1467" s="8">
        <v>20112</v>
      </c>
      <c r="H1467" s="8">
        <v>0</v>
      </c>
      <c r="I1467" s="8">
        <v>0</v>
      </c>
      <c r="J1467" s="8">
        <v>0</v>
      </c>
      <c r="K1467" s="8">
        <v>0</v>
      </c>
      <c r="L1467" s="8">
        <v>22075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21601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</row>
    <row r="1468" spans="1:33">
      <c r="A1468" s="9">
        <v>45809</v>
      </c>
      <c r="B1468" s="8" t="s">
        <v>26</v>
      </c>
      <c r="C1468" s="8" t="s">
        <v>211</v>
      </c>
      <c r="D1468" s="8">
        <v>2</v>
      </c>
      <c r="E1468" s="8" t="s">
        <v>179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</row>
    <row r="1469" spans="1:33">
      <c r="A1469" s="9">
        <v>45689</v>
      </c>
      <c r="B1469" s="8" t="s">
        <v>177</v>
      </c>
      <c r="C1469" s="8" t="s">
        <v>179</v>
      </c>
      <c r="D1469" s="8" t="s">
        <v>179</v>
      </c>
      <c r="E1469" s="8" t="s">
        <v>179</v>
      </c>
      <c r="F1469" s="8">
        <v>305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</row>
    <row r="1470" spans="1:33">
      <c r="A1470" s="9">
        <v>45809</v>
      </c>
      <c r="B1470" s="8" t="s">
        <v>28</v>
      </c>
      <c r="C1470" s="8" t="s">
        <v>210</v>
      </c>
      <c r="D1470" s="8">
        <v>6</v>
      </c>
      <c r="E1470" s="8">
        <v>0</v>
      </c>
      <c r="F1470" s="8">
        <v>519</v>
      </c>
      <c r="G1470" s="8">
        <v>447</v>
      </c>
      <c r="H1470" s="8">
        <v>418</v>
      </c>
      <c r="I1470" s="8">
        <v>236</v>
      </c>
      <c r="J1470" s="8">
        <v>205</v>
      </c>
      <c r="K1470" s="8">
        <v>201</v>
      </c>
      <c r="L1470" s="8">
        <v>499</v>
      </c>
      <c r="M1470" s="8">
        <v>469</v>
      </c>
      <c r="N1470" s="8">
        <v>315</v>
      </c>
      <c r="O1470" s="8">
        <v>295</v>
      </c>
      <c r="P1470" s="8">
        <v>291</v>
      </c>
      <c r="Q1470" s="8">
        <v>4139055</v>
      </c>
      <c r="R1470" s="8">
        <v>2019645</v>
      </c>
      <c r="S1470" s="8">
        <v>1562615</v>
      </c>
      <c r="T1470" s="8">
        <v>1760515</v>
      </c>
      <c r="U1470" s="8">
        <v>1588215</v>
      </c>
      <c r="V1470" s="8">
        <v>1920515</v>
      </c>
      <c r="W1470" s="8">
        <v>2076915</v>
      </c>
      <c r="X1470" s="8">
        <v>2235615</v>
      </c>
      <c r="Y1470" s="8">
        <v>2264315</v>
      </c>
      <c r="Z1470" s="8">
        <v>486</v>
      </c>
      <c r="AA1470" s="8">
        <v>456</v>
      </c>
      <c r="AB1470" s="8">
        <v>292</v>
      </c>
      <c r="AC1470" s="8">
        <v>274</v>
      </c>
      <c r="AD1470" s="8">
        <v>269</v>
      </c>
      <c r="AE1470" s="8">
        <v>4489845</v>
      </c>
      <c r="AF1470" s="8">
        <v>2069815</v>
      </c>
      <c r="AG1470" s="8">
        <v>2098515</v>
      </c>
    </row>
    <row r="1471" spans="1:33">
      <c r="A1471" s="9">
        <v>45413</v>
      </c>
      <c r="B1471" s="8" t="s">
        <v>58</v>
      </c>
      <c r="C1471" s="8" t="s">
        <v>212</v>
      </c>
      <c r="D1471" s="8">
        <v>8</v>
      </c>
      <c r="E1471" s="8">
        <v>0</v>
      </c>
      <c r="F1471" s="8">
        <v>5564</v>
      </c>
      <c r="G1471" s="8">
        <v>4204</v>
      </c>
      <c r="H1471" s="8">
        <v>2754</v>
      </c>
      <c r="I1471" s="8">
        <v>1626</v>
      </c>
      <c r="J1471" s="8">
        <v>852</v>
      </c>
      <c r="K1471" s="8">
        <v>846</v>
      </c>
      <c r="L1471" s="8">
        <v>4854</v>
      </c>
      <c r="M1471" s="8">
        <v>3268</v>
      </c>
      <c r="N1471" s="8">
        <v>2193</v>
      </c>
      <c r="O1471" s="8">
        <v>1242</v>
      </c>
      <c r="P1471" s="8">
        <v>1234</v>
      </c>
      <c r="Q1471" s="8">
        <v>2601900</v>
      </c>
      <c r="R1471" s="8">
        <v>804900</v>
      </c>
      <c r="S1471" s="8">
        <v>744700</v>
      </c>
      <c r="T1471" s="8">
        <v>1401100</v>
      </c>
      <c r="U1471" s="8">
        <v>747200</v>
      </c>
      <c r="V1471" s="8">
        <v>936600</v>
      </c>
      <c r="W1471" s="8">
        <v>992400</v>
      </c>
      <c r="X1471" s="8">
        <v>1128400</v>
      </c>
      <c r="Y1471" s="8">
        <v>1135200</v>
      </c>
      <c r="Z1471" s="8">
        <v>4669</v>
      </c>
      <c r="AA1471" s="8">
        <v>3114</v>
      </c>
      <c r="AB1471" s="8">
        <v>2011</v>
      </c>
      <c r="AC1471" s="8">
        <v>1130</v>
      </c>
      <c r="AD1471" s="8">
        <v>1123</v>
      </c>
      <c r="AE1471" s="8">
        <v>2952600</v>
      </c>
      <c r="AF1471" s="8">
        <v>985800</v>
      </c>
      <c r="AG1471" s="8">
        <v>991300</v>
      </c>
    </row>
    <row r="1472" spans="1:33">
      <c r="A1472" s="9">
        <v>45809</v>
      </c>
      <c r="B1472" s="8" t="s">
        <v>28</v>
      </c>
      <c r="C1472" s="8" t="s">
        <v>210</v>
      </c>
      <c r="D1472" s="8">
        <v>5</v>
      </c>
      <c r="E1472" s="8">
        <v>0</v>
      </c>
      <c r="F1472" s="8">
        <v>57</v>
      </c>
      <c r="G1472" s="8">
        <v>45</v>
      </c>
      <c r="H1472" s="8">
        <v>45</v>
      </c>
      <c r="I1472" s="8">
        <v>24</v>
      </c>
      <c r="J1472" s="8">
        <v>19</v>
      </c>
      <c r="K1472" s="8">
        <v>18</v>
      </c>
      <c r="L1472" s="8">
        <v>55</v>
      </c>
      <c r="M1472" s="8">
        <v>55</v>
      </c>
      <c r="N1472" s="8">
        <v>35</v>
      </c>
      <c r="O1472" s="8">
        <v>32</v>
      </c>
      <c r="P1472" s="8">
        <v>31</v>
      </c>
      <c r="Q1472" s="8">
        <v>988625</v>
      </c>
      <c r="R1472" s="8">
        <v>363300</v>
      </c>
      <c r="S1472" s="8">
        <v>231630</v>
      </c>
      <c r="T1472" s="8">
        <v>342130</v>
      </c>
      <c r="U1472" s="8">
        <v>246730</v>
      </c>
      <c r="V1472" s="8">
        <v>309330</v>
      </c>
      <c r="W1472" s="8">
        <v>362530</v>
      </c>
      <c r="X1472" s="8">
        <v>372530</v>
      </c>
      <c r="Y1472" s="8">
        <v>413630</v>
      </c>
      <c r="Z1472" s="8">
        <v>54</v>
      </c>
      <c r="AA1472" s="8">
        <v>54</v>
      </c>
      <c r="AB1472" s="8">
        <v>33</v>
      </c>
      <c r="AC1472" s="8">
        <v>30</v>
      </c>
      <c r="AD1472" s="8">
        <v>29</v>
      </c>
      <c r="AE1472" s="8">
        <v>1146615</v>
      </c>
      <c r="AF1472" s="8">
        <v>360530</v>
      </c>
      <c r="AG1472" s="8">
        <v>380630</v>
      </c>
    </row>
    <row r="1473" spans="1:33">
      <c r="A1473" s="9">
        <v>45870</v>
      </c>
      <c r="B1473" s="8" t="s">
        <v>27</v>
      </c>
      <c r="C1473" s="8" t="s">
        <v>211</v>
      </c>
      <c r="D1473" s="8">
        <v>3</v>
      </c>
      <c r="E1473" s="8">
        <v>0</v>
      </c>
      <c r="F1473" s="8">
        <v>931</v>
      </c>
      <c r="G1473" s="8">
        <v>815</v>
      </c>
      <c r="H1473" s="8">
        <v>810</v>
      </c>
      <c r="I1473" s="8">
        <v>317</v>
      </c>
      <c r="J1473" s="8">
        <v>265</v>
      </c>
      <c r="K1473" s="8">
        <v>262</v>
      </c>
      <c r="L1473" s="8">
        <v>900</v>
      </c>
      <c r="M1473" s="8">
        <v>895</v>
      </c>
      <c r="N1473" s="8">
        <v>449</v>
      </c>
      <c r="O1473" s="8">
        <v>426</v>
      </c>
      <c r="P1473" s="8">
        <v>422</v>
      </c>
      <c r="Q1473" s="8">
        <v>28455620</v>
      </c>
      <c r="R1473" s="8">
        <v>9571055</v>
      </c>
      <c r="S1473" s="8">
        <v>7138890</v>
      </c>
      <c r="T1473" s="8">
        <v>8792170</v>
      </c>
      <c r="U1473" s="8">
        <v>7411690</v>
      </c>
      <c r="V1473" s="8">
        <v>10289690</v>
      </c>
      <c r="W1473" s="8">
        <v>10909590</v>
      </c>
      <c r="X1473" s="8">
        <v>11611890</v>
      </c>
      <c r="Y1473" s="8">
        <v>12000790</v>
      </c>
      <c r="Z1473" s="8">
        <v>879</v>
      </c>
      <c r="AA1473" s="8">
        <v>874</v>
      </c>
      <c r="AB1473" s="8">
        <v>416</v>
      </c>
      <c r="AC1473" s="8">
        <v>393</v>
      </c>
      <c r="AD1473" s="8">
        <v>390</v>
      </c>
      <c r="AE1473" s="8">
        <v>30718520</v>
      </c>
      <c r="AF1473" s="8">
        <v>10742890</v>
      </c>
      <c r="AG1473" s="8">
        <v>11107790</v>
      </c>
    </row>
    <row r="1474" spans="1:33">
      <c r="A1474" s="9">
        <v>45474</v>
      </c>
      <c r="B1474" s="8" t="s">
        <v>24</v>
      </c>
      <c r="C1474" s="8" t="s">
        <v>211</v>
      </c>
      <c r="D1474" s="8">
        <v>2</v>
      </c>
      <c r="E1474" s="8">
        <v>0</v>
      </c>
      <c r="F1474" s="8">
        <v>1836</v>
      </c>
      <c r="G1474" s="8">
        <v>1214</v>
      </c>
      <c r="H1474" s="8">
        <v>1210</v>
      </c>
      <c r="I1474" s="8">
        <v>324</v>
      </c>
      <c r="J1474" s="8">
        <v>302</v>
      </c>
      <c r="K1474" s="8">
        <v>299</v>
      </c>
      <c r="L1474" s="8">
        <v>1579</v>
      </c>
      <c r="M1474" s="8">
        <v>1577</v>
      </c>
      <c r="N1474" s="8">
        <v>631</v>
      </c>
      <c r="O1474" s="8">
        <v>608</v>
      </c>
      <c r="P1474" s="8">
        <v>604</v>
      </c>
      <c r="Q1474" s="8">
        <v>60540775</v>
      </c>
      <c r="R1474" s="8">
        <v>13728670</v>
      </c>
      <c r="S1474" s="8">
        <v>9179610</v>
      </c>
      <c r="T1474" s="8">
        <v>10158410</v>
      </c>
      <c r="U1474" s="8">
        <v>9843110</v>
      </c>
      <c r="V1474" s="8">
        <v>14899010</v>
      </c>
      <c r="W1474" s="8">
        <v>17295210</v>
      </c>
      <c r="X1474" s="8">
        <v>20233710</v>
      </c>
      <c r="Y1474" s="8">
        <v>21488610</v>
      </c>
      <c r="Z1474" s="8">
        <v>1509</v>
      </c>
      <c r="AA1474" s="8">
        <v>1507</v>
      </c>
      <c r="AB1474" s="8">
        <v>561</v>
      </c>
      <c r="AC1474" s="8">
        <v>539</v>
      </c>
      <c r="AD1474" s="8">
        <v>536</v>
      </c>
      <c r="AE1474" s="8">
        <v>74254270</v>
      </c>
      <c r="AF1474" s="8">
        <v>17615710</v>
      </c>
      <c r="AG1474" s="8">
        <v>18681010</v>
      </c>
    </row>
    <row r="1475" spans="1:33">
      <c r="A1475" s="9">
        <v>45597</v>
      </c>
      <c r="B1475" s="8" t="s">
        <v>177</v>
      </c>
      <c r="C1475" s="8" t="s">
        <v>210</v>
      </c>
      <c r="D1475" s="8">
        <v>7</v>
      </c>
      <c r="E1475" s="8" t="s">
        <v>179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</row>
    <row r="1476" spans="1:33">
      <c r="A1476" s="9">
        <v>45566</v>
      </c>
      <c r="B1476" s="8" t="s">
        <v>27</v>
      </c>
      <c r="C1476" s="8" t="s">
        <v>210</v>
      </c>
      <c r="D1476" s="8">
        <v>4</v>
      </c>
      <c r="E1476" s="8">
        <v>0</v>
      </c>
      <c r="F1476" s="8">
        <v>269</v>
      </c>
      <c r="G1476" s="8">
        <v>231</v>
      </c>
      <c r="H1476" s="8">
        <v>230</v>
      </c>
      <c r="I1476" s="8">
        <v>105</v>
      </c>
      <c r="J1476" s="8">
        <v>75</v>
      </c>
      <c r="K1476" s="8">
        <v>70</v>
      </c>
      <c r="L1476" s="8">
        <v>254</v>
      </c>
      <c r="M1476" s="8">
        <v>253</v>
      </c>
      <c r="N1476" s="8">
        <v>143</v>
      </c>
      <c r="O1476" s="8">
        <v>115</v>
      </c>
      <c r="P1476" s="8">
        <v>110</v>
      </c>
      <c r="Q1476" s="8">
        <v>4860255</v>
      </c>
      <c r="R1476" s="8">
        <v>1375135</v>
      </c>
      <c r="S1476" s="8">
        <v>1033785</v>
      </c>
      <c r="T1476" s="8">
        <v>1695485</v>
      </c>
      <c r="U1476" s="8">
        <v>1041685</v>
      </c>
      <c r="V1476" s="8">
        <v>1439685</v>
      </c>
      <c r="W1476" s="8">
        <v>1512085</v>
      </c>
      <c r="X1476" s="8">
        <v>1773985</v>
      </c>
      <c r="Y1476" s="8">
        <v>1781885</v>
      </c>
      <c r="Z1476" s="8">
        <v>246</v>
      </c>
      <c r="AA1476" s="8">
        <v>245</v>
      </c>
      <c r="AB1476" s="8">
        <v>133</v>
      </c>
      <c r="AC1476" s="8">
        <v>106</v>
      </c>
      <c r="AD1476" s="8">
        <v>101</v>
      </c>
      <c r="AE1476" s="8">
        <v>5143115</v>
      </c>
      <c r="AF1476" s="8">
        <v>1592585</v>
      </c>
      <c r="AG1476" s="8">
        <v>1600485</v>
      </c>
    </row>
    <row r="1477" spans="1:33">
      <c r="A1477" s="9">
        <v>45870</v>
      </c>
      <c r="B1477" s="8" t="s">
        <v>178</v>
      </c>
      <c r="C1477" s="8" t="s">
        <v>210</v>
      </c>
      <c r="D1477" s="8">
        <v>6</v>
      </c>
      <c r="E1477" s="8">
        <v>0</v>
      </c>
      <c r="F1477" s="8">
        <v>1883</v>
      </c>
      <c r="G1477" s="8">
        <v>1688</v>
      </c>
      <c r="H1477" s="8">
        <v>1640</v>
      </c>
      <c r="I1477" s="8">
        <v>822</v>
      </c>
      <c r="J1477" s="8">
        <v>731</v>
      </c>
      <c r="K1477" s="8">
        <v>725</v>
      </c>
      <c r="L1477" s="8">
        <v>1831</v>
      </c>
      <c r="M1477" s="8">
        <v>1778</v>
      </c>
      <c r="N1477" s="8">
        <v>1053</v>
      </c>
      <c r="O1477" s="8">
        <v>973</v>
      </c>
      <c r="P1477" s="8">
        <v>970</v>
      </c>
      <c r="Q1477" s="8">
        <v>13900260</v>
      </c>
      <c r="R1477" s="8">
        <v>6081995</v>
      </c>
      <c r="S1477" s="8">
        <v>5029147.28</v>
      </c>
      <c r="T1477" s="8">
        <v>5784857.28</v>
      </c>
      <c r="U1477" s="8">
        <v>5057747.28</v>
      </c>
      <c r="V1477" s="8">
        <v>6054017.28</v>
      </c>
      <c r="W1477" s="8">
        <v>6309150.98</v>
      </c>
      <c r="X1477" s="8">
        <v>6667200.98</v>
      </c>
      <c r="Y1477" s="8">
        <v>6712800.98</v>
      </c>
      <c r="Z1477" s="8">
        <v>1794</v>
      </c>
      <c r="AA1477" s="8">
        <v>1741</v>
      </c>
      <c r="AB1477" s="8">
        <v>994</v>
      </c>
      <c r="AC1477" s="8">
        <v>925</v>
      </c>
      <c r="AD1477" s="8">
        <v>921</v>
      </c>
      <c r="AE1477" s="8">
        <v>14793550</v>
      </c>
      <c r="AF1477" s="8">
        <v>6334600.98</v>
      </c>
      <c r="AG1477" s="8">
        <v>6380200.98</v>
      </c>
    </row>
    <row r="1478" spans="1:33">
      <c r="A1478" s="9">
        <v>45689</v>
      </c>
      <c r="B1478" s="8" t="s">
        <v>178</v>
      </c>
      <c r="C1478" s="8" t="s">
        <v>179</v>
      </c>
      <c r="D1478" s="8" t="s">
        <v>179</v>
      </c>
      <c r="E1478" s="8" t="s">
        <v>179</v>
      </c>
      <c r="F1478" s="8">
        <v>1224</v>
      </c>
      <c r="G1478" s="8">
        <v>122</v>
      </c>
      <c r="H1478" s="8">
        <v>0</v>
      </c>
      <c r="I1478" s="8">
        <v>0</v>
      </c>
      <c r="J1478" s="8">
        <v>0</v>
      </c>
      <c r="K1478" s="8">
        <v>0</v>
      </c>
      <c r="L1478" s="8">
        <v>127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123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</row>
    <row r="1479" spans="1:33">
      <c r="A1479" s="9">
        <v>45809</v>
      </c>
      <c r="B1479" s="8" t="s">
        <v>178</v>
      </c>
      <c r="C1479" s="8" t="s">
        <v>210</v>
      </c>
      <c r="D1479" s="8">
        <v>6</v>
      </c>
      <c r="E1479" s="8">
        <v>0</v>
      </c>
      <c r="F1479" s="8">
        <v>2309</v>
      </c>
      <c r="G1479" s="8">
        <v>2041</v>
      </c>
      <c r="H1479" s="8">
        <v>1638</v>
      </c>
      <c r="I1479" s="8">
        <v>822</v>
      </c>
      <c r="J1479" s="8">
        <v>665</v>
      </c>
      <c r="K1479" s="8">
        <v>657</v>
      </c>
      <c r="L1479" s="8">
        <v>2201</v>
      </c>
      <c r="M1479" s="8">
        <v>1763</v>
      </c>
      <c r="N1479" s="8">
        <v>1019</v>
      </c>
      <c r="O1479" s="8">
        <v>887</v>
      </c>
      <c r="P1479" s="8">
        <v>880</v>
      </c>
      <c r="Q1479" s="8">
        <v>13701240</v>
      </c>
      <c r="R1479" s="8">
        <v>5153150</v>
      </c>
      <c r="S1479" s="8">
        <v>4285637.28</v>
      </c>
      <c r="T1479" s="8">
        <v>5587196.41</v>
      </c>
      <c r="U1479" s="8">
        <v>4351337.28</v>
      </c>
      <c r="V1479" s="8">
        <v>5401676.81</v>
      </c>
      <c r="W1479" s="8">
        <v>5684476.81</v>
      </c>
      <c r="X1479" s="8">
        <v>6052501.92</v>
      </c>
      <c r="Y1479" s="8">
        <v>6140601.92</v>
      </c>
      <c r="Z1479" s="8">
        <v>2159</v>
      </c>
      <c r="AA1479" s="8">
        <v>1728</v>
      </c>
      <c r="AB1479" s="8">
        <v>969</v>
      </c>
      <c r="AC1479" s="8">
        <v>841</v>
      </c>
      <c r="AD1479" s="8">
        <v>834</v>
      </c>
      <c r="AE1479" s="8">
        <v>14548730</v>
      </c>
      <c r="AF1479" s="8">
        <v>5707601.92</v>
      </c>
      <c r="AG1479" s="8">
        <v>5786701.92</v>
      </c>
    </row>
    <row r="1480" spans="1:33">
      <c r="A1480" s="9">
        <v>45778</v>
      </c>
      <c r="B1480" s="8" t="s">
        <v>58</v>
      </c>
      <c r="C1480" s="8" t="s">
        <v>212</v>
      </c>
      <c r="D1480" s="8">
        <v>8</v>
      </c>
      <c r="E1480" s="8" t="s">
        <v>179</v>
      </c>
      <c r="F1480" s="8">
        <v>3</v>
      </c>
      <c r="G1480" s="8">
        <v>1</v>
      </c>
      <c r="H1480" s="8">
        <v>0</v>
      </c>
      <c r="I1480" s="8">
        <v>0</v>
      </c>
      <c r="J1480" s="8">
        <v>0</v>
      </c>
      <c r="K1480" s="8">
        <v>0</v>
      </c>
      <c r="L1480" s="8">
        <v>1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1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</row>
    <row r="1481" spans="1:33">
      <c r="A1481" s="9">
        <v>45444</v>
      </c>
      <c r="B1481" s="8" t="s">
        <v>25</v>
      </c>
      <c r="C1481" s="8" t="s">
        <v>210</v>
      </c>
      <c r="D1481" s="8">
        <v>6</v>
      </c>
      <c r="E1481" s="8" t="s">
        <v>179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</row>
    <row r="1482" spans="1:33">
      <c r="A1482" s="9">
        <v>45962</v>
      </c>
      <c r="B1482" s="8" t="s">
        <v>28</v>
      </c>
      <c r="C1482" s="8" t="s">
        <v>210</v>
      </c>
      <c r="D1482" s="8">
        <v>7</v>
      </c>
      <c r="E1482" s="8">
        <v>0</v>
      </c>
      <c r="F1482" s="8">
        <v>288</v>
      </c>
      <c r="G1482" s="8">
        <v>256</v>
      </c>
      <c r="H1482" s="8">
        <v>256</v>
      </c>
      <c r="I1482" s="8">
        <v>117</v>
      </c>
      <c r="J1482" s="8">
        <v>106</v>
      </c>
      <c r="K1482" s="8">
        <v>106</v>
      </c>
      <c r="L1482" s="8">
        <v>279</v>
      </c>
      <c r="M1482" s="8">
        <v>279</v>
      </c>
      <c r="N1482" s="8">
        <v>174</v>
      </c>
      <c r="O1482" s="8">
        <v>153</v>
      </c>
      <c r="P1482" s="8">
        <v>153</v>
      </c>
      <c r="Q1482" s="8">
        <v>623700</v>
      </c>
      <c r="R1482" s="8">
        <v>266300</v>
      </c>
      <c r="S1482" s="8">
        <v>251800</v>
      </c>
      <c r="T1482" s="8">
        <v>274900</v>
      </c>
      <c r="U1482" s="8">
        <v>252800</v>
      </c>
      <c r="V1482" s="8">
        <v>301800</v>
      </c>
      <c r="W1482" s="8">
        <v>323400</v>
      </c>
      <c r="X1482" s="8">
        <v>347600</v>
      </c>
      <c r="Y1482" s="8">
        <v>348600</v>
      </c>
      <c r="Z1482" s="8">
        <v>274</v>
      </c>
      <c r="AA1482" s="8">
        <v>274</v>
      </c>
      <c r="AB1482" s="8">
        <v>165</v>
      </c>
      <c r="AC1482" s="8">
        <v>146</v>
      </c>
      <c r="AD1482" s="8">
        <v>146</v>
      </c>
      <c r="AE1482" s="8">
        <v>663300</v>
      </c>
      <c r="AF1482" s="8">
        <v>332400</v>
      </c>
      <c r="AG1482" s="8">
        <v>333400</v>
      </c>
    </row>
    <row r="1483" spans="1:33">
      <c r="A1483" s="9">
        <v>45536</v>
      </c>
      <c r="B1483" s="8" t="s">
        <v>29</v>
      </c>
      <c r="C1483" s="8" t="s">
        <v>212</v>
      </c>
      <c r="D1483" s="8">
        <v>8</v>
      </c>
      <c r="E1483" s="8">
        <v>0</v>
      </c>
      <c r="F1483" s="8">
        <v>248</v>
      </c>
      <c r="G1483" s="8">
        <v>205</v>
      </c>
      <c r="H1483" s="8">
        <v>193</v>
      </c>
      <c r="I1483" s="8">
        <v>85</v>
      </c>
      <c r="J1483" s="8">
        <v>66</v>
      </c>
      <c r="K1483" s="8">
        <v>65</v>
      </c>
      <c r="L1483" s="8">
        <v>229</v>
      </c>
      <c r="M1483" s="8">
        <v>215</v>
      </c>
      <c r="N1483" s="8">
        <v>112</v>
      </c>
      <c r="O1483" s="8">
        <v>83</v>
      </c>
      <c r="P1483" s="8">
        <v>82</v>
      </c>
      <c r="Q1483" s="8">
        <v>386600</v>
      </c>
      <c r="R1483" s="8">
        <v>133050</v>
      </c>
      <c r="S1483" s="8">
        <v>124100</v>
      </c>
      <c r="T1483" s="8">
        <v>158100</v>
      </c>
      <c r="U1483" s="8">
        <v>124100</v>
      </c>
      <c r="V1483" s="8">
        <v>136700</v>
      </c>
      <c r="W1483" s="8">
        <v>146700</v>
      </c>
      <c r="X1483" s="8">
        <v>156900</v>
      </c>
      <c r="Y1483" s="8">
        <v>156900</v>
      </c>
      <c r="Z1483" s="8">
        <v>224</v>
      </c>
      <c r="AA1483" s="8">
        <v>210</v>
      </c>
      <c r="AB1483" s="8">
        <v>106</v>
      </c>
      <c r="AC1483" s="8">
        <v>78</v>
      </c>
      <c r="AD1483" s="8">
        <v>77</v>
      </c>
      <c r="AE1483" s="8">
        <v>416800</v>
      </c>
      <c r="AF1483" s="8">
        <v>144800</v>
      </c>
      <c r="AG1483" s="8">
        <v>144800</v>
      </c>
    </row>
    <row r="1484" spans="1:33">
      <c r="A1484" s="9">
        <v>45901</v>
      </c>
      <c r="B1484" s="8" t="s">
        <v>27</v>
      </c>
      <c r="C1484" s="8" t="s">
        <v>212</v>
      </c>
      <c r="D1484" s="8">
        <v>8</v>
      </c>
      <c r="E1484" s="8" t="s">
        <v>179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</row>
    <row r="1485" spans="1:33">
      <c r="A1485" s="9">
        <v>45413</v>
      </c>
      <c r="B1485" s="8" t="s">
        <v>25</v>
      </c>
      <c r="C1485" s="8" t="s">
        <v>210</v>
      </c>
      <c r="D1485" s="8">
        <v>7</v>
      </c>
      <c r="E1485" s="8" t="s">
        <v>179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</row>
    <row r="1486" spans="1:33">
      <c r="A1486" s="9">
        <v>45597</v>
      </c>
      <c r="B1486" s="8" t="s">
        <v>29</v>
      </c>
      <c r="C1486" s="8" t="s">
        <v>212</v>
      </c>
      <c r="D1486" s="8">
        <v>8</v>
      </c>
      <c r="E1486" s="8" t="s">
        <v>179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</row>
    <row r="1487" spans="1:33">
      <c r="A1487" s="9">
        <v>45505</v>
      </c>
      <c r="B1487" s="8" t="s">
        <v>178</v>
      </c>
      <c r="C1487" s="8" t="s">
        <v>210</v>
      </c>
      <c r="D1487" s="8">
        <v>7</v>
      </c>
      <c r="E1487" s="8" t="s">
        <v>179</v>
      </c>
      <c r="F1487" s="8">
        <v>5</v>
      </c>
      <c r="G1487" s="8">
        <v>5</v>
      </c>
      <c r="H1487" s="8">
        <v>0</v>
      </c>
      <c r="I1487" s="8">
        <v>0</v>
      </c>
      <c r="J1487" s="8">
        <v>0</v>
      </c>
      <c r="K1487" s="8">
        <v>0</v>
      </c>
      <c r="L1487" s="8">
        <v>5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5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</row>
    <row r="1488" spans="1:33">
      <c r="A1488" s="9">
        <v>45717</v>
      </c>
      <c r="B1488" s="8" t="s">
        <v>177</v>
      </c>
      <c r="C1488" s="8" t="s">
        <v>211</v>
      </c>
      <c r="D1488" s="8">
        <v>3</v>
      </c>
      <c r="E1488" s="8">
        <v>0</v>
      </c>
      <c r="F1488" s="8">
        <v>7</v>
      </c>
      <c r="G1488" s="8">
        <v>4</v>
      </c>
      <c r="H1488" s="8">
        <v>4</v>
      </c>
      <c r="I1488" s="8">
        <v>0</v>
      </c>
      <c r="J1488" s="8">
        <v>0</v>
      </c>
      <c r="K1488" s="8">
        <v>0</v>
      </c>
      <c r="L1488" s="8">
        <v>6</v>
      </c>
      <c r="M1488" s="8">
        <v>6</v>
      </c>
      <c r="N1488" s="8">
        <v>0</v>
      </c>
      <c r="O1488" s="8">
        <v>0</v>
      </c>
      <c r="P1488" s="8">
        <v>0</v>
      </c>
      <c r="Q1488" s="8">
        <v>113480</v>
      </c>
      <c r="R1488" s="8"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6</v>
      </c>
      <c r="AA1488" s="8">
        <v>6</v>
      </c>
      <c r="AB1488" s="8">
        <v>0</v>
      </c>
      <c r="AC1488" s="8">
        <v>0</v>
      </c>
      <c r="AD1488" s="8">
        <v>0</v>
      </c>
      <c r="AE1488" s="8">
        <v>188180</v>
      </c>
      <c r="AF1488" s="8">
        <v>0</v>
      </c>
      <c r="AG1488" s="8">
        <v>0</v>
      </c>
    </row>
    <row r="1489" spans="1:33">
      <c r="A1489" s="9">
        <v>45931</v>
      </c>
      <c r="B1489" s="8" t="s">
        <v>30</v>
      </c>
      <c r="C1489" s="8" t="s">
        <v>210</v>
      </c>
      <c r="D1489" s="8">
        <v>6</v>
      </c>
      <c r="E1489" s="8">
        <v>0</v>
      </c>
      <c r="F1489" s="8">
        <v>31</v>
      </c>
      <c r="G1489" s="8">
        <v>31</v>
      </c>
      <c r="H1489" s="8">
        <v>31</v>
      </c>
      <c r="I1489" s="8">
        <v>12</v>
      </c>
      <c r="J1489" s="8">
        <v>10</v>
      </c>
      <c r="K1489" s="8">
        <v>9</v>
      </c>
      <c r="L1489" s="8">
        <v>31</v>
      </c>
      <c r="M1489" s="8">
        <v>31</v>
      </c>
      <c r="N1489" s="8">
        <v>16</v>
      </c>
      <c r="O1489" s="8">
        <v>15</v>
      </c>
      <c r="P1489" s="8">
        <v>15</v>
      </c>
      <c r="Q1489" s="8">
        <v>311500</v>
      </c>
      <c r="R1489" s="8">
        <v>87200</v>
      </c>
      <c r="S1489" s="8">
        <v>63500</v>
      </c>
      <c r="T1489" s="8">
        <v>100700</v>
      </c>
      <c r="U1489" s="8">
        <v>63500</v>
      </c>
      <c r="V1489" s="8">
        <v>112600</v>
      </c>
      <c r="W1489" s="8">
        <v>112600</v>
      </c>
      <c r="X1489" s="8">
        <v>119300</v>
      </c>
      <c r="Y1489" s="8">
        <v>119300</v>
      </c>
      <c r="Z1489" s="8">
        <v>31</v>
      </c>
      <c r="AA1489" s="8">
        <v>31</v>
      </c>
      <c r="AB1489" s="8">
        <v>16</v>
      </c>
      <c r="AC1489" s="8">
        <v>15</v>
      </c>
      <c r="AD1489" s="8">
        <v>15</v>
      </c>
      <c r="AE1489" s="8">
        <v>311500</v>
      </c>
      <c r="AF1489" s="8">
        <v>119300</v>
      </c>
      <c r="AG1489" s="8">
        <v>119300</v>
      </c>
    </row>
    <row r="1490" spans="1:33">
      <c r="A1490" s="9">
        <v>45444</v>
      </c>
      <c r="B1490" s="8" t="s">
        <v>178</v>
      </c>
      <c r="C1490" s="8" t="s">
        <v>211</v>
      </c>
      <c r="D1490" s="8">
        <v>3</v>
      </c>
      <c r="E1490" s="8">
        <v>0</v>
      </c>
      <c r="F1490" s="8">
        <v>86</v>
      </c>
      <c r="G1490" s="8">
        <v>73</v>
      </c>
      <c r="H1490" s="8">
        <v>64</v>
      </c>
      <c r="I1490" s="8">
        <v>38</v>
      </c>
      <c r="J1490" s="8">
        <v>27</v>
      </c>
      <c r="K1490" s="8">
        <v>27</v>
      </c>
      <c r="L1490" s="8">
        <v>80</v>
      </c>
      <c r="M1490" s="8">
        <v>69</v>
      </c>
      <c r="N1490" s="8">
        <v>50</v>
      </c>
      <c r="O1490" s="8">
        <v>38</v>
      </c>
      <c r="P1490" s="8">
        <v>38</v>
      </c>
      <c r="Q1490" s="8">
        <v>1596600</v>
      </c>
      <c r="R1490" s="8">
        <v>695800</v>
      </c>
      <c r="S1490" s="8">
        <v>495000</v>
      </c>
      <c r="T1490" s="8">
        <v>689500</v>
      </c>
      <c r="U1490" s="8">
        <v>507500</v>
      </c>
      <c r="V1490" s="8">
        <v>629900</v>
      </c>
      <c r="W1490" s="8">
        <v>665200</v>
      </c>
      <c r="X1490" s="8">
        <v>653700</v>
      </c>
      <c r="Y1490" s="8">
        <v>671100</v>
      </c>
      <c r="Z1490" s="8">
        <v>80</v>
      </c>
      <c r="AA1490" s="8">
        <v>69</v>
      </c>
      <c r="AB1490" s="8">
        <v>49</v>
      </c>
      <c r="AC1490" s="8">
        <v>36</v>
      </c>
      <c r="AD1490" s="8">
        <v>36</v>
      </c>
      <c r="AE1490" s="8">
        <v>1709300</v>
      </c>
      <c r="AF1490" s="8">
        <v>640400</v>
      </c>
      <c r="AG1490" s="8">
        <v>652900</v>
      </c>
    </row>
    <row r="1491" spans="1:33">
      <c r="A1491" s="9">
        <v>45748</v>
      </c>
      <c r="B1491" s="8" t="s">
        <v>29</v>
      </c>
      <c r="C1491" s="8" t="s">
        <v>210</v>
      </c>
      <c r="D1491" s="8">
        <v>7</v>
      </c>
      <c r="E1491" s="8">
        <v>0</v>
      </c>
      <c r="F1491" s="8">
        <v>67</v>
      </c>
      <c r="G1491" s="8">
        <v>62</v>
      </c>
      <c r="H1491" s="8">
        <v>59</v>
      </c>
      <c r="I1491" s="8">
        <v>29</v>
      </c>
      <c r="J1491" s="8">
        <v>27</v>
      </c>
      <c r="K1491" s="8">
        <v>27</v>
      </c>
      <c r="L1491" s="8">
        <v>65</v>
      </c>
      <c r="M1491" s="8">
        <v>62</v>
      </c>
      <c r="N1491" s="8">
        <v>37</v>
      </c>
      <c r="O1491" s="8">
        <v>35</v>
      </c>
      <c r="P1491" s="8">
        <v>35</v>
      </c>
      <c r="Q1491" s="8">
        <v>269100</v>
      </c>
      <c r="R1491" s="8">
        <v>132480</v>
      </c>
      <c r="S1491" s="8">
        <v>127030</v>
      </c>
      <c r="T1491" s="8">
        <v>133830</v>
      </c>
      <c r="U1491" s="8">
        <v>127030</v>
      </c>
      <c r="V1491" s="8">
        <v>134630</v>
      </c>
      <c r="W1491" s="8">
        <v>141930</v>
      </c>
      <c r="X1491" s="8">
        <v>153230</v>
      </c>
      <c r="Y1491" s="8">
        <v>153230</v>
      </c>
      <c r="Z1491" s="8">
        <v>63</v>
      </c>
      <c r="AA1491" s="8">
        <v>60</v>
      </c>
      <c r="AB1491" s="8">
        <v>34</v>
      </c>
      <c r="AC1491" s="8">
        <v>32</v>
      </c>
      <c r="AD1491" s="8">
        <v>32</v>
      </c>
      <c r="AE1491" s="8">
        <v>274500</v>
      </c>
      <c r="AF1491" s="8">
        <v>141930</v>
      </c>
      <c r="AG1491" s="8">
        <v>141930</v>
      </c>
    </row>
    <row r="1492" spans="1:33">
      <c r="A1492" s="9">
        <v>45809</v>
      </c>
      <c r="B1492" s="8" t="s">
        <v>29</v>
      </c>
      <c r="C1492" s="8" t="s">
        <v>210</v>
      </c>
      <c r="D1492" s="8">
        <v>4</v>
      </c>
      <c r="E1492" s="8" t="s">
        <v>179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0</v>
      </c>
    </row>
    <row r="1493" spans="1:33">
      <c r="A1493" s="9">
        <v>45962</v>
      </c>
      <c r="B1493" s="8" t="s">
        <v>30</v>
      </c>
      <c r="C1493" s="8" t="s">
        <v>210</v>
      </c>
      <c r="D1493" s="8">
        <v>5</v>
      </c>
      <c r="E1493" s="8">
        <v>0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8">
        <v>0</v>
      </c>
    </row>
    <row r="1494" spans="1:33">
      <c r="A1494" s="9">
        <v>45597</v>
      </c>
      <c r="B1494" s="8" t="s">
        <v>178</v>
      </c>
      <c r="C1494" s="8" t="s">
        <v>210</v>
      </c>
      <c r="D1494" s="8">
        <v>5</v>
      </c>
      <c r="E1494" s="8">
        <v>0</v>
      </c>
      <c r="F1494" s="8">
        <v>167</v>
      </c>
      <c r="G1494" s="8">
        <v>140</v>
      </c>
      <c r="H1494" s="8">
        <v>113</v>
      </c>
      <c r="I1494" s="8">
        <v>85</v>
      </c>
      <c r="J1494" s="8">
        <v>64</v>
      </c>
      <c r="K1494" s="8">
        <v>64</v>
      </c>
      <c r="L1494" s="8">
        <v>149</v>
      </c>
      <c r="M1494" s="8">
        <v>119</v>
      </c>
      <c r="N1494" s="8">
        <v>96</v>
      </c>
      <c r="O1494" s="8">
        <v>77</v>
      </c>
      <c r="P1494" s="8">
        <v>77</v>
      </c>
      <c r="Q1494" s="8">
        <v>1483720</v>
      </c>
      <c r="R1494" s="8">
        <v>798775</v>
      </c>
      <c r="S1494" s="8">
        <v>611758.01</v>
      </c>
      <c r="T1494" s="8">
        <v>891058.01</v>
      </c>
      <c r="U1494" s="8">
        <v>631558.01</v>
      </c>
      <c r="V1494" s="8">
        <v>736258.01</v>
      </c>
      <c r="W1494" s="8">
        <v>753558.01</v>
      </c>
      <c r="X1494" s="8">
        <v>772858.01</v>
      </c>
      <c r="Y1494" s="8">
        <v>792658.01</v>
      </c>
      <c r="Z1494" s="8">
        <v>146</v>
      </c>
      <c r="AA1494" s="8">
        <v>116</v>
      </c>
      <c r="AB1494" s="8">
        <v>90</v>
      </c>
      <c r="AC1494" s="8">
        <v>73</v>
      </c>
      <c r="AD1494" s="8">
        <v>73</v>
      </c>
      <c r="AE1494" s="8">
        <v>1511520</v>
      </c>
      <c r="AF1494" s="8">
        <v>724858.01</v>
      </c>
      <c r="AG1494" s="8">
        <v>744658.01</v>
      </c>
    </row>
    <row r="1495" spans="1:33">
      <c r="A1495" s="9">
        <v>45689</v>
      </c>
      <c r="B1495" s="8" t="s">
        <v>29</v>
      </c>
      <c r="C1495" s="8" t="s">
        <v>211</v>
      </c>
      <c r="D1495" s="8">
        <v>1</v>
      </c>
      <c r="E1495" s="8">
        <v>0</v>
      </c>
      <c r="F1495" s="8">
        <v>24</v>
      </c>
      <c r="G1495" s="8">
        <v>21</v>
      </c>
      <c r="H1495" s="8">
        <v>21</v>
      </c>
      <c r="I1495" s="8">
        <v>10</v>
      </c>
      <c r="J1495" s="8">
        <v>7</v>
      </c>
      <c r="K1495" s="8">
        <v>7</v>
      </c>
      <c r="L1495" s="8">
        <v>24</v>
      </c>
      <c r="M1495" s="8">
        <v>24</v>
      </c>
      <c r="N1495" s="8">
        <v>16</v>
      </c>
      <c r="O1495" s="8">
        <v>15</v>
      </c>
      <c r="P1495" s="8">
        <v>15</v>
      </c>
      <c r="Q1495" s="8">
        <v>1116370</v>
      </c>
      <c r="R1495" s="8">
        <v>395040</v>
      </c>
      <c r="S1495" s="8">
        <v>249500</v>
      </c>
      <c r="T1495" s="8">
        <v>330300</v>
      </c>
      <c r="U1495" s="8">
        <v>249500</v>
      </c>
      <c r="V1495" s="8">
        <v>446200</v>
      </c>
      <c r="W1495" s="8">
        <v>461700</v>
      </c>
      <c r="X1495" s="8">
        <v>462500</v>
      </c>
      <c r="Y1495" s="8">
        <v>497700</v>
      </c>
      <c r="Z1495" s="8">
        <v>24</v>
      </c>
      <c r="AA1495" s="8">
        <v>24</v>
      </c>
      <c r="AB1495" s="8">
        <v>14</v>
      </c>
      <c r="AC1495" s="8">
        <v>12</v>
      </c>
      <c r="AD1495" s="8">
        <v>12</v>
      </c>
      <c r="AE1495" s="8">
        <v>1200510</v>
      </c>
      <c r="AF1495" s="8">
        <v>396500</v>
      </c>
      <c r="AG1495" s="8">
        <v>431700</v>
      </c>
    </row>
    <row r="1496" spans="1:33">
      <c r="A1496" s="9">
        <v>45383</v>
      </c>
      <c r="B1496" s="8" t="s">
        <v>177</v>
      </c>
      <c r="C1496" s="8" t="s">
        <v>211</v>
      </c>
      <c r="D1496" s="8">
        <v>3</v>
      </c>
      <c r="E1496" s="8">
        <v>0</v>
      </c>
      <c r="F1496" s="8">
        <v>11</v>
      </c>
      <c r="G1496" s="8">
        <v>6</v>
      </c>
      <c r="H1496" s="8">
        <v>6</v>
      </c>
      <c r="I1496" s="8">
        <v>0</v>
      </c>
      <c r="J1496" s="8">
        <v>0</v>
      </c>
      <c r="K1496" s="8">
        <v>0</v>
      </c>
      <c r="L1496" s="8">
        <v>9</v>
      </c>
      <c r="M1496" s="8">
        <v>9</v>
      </c>
      <c r="N1496" s="8">
        <v>2</v>
      </c>
      <c r="O1496" s="8">
        <v>2</v>
      </c>
      <c r="P1496" s="8">
        <v>2</v>
      </c>
      <c r="Q1496" s="8">
        <v>177900</v>
      </c>
      <c r="R1496" s="8">
        <v>0</v>
      </c>
      <c r="S1496" s="8">
        <v>0</v>
      </c>
      <c r="T1496" s="8">
        <v>0</v>
      </c>
      <c r="U1496" s="8">
        <v>0</v>
      </c>
      <c r="V1496" s="8">
        <v>23000</v>
      </c>
      <c r="W1496" s="8">
        <v>23000</v>
      </c>
      <c r="X1496" s="8">
        <v>25000</v>
      </c>
      <c r="Y1496" s="8">
        <v>25000</v>
      </c>
      <c r="Z1496" s="8">
        <v>8</v>
      </c>
      <c r="AA1496" s="8">
        <v>8</v>
      </c>
      <c r="AB1496" s="8">
        <v>1</v>
      </c>
      <c r="AC1496" s="8">
        <v>1</v>
      </c>
      <c r="AD1496" s="8">
        <v>1</v>
      </c>
      <c r="AE1496" s="8">
        <v>228900</v>
      </c>
      <c r="AF1496" s="8">
        <v>23000</v>
      </c>
      <c r="AG1496" s="8">
        <v>23000</v>
      </c>
    </row>
    <row r="1497" spans="1:33">
      <c r="A1497" s="9">
        <v>45809</v>
      </c>
      <c r="B1497" s="8" t="s">
        <v>30</v>
      </c>
      <c r="C1497" s="8" t="s">
        <v>210</v>
      </c>
      <c r="D1497" s="8">
        <v>4</v>
      </c>
      <c r="E1497" s="8">
        <v>0</v>
      </c>
      <c r="F1497" s="8">
        <v>36</v>
      </c>
      <c r="G1497" s="8">
        <v>36</v>
      </c>
      <c r="H1497" s="8">
        <v>36</v>
      </c>
      <c r="I1497" s="8">
        <v>7</v>
      </c>
      <c r="J1497" s="8">
        <v>7</v>
      </c>
      <c r="K1497" s="8">
        <v>7</v>
      </c>
      <c r="L1497" s="8">
        <v>36</v>
      </c>
      <c r="M1497" s="8">
        <v>36</v>
      </c>
      <c r="N1497" s="8">
        <v>12</v>
      </c>
      <c r="O1497" s="8">
        <v>12</v>
      </c>
      <c r="P1497" s="8">
        <v>11</v>
      </c>
      <c r="Q1497" s="8">
        <v>739490</v>
      </c>
      <c r="R1497" s="8">
        <v>109300</v>
      </c>
      <c r="S1497" s="8">
        <v>109100</v>
      </c>
      <c r="T1497" s="8">
        <v>109100</v>
      </c>
      <c r="U1497" s="8">
        <v>109100</v>
      </c>
      <c r="V1497" s="8">
        <v>189600</v>
      </c>
      <c r="W1497" s="8">
        <v>196600</v>
      </c>
      <c r="X1497" s="8">
        <v>192600</v>
      </c>
      <c r="Y1497" s="8">
        <v>196600</v>
      </c>
      <c r="Z1497" s="8">
        <v>36</v>
      </c>
      <c r="AA1497" s="8">
        <v>36</v>
      </c>
      <c r="AB1497" s="8">
        <v>12</v>
      </c>
      <c r="AC1497" s="8">
        <v>12</v>
      </c>
      <c r="AD1497" s="8">
        <v>11</v>
      </c>
      <c r="AE1497" s="8">
        <v>739490</v>
      </c>
      <c r="AF1497" s="8">
        <v>192600</v>
      </c>
      <c r="AG1497" s="8">
        <v>196600</v>
      </c>
    </row>
    <row r="1498" spans="1:33">
      <c r="A1498" s="9">
        <v>45931</v>
      </c>
      <c r="B1498" s="8" t="s">
        <v>25</v>
      </c>
      <c r="C1498" s="8" t="s">
        <v>212</v>
      </c>
      <c r="D1498" s="8">
        <v>8</v>
      </c>
      <c r="E1498" s="8" t="s">
        <v>179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8">
        <v>0</v>
      </c>
    </row>
    <row r="1499" spans="1:33">
      <c r="A1499" s="9">
        <v>45809</v>
      </c>
      <c r="B1499" s="8" t="s">
        <v>58</v>
      </c>
      <c r="C1499" s="8" t="s">
        <v>211</v>
      </c>
      <c r="D1499" s="8">
        <v>2</v>
      </c>
      <c r="E1499" s="8" t="s">
        <v>179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8">
        <v>0</v>
      </c>
    </row>
    <row r="1500" spans="1:33">
      <c r="A1500" s="9">
        <v>45536</v>
      </c>
      <c r="B1500" s="8" t="s">
        <v>28</v>
      </c>
      <c r="C1500" s="8" t="s">
        <v>211</v>
      </c>
      <c r="D1500" s="8">
        <v>1</v>
      </c>
      <c r="E1500" s="8" t="s">
        <v>179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8">
        <v>0</v>
      </c>
    </row>
    <row r="1501" spans="1:33">
      <c r="A1501" s="9">
        <v>45505</v>
      </c>
      <c r="B1501" s="8" t="s">
        <v>29</v>
      </c>
      <c r="C1501" s="8" t="s">
        <v>210</v>
      </c>
      <c r="D1501" s="8">
        <v>4</v>
      </c>
      <c r="E1501" s="8" t="s">
        <v>179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0</v>
      </c>
    </row>
    <row r="1502" spans="1:33">
      <c r="A1502" s="9">
        <v>45413</v>
      </c>
      <c r="B1502" s="8" t="s">
        <v>178</v>
      </c>
      <c r="C1502" s="8" t="s">
        <v>210</v>
      </c>
      <c r="D1502" s="8">
        <v>5</v>
      </c>
      <c r="E1502" s="8" t="s">
        <v>179</v>
      </c>
      <c r="F1502" s="8">
        <v>1</v>
      </c>
      <c r="G1502" s="8">
        <v>1</v>
      </c>
      <c r="H1502" s="8">
        <v>0</v>
      </c>
      <c r="I1502" s="8">
        <v>0</v>
      </c>
      <c r="J1502" s="8">
        <v>0</v>
      </c>
      <c r="K1502" s="8">
        <v>0</v>
      </c>
      <c r="L1502" s="8">
        <v>1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1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8">
        <v>0</v>
      </c>
    </row>
    <row r="1503" spans="1:33">
      <c r="A1503" s="9">
        <v>45992</v>
      </c>
      <c r="B1503" s="8" t="s">
        <v>30</v>
      </c>
      <c r="C1503" s="8" t="s">
        <v>211</v>
      </c>
      <c r="D1503" s="8">
        <v>3</v>
      </c>
      <c r="E1503" s="8">
        <v>0</v>
      </c>
      <c r="F1503" s="8">
        <v>2</v>
      </c>
      <c r="G1503" s="8">
        <v>2</v>
      </c>
      <c r="H1503" s="8">
        <v>2</v>
      </c>
      <c r="I1503" s="8">
        <v>2</v>
      </c>
      <c r="J1503" s="8">
        <v>2</v>
      </c>
      <c r="K1503" s="8">
        <v>2</v>
      </c>
      <c r="L1503" s="8">
        <v>2</v>
      </c>
      <c r="M1503" s="8">
        <v>2</v>
      </c>
      <c r="N1503" s="8">
        <v>2</v>
      </c>
      <c r="O1503" s="8">
        <v>2</v>
      </c>
      <c r="P1503" s="8">
        <v>2</v>
      </c>
      <c r="Q1503" s="8">
        <v>41400</v>
      </c>
      <c r="R1503" s="8">
        <v>41400</v>
      </c>
      <c r="S1503" s="8">
        <v>26300</v>
      </c>
      <c r="T1503" s="8">
        <v>26300</v>
      </c>
      <c r="U1503" s="8">
        <v>26300</v>
      </c>
      <c r="V1503" s="8">
        <v>26300</v>
      </c>
      <c r="W1503" s="8">
        <v>26300</v>
      </c>
      <c r="X1503" s="8">
        <v>26300</v>
      </c>
      <c r="Y1503" s="8">
        <v>26300</v>
      </c>
      <c r="Z1503" s="8">
        <v>2</v>
      </c>
      <c r="AA1503" s="8">
        <v>2</v>
      </c>
      <c r="AB1503" s="8">
        <v>2</v>
      </c>
      <c r="AC1503" s="8">
        <v>2</v>
      </c>
      <c r="AD1503" s="8">
        <v>2</v>
      </c>
      <c r="AE1503" s="8">
        <v>41400</v>
      </c>
      <c r="AF1503" s="8">
        <v>26300</v>
      </c>
      <c r="AG1503" s="8">
        <v>26300</v>
      </c>
    </row>
    <row r="1504" spans="1:33">
      <c r="A1504" s="9">
        <v>45870</v>
      </c>
      <c r="B1504" s="8" t="s">
        <v>27</v>
      </c>
      <c r="C1504" s="8" t="s">
        <v>210</v>
      </c>
      <c r="D1504" s="8">
        <v>5</v>
      </c>
      <c r="E1504" s="8" t="s">
        <v>179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</row>
    <row r="1505" spans="1:33">
      <c r="A1505" s="9">
        <v>45717</v>
      </c>
      <c r="B1505" s="8" t="s">
        <v>177</v>
      </c>
      <c r="C1505" s="8" t="s">
        <v>211</v>
      </c>
      <c r="D1505" s="8">
        <v>2</v>
      </c>
      <c r="E1505" s="8" t="s">
        <v>179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</row>
    <row r="1506" spans="1:33">
      <c r="A1506" s="9">
        <v>45505</v>
      </c>
      <c r="B1506" s="8" t="s">
        <v>30</v>
      </c>
      <c r="C1506" s="8" t="s">
        <v>210</v>
      </c>
      <c r="D1506" s="8">
        <v>4</v>
      </c>
      <c r="E1506" s="8" t="s">
        <v>179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  <c r="V1506" s="8">
        <v>0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</row>
    <row r="1507" spans="1:33">
      <c r="A1507" s="9">
        <v>45717</v>
      </c>
      <c r="B1507" s="8" t="s">
        <v>177</v>
      </c>
      <c r="C1507" s="8" t="s">
        <v>210</v>
      </c>
      <c r="D1507" s="8">
        <v>5</v>
      </c>
      <c r="E1507" s="8" t="s">
        <v>179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8">
        <v>0</v>
      </c>
    </row>
    <row r="1508" spans="1:33">
      <c r="A1508" s="9">
        <v>45383</v>
      </c>
      <c r="B1508" s="8" t="s">
        <v>30</v>
      </c>
      <c r="C1508" s="8" t="s">
        <v>210</v>
      </c>
      <c r="D1508" s="8">
        <v>4</v>
      </c>
      <c r="E1508" s="8" t="s">
        <v>179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>
        <v>0</v>
      </c>
      <c r="AF1508" s="8">
        <v>0</v>
      </c>
      <c r="AG1508" s="8">
        <v>0</v>
      </c>
    </row>
    <row r="1509" spans="1:33">
      <c r="A1509" s="9">
        <v>45901</v>
      </c>
      <c r="B1509" s="8" t="s">
        <v>27</v>
      </c>
      <c r="C1509" s="8" t="s">
        <v>211</v>
      </c>
      <c r="D1509" s="8">
        <v>3</v>
      </c>
      <c r="E1509" s="8" t="s">
        <v>179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</row>
    <row r="1510" spans="1:33">
      <c r="A1510" s="9">
        <v>45809</v>
      </c>
      <c r="B1510" s="8" t="s">
        <v>24</v>
      </c>
      <c r="C1510" s="8" t="s">
        <v>210</v>
      </c>
      <c r="D1510" s="8">
        <v>4</v>
      </c>
      <c r="E1510" s="8" t="s">
        <v>179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</row>
    <row r="1511" spans="1:33">
      <c r="A1511" s="9">
        <v>45505</v>
      </c>
      <c r="B1511" s="8" t="s">
        <v>26</v>
      </c>
      <c r="C1511" s="8" t="s">
        <v>179</v>
      </c>
      <c r="D1511" s="8" t="s">
        <v>179</v>
      </c>
      <c r="E1511" s="8" t="s">
        <v>179</v>
      </c>
      <c r="F1511" s="8">
        <v>101277</v>
      </c>
      <c r="G1511" s="8">
        <v>52</v>
      </c>
      <c r="H1511" s="8">
        <v>0</v>
      </c>
      <c r="I1511" s="8">
        <v>0</v>
      </c>
      <c r="J1511" s="8">
        <v>0</v>
      </c>
      <c r="K1511" s="8">
        <v>0</v>
      </c>
      <c r="L1511" s="8">
        <v>68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66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</row>
    <row r="1512" spans="1:33">
      <c r="A1512" s="9">
        <v>45689</v>
      </c>
      <c r="B1512" s="8" t="s">
        <v>178</v>
      </c>
      <c r="C1512" s="8" t="s">
        <v>210</v>
      </c>
      <c r="D1512" s="8">
        <v>7</v>
      </c>
      <c r="E1512" s="8">
        <v>0</v>
      </c>
      <c r="F1512" s="8">
        <v>14079</v>
      </c>
      <c r="G1512" s="8">
        <v>11965</v>
      </c>
      <c r="H1512" s="8">
        <v>10705</v>
      </c>
      <c r="I1512" s="8">
        <v>3755</v>
      </c>
      <c r="J1512" s="8">
        <v>1971</v>
      </c>
      <c r="K1512" s="8">
        <v>1963</v>
      </c>
      <c r="L1512" s="8">
        <v>13073</v>
      </c>
      <c r="M1512" s="8">
        <v>11697</v>
      </c>
      <c r="N1512" s="8">
        <v>5286</v>
      </c>
      <c r="O1512" s="8">
        <v>2708</v>
      </c>
      <c r="P1512" s="8">
        <v>2700</v>
      </c>
      <c r="Q1512" s="8">
        <v>99238205</v>
      </c>
      <c r="R1512" s="8">
        <v>17384670</v>
      </c>
      <c r="S1512" s="8">
        <v>11552021.2</v>
      </c>
      <c r="T1512" s="8">
        <v>18116776.62</v>
      </c>
      <c r="U1512" s="8">
        <v>11827521.2</v>
      </c>
      <c r="V1512" s="8">
        <v>13615702.76</v>
      </c>
      <c r="W1512" s="8">
        <v>14243017.83</v>
      </c>
      <c r="X1512" s="8">
        <v>15577276.66</v>
      </c>
      <c r="Y1512" s="8">
        <v>15917176.66</v>
      </c>
      <c r="Z1512" s="8">
        <v>12636</v>
      </c>
      <c r="AA1512" s="8">
        <v>11301</v>
      </c>
      <c r="AB1512" s="8">
        <v>4680</v>
      </c>
      <c r="AC1512" s="8">
        <v>2448</v>
      </c>
      <c r="AD1512" s="8">
        <v>2440</v>
      </c>
      <c r="AE1512" s="8">
        <v>105359305</v>
      </c>
      <c r="AF1512" s="8">
        <v>14236108.37</v>
      </c>
      <c r="AG1512" s="8">
        <v>14557608.37</v>
      </c>
    </row>
    <row r="1513" spans="1:33">
      <c r="A1513" s="9">
        <v>45658</v>
      </c>
      <c r="B1513" s="8" t="s">
        <v>178</v>
      </c>
      <c r="C1513" s="8" t="s">
        <v>210</v>
      </c>
      <c r="D1513" s="8">
        <v>7</v>
      </c>
      <c r="E1513" s="8">
        <v>0</v>
      </c>
      <c r="F1513" s="8">
        <v>16875</v>
      </c>
      <c r="G1513" s="8">
        <v>14622</v>
      </c>
      <c r="H1513" s="8">
        <v>13213</v>
      </c>
      <c r="I1513" s="8">
        <v>6101</v>
      </c>
      <c r="J1513" s="8">
        <v>2860</v>
      </c>
      <c r="K1513" s="8">
        <v>2833</v>
      </c>
      <c r="L1513" s="8">
        <v>15700</v>
      </c>
      <c r="M1513" s="8">
        <v>14166</v>
      </c>
      <c r="N1513" s="8">
        <v>7602</v>
      </c>
      <c r="O1513" s="8">
        <v>3609</v>
      </c>
      <c r="P1513" s="8">
        <v>3581</v>
      </c>
      <c r="Q1513" s="8">
        <v>119525015</v>
      </c>
      <c r="R1513" s="8">
        <v>25306500</v>
      </c>
      <c r="S1513" s="8">
        <v>17964932.67</v>
      </c>
      <c r="T1513" s="8">
        <v>30109358.99</v>
      </c>
      <c r="U1513" s="8">
        <v>18250832.67</v>
      </c>
      <c r="V1513" s="8">
        <v>20701763.96</v>
      </c>
      <c r="W1513" s="8">
        <v>21508885.99</v>
      </c>
      <c r="X1513" s="8">
        <v>22557473.63</v>
      </c>
      <c r="Y1513" s="8">
        <v>23017773.63</v>
      </c>
      <c r="Z1513" s="8">
        <v>15442</v>
      </c>
      <c r="AA1513" s="8">
        <v>13941</v>
      </c>
      <c r="AB1513" s="8">
        <v>7236</v>
      </c>
      <c r="AC1513" s="8">
        <v>3450</v>
      </c>
      <c r="AD1513" s="8">
        <v>3423</v>
      </c>
      <c r="AE1513" s="8">
        <v>127024895</v>
      </c>
      <c r="AF1513" s="8">
        <v>21827379.27</v>
      </c>
      <c r="AG1513" s="8">
        <v>22256179.27</v>
      </c>
    </row>
    <row r="1514" spans="1:33">
      <c r="A1514" s="9">
        <v>45597</v>
      </c>
      <c r="B1514" s="8" t="s">
        <v>28</v>
      </c>
      <c r="C1514" s="8" t="s">
        <v>179</v>
      </c>
      <c r="D1514" s="8" t="s">
        <v>179</v>
      </c>
      <c r="E1514" s="8">
        <v>1</v>
      </c>
      <c r="F1514" s="8">
        <v>4560</v>
      </c>
      <c r="G1514" s="8">
        <v>3807</v>
      </c>
      <c r="H1514" s="8">
        <v>0</v>
      </c>
      <c r="I1514" s="8">
        <v>0</v>
      </c>
      <c r="J1514" s="8">
        <v>0</v>
      </c>
      <c r="K1514" s="8">
        <v>0</v>
      </c>
      <c r="L1514" s="8">
        <v>4204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4135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</row>
    <row r="1515" spans="1:33">
      <c r="A1515" s="9">
        <v>45689</v>
      </c>
      <c r="B1515" s="8" t="s">
        <v>25</v>
      </c>
      <c r="C1515" s="8" t="s">
        <v>211</v>
      </c>
      <c r="D1515" s="8">
        <v>1</v>
      </c>
      <c r="E1515" s="8">
        <v>0</v>
      </c>
      <c r="F1515" s="8">
        <v>2947</v>
      </c>
      <c r="G1515" s="8">
        <v>2477</v>
      </c>
      <c r="H1515" s="8">
        <v>2471</v>
      </c>
      <c r="I1515" s="8">
        <v>499</v>
      </c>
      <c r="J1515" s="8">
        <v>445</v>
      </c>
      <c r="K1515" s="8">
        <v>439</v>
      </c>
      <c r="L1515" s="8">
        <v>2873</v>
      </c>
      <c r="M1515" s="8">
        <v>2871</v>
      </c>
      <c r="N1515" s="8">
        <v>852</v>
      </c>
      <c r="O1515" s="8">
        <v>803</v>
      </c>
      <c r="P1515" s="8">
        <v>793</v>
      </c>
      <c r="Q1515" s="8">
        <v>171761895</v>
      </c>
      <c r="R1515" s="8">
        <v>28715790</v>
      </c>
      <c r="S1515" s="8">
        <v>20880015</v>
      </c>
      <c r="T1515" s="8">
        <v>23661365</v>
      </c>
      <c r="U1515" s="8">
        <v>22103215</v>
      </c>
      <c r="V1515" s="8">
        <v>31513295</v>
      </c>
      <c r="W1515" s="8">
        <v>35139895</v>
      </c>
      <c r="X1515" s="8">
        <v>38046495</v>
      </c>
      <c r="Y1515" s="8">
        <v>40358895</v>
      </c>
      <c r="Z1515" s="8">
        <v>2817</v>
      </c>
      <c r="AA1515" s="8">
        <v>2815</v>
      </c>
      <c r="AB1515" s="8">
        <v>778</v>
      </c>
      <c r="AC1515" s="8">
        <v>730</v>
      </c>
      <c r="AD1515" s="8">
        <v>722</v>
      </c>
      <c r="AE1515" s="8">
        <v>194483800</v>
      </c>
      <c r="AF1515" s="8">
        <v>34334895</v>
      </c>
      <c r="AG1515" s="8">
        <v>36385395</v>
      </c>
    </row>
    <row r="1516" spans="1:33">
      <c r="A1516" s="9">
        <v>45383</v>
      </c>
      <c r="B1516" s="8" t="s">
        <v>27</v>
      </c>
      <c r="C1516" s="8" t="s">
        <v>179</v>
      </c>
      <c r="D1516" s="8" t="s">
        <v>179</v>
      </c>
      <c r="E1516" s="8">
        <v>1</v>
      </c>
      <c r="F1516" s="8">
        <v>9742</v>
      </c>
      <c r="G1516" s="8">
        <v>8693</v>
      </c>
      <c r="H1516" s="8">
        <v>0</v>
      </c>
      <c r="I1516" s="8">
        <v>0</v>
      </c>
      <c r="J1516" s="8">
        <v>0</v>
      </c>
      <c r="K1516" s="8">
        <v>0</v>
      </c>
      <c r="L1516" s="8">
        <v>9301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9159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</row>
    <row r="1517" spans="1:33">
      <c r="A1517" s="9">
        <v>45748</v>
      </c>
      <c r="B1517" s="8" t="s">
        <v>28</v>
      </c>
      <c r="C1517" s="8" t="s">
        <v>179</v>
      </c>
      <c r="D1517" s="8" t="s">
        <v>179</v>
      </c>
      <c r="E1517" s="8">
        <v>0</v>
      </c>
      <c r="F1517" s="8">
        <v>6087</v>
      </c>
      <c r="G1517" s="8">
        <v>4874</v>
      </c>
      <c r="H1517" s="8">
        <v>0</v>
      </c>
      <c r="I1517" s="8">
        <v>0</v>
      </c>
      <c r="J1517" s="8">
        <v>0</v>
      </c>
      <c r="K1517" s="8">
        <v>0</v>
      </c>
      <c r="L1517" s="8">
        <v>5429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5311</v>
      </c>
      <c r="AA1517" s="8">
        <v>0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8">
        <v>0</v>
      </c>
    </row>
    <row r="1518" spans="1:33">
      <c r="A1518" s="9">
        <v>45444</v>
      </c>
      <c r="B1518" s="8" t="s">
        <v>28</v>
      </c>
      <c r="C1518" s="8" t="s">
        <v>179</v>
      </c>
      <c r="D1518" s="8" t="s">
        <v>179</v>
      </c>
      <c r="E1518" s="8" t="s">
        <v>179</v>
      </c>
      <c r="F1518" s="8">
        <v>50234</v>
      </c>
      <c r="G1518" s="8">
        <v>26</v>
      </c>
      <c r="H1518" s="8">
        <v>0</v>
      </c>
      <c r="I1518" s="8">
        <v>1</v>
      </c>
      <c r="J1518" s="8">
        <v>0</v>
      </c>
      <c r="K1518" s="8">
        <v>0</v>
      </c>
      <c r="L1518" s="8">
        <v>36</v>
      </c>
      <c r="M1518" s="8">
        <v>0</v>
      </c>
      <c r="N1518" s="8">
        <v>1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18000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33</v>
      </c>
      <c r="AA1518" s="8">
        <v>0</v>
      </c>
      <c r="AB1518" s="8">
        <v>1</v>
      </c>
      <c r="AC1518" s="8">
        <v>0</v>
      </c>
      <c r="AD1518" s="8">
        <v>0</v>
      </c>
      <c r="AE1518" s="8">
        <v>0</v>
      </c>
      <c r="AF1518" s="8">
        <v>0</v>
      </c>
      <c r="AG1518" s="8">
        <v>0</v>
      </c>
    </row>
    <row r="1519" spans="1:33">
      <c r="A1519" s="9">
        <v>45566</v>
      </c>
      <c r="B1519" s="8" t="s">
        <v>29</v>
      </c>
      <c r="C1519" s="8" t="s">
        <v>210</v>
      </c>
      <c r="D1519" s="8">
        <v>7</v>
      </c>
      <c r="E1519" s="8">
        <v>0</v>
      </c>
      <c r="F1519" s="8">
        <v>248</v>
      </c>
      <c r="G1519" s="8">
        <v>199</v>
      </c>
      <c r="H1519" s="8">
        <v>182</v>
      </c>
      <c r="I1519" s="8">
        <v>75</v>
      </c>
      <c r="J1519" s="8">
        <v>67</v>
      </c>
      <c r="K1519" s="8">
        <v>67</v>
      </c>
      <c r="L1519" s="8">
        <v>233</v>
      </c>
      <c r="M1519" s="8">
        <v>213</v>
      </c>
      <c r="N1519" s="8">
        <v>108</v>
      </c>
      <c r="O1519" s="8">
        <v>96</v>
      </c>
      <c r="P1519" s="8">
        <v>96</v>
      </c>
      <c r="Q1519" s="8">
        <v>809725</v>
      </c>
      <c r="R1519" s="8">
        <v>294175</v>
      </c>
      <c r="S1519" s="8">
        <v>252800</v>
      </c>
      <c r="T1519" s="8">
        <v>275400</v>
      </c>
      <c r="U1519" s="8">
        <v>259100</v>
      </c>
      <c r="V1519" s="8">
        <v>316500</v>
      </c>
      <c r="W1519" s="8">
        <v>334000</v>
      </c>
      <c r="X1519" s="8">
        <v>368100</v>
      </c>
      <c r="Y1519" s="8">
        <v>375400</v>
      </c>
      <c r="Z1519" s="8">
        <v>229</v>
      </c>
      <c r="AA1519" s="8">
        <v>210</v>
      </c>
      <c r="AB1519" s="8">
        <v>104</v>
      </c>
      <c r="AC1519" s="8">
        <v>93</v>
      </c>
      <c r="AD1519" s="8">
        <v>93</v>
      </c>
      <c r="AE1519" s="8">
        <v>950880</v>
      </c>
      <c r="AF1519" s="8">
        <v>361000</v>
      </c>
      <c r="AG1519" s="8">
        <v>368300</v>
      </c>
    </row>
    <row r="1520" spans="1:33">
      <c r="A1520" s="9">
        <v>45870</v>
      </c>
      <c r="B1520" s="8" t="s">
        <v>27</v>
      </c>
      <c r="C1520" s="8" t="s">
        <v>179</v>
      </c>
      <c r="D1520" s="8" t="s">
        <v>179</v>
      </c>
      <c r="E1520" s="8">
        <v>1</v>
      </c>
      <c r="F1520" s="8">
        <v>5113</v>
      </c>
      <c r="G1520" s="8">
        <v>4638</v>
      </c>
      <c r="H1520" s="8">
        <v>0</v>
      </c>
      <c r="I1520" s="8">
        <v>0</v>
      </c>
      <c r="J1520" s="8">
        <v>0</v>
      </c>
      <c r="K1520" s="8">
        <v>0</v>
      </c>
      <c r="L1520" s="8">
        <v>5027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4986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</row>
    <row r="1521" spans="1:33">
      <c r="A1521" s="9">
        <v>45717</v>
      </c>
      <c r="B1521" s="8" t="s">
        <v>58</v>
      </c>
      <c r="C1521" s="8" t="s">
        <v>211</v>
      </c>
      <c r="D1521" s="8">
        <v>1</v>
      </c>
      <c r="E1521" s="8">
        <v>0</v>
      </c>
      <c r="F1521" s="8">
        <v>973</v>
      </c>
      <c r="G1521" s="8">
        <v>833</v>
      </c>
      <c r="H1521" s="8">
        <v>830</v>
      </c>
      <c r="I1521" s="8">
        <v>292</v>
      </c>
      <c r="J1521" s="8">
        <v>207</v>
      </c>
      <c r="K1521" s="8">
        <v>207</v>
      </c>
      <c r="L1521" s="8">
        <v>936</v>
      </c>
      <c r="M1521" s="8">
        <v>934</v>
      </c>
      <c r="N1521" s="8">
        <v>395</v>
      </c>
      <c r="O1521" s="8">
        <v>330</v>
      </c>
      <c r="P1521" s="8">
        <v>329</v>
      </c>
      <c r="Q1521" s="8">
        <v>60053000</v>
      </c>
      <c r="R1521" s="8">
        <v>14557580</v>
      </c>
      <c r="S1521" s="8">
        <v>9420905</v>
      </c>
      <c r="T1521" s="8">
        <v>12904825</v>
      </c>
      <c r="U1521" s="8">
        <v>10017505</v>
      </c>
      <c r="V1521" s="8">
        <v>14434450</v>
      </c>
      <c r="W1521" s="8">
        <v>14866550</v>
      </c>
      <c r="X1521" s="8">
        <v>15158150</v>
      </c>
      <c r="Y1521" s="8">
        <v>16400950</v>
      </c>
      <c r="Z1521" s="8">
        <v>918</v>
      </c>
      <c r="AA1521" s="8">
        <v>916</v>
      </c>
      <c r="AB1521" s="8">
        <v>371</v>
      </c>
      <c r="AC1521" s="8">
        <v>305</v>
      </c>
      <c r="AD1521" s="8">
        <v>305</v>
      </c>
      <c r="AE1521" s="8">
        <v>65847445</v>
      </c>
      <c r="AF1521" s="8">
        <v>14142950</v>
      </c>
      <c r="AG1521" s="8">
        <v>15305750</v>
      </c>
    </row>
    <row r="1522" spans="1:33">
      <c r="A1522" s="9">
        <v>45870</v>
      </c>
      <c r="B1522" s="8" t="s">
        <v>29</v>
      </c>
      <c r="C1522" s="8" t="s">
        <v>210</v>
      </c>
      <c r="D1522" s="8">
        <v>6</v>
      </c>
      <c r="E1522" s="8" t="s">
        <v>179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0</v>
      </c>
      <c r="T1522" s="8">
        <v>0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</row>
    <row r="1523" spans="1:33">
      <c r="A1523" s="9">
        <v>45474</v>
      </c>
      <c r="B1523" s="8" t="s">
        <v>58</v>
      </c>
      <c r="C1523" s="8" t="s">
        <v>210</v>
      </c>
      <c r="D1523" s="8">
        <v>7</v>
      </c>
      <c r="E1523" s="8" t="s">
        <v>179</v>
      </c>
      <c r="F1523" s="8">
        <v>1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  <c r="V1523" s="8">
        <v>0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</row>
    <row r="1524" spans="1:33">
      <c r="A1524" s="9">
        <v>45505</v>
      </c>
      <c r="B1524" s="8" t="s">
        <v>27</v>
      </c>
      <c r="C1524" s="8" t="s">
        <v>210</v>
      </c>
      <c r="D1524" s="8">
        <v>6</v>
      </c>
      <c r="E1524" s="8">
        <v>0</v>
      </c>
      <c r="F1524" s="8">
        <v>3078</v>
      </c>
      <c r="G1524" s="8">
        <v>2591</v>
      </c>
      <c r="H1524" s="8">
        <v>2457</v>
      </c>
      <c r="I1524" s="8">
        <v>1316</v>
      </c>
      <c r="J1524" s="8">
        <v>1027</v>
      </c>
      <c r="K1524" s="8">
        <v>1017</v>
      </c>
      <c r="L1524" s="8">
        <v>2908</v>
      </c>
      <c r="M1524" s="8">
        <v>2764</v>
      </c>
      <c r="N1524" s="8">
        <v>1840</v>
      </c>
      <c r="O1524" s="8">
        <v>1481</v>
      </c>
      <c r="P1524" s="8">
        <v>1471</v>
      </c>
      <c r="Q1524" s="8">
        <v>23001710</v>
      </c>
      <c r="R1524" s="8">
        <v>9476225</v>
      </c>
      <c r="S1524" s="8">
        <v>7871950</v>
      </c>
      <c r="T1524" s="8">
        <v>10134750</v>
      </c>
      <c r="U1524" s="8">
        <v>8012250</v>
      </c>
      <c r="V1524" s="8">
        <v>9891750</v>
      </c>
      <c r="W1524" s="8">
        <v>10450550</v>
      </c>
      <c r="X1524" s="8">
        <v>11277950</v>
      </c>
      <c r="Y1524" s="8">
        <v>11510650</v>
      </c>
      <c r="Z1524" s="8">
        <v>2846</v>
      </c>
      <c r="AA1524" s="8">
        <v>2704</v>
      </c>
      <c r="AB1524" s="8">
        <v>1709</v>
      </c>
      <c r="AC1524" s="8">
        <v>1372</v>
      </c>
      <c r="AD1524" s="8">
        <v>1362</v>
      </c>
      <c r="AE1524" s="8">
        <v>25235040</v>
      </c>
      <c r="AF1524" s="8">
        <v>10446550</v>
      </c>
      <c r="AG1524" s="8">
        <v>10646950</v>
      </c>
    </row>
    <row r="1525" spans="1:33">
      <c r="A1525" s="9">
        <v>45597</v>
      </c>
      <c r="B1525" s="8" t="s">
        <v>30</v>
      </c>
      <c r="C1525" s="8" t="s">
        <v>212</v>
      </c>
      <c r="D1525" s="8">
        <v>8</v>
      </c>
      <c r="E1525" s="8">
        <v>0</v>
      </c>
      <c r="F1525" s="8">
        <v>331</v>
      </c>
      <c r="G1525" s="8">
        <v>306</v>
      </c>
      <c r="H1525" s="8">
        <v>255</v>
      </c>
      <c r="I1525" s="8">
        <v>153</v>
      </c>
      <c r="J1525" s="8">
        <v>83</v>
      </c>
      <c r="K1525" s="8">
        <v>82</v>
      </c>
      <c r="L1525" s="8">
        <v>325</v>
      </c>
      <c r="M1525" s="8">
        <v>272</v>
      </c>
      <c r="N1525" s="8">
        <v>198</v>
      </c>
      <c r="O1525" s="8">
        <v>107</v>
      </c>
      <c r="P1525" s="8">
        <v>106</v>
      </c>
      <c r="Q1525" s="8">
        <v>483575</v>
      </c>
      <c r="R1525" s="8">
        <v>161190</v>
      </c>
      <c r="S1525" s="8">
        <v>148700</v>
      </c>
      <c r="T1525" s="8">
        <v>265600</v>
      </c>
      <c r="U1525" s="8">
        <v>148700</v>
      </c>
      <c r="V1525" s="8">
        <v>169700</v>
      </c>
      <c r="W1525" s="8">
        <v>176200</v>
      </c>
      <c r="X1525" s="8">
        <v>188100</v>
      </c>
      <c r="Y1525" s="8">
        <v>188100</v>
      </c>
      <c r="Z1525" s="8">
        <v>318</v>
      </c>
      <c r="AA1525" s="8">
        <v>266</v>
      </c>
      <c r="AB1525" s="8">
        <v>182</v>
      </c>
      <c r="AC1525" s="8">
        <v>97</v>
      </c>
      <c r="AD1525" s="8">
        <v>97</v>
      </c>
      <c r="AE1525" s="8">
        <v>502675</v>
      </c>
      <c r="AF1525" s="8">
        <v>175200</v>
      </c>
      <c r="AG1525" s="8">
        <v>175200</v>
      </c>
    </row>
    <row r="1526" spans="1:33">
      <c r="A1526" s="9">
        <v>45901</v>
      </c>
      <c r="B1526" s="8" t="s">
        <v>25</v>
      </c>
      <c r="C1526" s="8" t="s">
        <v>212</v>
      </c>
      <c r="D1526" s="8">
        <v>8</v>
      </c>
      <c r="E1526" s="8">
        <v>0</v>
      </c>
      <c r="F1526" s="8">
        <v>986</v>
      </c>
      <c r="G1526" s="8">
        <v>819</v>
      </c>
      <c r="H1526" s="8">
        <v>817</v>
      </c>
      <c r="I1526" s="8">
        <v>342</v>
      </c>
      <c r="J1526" s="8">
        <v>244</v>
      </c>
      <c r="K1526" s="8">
        <v>241</v>
      </c>
      <c r="L1526" s="8">
        <v>962</v>
      </c>
      <c r="M1526" s="8">
        <v>961</v>
      </c>
      <c r="N1526" s="8">
        <v>507</v>
      </c>
      <c r="O1526" s="8">
        <v>349</v>
      </c>
      <c r="P1526" s="8">
        <v>345</v>
      </c>
      <c r="Q1526" s="8">
        <v>1943700</v>
      </c>
      <c r="R1526" s="8">
        <v>555600</v>
      </c>
      <c r="S1526" s="8">
        <v>509100</v>
      </c>
      <c r="T1526" s="8">
        <v>712300</v>
      </c>
      <c r="U1526" s="8">
        <v>510600</v>
      </c>
      <c r="V1526" s="8">
        <v>674700</v>
      </c>
      <c r="W1526" s="8">
        <v>721200</v>
      </c>
      <c r="X1526" s="8">
        <v>753900</v>
      </c>
      <c r="Y1526" s="8">
        <v>760200</v>
      </c>
      <c r="Z1526" s="8">
        <v>947</v>
      </c>
      <c r="AA1526" s="8">
        <v>946</v>
      </c>
      <c r="AB1526" s="8">
        <v>484</v>
      </c>
      <c r="AC1526" s="8">
        <v>337</v>
      </c>
      <c r="AD1526" s="8">
        <v>333</v>
      </c>
      <c r="AE1526" s="8">
        <v>2250100</v>
      </c>
      <c r="AF1526" s="8">
        <v>723000</v>
      </c>
      <c r="AG1526" s="8">
        <v>729300</v>
      </c>
    </row>
    <row r="1527" spans="1:33">
      <c r="A1527" s="9">
        <v>45901</v>
      </c>
      <c r="B1527" s="8" t="s">
        <v>25</v>
      </c>
      <c r="C1527" s="8" t="s">
        <v>211</v>
      </c>
      <c r="D1527" s="8">
        <v>2</v>
      </c>
      <c r="E1527" s="8">
        <v>0</v>
      </c>
      <c r="F1527" s="8">
        <v>2435</v>
      </c>
      <c r="G1527" s="8">
        <v>1962</v>
      </c>
      <c r="H1527" s="8">
        <v>1960</v>
      </c>
      <c r="I1527" s="8">
        <v>534</v>
      </c>
      <c r="J1527" s="8">
        <v>480</v>
      </c>
      <c r="K1527" s="8">
        <v>474</v>
      </c>
      <c r="L1527" s="8">
        <v>2368</v>
      </c>
      <c r="M1527" s="8">
        <v>2367</v>
      </c>
      <c r="N1527" s="8">
        <v>993</v>
      </c>
      <c r="O1527" s="8">
        <v>956</v>
      </c>
      <c r="P1527" s="8">
        <v>946</v>
      </c>
      <c r="Q1527" s="8">
        <v>108598500</v>
      </c>
      <c r="R1527" s="8">
        <v>26789900</v>
      </c>
      <c r="S1527" s="8">
        <v>20359300</v>
      </c>
      <c r="T1527" s="8">
        <v>22872000</v>
      </c>
      <c r="U1527" s="8">
        <v>21389200</v>
      </c>
      <c r="V1527" s="8">
        <v>34821100</v>
      </c>
      <c r="W1527" s="8">
        <v>37826200</v>
      </c>
      <c r="X1527" s="8">
        <v>42001500</v>
      </c>
      <c r="Y1527" s="8">
        <v>43945800</v>
      </c>
      <c r="Z1527" s="8">
        <v>2310</v>
      </c>
      <c r="AA1527" s="8">
        <v>2309</v>
      </c>
      <c r="AB1527" s="8">
        <v>900</v>
      </c>
      <c r="AC1527" s="8">
        <v>868</v>
      </c>
      <c r="AD1527" s="8">
        <v>859</v>
      </c>
      <c r="AE1527" s="8">
        <v>128255900</v>
      </c>
      <c r="AF1527" s="8">
        <v>38487700</v>
      </c>
      <c r="AG1527" s="8">
        <v>40310800</v>
      </c>
    </row>
    <row r="1528" spans="1:33">
      <c r="A1528" s="9">
        <v>45931</v>
      </c>
      <c r="B1528" s="8" t="s">
        <v>26</v>
      </c>
      <c r="C1528" s="8" t="s">
        <v>210</v>
      </c>
      <c r="D1528" s="8">
        <v>4</v>
      </c>
      <c r="E1528" s="8">
        <v>0</v>
      </c>
      <c r="F1528" s="8">
        <v>934</v>
      </c>
      <c r="G1528" s="8">
        <v>724</v>
      </c>
      <c r="H1528" s="8">
        <v>724</v>
      </c>
      <c r="I1528" s="8">
        <v>260</v>
      </c>
      <c r="J1528" s="8">
        <v>252</v>
      </c>
      <c r="K1528" s="8">
        <v>245</v>
      </c>
      <c r="L1528" s="8">
        <v>902</v>
      </c>
      <c r="M1528" s="8">
        <v>902</v>
      </c>
      <c r="N1528" s="8">
        <v>470</v>
      </c>
      <c r="O1528" s="8">
        <v>458</v>
      </c>
      <c r="P1528" s="8">
        <v>446</v>
      </c>
      <c r="Q1528" s="8">
        <v>18647200</v>
      </c>
      <c r="R1528" s="8">
        <v>6328700</v>
      </c>
      <c r="S1528" s="8">
        <v>5174900</v>
      </c>
      <c r="T1528" s="8">
        <v>5530600</v>
      </c>
      <c r="U1528" s="8">
        <v>5242600</v>
      </c>
      <c r="V1528" s="8">
        <v>7453600</v>
      </c>
      <c r="W1528" s="8">
        <v>8420400</v>
      </c>
      <c r="X1528" s="8">
        <v>9255000</v>
      </c>
      <c r="Y1528" s="8">
        <v>9494600</v>
      </c>
      <c r="Z1528" s="8">
        <v>873</v>
      </c>
      <c r="AA1528" s="8">
        <v>873</v>
      </c>
      <c r="AB1528" s="8">
        <v>436</v>
      </c>
      <c r="AC1528" s="8">
        <v>426</v>
      </c>
      <c r="AD1528" s="8">
        <v>414</v>
      </c>
      <c r="AE1528" s="8">
        <v>22297500</v>
      </c>
      <c r="AF1528" s="8">
        <v>8629900</v>
      </c>
      <c r="AG1528" s="8">
        <v>8868800</v>
      </c>
    </row>
    <row r="1529" spans="1:33">
      <c r="A1529" s="9">
        <v>45931</v>
      </c>
      <c r="B1529" s="8" t="s">
        <v>58</v>
      </c>
      <c r="C1529" s="8" t="s">
        <v>211</v>
      </c>
      <c r="D1529" s="8">
        <v>3</v>
      </c>
      <c r="E1529" s="8">
        <v>0</v>
      </c>
      <c r="F1529" s="8">
        <v>1337</v>
      </c>
      <c r="G1529" s="8">
        <v>1091</v>
      </c>
      <c r="H1529" s="8">
        <v>1089</v>
      </c>
      <c r="I1529" s="8">
        <v>459</v>
      </c>
      <c r="J1529" s="8">
        <v>371</v>
      </c>
      <c r="K1529" s="8">
        <v>353</v>
      </c>
      <c r="L1529" s="8">
        <v>1300</v>
      </c>
      <c r="M1529" s="8">
        <v>1297</v>
      </c>
      <c r="N1529" s="8">
        <v>735</v>
      </c>
      <c r="O1529" s="8">
        <v>690</v>
      </c>
      <c r="P1529" s="8">
        <v>672</v>
      </c>
      <c r="Q1529" s="8">
        <v>37872200</v>
      </c>
      <c r="R1529" s="8">
        <v>12299300</v>
      </c>
      <c r="S1529" s="8">
        <v>8851200</v>
      </c>
      <c r="T1529" s="8">
        <v>11874400</v>
      </c>
      <c r="U1529" s="8">
        <v>9164600</v>
      </c>
      <c r="V1529" s="8">
        <v>14244600</v>
      </c>
      <c r="W1529" s="8">
        <v>15476400</v>
      </c>
      <c r="X1529" s="8">
        <v>17379900</v>
      </c>
      <c r="Y1529" s="8">
        <v>17941800</v>
      </c>
      <c r="Z1529" s="8">
        <v>1256</v>
      </c>
      <c r="AA1529" s="8">
        <v>1253</v>
      </c>
      <c r="AB1529" s="8">
        <v>669</v>
      </c>
      <c r="AC1529" s="8">
        <v>623</v>
      </c>
      <c r="AD1529" s="8">
        <v>604</v>
      </c>
      <c r="AE1529" s="8">
        <v>43627500</v>
      </c>
      <c r="AF1529" s="8">
        <v>15523300</v>
      </c>
      <c r="AG1529" s="8">
        <v>16009800</v>
      </c>
    </row>
    <row r="1530" spans="1:33">
      <c r="A1530" s="9">
        <v>45870</v>
      </c>
      <c r="B1530" s="8" t="s">
        <v>178</v>
      </c>
      <c r="C1530" s="8" t="s">
        <v>210</v>
      </c>
      <c r="D1530" s="8">
        <v>4</v>
      </c>
      <c r="E1530" s="8">
        <v>0</v>
      </c>
      <c r="F1530" s="8">
        <v>92</v>
      </c>
      <c r="G1530" s="8">
        <v>85</v>
      </c>
      <c r="H1530" s="8">
        <v>83</v>
      </c>
      <c r="I1530" s="8">
        <v>35</v>
      </c>
      <c r="J1530" s="8">
        <v>32</v>
      </c>
      <c r="K1530" s="8">
        <v>32</v>
      </c>
      <c r="L1530" s="8">
        <v>90</v>
      </c>
      <c r="M1530" s="8">
        <v>88</v>
      </c>
      <c r="N1530" s="8">
        <v>48</v>
      </c>
      <c r="O1530" s="8">
        <v>44</v>
      </c>
      <c r="P1530" s="8">
        <v>44</v>
      </c>
      <c r="Q1530" s="8">
        <v>1639805</v>
      </c>
      <c r="R1530" s="8">
        <v>620065</v>
      </c>
      <c r="S1530" s="8">
        <v>502753.41</v>
      </c>
      <c r="T1530" s="8">
        <v>552353.41</v>
      </c>
      <c r="U1530" s="8">
        <v>510853.41</v>
      </c>
      <c r="V1530" s="8">
        <v>610353.41</v>
      </c>
      <c r="W1530" s="8">
        <v>633253.41</v>
      </c>
      <c r="X1530" s="8">
        <v>709853.41</v>
      </c>
      <c r="Y1530" s="8">
        <v>717953.41</v>
      </c>
      <c r="Z1530" s="8">
        <v>89</v>
      </c>
      <c r="AA1530" s="8">
        <v>87</v>
      </c>
      <c r="AB1530" s="8">
        <v>44</v>
      </c>
      <c r="AC1530" s="8">
        <v>40</v>
      </c>
      <c r="AD1530" s="8">
        <v>40</v>
      </c>
      <c r="AE1530" s="8">
        <v>1716230</v>
      </c>
      <c r="AF1530" s="8">
        <v>635153.41</v>
      </c>
      <c r="AG1530" s="8">
        <v>643253.41</v>
      </c>
    </row>
    <row r="1531" spans="1:33">
      <c r="A1531" s="9">
        <v>45748</v>
      </c>
      <c r="B1531" s="8" t="s">
        <v>29</v>
      </c>
      <c r="C1531" s="8" t="s">
        <v>210</v>
      </c>
      <c r="D1531" s="8">
        <v>6</v>
      </c>
      <c r="E1531" s="8">
        <v>0</v>
      </c>
      <c r="F1531" s="8">
        <v>126</v>
      </c>
      <c r="G1531" s="8">
        <v>110</v>
      </c>
      <c r="H1531" s="8">
        <v>108</v>
      </c>
      <c r="I1531" s="8">
        <v>66</v>
      </c>
      <c r="J1531" s="8">
        <v>60</v>
      </c>
      <c r="K1531" s="8">
        <v>58</v>
      </c>
      <c r="L1531" s="8">
        <v>119</v>
      </c>
      <c r="M1531" s="8">
        <v>117</v>
      </c>
      <c r="N1531" s="8">
        <v>78</v>
      </c>
      <c r="O1531" s="8">
        <v>74</v>
      </c>
      <c r="P1531" s="8">
        <v>73</v>
      </c>
      <c r="Q1531" s="8">
        <v>1353305</v>
      </c>
      <c r="R1531" s="8">
        <v>752465</v>
      </c>
      <c r="S1531" s="8">
        <v>615760</v>
      </c>
      <c r="T1531" s="8">
        <v>695860</v>
      </c>
      <c r="U1531" s="8">
        <v>624160</v>
      </c>
      <c r="V1531" s="8">
        <v>701460</v>
      </c>
      <c r="W1531" s="8">
        <v>704460</v>
      </c>
      <c r="X1531" s="8">
        <v>766860</v>
      </c>
      <c r="Y1531" s="8">
        <v>775260</v>
      </c>
      <c r="Z1531" s="8">
        <v>117</v>
      </c>
      <c r="AA1531" s="8">
        <v>115</v>
      </c>
      <c r="AB1531" s="8">
        <v>74</v>
      </c>
      <c r="AC1531" s="8">
        <v>70</v>
      </c>
      <c r="AD1531" s="8">
        <v>69</v>
      </c>
      <c r="AE1531" s="8">
        <v>1437125</v>
      </c>
      <c r="AF1531" s="8">
        <v>716260</v>
      </c>
      <c r="AG1531" s="8">
        <v>724660</v>
      </c>
    </row>
    <row r="1532" spans="1:33">
      <c r="A1532" s="9">
        <v>45901</v>
      </c>
      <c r="B1532" s="8" t="s">
        <v>29</v>
      </c>
      <c r="C1532" s="8" t="s">
        <v>211</v>
      </c>
      <c r="D1532" s="8">
        <v>3</v>
      </c>
      <c r="E1532" s="8">
        <v>0</v>
      </c>
      <c r="F1532" s="8">
        <v>121</v>
      </c>
      <c r="G1532" s="8">
        <v>108</v>
      </c>
      <c r="H1532" s="8">
        <v>108</v>
      </c>
      <c r="I1532" s="8">
        <v>38</v>
      </c>
      <c r="J1532" s="8">
        <v>36</v>
      </c>
      <c r="K1532" s="8">
        <v>36</v>
      </c>
      <c r="L1532" s="8">
        <v>120</v>
      </c>
      <c r="M1532" s="8">
        <v>120</v>
      </c>
      <c r="N1532" s="8">
        <v>60</v>
      </c>
      <c r="O1532" s="8">
        <v>57</v>
      </c>
      <c r="P1532" s="8">
        <v>57</v>
      </c>
      <c r="Q1532" s="8">
        <v>3890400</v>
      </c>
      <c r="R1532" s="8">
        <v>1329400</v>
      </c>
      <c r="S1532" s="8">
        <v>886600</v>
      </c>
      <c r="T1532" s="8">
        <v>926100</v>
      </c>
      <c r="U1532" s="8">
        <v>961100</v>
      </c>
      <c r="V1532" s="8">
        <v>1218700</v>
      </c>
      <c r="W1532" s="8">
        <v>1347600</v>
      </c>
      <c r="X1532" s="8">
        <v>1506700</v>
      </c>
      <c r="Y1532" s="8">
        <v>1610100</v>
      </c>
      <c r="Z1532" s="8">
        <v>116</v>
      </c>
      <c r="AA1532" s="8">
        <v>116</v>
      </c>
      <c r="AB1532" s="8">
        <v>52</v>
      </c>
      <c r="AC1532" s="8">
        <v>48</v>
      </c>
      <c r="AD1532" s="8">
        <v>48</v>
      </c>
      <c r="AE1532" s="8">
        <v>4177400</v>
      </c>
      <c r="AF1532" s="8">
        <v>1285100</v>
      </c>
      <c r="AG1532" s="8">
        <v>1388500</v>
      </c>
    </row>
    <row r="1533" spans="1:33">
      <c r="A1533" s="9">
        <v>45536</v>
      </c>
      <c r="B1533" s="8" t="s">
        <v>58</v>
      </c>
      <c r="C1533" s="8" t="s">
        <v>211</v>
      </c>
      <c r="D1533" s="8">
        <v>1</v>
      </c>
      <c r="E1533" s="8" t="s">
        <v>179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8">
        <v>0</v>
      </c>
    </row>
    <row r="1534" spans="1:33">
      <c r="A1534" s="9">
        <v>45597</v>
      </c>
      <c r="B1534" s="8" t="s">
        <v>30</v>
      </c>
      <c r="C1534" s="8" t="s">
        <v>210</v>
      </c>
      <c r="D1534" s="8">
        <v>5</v>
      </c>
      <c r="E1534" s="8">
        <v>0</v>
      </c>
      <c r="F1534" s="8">
        <v>112</v>
      </c>
      <c r="G1534" s="8">
        <v>106</v>
      </c>
      <c r="H1534" s="8">
        <v>105</v>
      </c>
      <c r="I1534" s="8">
        <v>37</v>
      </c>
      <c r="J1534" s="8">
        <v>32</v>
      </c>
      <c r="K1534" s="8">
        <v>31</v>
      </c>
      <c r="L1534" s="8">
        <v>109</v>
      </c>
      <c r="M1534" s="8">
        <v>108</v>
      </c>
      <c r="N1534" s="8">
        <v>48</v>
      </c>
      <c r="O1534" s="8">
        <v>43</v>
      </c>
      <c r="P1534" s="8">
        <v>43</v>
      </c>
      <c r="Q1534" s="8">
        <v>1707280</v>
      </c>
      <c r="R1534" s="8">
        <v>472520</v>
      </c>
      <c r="S1534" s="8">
        <v>390500</v>
      </c>
      <c r="T1534" s="8">
        <v>459200</v>
      </c>
      <c r="U1534" s="8">
        <v>402400</v>
      </c>
      <c r="V1534" s="8">
        <v>466400</v>
      </c>
      <c r="W1534" s="8">
        <v>489600</v>
      </c>
      <c r="X1534" s="8">
        <v>483800</v>
      </c>
      <c r="Y1534" s="8">
        <v>506900</v>
      </c>
      <c r="Z1534" s="8">
        <v>109</v>
      </c>
      <c r="AA1534" s="8">
        <v>108</v>
      </c>
      <c r="AB1534" s="8">
        <v>45</v>
      </c>
      <c r="AC1534" s="8">
        <v>41</v>
      </c>
      <c r="AD1534" s="8">
        <v>41</v>
      </c>
      <c r="AE1534" s="8">
        <v>1746280</v>
      </c>
      <c r="AF1534" s="8">
        <v>468500</v>
      </c>
      <c r="AG1534" s="8">
        <v>491600</v>
      </c>
    </row>
    <row r="1535" spans="1:33">
      <c r="A1535" s="9">
        <v>45383</v>
      </c>
      <c r="B1535" s="8" t="s">
        <v>24</v>
      </c>
      <c r="C1535" s="8" t="s">
        <v>210</v>
      </c>
      <c r="D1535" s="8">
        <v>6</v>
      </c>
      <c r="E1535" s="8" t="s">
        <v>179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8">
        <v>0</v>
      </c>
    </row>
    <row r="1536" spans="1:33">
      <c r="A1536" s="9">
        <v>45627</v>
      </c>
      <c r="B1536" s="8" t="s">
        <v>26</v>
      </c>
      <c r="C1536" s="8" t="s">
        <v>211</v>
      </c>
      <c r="D1536" s="8">
        <v>3</v>
      </c>
      <c r="E1536" s="8" t="s">
        <v>179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0</v>
      </c>
      <c r="AG1536" s="8">
        <v>0</v>
      </c>
    </row>
    <row r="1537" spans="1:33">
      <c r="A1537" s="9">
        <v>45809</v>
      </c>
      <c r="B1537" s="8" t="s">
        <v>30</v>
      </c>
      <c r="C1537" s="8" t="s">
        <v>211</v>
      </c>
      <c r="D1537" s="8">
        <v>2</v>
      </c>
      <c r="E1537" s="8">
        <v>0</v>
      </c>
      <c r="F1537" s="8">
        <v>26</v>
      </c>
      <c r="G1537" s="8">
        <v>26</v>
      </c>
      <c r="H1537" s="8">
        <v>26</v>
      </c>
      <c r="I1537" s="8">
        <v>7</v>
      </c>
      <c r="J1537" s="8">
        <v>7</v>
      </c>
      <c r="K1537" s="8">
        <v>7</v>
      </c>
      <c r="L1537" s="8">
        <v>26</v>
      </c>
      <c r="M1537" s="8">
        <v>26</v>
      </c>
      <c r="N1537" s="8">
        <v>9</v>
      </c>
      <c r="O1537" s="8">
        <v>9</v>
      </c>
      <c r="P1537" s="8">
        <v>9</v>
      </c>
      <c r="Q1537" s="8">
        <v>1286500</v>
      </c>
      <c r="R1537" s="8">
        <v>326320</v>
      </c>
      <c r="S1537" s="8">
        <v>252200</v>
      </c>
      <c r="T1537" s="8">
        <v>252200</v>
      </c>
      <c r="U1537" s="8">
        <v>263100</v>
      </c>
      <c r="V1537" s="8">
        <v>303100</v>
      </c>
      <c r="W1537" s="8">
        <v>303100</v>
      </c>
      <c r="X1537" s="8">
        <v>312200</v>
      </c>
      <c r="Y1537" s="8">
        <v>323100</v>
      </c>
      <c r="Z1537" s="8">
        <v>26</v>
      </c>
      <c r="AA1537" s="8">
        <v>26</v>
      </c>
      <c r="AB1537" s="8">
        <v>9</v>
      </c>
      <c r="AC1537" s="8">
        <v>9</v>
      </c>
      <c r="AD1537" s="8">
        <v>9</v>
      </c>
      <c r="AE1537" s="8">
        <v>1286500</v>
      </c>
      <c r="AF1537" s="8">
        <v>312200</v>
      </c>
      <c r="AG1537" s="8">
        <v>323100</v>
      </c>
    </row>
    <row r="1538" spans="1:33">
      <c r="A1538" s="9">
        <v>45901</v>
      </c>
      <c r="B1538" s="8" t="s">
        <v>177</v>
      </c>
      <c r="C1538" s="8" t="s">
        <v>179</v>
      </c>
      <c r="D1538" s="8">
        <v>9</v>
      </c>
      <c r="E1538" s="8">
        <v>0</v>
      </c>
      <c r="F1538" s="8">
        <v>14</v>
      </c>
      <c r="G1538" s="8">
        <v>12</v>
      </c>
      <c r="H1538" s="8">
        <v>0</v>
      </c>
      <c r="I1538" s="8">
        <v>0</v>
      </c>
      <c r="J1538" s="8">
        <v>0</v>
      </c>
      <c r="K1538" s="8">
        <v>0</v>
      </c>
      <c r="L1538" s="8">
        <v>14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14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0</v>
      </c>
    </row>
    <row r="1539" spans="1:33">
      <c r="A1539" s="9">
        <v>45962</v>
      </c>
      <c r="B1539" s="8" t="s">
        <v>25</v>
      </c>
      <c r="C1539" s="8" t="s">
        <v>210</v>
      </c>
      <c r="D1539" s="8">
        <v>4</v>
      </c>
      <c r="E1539" s="8" t="s">
        <v>179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8">
        <v>0</v>
      </c>
    </row>
    <row r="1540" spans="1:33">
      <c r="A1540" s="9">
        <v>45778</v>
      </c>
      <c r="B1540" s="8" t="s">
        <v>177</v>
      </c>
      <c r="C1540" s="8" t="s">
        <v>210</v>
      </c>
      <c r="D1540" s="8">
        <v>6</v>
      </c>
      <c r="E1540" s="8" t="s">
        <v>179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8">
        <v>0</v>
      </c>
    </row>
    <row r="1541" spans="1:33">
      <c r="A1541" s="9">
        <v>45870</v>
      </c>
      <c r="B1541" s="8" t="s">
        <v>178</v>
      </c>
      <c r="C1541" s="8" t="s">
        <v>211</v>
      </c>
      <c r="D1541" s="8">
        <v>3</v>
      </c>
      <c r="E1541" s="8">
        <v>0</v>
      </c>
      <c r="F1541" s="8">
        <v>94</v>
      </c>
      <c r="G1541" s="8">
        <v>85</v>
      </c>
      <c r="H1541" s="8">
        <v>82</v>
      </c>
      <c r="I1541" s="8">
        <v>33</v>
      </c>
      <c r="J1541" s="8">
        <v>29</v>
      </c>
      <c r="K1541" s="8">
        <v>28</v>
      </c>
      <c r="L1541" s="8">
        <v>89</v>
      </c>
      <c r="M1541" s="8">
        <v>86</v>
      </c>
      <c r="N1541" s="8">
        <v>44</v>
      </c>
      <c r="O1541" s="8">
        <v>41</v>
      </c>
      <c r="P1541" s="8">
        <v>40</v>
      </c>
      <c r="Q1541" s="8">
        <v>2405945</v>
      </c>
      <c r="R1541" s="8">
        <v>877600</v>
      </c>
      <c r="S1541" s="8">
        <v>677800</v>
      </c>
      <c r="T1541" s="8">
        <v>798800</v>
      </c>
      <c r="U1541" s="8">
        <v>723800</v>
      </c>
      <c r="V1541" s="8">
        <v>852000</v>
      </c>
      <c r="W1541" s="8">
        <v>979600</v>
      </c>
      <c r="X1541" s="8">
        <v>1008100</v>
      </c>
      <c r="Y1541" s="8">
        <v>1054100</v>
      </c>
      <c r="Z1541" s="8">
        <v>88</v>
      </c>
      <c r="AA1541" s="8">
        <v>85</v>
      </c>
      <c r="AB1541" s="8">
        <v>41</v>
      </c>
      <c r="AC1541" s="8">
        <v>39</v>
      </c>
      <c r="AD1541" s="8">
        <v>38</v>
      </c>
      <c r="AE1541" s="8">
        <v>2507265</v>
      </c>
      <c r="AF1541" s="8">
        <v>939000</v>
      </c>
      <c r="AG1541" s="8">
        <v>985000</v>
      </c>
    </row>
    <row r="1542" spans="1:33">
      <c r="A1542" s="9">
        <v>45566</v>
      </c>
      <c r="B1542" s="8" t="s">
        <v>25</v>
      </c>
      <c r="C1542" s="8" t="s">
        <v>179</v>
      </c>
      <c r="D1542" s="8">
        <v>9</v>
      </c>
      <c r="E1542" s="8">
        <v>0</v>
      </c>
      <c r="F1542" s="8">
        <v>16</v>
      </c>
      <c r="G1542" s="8">
        <v>7</v>
      </c>
      <c r="H1542" s="8">
        <v>0</v>
      </c>
      <c r="I1542" s="8">
        <v>0</v>
      </c>
      <c r="J1542" s="8">
        <v>0</v>
      </c>
      <c r="K1542" s="8">
        <v>0</v>
      </c>
      <c r="L1542" s="8">
        <v>9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8</v>
      </c>
      <c r="AA1542" s="8">
        <v>0</v>
      </c>
      <c r="AB1542" s="8">
        <v>0</v>
      </c>
      <c r="AC1542" s="8">
        <v>0</v>
      </c>
      <c r="AD1542" s="8">
        <v>0</v>
      </c>
      <c r="AE1542" s="8">
        <v>0</v>
      </c>
      <c r="AF1542" s="8">
        <v>0</v>
      </c>
      <c r="AG1542" s="8">
        <v>0</v>
      </c>
    </row>
    <row r="1543" spans="1:33">
      <c r="A1543" s="9">
        <v>45778</v>
      </c>
      <c r="B1543" s="8" t="s">
        <v>177</v>
      </c>
      <c r="C1543" s="8" t="s">
        <v>211</v>
      </c>
      <c r="D1543" s="8">
        <v>3</v>
      </c>
      <c r="E1543" s="8">
        <v>0</v>
      </c>
      <c r="F1543" s="8">
        <v>114</v>
      </c>
      <c r="G1543" s="8">
        <v>82</v>
      </c>
      <c r="H1543" s="8">
        <v>82</v>
      </c>
      <c r="I1543" s="8">
        <v>28</v>
      </c>
      <c r="J1543" s="8">
        <v>22</v>
      </c>
      <c r="K1543" s="8">
        <v>21</v>
      </c>
      <c r="L1543" s="8">
        <v>100</v>
      </c>
      <c r="M1543" s="8">
        <v>100</v>
      </c>
      <c r="N1543" s="8">
        <v>42</v>
      </c>
      <c r="O1543" s="8">
        <v>38</v>
      </c>
      <c r="P1543" s="8">
        <v>38</v>
      </c>
      <c r="Q1543" s="8">
        <v>3353260</v>
      </c>
      <c r="R1543" s="8">
        <v>885835</v>
      </c>
      <c r="S1543" s="8">
        <v>626500</v>
      </c>
      <c r="T1543" s="8">
        <v>817900</v>
      </c>
      <c r="U1543" s="8">
        <v>649200</v>
      </c>
      <c r="V1543" s="8">
        <v>879200</v>
      </c>
      <c r="W1543" s="8">
        <v>925200</v>
      </c>
      <c r="X1543" s="8">
        <v>1057800</v>
      </c>
      <c r="Y1543" s="8">
        <v>1130500</v>
      </c>
      <c r="Z1543" s="8">
        <v>95</v>
      </c>
      <c r="AA1543" s="8">
        <v>95</v>
      </c>
      <c r="AB1543" s="8">
        <v>38</v>
      </c>
      <c r="AC1543" s="8">
        <v>35</v>
      </c>
      <c r="AD1543" s="8">
        <v>35</v>
      </c>
      <c r="AE1543" s="8">
        <v>3827090</v>
      </c>
      <c r="AF1543" s="8">
        <v>985800</v>
      </c>
      <c r="AG1543" s="8">
        <v>1008500</v>
      </c>
    </row>
    <row r="1544" spans="1:33">
      <c r="A1544" s="9">
        <v>45962</v>
      </c>
      <c r="B1544" s="8" t="s">
        <v>30</v>
      </c>
      <c r="C1544" s="8" t="s">
        <v>210</v>
      </c>
      <c r="D1544" s="8">
        <v>6</v>
      </c>
      <c r="E1544" s="8" t="s">
        <v>179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</row>
    <row r="1545" spans="1:33">
      <c r="A1545" s="9">
        <v>45717</v>
      </c>
      <c r="B1545" s="8" t="s">
        <v>178</v>
      </c>
      <c r="C1545" s="8" t="s">
        <v>210</v>
      </c>
      <c r="D1545" s="8">
        <v>5</v>
      </c>
      <c r="E1545" s="8">
        <v>0</v>
      </c>
      <c r="F1545" s="8">
        <v>141</v>
      </c>
      <c r="G1545" s="8">
        <v>117</v>
      </c>
      <c r="H1545" s="8">
        <v>90</v>
      </c>
      <c r="I1545" s="8">
        <v>46</v>
      </c>
      <c r="J1545" s="8">
        <v>29</v>
      </c>
      <c r="K1545" s="8">
        <v>29</v>
      </c>
      <c r="L1545" s="8">
        <v>131</v>
      </c>
      <c r="M1545" s="8">
        <v>100</v>
      </c>
      <c r="N1545" s="8">
        <v>61</v>
      </c>
      <c r="O1545" s="8">
        <v>45</v>
      </c>
      <c r="P1545" s="8">
        <v>45</v>
      </c>
      <c r="Q1545" s="8">
        <v>1551295</v>
      </c>
      <c r="R1545" s="8">
        <v>530930</v>
      </c>
      <c r="S1545" s="8">
        <v>425110</v>
      </c>
      <c r="T1545" s="8">
        <v>647610</v>
      </c>
      <c r="U1545" s="8">
        <v>429410</v>
      </c>
      <c r="V1545" s="8">
        <v>586110</v>
      </c>
      <c r="W1545" s="8">
        <v>597710</v>
      </c>
      <c r="X1545" s="8">
        <v>609010</v>
      </c>
      <c r="Y1545" s="8">
        <v>618310</v>
      </c>
      <c r="Z1545" s="8">
        <v>129</v>
      </c>
      <c r="AA1545" s="8">
        <v>98</v>
      </c>
      <c r="AB1545" s="8">
        <v>58</v>
      </c>
      <c r="AC1545" s="8">
        <v>42</v>
      </c>
      <c r="AD1545" s="8">
        <v>42</v>
      </c>
      <c r="AE1545" s="8">
        <v>1683295</v>
      </c>
      <c r="AF1545" s="8">
        <v>586410</v>
      </c>
      <c r="AG1545" s="8">
        <v>595710</v>
      </c>
    </row>
    <row r="1546" spans="1:33">
      <c r="A1546" s="9">
        <v>45901</v>
      </c>
      <c r="B1546" s="8" t="s">
        <v>29</v>
      </c>
      <c r="C1546" s="8" t="s">
        <v>179</v>
      </c>
      <c r="D1546" s="8">
        <v>9</v>
      </c>
      <c r="E1546" s="8">
        <v>0</v>
      </c>
      <c r="F1546" s="8">
        <v>4</v>
      </c>
      <c r="G1546" s="8">
        <v>4</v>
      </c>
      <c r="H1546" s="8">
        <v>0</v>
      </c>
      <c r="I1546" s="8">
        <v>0</v>
      </c>
      <c r="J1546" s="8">
        <v>0</v>
      </c>
      <c r="K1546" s="8">
        <v>0</v>
      </c>
      <c r="L1546" s="8">
        <v>4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4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8">
        <v>0</v>
      </c>
    </row>
    <row r="1547" spans="1:33">
      <c r="A1547" s="9">
        <v>45748</v>
      </c>
      <c r="B1547" s="8" t="s">
        <v>29</v>
      </c>
      <c r="C1547" s="8" t="s">
        <v>210</v>
      </c>
      <c r="D1547" s="8">
        <v>4</v>
      </c>
      <c r="E1547" s="8" t="s">
        <v>179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0</v>
      </c>
      <c r="AD1547" s="8">
        <v>0</v>
      </c>
      <c r="AE1547" s="8">
        <v>0</v>
      </c>
      <c r="AF1547" s="8">
        <v>0</v>
      </c>
      <c r="AG1547" s="8">
        <v>0</v>
      </c>
    </row>
    <row r="1548" spans="1:33">
      <c r="A1548" s="9">
        <v>45962</v>
      </c>
      <c r="B1548" s="8" t="s">
        <v>25</v>
      </c>
      <c r="C1548" s="8" t="s">
        <v>211</v>
      </c>
      <c r="D1548" s="8">
        <v>2</v>
      </c>
      <c r="E1548" s="8" t="s">
        <v>179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0</v>
      </c>
    </row>
    <row r="1549" spans="1:33">
      <c r="A1549" s="9">
        <v>45689</v>
      </c>
      <c r="B1549" s="8" t="s">
        <v>178</v>
      </c>
      <c r="C1549" s="8" t="s">
        <v>211</v>
      </c>
      <c r="D1549" s="8">
        <v>2</v>
      </c>
      <c r="E1549" s="8" t="s">
        <v>179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0</v>
      </c>
    </row>
    <row r="1550" spans="1:33">
      <c r="A1550" s="9">
        <v>45413</v>
      </c>
      <c r="B1550" s="8" t="s">
        <v>30</v>
      </c>
      <c r="C1550" s="8" t="s">
        <v>211</v>
      </c>
      <c r="D1550" s="8">
        <v>2</v>
      </c>
      <c r="E1550" s="8">
        <v>0</v>
      </c>
      <c r="F1550" s="8">
        <v>36</v>
      </c>
      <c r="G1550" s="8">
        <v>34</v>
      </c>
      <c r="H1550" s="8">
        <v>34</v>
      </c>
      <c r="I1550" s="8">
        <v>12</v>
      </c>
      <c r="J1550" s="8">
        <v>9</v>
      </c>
      <c r="K1550" s="8">
        <v>9</v>
      </c>
      <c r="L1550" s="8">
        <v>35</v>
      </c>
      <c r="M1550" s="8">
        <v>35</v>
      </c>
      <c r="N1550" s="8">
        <v>18</v>
      </c>
      <c r="O1550" s="8">
        <v>15</v>
      </c>
      <c r="P1550" s="8">
        <v>15</v>
      </c>
      <c r="Q1550" s="8">
        <v>1231200</v>
      </c>
      <c r="R1550" s="8">
        <v>318600</v>
      </c>
      <c r="S1550" s="8">
        <v>225100</v>
      </c>
      <c r="T1550" s="8">
        <v>306900</v>
      </c>
      <c r="U1550" s="8">
        <v>225100</v>
      </c>
      <c r="V1550" s="8">
        <v>328900</v>
      </c>
      <c r="W1550" s="8">
        <v>328900</v>
      </c>
      <c r="X1550" s="8">
        <v>331900</v>
      </c>
      <c r="Y1550" s="8">
        <v>381900</v>
      </c>
      <c r="Z1550" s="8">
        <v>34</v>
      </c>
      <c r="AA1550" s="8">
        <v>34</v>
      </c>
      <c r="AB1550" s="8">
        <v>16</v>
      </c>
      <c r="AC1550" s="8">
        <v>13</v>
      </c>
      <c r="AD1550" s="8">
        <v>13</v>
      </c>
      <c r="AE1550" s="8">
        <v>1231200</v>
      </c>
      <c r="AF1550" s="8">
        <v>278900</v>
      </c>
      <c r="AG1550" s="8">
        <v>328900</v>
      </c>
    </row>
    <row r="1551" spans="1:33">
      <c r="A1551" s="9">
        <v>45383</v>
      </c>
      <c r="B1551" s="8" t="s">
        <v>26</v>
      </c>
      <c r="C1551" s="8" t="s">
        <v>211</v>
      </c>
      <c r="D1551" s="8">
        <v>1</v>
      </c>
      <c r="E1551" s="8" t="s">
        <v>179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</row>
    <row r="1552" spans="1:33">
      <c r="A1552" s="9">
        <v>45870</v>
      </c>
      <c r="B1552" s="8" t="s">
        <v>178</v>
      </c>
      <c r="C1552" s="8" t="s">
        <v>211</v>
      </c>
      <c r="D1552" s="8">
        <v>3</v>
      </c>
      <c r="E1552" s="8" t="s">
        <v>179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8">
        <v>0</v>
      </c>
    </row>
    <row r="1553" spans="1:33">
      <c r="A1553" s="9">
        <v>45931</v>
      </c>
      <c r="B1553" s="8" t="s">
        <v>178</v>
      </c>
      <c r="C1553" s="8" t="s">
        <v>212</v>
      </c>
      <c r="D1553" s="8">
        <v>8</v>
      </c>
      <c r="E1553" s="8" t="s">
        <v>179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</row>
    <row r="1554" spans="1:33">
      <c r="A1554" s="9">
        <v>45383</v>
      </c>
      <c r="B1554" s="8" t="s">
        <v>178</v>
      </c>
      <c r="C1554" s="8" t="s">
        <v>212</v>
      </c>
      <c r="D1554" s="8">
        <v>8</v>
      </c>
      <c r="E1554" s="8" t="s">
        <v>179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8">
        <v>0</v>
      </c>
    </row>
    <row r="1555" spans="1:33">
      <c r="A1555" s="9">
        <v>45689</v>
      </c>
      <c r="B1555" s="8" t="s">
        <v>30</v>
      </c>
      <c r="C1555" s="8" t="s">
        <v>179</v>
      </c>
      <c r="D1555" s="8">
        <v>9</v>
      </c>
      <c r="E1555" s="8">
        <v>0</v>
      </c>
      <c r="F1555" s="8">
        <v>3</v>
      </c>
      <c r="G1555" s="8">
        <v>1</v>
      </c>
      <c r="H1555" s="8">
        <v>0</v>
      </c>
      <c r="I1555" s="8">
        <v>0</v>
      </c>
      <c r="J1555" s="8">
        <v>0</v>
      </c>
      <c r="K1555" s="8">
        <v>0</v>
      </c>
      <c r="L1555" s="8">
        <v>1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1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8">
        <v>0</v>
      </c>
    </row>
    <row r="1556" spans="1:33">
      <c r="A1556" s="9">
        <v>45536</v>
      </c>
      <c r="B1556" s="8" t="s">
        <v>177</v>
      </c>
      <c r="C1556" s="8" t="s">
        <v>210</v>
      </c>
      <c r="D1556" s="8">
        <v>4</v>
      </c>
      <c r="E1556" s="8" t="s">
        <v>179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8">
        <v>0</v>
      </c>
    </row>
    <row r="1557" spans="1:33">
      <c r="A1557" s="9">
        <v>45717</v>
      </c>
      <c r="B1557" s="8" t="s">
        <v>58</v>
      </c>
      <c r="C1557" s="8" t="s">
        <v>212</v>
      </c>
      <c r="D1557" s="8">
        <v>8</v>
      </c>
      <c r="E1557" s="8">
        <v>1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</row>
    <row r="1558" spans="1:33">
      <c r="A1558" s="9">
        <v>45444</v>
      </c>
      <c r="B1558" s="8" t="s">
        <v>26</v>
      </c>
      <c r="C1558" s="8" t="s">
        <v>179</v>
      </c>
      <c r="D1558" s="8" t="s">
        <v>179</v>
      </c>
      <c r="E1558" s="8" t="s">
        <v>179</v>
      </c>
      <c r="F1558" s="8">
        <v>63589</v>
      </c>
      <c r="G1558" s="8">
        <v>16</v>
      </c>
      <c r="H1558" s="8">
        <v>0</v>
      </c>
      <c r="I1558" s="8">
        <v>0</v>
      </c>
      <c r="J1558" s="8">
        <v>0</v>
      </c>
      <c r="K1558" s="8">
        <v>0</v>
      </c>
      <c r="L1558" s="8">
        <v>19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18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</row>
    <row r="1559" spans="1:33">
      <c r="A1559" s="9">
        <v>45962</v>
      </c>
      <c r="B1559" s="8" t="s">
        <v>58</v>
      </c>
      <c r="C1559" s="8" t="s">
        <v>210</v>
      </c>
      <c r="D1559" s="8">
        <v>7</v>
      </c>
      <c r="E1559" s="8" t="s">
        <v>179</v>
      </c>
      <c r="F1559" s="8">
        <v>1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</row>
    <row r="1560" spans="1:33">
      <c r="A1560" s="9">
        <v>45839</v>
      </c>
      <c r="B1560" s="8" t="s">
        <v>25</v>
      </c>
      <c r="C1560" s="8" t="s">
        <v>210</v>
      </c>
      <c r="D1560" s="8">
        <v>6</v>
      </c>
      <c r="E1560" s="8">
        <v>0</v>
      </c>
      <c r="F1560" s="8">
        <v>10711</v>
      </c>
      <c r="G1560" s="8">
        <v>8487</v>
      </c>
      <c r="H1560" s="8">
        <v>8437</v>
      </c>
      <c r="I1560" s="8">
        <v>3172</v>
      </c>
      <c r="J1560" s="8">
        <v>2939</v>
      </c>
      <c r="K1560" s="8">
        <v>2903</v>
      </c>
      <c r="L1560" s="8">
        <v>10154</v>
      </c>
      <c r="M1560" s="8">
        <v>10094</v>
      </c>
      <c r="N1560" s="8">
        <v>5275</v>
      </c>
      <c r="O1560" s="8">
        <v>5031</v>
      </c>
      <c r="P1560" s="8">
        <v>4987</v>
      </c>
      <c r="Q1560" s="8">
        <v>118052005</v>
      </c>
      <c r="R1560" s="8">
        <v>40253865</v>
      </c>
      <c r="S1560" s="8">
        <v>33025845</v>
      </c>
      <c r="T1560" s="8">
        <v>36306315</v>
      </c>
      <c r="U1560" s="8">
        <v>33747545</v>
      </c>
      <c r="V1560" s="8">
        <v>45894385</v>
      </c>
      <c r="W1560" s="8">
        <v>49944235</v>
      </c>
      <c r="X1560" s="8">
        <v>55882090</v>
      </c>
      <c r="Y1560" s="8">
        <v>56998390</v>
      </c>
      <c r="Z1560" s="8">
        <v>9792</v>
      </c>
      <c r="AA1560" s="8">
        <v>9735</v>
      </c>
      <c r="AB1560" s="8">
        <v>4713</v>
      </c>
      <c r="AC1560" s="8">
        <v>4502</v>
      </c>
      <c r="AD1560" s="8">
        <v>4457</v>
      </c>
      <c r="AE1560" s="8">
        <v>136224175</v>
      </c>
      <c r="AF1560" s="8">
        <v>50501340</v>
      </c>
      <c r="AG1560" s="8">
        <v>51498240</v>
      </c>
    </row>
    <row r="1561" spans="1:33">
      <c r="A1561" s="9">
        <v>45597</v>
      </c>
      <c r="B1561" s="8" t="s">
        <v>26</v>
      </c>
      <c r="C1561" s="8" t="s">
        <v>210</v>
      </c>
      <c r="D1561" s="8">
        <v>6</v>
      </c>
      <c r="E1561" s="8" t="s">
        <v>179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8">
        <v>0</v>
      </c>
    </row>
    <row r="1562" spans="1:33">
      <c r="A1562" s="9">
        <v>45444</v>
      </c>
      <c r="B1562" s="8" t="s">
        <v>25</v>
      </c>
      <c r="C1562" s="8" t="s">
        <v>211</v>
      </c>
      <c r="D1562" s="8">
        <v>3</v>
      </c>
      <c r="E1562" s="8">
        <v>0</v>
      </c>
      <c r="F1562" s="8">
        <v>6468</v>
      </c>
      <c r="G1562" s="8">
        <v>5012</v>
      </c>
      <c r="H1562" s="8">
        <v>4998</v>
      </c>
      <c r="I1562" s="8">
        <v>1240</v>
      </c>
      <c r="J1562" s="8">
        <v>1115</v>
      </c>
      <c r="K1562" s="8">
        <v>1101</v>
      </c>
      <c r="L1562" s="8">
        <v>6000</v>
      </c>
      <c r="M1562" s="8">
        <v>5985</v>
      </c>
      <c r="N1562" s="8">
        <v>2400</v>
      </c>
      <c r="O1562" s="8">
        <v>2258</v>
      </c>
      <c r="P1562" s="8">
        <v>2239</v>
      </c>
      <c r="Q1562" s="8">
        <v>134265450</v>
      </c>
      <c r="R1562" s="8">
        <v>28753950</v>
      </c>
      <c r="S1562" s="8">
        <v>22782820</v>
      </c>
      <c r="T1562" s="8">
        <v>25981420</v>
      </c>
      <c r="U1562" s="8">
        <v>23487720</v>
      </c>
      <c r="V1562" s="8">
        <v>35515620</v>
      </c>
      <c r="W1562" s="8">
        <v>40402720</v>
      </c>
      <c r="X1562" s="8">
        <v>47958120</v>
      </c>
      <c r="Y1562" s="8">
        <v>49892420</v>
      </c>
      <c r="Z1562" s="8">
        <v>5802</v>
      </c>
      <c r="AA1562" s="8">
        <v>5788</v>
      </c>
      <c r="AB1562" s="8">
        <v>2121</v>
      </c>
      <c r="AC1562" s="8">
        <v>1989</v>
      </c>
      <c r="AD1562" s="8">
        <v>1972</v>
      </c>
      <c r="AE1562" s="8">
        <v>155055800</v>
      </c>
      <c r="AF1562" s="8">
        <v>42104320</v>
      </c>
      <c r="AG1562" s="8">
        <v>43720020</v>
      </c>
    </row>
    <row r="1563" spans="1:33">
      <c r="A1563" s="9">
        <v>45383</v>
      </c>
      <c r="B1563" s="8" t="s">
        <v>178</v>
      </c>
      <c r="C1563" s="8" t="s">
        <v>210</v>
      </c>
      <c r="D1563" s="8">
        <v>7</v>
      </c>
      <c r="E1563" s="8">
        <v>0</v>
      </c>
      <c r="F1563" s="8">
        <v>4311</v>
      </c>
      <c r="G1563" s="8">
        <v>3725</v>
      </c>
      <c r="H1563" s="8">
        <v>3419</v>
      </c>
      <c r="I1563" s="8">
        <v>1726</v>
      </c>
      <c r="J1563" s="8">
        <v>996</v>
      </c>
      <c r="K1563" s="8">
        <v>992</v>
      </c>
      <c r="L1563" s="8">
        <v>4083</v>
      </c>
      <c r="M1563" s="8">
        <v>3752</v>
      </c>
      <c r="N1563" s="8">
        <v>2137</v>
      </c>
      <c r="O1563" s="8">
        <v>1383</v>
      </c>
      <c r="P1563" s="8">
        <v>1379</v>
      </c>
      <c r="Q1563" s="8">
        <v>11508154</v>
      </c>
      <c r="R1563" s="8">
        <v>5033853</v>
      </c>
      <c r="S1563" s="8">
        <v>3725321.76</v>
      </c>
      <c r="T1563" s="8">
        <v>5105192.32</v>
      </c>
      <c r="U1563" s="8">
        <v>3853421.76</v>
      </c>
      <c r="V1563" s="8">
        <v>4614562.72</v>
      </c>
      <c r="W1563" s="8">
        <v>4856083.68</v>
      </c>
      <c r="X1563" s="8">
        <v>5202448.14</v>
      </c>
      <c r="Y1563" s="8">
        <v>5401248.14</v>
      </c>
      <c r="Z1563" s="8">
        <v>3941</v>
      </c>
      <c r="AA1563" s="8">
        <v>3616</v>
      </c>
      <c r="AB1563" s="8">
        <v>1950</v>
      </c>
      <c r="AC1563" s="8">
        <v>1231</v>
      </c>
      <c r="AD1563" s="8">
        <v>1227</v>
      </c>
      <c r="AE1563" s="8">
        <v>12143026</v>
      </c>
      <c r="AF1563" s="8">
        <v>4662347.48</v>
      </c>
      <c r="AG1563" s="8">
        <v>4824647.48</v>
      </c>
    </row>
    <row r="1564" spans="1:33">
      <c r="A1564" s="9">
        <v>45597</v>
      </c>
      <c r="B1564" s="8" t="s">
        <v>25</v>
      </c>
      <c r="C1564" s="8" t="s">
        <v>179</v>
      </c>
      <c r="D1564" s="8" t="s">
        <v>179</v>
      </c>
      <c r="E1564" s="8">
        <v>1</v>
      </c>
      <c r="F1564" s="8">
        <v>4964</v>
      </c>
      <c r="G1564" s="8">
        <v>3600</v>
      </c>
      <c r="H1564" s="8">
        <v>0</v>
      </c>
      <c r="I1564" s="8">
        <v>0</v>
      </c>
      <c r="J1564" s="8">
        <v>0</v>
      </c>
      <c r="K1564" s="8">
        <v>0</v>
      </c>
      <c r="L1564" s="8">
        <v>4628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4389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</row>
    <row r="1565" spans="1:33">
      <c r="A1565" s="9">
        <v>45748</v>
      </c>
      <c r="B1565" s="8" t="s">
        <v>26</v>
      </c>
      <c r="C1565" s="8" t="s">
        <v>179</v>
      </c>
      <c r="D1565" s="8" t="s">
        <v>179</v>
      </c>
      <c r="E1565" s="8">
        <v>1</v>
      </c>
      <c r="F1565" s="8">
        <v>2475</v>
      </c>
      <c r="G1565" s="8">
        <v>2021</v>
      </c>
      <c r="H1565" s="8">
        <v>0</v>
      </c>
      <c r="I1565" s="8">
        <v>0</v>
      </c>
      <c r="J1565" s="8">
        <v>0</v>
      </c>
      <c r="K1565" s="8">
        <v>0</v>
      </c>
      <c r="L1565" s="8">
        <v>2327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2213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</row>
    <row r="1566" spans="1:33">
      <c r="A1566" s="9">
        <v>45992</v>
      </c>
      <c r="B1566" s="8" t="s">
        <v>24</v>
      </c>
      <c r="C1566" s="8" t="s">
        <v>211</v>
      </c>
      <c r="D1566" s="8">
        <v>1</v>
      </c>
      <c r="E1566" s="8">
        <v>0</v>
      </c>
      <c r="F1566" s="8">
        <v>1828</v>
      </c>
      <c r="G1566" s="8">
        <v>1559</v>
      </c>
      <c r="H1566" s="8">
        <v>1557</v>
      </c>
      <c r="I1566" s="8">
        <v>338</v>
      </c>
      <c r="J1566" s="8">
        <v>274</v>
      </c>
      <c r="K1566" s="8">
        <v>272</v>
      </c>
      <c r="L1566" s="8">
        <v>1815</v>
      </c>
      <c r="M1566" s="8">
        <v>1815</v>
      </c>
      <c r="N1566" s="8">
        <v>574</v>
      </c>
      <c r="O1566" s="8">
        <v>547</v>
      </c>
      <c r="P1566" s="8">
        <v>546</v>
      </c>
      <c r="Q1566" s="8">
        <v>181411000</v>
      </c>
      <c r="R1566" s="8">
        <v>31199700</v>
      </c>
      <c r="S1566" s="8">
        <v>15466500</v>
      </c>
      <c r="T1566" s="8">
        <v>19724400</v>
      </c>
      <c r="U1566" s="8">
        <v>19654300</v>
      </c>
      <c r="V1566" s="8">
        <v>34077300</v>
      </c>
      <c r="W1566" s="8">
        <v>37489800</v>
      </c>
      <c r="X1566" s="8">
        <v>32645700</v>
      </c>
      <c r="Y1566" s="8">
        <v>40908900</v>
      </c>
      <c r="Z1566" s="8">
        <v>1783</v>
      </c>
      <c r="AA1566" s="8">
        <v>1783</v>
      </c>
      <c r="AB1566" s="8">
        <v>533</v>
      </c>
      <c r="AC1566" s="8">
        <v>501</v>
      </c>
      <c r="AD1566" s="8">
        <v>500</v>
      </c>
      <c r="AE1566" s="8">
        <v>207261100</v>
      </c>
      <c r="AF1566" s="8">
        <v>30220200</v>
      </c>
      <c r="AG1566" s="8">
        <v>37844100</v>
      </c>
    </row>
    <row r="1567" spans="1:33">
      <c r="A1567" s="9">
        <v>45901</v>
      </c>
      <c r="B1567" s="8" t="s">
        <v>178</v>
      </c>
      <c r="C1567" s="8" t="s">
        <v>179</v>
      </c>
      <c r="D1567" s="8" t="s">
        <v>179</v>
      </c>
      <c r="E1567" s="8" t="s">
        <v>179</v>
      </c>
      <c r="F1567" s="8">
        <v>1322</v>
      </c>
      <c r="G1567" s="8">
        <v>95</v>
      </c>
      <c r="H1567" s="8">
        <v>0</v>
      </c>
      <c r="I1567" s="8">
        <v>0</v>
      </c>
      <c r="J1567" s="8">
        <v>0</v>
      </c>
      <c r="K1567" s="8">
        <v>0</v>
      </c>
      <c r="L1567" s="8">
        <v>98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98</v>
      </c>
      <c r="AA1567" s="8">
        <v>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8">
        <v>0</v>
      </c>
    </row>
    <row r="1568" spans="1:33">
      <c r="A1568" s="9">
        <v>45778</v>
      </c>
      <c r="B1568" s="8" t="s">
        <v>27</v>
      </c>
      <c r="C1568" s="8" t="s">
        <v>211</v>
      </c>
      <c r="D1568" s="8">
        <v>2</v>
      </c>
      <c r="E1568" s="8">
        <v>0</v>
      </c>
      <c r="F1568" s="8">
        <v>409</v>
      </c>
      <c r="G1568" s="8">
        <v>371</v>
      </c>
      <c r="H1568" s="8">
        <v>371</v>
      </c>
      <c r="I1568" s="8">
        <v>141</v>
      </c>
      <c r="J1568" s="8">
        <v>104</v>
      </c>
      <c r="K1568" s="8">
        <v>102</v>
      </c>
      <c r="L1568" s="8">
        <v>403</v>
      </c>
      <c r="M1568" s="8">
        <v>403</v>
      </c>
      <c r="N1568" s="8">
        <v>191</v>
      </c>
      <c r="O1568" s="8">
        <v>173</v>
      </c>
      <c r="P1568" s="8">
        <v>172</v>
      </c>
      <c r="Q1568" s="8">
        <v>18854130</v>
      </c>
      <c r="R1568" s="8">
        <v>5096335</v>
      </c>
      <c r="S1568" s="8">
        <v>3811600</v>
      </c>
      <c r="T1568" s="8">
        <v>5191660</v>
      </c>
      <c r="U1568" s="8">
        <v>3839600</v>
      </c>
      <c r="V1568" s="8">
        <v>5672655</v>
      </c>
      <c r="W1568" s="8">
        <v>6073955</v>
      </c>
      <c r="X1568" s="8">
        <v>6249255</v>
      </c>
      <c r="Y1568" s="8">
        <v>6413455</v>
      </c>
      <c r="Z1568" s="8">
        <v>397</v>
      </c>
      <c r="AA1568" s="8">
        <v>397</v>
      </c>
      <c r="AB1568" s="8">
        <v>183</v>
      </c>
      <c r="AC1568" s="8">
        <v>165</v>
      </c>
      <c r="AD1568" s="8">
        <v>164</v>
      </c>
      <c r="AE1568" s="8">
        <v>20354090</v>
      </c>
      <c r="AF1568" s="8">
        <v>6077255</v>
      </c>
      <c r="AG1568" s="8">
        <v>6241455</v>
      </c>
    </row>
    <row r="1569" spans="1:33">
      <c r="A1569" s="9">
        <v>45870</v>
      </c>
      <c r="B1569" s="8" t="s">
        <v>29</v>
      </c>
      <c r="C1569" s="8" t="s">
        <v>211</v>
      </c>
      <c r="D1569" s="8">
        <v>2</v>
      </c>
      <c r="E1569" s="8">
        <v>0</v>
      </c>
      <c r="F1569" s="8">
        <v>69</v>
      </c>
      <c r="G1569" s="8">
        <v>60</v>
      </c>
      <c r="H1569" s="8">
        <v>60</v>
      </c>
      <c r="I1569" s="8">
        <v>26</v>
      </c>
      <c r="J1569" s="8">
        <v>22</v>
      </c>
      <c r="K1569" s="8">
        <v>21</v>
      </c>
      <c r="L1569" s="8">
        <v>66</v>
      </c>
      <c r="M1569" s="8">
        <v>66</v>
      </c>
      <c r="N1569" s="8">
        <v>34</v>
      </c>
      <c r="O1569" s="8">
        <v>32</v>
      </c>
      <c r="P1569" s="8">
        <v>31</v>
      </c>
      <c r="Q1569" s="8">
        <v>2977910</v>
      </c>
      <c r="R1569" s="8">
        <v>1140320</v>
      </c>
      <c r="S1569" s="8">
        <v>848300</v>
      </c>
      <c r="T1569" s="8">
        <v>981500</v>
      </c>
      <c r="U1569" s="8">
        <v>940800</v>
      </c>
      <c r="V1569" s="8">
        <v>1268700</v>
      </c>
      <c r="W1569" s="8">
        <v>1268700</v>
      </c>
      <c r="X1569" s="8">
        <v>1244600</v>
      </c>
      <c r="Y1569" s="8">
        <v>1345400</v>
      </c>
      <c r="Z1569" s="8">
        <v>66</v>
      </c>
      <c r="AA1569" s="8">
        <v>66</v>
      </c>
      <c r="AB1569" s="8">
        <v>34</v>
      </c>
      <c r="AC1569" s="8">
        <v>32</v>
      </c>
      <c r="AD1569" s="8">
        <v>31</v>
      </c>
      <c r="AE1569" s="8">
        <v>3240990</v>
      </c>
      <c r="AF1569" s="8">
        <v>1244600</v>
      </c>
      <c r="AG1569" s="8">
        <v>1345400</v>
      </c>
    </row>
    <row r="1570" spans="1:33">
      <c r="A1570" s="9">
        <v>45444</v>
      </c>
      <c r="B1570" s="8" t="s">
        <v>178</v>
      </c>
      <c r="C1570" s="8" t="s">
        <v>179</v>
      </c>
      <c r="D1570" s="8" t="s">
        <v>179</v>
      </c>
      <c r="E1570" s="8" t="s">
        <v>179</v>
      </c>
      <c r="F1570" s="8">
        <v>2022</v>
      </c>
      <c r="G1570" s="8">
        <v>160</v>
      </c>
      <c r="H1570" s="8">
        <v>0</v>
      </c>
      <c r="I1570" s="8">
        <v>0</v>
      </c>
      <c r="J1570" s="8">
        <v>0</v>
      </c>
      <c r="K1570" s="8">
        <v>0</v>
      </c>
      <c r="L1570" s="8">
        <v>165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0</v>
      </c>
      <c r="T1570" s="8">
        <v>0</v>
      </c>
      <c r="U1570" s="8">
        <v>0</v>
      </c>
      <c r="V1570" s="8">
        <v>0</v>
      </c>
      <c r="W1570" s="8">
        <v>0</v>
      </c>
      <c r="X1570" s="8">
        <v>0</v>
      </c>
      <c r="Y1570" s="8">
        <v>0</v>
      </c>
      <c r="Z1570" s="8">
        <v>165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</row>
    <row r="1571" spans="1:33">
      <c r="A1571" s="9">
        <v>45778</v>
      </c>
      <c r="B1571" s="8" t="s">
        <v>29</v>
      </c>
      <c r="C1571" s="8" t="s">
        <v>179</v>
      </c>
      <c r="D1571" s="8">
        <v>9</v>
      </c>
      <c r="E1571" s="8">
        <v>0</v>
      </c>
      <c r="F1571" s="8">
        <v>17</v>
      </c>
      <c r="G1571" s="8">
        <v>13</v>
      </c>
      <c r="H1571" s="8">
        <v>0</v>
      </c>
      <c r="I1571" s="8">
        <v>0</v>
      </c>
      <c r="J1571" s="8">
        <v>0</v>
      </c>
      <c r="K1571" s="8">
        <v>0</v>
      </c>
      <c r="L1571" s="8">
        <v>17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0</v>
      </c>
      <c r="Z1571" s="8">
        <v>17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8">
        <v>0</v>
      </c>
    </row>
    <row r="1572" spans="1:33">
      <c r="A1572" s="9">
        <v>45597</v>
      </c>
      <c r="B1572" s="8" t="s">
        <v>27</v>
      </c>
      <c r="C1572" s="8" t="s">
        <v>211</v>
      </c>
      <c r="D1572" s="8">
        <v>3</v>
      </c>
      <c r="E1572" s="8">
        <v>0</v>
      </c>
      <c r="F1572" s="8">
        <v>609</v>
      </c>
      <c r="G1572" s="8">
        <v>533</v>
      </c>
      <c r="H1572" s="8">
        <v>531</v>
      </c>
      <c r="I1572" s="8">
        <v>277</v>
      </c>
      <c r="J1572" s="8">
        <v>191</v>
      </c>
      <c r="K1572" s="8">
        <v>187</v>
      </c>
      <c r="L1572" s="8">
        <v>589</v>
      </c>
      <c r="M1572" s="8">
        <v>587</v>
      </c>
      <c r="N1572" s="8">
        <v>369</v>
      </c>
      <c r="O1572" s="8">
        <v>300</v>
      </c>
      <c r="P1572" s="8">
        <v>295</v>
      </c>
      <c r="Q1572" s="8">
        <v>14751845</v>
      </c>
      <c r="R1572" s="8">
        <v>4893295</v>
      </c>
      <c r="S1572" s="8">
        <v>3681960</v>
      </c>
      <c r="T1572" s="8">
        <v>5692590</v>
      </c>
      <c r="U1572" s="8">
        <v>3819360</v>
      </c>
      <c r="V1572" s="8">
        <v>5575060</v>
      </c>
      <c r="W1572" s="8">
        <v>6009400</v>
      </c>
      <c r="X1572" s="8">
        <v>6421300</v>
      </c>
      <c r="Y1572" s="8">
        <v>6745500</v>
      </c>
      <c r="Z1572" s="8">
        <v>577</v>
      </c>
      <c r="AA1572" s="8">
        <v>575</v>
      </c>
      <c r="AB1572" s="8">
        <v>350</v>
      </c>
      <c r="AC1572" s="8">
        <v>277</v>
      </c>
      <c r="AD1572" s="8">
        <v>272</v>
      </c>
      <c r="AE1572" s="8">
        <v>15981085</v>
      </c>
      <c r="AF1572" s="8">
        <v>5904800</v>
      </c>
      <c r="AG1572" s="8">
        <v>6178800</v>
      </c>
    </row>
    <row r="1573" spans="1:33">
      <c r="A1573" s="9">
        <v>45505</v>
      </c>
      <c r="B1573" s="8" t="s">
        <v>25</v>
      </c>
      <c r="C1573" s="8" t="s">
        <v>212</v>
      </c>
      <c r="D1573" s="8">
        <v>8</v>
      </c>
      <c r="E1573" s="8" t="s">
        <v>179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>
        <v>0</v>
      </c>
      <c r="AG1573" s="8">
        <v>0</v>
      </c>
    </row>
    <row r="1574" spans="1:33">
      <c r="A1574" s="9">
        <v>45689</v>
      </c>
      <c r="B1574" s="8" t="s">
        <v>58</v>
      </c>
      <c r="C1574" s="8" t="s">
        <v>211</v>
      </c>
      <c r="D1574" s="8">
        <v>2</v>
      </c>
      <c r="E1574" s="8" t="s">
        <v>179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8">
        <v>0</v>
      </c>
    </row>
    <row r="1575" spans="1:33">
      <c r="A1575" s="9">
        <v>45383</v>
      </c>
      <c r="B1575" s="8" t="s">
        <v>30</v>
      </c>
      <c r="C1575" s="8" t="s">
        <v>211</v>
      </c>
      <c r="D1575" s="8">
        <v>1</v>
      </c>
      <c r="E1575" s="8">
        <v>0</v>
      </c>
      <c r="F1575" s="8">
        <v>141</v>
      </c>
      <c r="G1575" s="8">
        <v>135</v>
      </c>
      <c r="H1575" s="8">
        <v>131</v>
      </c>
      <c r="I1575" s="8">
        <v>14</v>
      </c>
      <c r="J1575" s="8">
        <v>10</v>
      </c>
      <c r="K1575" s="8">
        <v>10</v>
      </c>
      <c r="L1575" s="8">
        <v>139</v>
      </c>
      <c r="M1575" s="8">
        <v>139</v>
      </c>
      <c r="N1575" s="8">
        <v>17</v>
      </c>
      <c r="O1575" s="8">
        <v>14</v>
      </c>
      <c r="P1575" s="8">
        <v>14</v>
      </c>
      <c r="Q1575" s="8">
        <v>9114500</v>
      </c>
      <c r="R1575" s="8">
        <v>648500</v>
      </c>
      <c r="S1575" s="8">
        <v>327100</v>
      </c>
      <c r="T1575" s="8">
        <v>497100</v>
      </c>
      <c r="U1575" s="8">
        <v>370100</v>
      </c>
      <c r="V1575" s="8">
        <v>533100</v>
      </c>
      <c r="W1575" s="8">
        <v>533100</v>
      </c>
      <c r="X1575" s="8">
        <v>450100</v>
      </c>
      <c r="Y1575" s="8">
        <v>536100</v>
      </c>
      <c r="Z1575" s="8">
        <v>139</v>
      </c>
      <c r="AA1575" s="8">
        <v>139</v>
      </c>
      <c r="AB1575" s="8">
        <v>15</v>
      </c>
      <c r="AC1575" s="8">
        <v>13</v>
      </c>
      <c r="AD1575" s="8">
        <v>13</v>
      </c>
      <c r="AE1575" s="8">
        <v>9575000</v>
      </c>
      <c r="AF1575" s="8">
        <v>447100</v>
      </c>
      <c r="AG1575" s="8">
        <v>533100</v>
      </c>
    </row>
    <row r="1576" spans="1:33">
      <c r="A1576" s="9">
        <v>45717</v>
      </c>
      <c r="B1576" s="8" t="s">
        <v>28</v>
      </c>
      <c r="C1576" s="8" t="s">
        <v>211</v>
      </c>
      <c r="D1576" s="8">
        <v>2</v>
      </c>
      <c r="E1576" s="8" t="s">
        <v>179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0</v>
      </c>
      <c r="T1576" s="8">
        <v>0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>
        <v>0</v>
      </c>
      <c r="AG1576" s="8">
        <v>0</v>
      </c>
    </row>
    <row r="1577" spans="1:33">
      <c r="A1577" s="9">
        <v>45962</v>
      </c>
      <c r="B1577" s="8" t="s">
        <v>28</v>
      </c>
      <c r="C1577" s="8" t="s">
        <v>211</v>
      </c>
      <c r="D1577" s="8">
        <v>1</v>
      </c>
      <c r="E1577" s="8">
        <v>0</v>
      </c>
      <c r="F1577" s="8">
        <v>24</v>
      </c>
      <c r="G1577" s="8">
        <v>22</v>
      </c>
      <c r="H1577" s="8">
        <v>22</v>
      </c>
      <c r="I1577" s="8">
        <v>5</v>
      </c>
      <c r="J1577" s="8">
        <v>2</v>
      </c>
      <c r="K1577" s="8">
        <v>2</v>
      </c>
      <c r="L1577" s="8">
        <v>24</v>
      </c>
      <c r="M1577" s="8">
        <v>24</v>
      </c>
      <c r="N1577" s="8">
        <v>7</v>
      </c>
      <c r="O1577" s="8">
        <v>5</v>
      </c>
      <c r="P1577" s="8">
        <v>5</v>
      </c>
      <c r="Q1577" s="8">
        <v>2118700</v>
      </c>
      <c r="R1577" s="8">
        <v>184300</v>
      </c>
      <c r="S1577" s="8">
        <v>70000</v>
      </c>
      <c r="T1577" s="8">
        <v>310000</v>
      </c>
      <c r="U1577" s="8">
        <v>90000</v>
      </c>
      <c r="V1577" s="8">
        <v>223500</v>
      </c>
      <c r="W1577" s="8">
        <v>223500</v>
      </c>
      <c r="X1577" s="8">
        <v>183500</v>
      </c>
      <c r="Y1577" s="8">
        <v>223500</v>
      </c>
      <c r="Z1577" s="8">
        <v>24</v>
      </c>
      <c r="AA1577" s="8">
        <v>24</v>
      </c>
      <c r="AB1577" s="8">
        <v>7</v>
      </c>
      <c r="AC1577" s="8">
        <v>5</v>
      </c>
      <c r="AD1577" s="8">
        <v>5</v>
      </c>
      <c r="AE1577" s="8">
        <v>2304600</v>
      </c>
      <c r="AF1577" s="8">
        <v>183500</v>
      </c>
      <c r="AG1577" s="8">
        <v>223500</v>
      </c>
    </row>
    <row r="1578" spans="1:33">
      <c r="A1578" s="9">
        <v>45992</v>
      </c>
      <c r="B1578" s="8" t="s">
        <v>26</v>
      </c>
      <c r="C1578" s="8" t="s">
        <v>179</v>
      </c>
      <c r="D1578" s="8">
        <v>9</v>
      </c>
      <c r="E1578" s="8" t="s">
        <v>179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</row>
    <row r="1579" spans="1:33">
      <c r="A1579" s="9">
        <v>45689</v>
      </c>
      <c r="B1579" s="8" t="s">
        <v>177</v>
      </c>
      <c r="C1579" s="8" t="s">
        <v>210</v>
      </c>
      <c r="D1579" s="8">
        <v>5</v>
      </c>
      <c r="E1579" s="8">
        <v>0</v>
      </c>
      <c r="F1579" s="8">
        <v>4</v>
      </c>
      <c r="G1579" s="8">
        <v>3</v>
      </c>
      <c r="H1579" s="8">
        <v>3</v>
      </c>
      <c r="I1579" s="8">
        <v>2</v>
      </c>
      <c r="J1579" s="8">
        <v>1</v>
      </c>
      <c r="K1579" s="8">
        <v>1</v>
      </c>
      <c r="L1579" s="8">
        <v>3</v>
      </c>
      <c r="M1579" s="8">
        <v>3</v>
      </c>
      <c r="N1579" s="8">
        <v>2</v>
      </c>
      <c r="O1579" s="8">
        <v>2</v>
      </c>
      <c r="P1579" s="8">
        <v>2</v>
      </c>
      <c r="Q1579" s="8">
        <v>70280</v>
      </c>
      <c r="R1579" s="8">
        <v>37800</v>
      </c>
      <c r="S1579" s="8">
        <v>37800</v>
      </c>
      <c r="T1579" s="8">
        <v>54410</v>
      </c>
      <c r="U1579" s="8">
        <v>37800</v>
      </c>
      <c r="V1579" s="8">
        <v>54410</v>
      </c>
      <c r="W1579" s="8">
        <v>54410</v>
      </c>
      <c r="X1579" s="8">
        <v>54410</v>
      </c>
      <c r="Y1579" s="8">
        <v>54410</v>
      </c>
      <c r="Z1579" s="8">
        <v>3</v>
      </c>
      <c r="AA1579" s="8">
        <v>3</v>
      </c>
      <c r="AB1579" s="8">
        <v>2</v>
      </c>
      <c r="AC1579" s="8">
        <v>2</v>
      </c>
      <c r="AD1579" s="8">
        <v>2</v>
      </c>
      <c r="AE1579" s="8">
        <v>70280</v>
      </c>
      <c r="AF1579" s="8">
        <v>54410</v>
      </c>
      <c r="AG1579" s="8">
        <v>54410</v>
      </c>
    </row>
    <row r="1580" spans="1:33">
      <c r="A1580" s="9">
        <v>45413</v>
      </c>
      <c r="B1580" s="8" t="s">
        <v>29</v>
      </c>
      <c r="C1580" s="8" t="s">
        <v>211</v>
      </c>
      <c r="D1580" s="8">
        <v>1</v>
      </c>
      <c r="E1580" s="8" t="s">
        <v>179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>
        <v>0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</row>
    <row r="1581" spans="1:33">
      <c r="A1581" s="9">
        <v>45689</v>
      </c>
      <c r="B1581" s="8" t="s">
        <v>30</v>
      </c>
      <c r="C1581" s="8" t="s">
        <v>210</v>
      </c>
      <c r="D1581" s="8">
        <v>7</v>
      </c>
      <c r="E1581" s="8" t="s">
        <v>179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8">
        <v>0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8">
        <v>0</v>
      </c>
    </row>
    <row r="1582" spans="1:33">
      <c r="A1582" s="9">
        <v>45962</v>
      </c>
      <c r="B1582" s="8" t="s">
        <v>29</v>
      </c>
      <c r="C1582" s="8" t="s">
        <v>211</v>
      </c>
      <c r="D1582" s="8">
        <v>1</v>
      </c>
      <c r="E1582" s="8" t="s">
        <v>179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0</v>
      </c>
      <c r="T1582" s="8">
        <v>0</v>
      </c>
      <c r="U1582" s="8">
        <v>0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8">
        <v>0</v>
      </c>
    </row>
    <row r="1583" spans="1:33">
      <c r="A1583" s="9">
        <v>45444</v>
      </c>
      <c r="B1583" s="8" t="s">
        <v>24</v>
      </c>
      <c r="C1583" s="8" t="s">
        <v>211</v>
      </c>
      <c r="D1583" s="8">
        <v>2</v>
      </c>
      <c r="E1583" s="8" t="s">
        <v>179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0</v>
      </c>
      <c r="T1583" s="8">
        <v>0</v>
      </c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</row>
    <row r="1584" spans="1:33">
      <c r="A1584" s="9">
        <v>45931</v>
      </c>
      <c r="B1584" s="8" t="s">
        <v>178</v>
      </c>
      <c r="C1584" s="8" t="s">
        <v>211</v>
      </c>
      <c r="D1584" s="8">
        <v>3</v>
      </c>
      <c r="E1584" s="8" t="s">
        <v>179</v>
      </c>
      <c r="F1584" s="8">
        <v>1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1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0</v>
      </c>
      <c r="T1584" s="8">
        <v>0</v>
      </c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1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</row>
    <row r="1585" spans="1:33">
      <c r="A1585" s="9">
        <v>45839</v>
      </c>
      <c r="B1585" s="8" t="s">
        <v>30</v>
      </c>
      <c r="C1585" s="8" t="s">
        <v>210</v>
      </c>
      <c r="D1585" s="8">
        <v>5</v>
      </c>
      <c r="E1585" s="8" t="s">
        <v>179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0</v>
      </c>
      <c r="T1585" s="8">
        <v>0</v>
      </c>
      <c r="U1585" s="8">
        <v>0</v>
      </c>
      <c r="V1585" s="8">
        <v>0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</row>
    <row r="1586" spans="1:33">
      <c r="A1586" s="9">
        <v>45413</v>
      </c>
      <c r="B1586" s="8" t="s">
        <v>27</v>
      </c>
      <c r="C1586" s="8" t="s">
        <v>212</v>
      </c>
      <c r="D1586" s="8">
        <v>8</v>
      </c>
      <c r="E1586" s="8" t="s">
        <v>179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0</v>
      </c>
      <c r="T1586" s="8">
        <v>0</v>
      </c>
      <c r="U1586" s="8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</row>
    <row r="1587" spans="1:33">
      <c r="A1587" s="9">
        <v>45444</v>
      </c>
      <c r="B1587" s="8" t="s">
        <v>28</v>
      </c>
      <c r="C1587" s="8" t="s">
        <v>212</v>
      </c>
      <c r="D1587" s="8">
        <v>8</v>
      </c>
      <c r="E1587" s="8">
        <v>1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>
        <v>0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</row>
    <row r="1588" spans="1:33">
      <c r="A1588" s="9">
        <v>45566</v>
      </c>
      <c r="B1588" s="8" t="s">
        <v>30</v>
      </c>
      <c r="C1588" s="8" t="s">
        <v>211</v>
      </c>
      <c r="D1588" s="8">
        <v>2</v>
      </c>
      <c r="E1588" s="8" t="s">
        <v>179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</row>
    <row r="1589" spans="1:33">
      <c r="A1589" s="9">
        <v>45870</v>
      </c>
      <c r="B1589" s="8" t="s">
        <v>25</v>
      </c>
      <c r="C1589" s="8" t="s">
        <v>179</v>
      </c>
      <c r="D1589" s="8" t="s">
        <v>179</v>
      </c>
      <c r="E1589" s="8" t="s">
        <v>179</v>
      </c>
      <c r="F1589" s="8">
        <v>54935</v>
      </c>
      <c r="G1589" s="8">
        <v>37</v>
      </c>
      <c r="H1589" s="8">
        <v>0</v>
      </c>
      <c r="I1589" s="8">
        <v>0</v>
      </c>
      <c r="J1589" s="8">
        <v>0</v>
      </c>
      <c r="K1589" s="8">
        <v>0</v>
      </c>
      <c r="L1589" s="8">
        <v>49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0</v>
      </c>
      <c r="T1589" s="8">
        <v>0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48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</row>
    <row r="1590" spans="1:33">
      <c r="A1590" s="9">
        <v>45901</v>
      </c>
      <c r="B1590" s="8" t="s">
        <v>58</v>
      </c>
      <c r="C1590" s="8" t="s">
        <v>179</v>
      </c>
      <c r="D1590" s="8" t="s">
        <v>179</v>
      </c>
      <c r="E1590" s="8">
        <v>0</v>
      </c>
      <c r="F1590" s="8">
        <v>72247</v>
      </c>
      <c r="G1590" s="8">
        <v>63765</v>
      </c>
      <c r="H1590" s="8">
        <v>0</v>
      </c>
      <c r="I1590" s="8">
        <v>0</v>
      </c>
      <c r="J1590" s="8">
        <v>0</v>
      </c>
      <c r="K1590" s="8">
        <v>0</v>
      </c>
      <c r="L1590" s="8">
        <v>69595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0</v>
      </c>
      <c r="T1590" s="8">
        <v>0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68258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</row>
    <row r="1591" spans="1:33">
      <c r="A1591" s="9">
        <v>45627</v>
      </c>
      <c r="B1591" s="8" t="s">
        <v>25</v>
      </c>
      <c r="C1591" s="8" t="s">
        <v>179</v>
      </c>
      <c r="D1591" s="8" t="s">
        <v>179</v>
      </c>
      <c r="E1591" s="8">
        <v>0</v>
      </c>
      <c r="F1591" s="8">
        <v>20844</v>
      </c>
      <c r="G1591" s="8">
        <v>13664</v>
      </c>
      <c r="H1591" s="8">
        <v>0</v>
      </c>
      <c r="I1591" s="8">
        <v>0</v>
      </c>
      <c r="J1591" s="8">
        <v>0</v>
      </c>
      <c r="K1591" s="8">
        <v>0</v>
      </c>
      <c r="L1591" s="8">
        <v>16573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15902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8">
        <v>0</v>
      </c>
    </row>
    <row r="1592" spans="1:33">
      <c r="A1592" s="9">
        <v>45689</v>
      </c>
      <c r="B1592" s="8" t="s">
        <v>29</v>
      </c>
      <c r="C1592" s="8" t="s">
        <v>179</v>
      </c>
      <c r="D1592" s="8" t="s">
        <v>179</v>
      </c>
      <c r="E1592" s="8">
        <v>1</v>
      </c>
      <c r="F1592" s="8">
        <v>416</v>
      </c>
      <c r="G1592" s="8">
        <v>373</v>
      </c>
      <c r="H1592" s="8">
        <v>0</v>
      </c>
      <c r="I1592" s="8">
        <v>0</v>
      </c>
      <c r="J1592" s="8">
        <v>0</v>
      </c>
      <c r="K1592" s="8">
        <v>0</v>
      </c>
      <c r="L1592" s="8">
        <v>404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0</v>
      </c>
      <c r="T1592" s="8">
        <v>0</v>
      </c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395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</row>
    <row r="1593" spans="1:33">
      <c r="A1593" s="9">
        <v>45717</v>
      </c>
      <c r="B1593" s="8" t="s">
        <v>27</v>
      </c>
      <c r="C1593" s="8" t="s">
        <v>179</v>
      </c>
      <c r="D1593" s="8" t="s">
        <v>179</v>
      </c>
      <c r="E1593" s="8">
        <v>1</v>
      </c>
      <c r="F1593" s="8">
        <v>7648</v>
      </c>
      <c r="G1593" s="8">
        <v>6873</v>
      </c>
      <c r="H1593" s="8">
        <v>0</v>
      </c>
      <c r="I1593" s="8">
        <v>0</v>
      </c>
      <c r="J1593" s="8">
        <v>0</v>
      </c>
      <c r="K1593" s="8">
        <v>0</v>
      </c>
      <c r="L1593" s="8">
        <v>7439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0</v>
      </c>
      <c r="T1593" s="8">
        <v>0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7302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0</v>
      </c>
    </row>
    <row r="1594" spans="1:33">
      <c r="A1594" s="9">
        <v>45839</v>
      </c>
      <c r="B1594" s="8" t="s">
        <v>30</v>
      </c>
      <c r="C1594" s="8" t="s">
        <v>179</v>
      </c>
      <c r="D1594" s="8" t="s">
        <v>179</v>
      </c>
      <c r="E1594" s="8">
        <v>0</v>
      </c>
      <c r="F1594" s="8">
        <v>2812</v>
      </c>
      <c r="G1594" s="8">
        <v>2575</v>
      </c>
      <c r="H1594" s="8">
        <v>0</v>
      </c>
      <c r="I1594" s="8">
        <v>0</v>
      </c>
      <c r="J1594" s="8">
        <v>0</v>
      </c>
      <c r="K1594" s="8">
        <v>0</v>
      </c>
      <c r="L1594" s="8">
        <v>2772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0</v>
      </c>
      <c r="Z1594" s="8">
        <v>2740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</row>
    <row r="1595" spans="1:33">
      <c r="A1595" s="9">
        <v>45658</v>
      </c>
      <c r="B1595" s="8" t="s">
        <v>58</v>
      </c>
      <c r="C1595" s="8" t="s">
        <v>212</v>
      </c>
      <c r="D1595" s="8">
        <v>8</v>
      </c>
      <c r="E1595" s="8" t="s">
        <v>179</v>
      </c>
      <c r="F1595" s="8">
        <v>1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</row>
    <row r="1596" spans="1:33">
      <c r="A1596" s="9">
        <v>45474</v>
      </c>
      <c r="B1596" s="8" t="s">
        <v>25</v>
      </c>
      <c r="C1596" s="8" t="s">
        <v>179</v>
      </c>
      <c r="D1596" s="8" t="s">
        <v>179</v>
      </c>
      <c r="E1596" s="8">
        <v>1</v>
      </c>
      <c r="F1596" s="8">
        <v>6606</v>
      </c>
      <c r="G1596" s="8">
        <v>4508</v>
      </c>
      <c r="H1596" s="8">
        <v>0</v>
      </c>
      <c r="I1596" s="8">
        <v>0</v>
      </c>
      <c r="J1596" s="8">
        <v>0</v>
      </c>
      <c r="K1596" s="8">
        <v>0</v>
      </c>
      <c r="L1596" s="8">
        <v>6040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0</v>
      </c>
      <c r="T1596" s="8">
        <v>0</v>
      </c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5725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8">
        <v>0</v>
      </c>
    </row>
    <row r="1597" spans="1:33">
      <c r="A1597" s="9">
        <v>45474</v>
      </c>
      <c r="B1597" s="8" t="s">
        <v>177</v>
      </c>
      <c r="C1597" s="8" t="s">
        <v>210</v>
      </c>
      <c r="D1597" s="8">
        <v>7</v>
      </c>
      <c r="E1597" s="8" t="s">
        <v>179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0</v>
      </c>
      <c r="T1597" s="8">
        <v>0</v>
      </c>
      <c r="U1597" s="8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8">
        <v>0</v>
      </c>
    </row>
    <row r="1598" spans="1:33">
      <c r="A1598" s="9">
        <v>45839</v>
      </c>
      <c r="B1598" s="8" t="s">
        <v>177</v>
      </c>
      <c r="C1598" s="8" t="s">
        <v>210</v>
      </c>
      <c r="D1598" s="8">
        <v>6</v>
      </c>
      <c r="E1598" s="8">
        <v>0</v>
      </c>
      <c r="F1598" s="8">
        <v>588</v>
      </c>
      <c r="G1598" s="8">
        <v>437</v>
      </c>
      <c r="H1598" s="8">
        <v>431</v>
      </c>
      <c r="I1598" s="8">
        <v>133</v>
      </c>
      <c r="J1598" s="8">
        <v>124</v>
      </c>
      <c r="K1598" s="8">
        <v>123</v>
      </c>
      <c r="L1598" s="8">
        <v>520</v>
      </c>
      <c r="M1598" s="8">
        <v>516</v>
      </c>
      <c r="N1598" s="8">
        <v>234</v>
      </c>
      <c r="O1598" s="8">
        <v>222</v>
      </c>
      <c r="P1598" s="8">
        <v>220</v>
      </c>
      <c r="Q1598" s="8">
        <v>6548700</v>
      </c>
      <c r="R1598" s="8">
        <v>1805815</v>
      </c>
      <c r="S1598" s="8">
        <v>1444455</v>
      </c>
      <c r="T1598" s="8">
        <v>1605355</v>
      </c>
      <c r="U1598" s="8">
        <v>1495255</v>
      </c>
      <c r="V1598" s="8">
        <v>2208070</v>
      </c>
      <c r="W1598" s="8">
        <v>2378170</v>
      </c>
      <c r="X1598" s="8">
        <v>2721770</v>
      </c>
      <c r="Y1598" s="8">
        <v>2825670</v>
      </c>
      <c r="Z1598" s="8">
        <v>503</v>
      </c>
      <c r="AA1598" s="8">
        <v>499</v>
      </c>
      <c r="AB1598" s="8">
        <v>214</v>
      </c>
      <c r="AC1598" s="8">
        <v>204</v>
      </c>
      <c r="AD1598" s="8">
        <v>202</v>
      </c>
      <c r="AE1598" s="8">
        <v>7710615</v>
      </c>
      <c r="AF1598" s="8">
        <v>2506770</v>
      </c>
      <c r="AG1598" s="8">
        <v>2610670</v>
      </c>
    </row>
    <row r="1599" spans="1:33">
      <c r="A1599" s="9">
        <v>45658</v>
      </c>
      <c r="B1599" s="8" t="s">
        <v>28</v>
      </c>
      <c r="C1599" s="8" t="s">
        <v>210</v>
      </c>
      <c r="D1599" s="8">
        <v>7</v>
      </c>
      <c r="E1599" s="8">
        <v>0</v>
      </c>
      <c r="F1599" s="8">
        <v>635</v>
      </c>
      <c r="G1599" s="8">
        <v>519</v>
      </c>
      <c r="H1599" s="8">
        <v>492</v>
      </c>
      <c r="I1599" s="8">
        <v>333</v>
      </c>
      <c r="J1599" s="8">
        <v>275</v>
      </c>
      <c r="K1599" s="8">
        <v>269</v>
      </c>
      <c r="L1599" s="8">
        <v>591</v>
      </c>
      <c r="M1599" s="8">
        <v>561</v>
      </c>
      <c r="N1599" s="8">
        <v>436</v>
      </c>
      <c r="O1599" s="8">
        <v>378</v>
      </c>
      <c r="P1599" s="8">
        <v>372</v>
      </c>
      <c r="Q1599" s="8">
        <v>2509070</v>
      </c>
      <c r="R1599" s="8">
        <v>1352735</v>
      </c>
      <c r="S1599" s="8">
        <v>1224755</v>
      </c>
      <c r="T1599" s="8">
        <v>1488062.1</v>
      </c>
      <c r="U1599" s="8">
        <v>1254755</v>
      </c>
      <c r="V1599" s="8">
        <v>1528685</v>
      </c>
      <c r="W1599" s="8">
        <v>1618485</v>
      </c>
      <c r="X1599" s="8">
        <v>1672430</v>
      </c>
      <c r="Y1599" s="8">
        <v>1710930</v>
      </c>
      <c r="Z1599" s="8">
        <v>583</v>
      </c>
      <c r="AA1599" s="8">
        <v>553</v>
      </c>
      <c r="AB1599" s="8">
        <v>418</v>
      </c>
      <c r="AC1599" s="8">
        <v>363</v>
      </c>
      <c r="AD1599" s="8">
        <v>358</v>
      </c>
      <c r="AE1599" s="8">
        <v>2825160</v>
      </c>
      <c r="AF1599" s="8">
        <v>1610770</v>
      </c>
      <c r="AG1599" s="8">
        <v>1648270</v>
      </c>
    </row>
    <row r="1600" spans="1:33">
      <c r="A1600" s="9">
        <v>45992</v>
      </c>
      <c r="B1600" s="8" t="s">
        <v>24</v>
      </c>
      <c r="C1600" s="8" t="s">
        <v>211</v>
      </c>
      <c r="D1600" s="8">
        <v>2</v>
      </c>
      <c r="E1600" s="8">
        <v>0</v>
      </c>
      <c r="F1600" s="8">
        <v>2074</v>
      </c>
      <c r="G1600" s="8">
        <v>1689</v>
      </c>
      <c r="H1600" s="8">
        <v>1689</v>
      </c>
      <c r="I1600" s="8">
        <v>445</v>
      </c>
      <c r="J1600" s="8">
        <v>386</v>
      </c>
      <c r="K1600" s="8">
        <v>385</v>
      </c>
      <c r="L1600" s="8">
        <v>2041</v>
      </c>
      <c r="M1600" s="8">
        <v>2041</v>
      </c>
      <c r="N1600" s="8">
        <v>819</v>
      </c>
      <c r="O1600" s="8">
        <v>795</v>
      </c>
      <c r="P1600" s="8">
        <v>793</v>
      </c>
      <c r="Q1600" s="8">
        <v>119100500</v>
      </c>
      <c r="R1600" s="8">
        <v>26627800</v>
      </c>
      <c r="S1600" s="8">
        <v>19200900</v>
      </c>
      <c r="T1600" s="8">
        <v>22174400</v>
      </c>
      <c r="U1600" s="8">
        <v>20063900</v>
      </c>
      <c r="V1600" s="8">
        <v>32572000</v>
      </c>
      <c r="W1600" s="8">
        <v>36654100</v>
      </c>
      <c r="X1600" s="8">
        <v>39763800</v>
      </c>
      <c r="Y1600" s="8">
        <v>41941700</v>
      </c>
      <c r="Z1600" s="8">
        <v>1993</v>
      </c>
      <c r="AA1600" s="8">
        <v>1993</v>
      </c>
      <c r="AB1600" s="8">
        <v>753</v>
      </c>
      <c r="AC1600" s="8">
        <v>729</v>
      </c>
      <c r="AD1600" s="8">
        <v>726</v>
      </c>
      <c r="AE1600" s="8">
        <v>140280600</v>
      </c>
      <c r="AF1600" s="8">
        <v>36143400</v>
      </c>
      <c r="AG1600" s="8">
        <v>38082300</v>
      </c>
    </row>
    <row r="1601" spans="1:33">
      <c r="A1601" s="9">
        <v>45748</v>
      </c>
      <c r="B1601" s="8" t="s">
        <v>28</v>
      </c>
      <c r="C1601" s="8" t="s">
        <v>210</v>
      </c>
      <c r="D1601" s="8">
        <v>7</v>
      </c>
      <c r="E1601" s="8">
        <v>0</v>
      </c>
      <c r="F1601" s="8">
        <v>368</v>
      </c>
      <c r="G1601" s="8">
        <v>299</v>
      </c>
      <c r="H1601" s="8">
        <v>284</v>
      </c>
      <c r="I1601" s="8">
        <v>172</v>
      </c>
      <c r="J1601" s="8">
        <v>138</v>
      </c>
      <c r="K1601" s="8">
        <v>135</v>
      </c>
      <c r="L1601" s="8">
        <v>339</v>
      </c>
      <c r="M1601" s="8">
        <v>321</v>
      </c>
      <c r="N1601" s="8">
        <v>230</v>
      </c>
      <c r="O1601" s="8">
        <v>199</v>
      </c>
      <c r="P1601" s="8">
        <v>197</v>
      </c>
      <c r="Q1601" s="8">
        <v>1409465</v>
      </c>
      <c r="R1601" s="8">
        <v>673595</v>
      </c>
      <c r="S1601" s="8">
        <v>562280</v>
      </c>
      <c r="T1601" s="8">
        <v>716080</v>
      </c>
      <c r="U1601" s="8">
        <v>568480</v>
      </c>
      <c r="V1601" s="8">
        <v>744880</v>
      </c>
      <c r="W1601" s="8">
        <v>777480</v>
      </c>
      <c r="X1601" s="8">
        <v>823980</v>
      </c>
      <c r="Y1601" s="8">
        <v>836380</v>
      </c>
      <c r="Z1601" s="8">
        <v>329</v>
      </c>
      <c r="AA1601" s="8">
        <v>312</v>
      </c>
      <c r="AB1601" s="8">
        <v>215</v>
      </c>
      <c r="AC1601" s="8">
        <v>188</v>
      </c>
      <c r="AD1601" s="8">
        <v>185</v>
      </c>
      <c r="AE1601" s="8">
        <v>1571865</v>
      </c>
      <c r="AF1601" s="8">
        <v>774980</v>
      </c>
      <c r="AG1601" s="8">
        <v>785380</v>
      </c>
    </row>
    <row r="1602" spans="1:33">
      <c r="A1602" s="9">
        <v>45901</v>
      </c>
      <c r="B1602" s="8" t="s">
        <v>24</v>
      </c>
      <c r="C1602" s="8" t="s">
        <v>210</v>
      </c>
      <c r="D1602" s="8">
        <v>4</v>
      </c>
      <c r="E1602" s="8">
        <v>0</v>
      </c>
      <c r="F1602" s="8">
        <v>1841</v>
      </c>
      <c r="G1602" s="8">
        <v>1315</v>
      </c>
      <c r="H1602" s="8">
        <v>1314</v>
      </c>
      <c r="I1602" s="8">
        <v>408</v>
      </c>
      <c r="J1602" s="8">
        <v>354</v>
      </c>
      <c r="K1602" s="8">
        <v>344</v>
      </c>
      <c r="L1602" s="8">
        <v>1670</v>
      </c>
      <c r="M1602" s="8">
        <v>1669</v>
      </c>
      <c r="N1602" s="8">
        <v>729</v>
      </c>
      <c r="O1602" s="8">
        <v>696</v>
      </c>
      <c r="P1602" s="8">
        <v>683</v>
      </c>
      <c r="Q1602" s="8">
        <v>42889800</v>
      </c>
      <c r="R1602" s="8">
        <v>11044600</v>
      </c>
      <c r="S1602" s="8">
        <v>8311900</v>
      </c>
      <c r="T1602" s="8">
        <v>9949100</v>
      </c>
      <c r="U1602" s="8">
        <v>8703500</v>
      </c>
      <c r="V1602" s="8">
        <v>13849700</v>
      </c>
      <c r="W1602" s="8">
        <v>15417600</v>
      </c>
      <c r="X1602" s="8">
        <v>16898000</v>
      </c>
      <c r="Y1602" s="8">
        <v>17436200</v>
      </c>
      <c r="Z1602" s="8">
        <v>1644</v>
      </c>
      <c r="AA1602" s="8">
        <v>1643</v>
      </c>
      <c r="AB1602" s="8">
        <v>682</v>
      </c>
      <c r="AC1602" s="8">
        <v>649</v>
      </c>
      <c r="AD1602" s="8">
        <v>637</v>
      </c>
      <c r="AE1602" s="8">
        <v>53622800</v>
      </c>
      <c r="AF1602" s="8">
        <v>15751000</v>
      </c>
      <c r="AG1602" s="8">
        <v>16285700</v>
      </c>
    </row>
    <row r="1603" spans="1:33">
      <c r="A1603" s="9">
        <v>45839</v>
      </c>
      <c r="B1603" s="8" t="s">
        <v>30</v>
      </c>
      <c r="C1603" s="8" t="s">
        <v>210</v>
      </c>
      <c r="D1603" s="8">
        <v>6</v>
      </c>
      <c r="E1603" s="8">
        <v>0</v>
      </c>
      <c r="F1603" s="8">
        <v>242</v>
      </c>
      <c r="G1603" s="8">
        <v>225</v>
      </c>
      <c r="H1603" s="8">
        <v>220</v>
      </c>
      <c r="I1603" s="8">
        <v>84</v>
      </c>
      <c r="J1603" s="8">
        <v>72</v>
      </c>
      <c r="K1603" s="8">
        <v>71</v>
      </c>
      <c r="L1603" s="8">
        <v>239</v>
      </c>
      <c r="M1603" s="8">
        <v>234</v>
      </c>
      <c r="N1603" s="8">
        <v>114</v>
      </c>
      <c r="O1603" s="8">
        <v>108</v>
      </c>
      <c r="P1603" s="8">
        <v>107</v>
      </c>
      <c r="Q1603" s="8">
        <v>2077380</v>
      </c>
      <c r="R1603" s="8">
        <v>693110</v>
      </c>
      <c r="S1603" s="8">
        <v>482675</v>
      </c>
      <c r="T1603" s="8">
        <v>587575</v>
      </c>
      <c r="U1603" s="8">
        <v>491675</v>
      </c>
      <c r="V1603" s="8">
        <v>625375</v>
      </c>
      <c r="W1603" s="8">
        <v>660375</v>
      </c>
      <c r="X1603" s="8">
        <v>714775</v>
      </c>
      <c r="Y1603" s="8">
        <v>725875</v>
      </c>
      <c r="Z1603" s="8">
        <v>237</v>
      </c>
      <c r="AA1603" s="8">
        <v>232</v>
      </c>
      <c r="AB1603" s="8">
        <v>107</v>
      </c>
      <c r="AC1603" s="8">
        <v>101</v>
      </c>
      <c r="AD1603" s="8">
        <v>100</v>
      </c>
      <c r="AE1603" s="8">
        <v>2195995</v>
      </c>
      <c r="AF1603" s="8">
        <v>669875</v>
      </c>
      <c r="AG1603" s="8">
        <v>680975</v>
      </c>
    </row>
    <row r="1604" spans="1:33">
      <c r="A1604" s="9">
        <v>45962</v>
      </c>
      <c r="B1604" s="8" t="s">
        <v>26</v>
      </c>
      <c r="C1604" s="8" t="s">
        <v>179</v>
      </c>
      <c r="D1604" s="8" t="s">
        <v>179</v>
      </c>
      <c r="E1604" s="8">
        <v>1</v>
      </c>
      <c r="F1604" s="8">
        <v>1128</v>
      </c>
      <c r="G1604" s="8">
        <v>906</v>
      </c>
      <c r="H1604" s="8">
        <v>0</v>
      </c>
      <c r="I1604" s="8">
        <v>0</v>
      </c>
      <c r="J1604" s="8">
        <v>0</v>
      </c>
      <c r="K1604" s="8">
        <v>0</v>
      </c>
      <c r="L1604" s="8">
        <v>1094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0</v>
      </c>
      <c r="T1604" s="8">
        <v>0</v>
      </c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1051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</row>
    <row r="1605" spans="1:33">
      <c r="A1605" s="9">
        <v>45566</v>
      </c>
      <c r="B1605" s="8" t="s">
        <v>28</v>
      </c>
      <c r="C1605" s="8" t="s">
        <v>210</v>
      </c>
      <c r="D1605" s="8">
        <v>5</v>
      </c>
      <c r="E1605" s="8">
        <v>0</v>
      </c>
      <c r="F1605" s="8">
        <v>240</v>
      </c>
      <c r="G1605" s="8">
        <v>190</v>
      </c>
      <c r="H1605" s="8">
        <v>183</v>
      </c>
      <c r="I1605" s="8">
        <v>91</v>
      </c>
      <c r="J1605" s="8">
        <v>82</v>
      </c>
      <c r="K1605" s="8">
        <v>81</v>
      </c>
      <c r="L1605" s="8">
        <v>228</v>
      </c>
      <c r="M1605" s="8">
        <v>220</v>
      </c>
      <c r="N1605" s="8">
        <v>127</v>
      </c>
      <c r="O1605" s="8">
        <v>121</v>
      </c>
      <c r="P1605" s="8">
        <v>120</v>
      </c>
      <c r="Q1605" s="8">
        <v>3049110</v>
      </c>
      <c r="R1605" s="8">
        <v>1268995</v>
      </c>
      <c r="S1605" s="8">
        <v>1072925</v>
      </c>
      <c r="T1605" s="8">
        <v>1180225</v>
      </c>
      <c r="U1605" s="8">
        <v>1077925</v>
      </c>
      <c r="V1605" s="8">
        <v>1272125</v>
      </c>
      <c r="W1605" s="8">
        <v>1391725</v>
      </c>
      <c r="X1605" s="8">
        <v>1546995</v>
      </c>
      <c r="Y1605" s="8">
        <v>1551995</v>
      </c>
      <c r="Z1605" s="8">
        <v>220</v>
      </c>
      <c r="AA1605" s="8">
        <v>212</v>
      </c>
      <c r="AB1605" s="8">
        <v>116</v>
      </c>
      <c r="AC1605" s="8">
        <v>110</v>
      </c>
      <c r="AD1605" s="8">
        <v>109</v>
      </c>
      <c r="AE1605" s="8">
        <v>3543940</v>
      </c>
      <c r="AF1605" s="8">
        <v>1419425</v>
      </c>
      <c r="AG1605" s="8">
        <v>1424425</v>
      </c>
    </row>
    <row r="1606" spans="1:33">
      <c r="A1606" s="9">
        <v>45992</v>
      </c>
      <c r="B1606" s="8" t="s">
        <v>177</v>
      </c>
      <c r="C1606" s="8" t="s">
        <v>179</v>
      </c>
      <c r="D1606" s="8" t="s">
        <v>179</v>
      </c>
      <c r="E1606" s="8">
        <v>0</v>
      </c>
      <c r="F1606" s="8">
        <v>381</v>
      </c>
      <c r="G1606" s="8">
        <v>259</v>
      </c>
      <c r="H1606" s="8">
        <v>0</v>
      </c>
      <c r="I1606" s="8">
        <v>0</v>
      </c>
      <c r="J1606" s="8">
        <v>0</v>
      </c>
      <c r="K1606" s="8">
        <v>0</v>
      </c>
      <c r="L1606" s="8">
        <v>271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0</v>
      </c>
      <c r="T1606" s="8">
        <v>0</v>
      </c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270</v>
      </c>
      <c r="AA1606" s="8">
        <v>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</row>
    <row r="1607" spans="1:33">
      <c r="A1607" s="9">
        <v>45931</v>
      </c>
      <c r="B1607" s="8" t="s">
        <v>24</v>
      </c>
      <c r="C1607" s="8" t="s">
        <v>210</v>
      </c>
      <c r="D1607" s="8">
        <v>4</v>
      </c>
      <c r="E1607" s="8">
        <v>0</v>
      </c>
      <c r="F1607" s="8">
        <v>1171</v>
      </c>
      <c r="G1607" s="8">
        <v>874</v>
      </c>
      <c r="H1607" s="8">
        <v>874</v>
      </c>
      <c r="I1607" s="8">
        <v>298</v>
      </c>
      <c r="J1607" s="8">
        <v>259</v>
      </c>
      <c r="K1607" s="8">
        <v>255</v>
      </c>
      <c r="L1607" s="8">
        <v>1101</v>
      </c>
      <c r="M1607" s="8">
        <v>1101</v>
      </c>
      <c r="N1607" s="8">
        <v>546</v>
      </c>
      <c r="O1607" s="8">
        <v>523</v>
      </c>
      <c r="P1607" s="8">
        <v>521</v>
      </c>
      <c r="Q1607" s="8">
        <v>28428200</v>
      </c>
      <c r="R1607" s="8">
        <v>8409300</v>
      </c>
      <c r="S1607" s="8">
        <v>6111200</v>
      </c>
      <c r="T1607" s="8">
        <v>7270800</v>
      </c>
      <c r="U1607" s="8">
        <v>6273500</v>
      </c>
      <c r="V1607" s="8">
        <v>10296800</v>
      </c>
      <c r="W1607" s="8">
        <v>11385600</v>
      </c>
      <c r="X1607" s="8">
        <v>12553000</v>
      </c>
      <c r="Y1607" s="8">
        <v>12864600</v>
      </c>
      <c r="Z1607" s="8">
        <v>1060</v>
      </c>
      <c r="AA1607" s="8">
        <v>1060</v>
      </c>
      <c r="AB1607" s="8">
        <v>489</v>
      </c>
      <c r="AC1607" s="8">
        <v>469</v>
      </c>
      <c r="AD1607" s="8">
        <v>467</v>
      </c>
      <c r="AE1607" s="8">
        <v>34173200</v>
      </c>
      <c r="AF1607" s="8">
        <v>11437600</v>
      </c>
      <c r="AG1607" s="8">
        <v>11722000</v>
      </c>
    </row>
    <row r="1608" spans="1:33">
      <c r="A1608" s="9">
        <v>45474</v>
      </c>
      <c r="B1608" s="8" t="s">
        <v>177</v>
      </c>
      <c r="C1608" s="8" t="s">
        <v>179</v>
      </c>
      <c r="D1608" s="8" t="s">
        <v>179</v>
      </c>
      <c r="E1608" s="8" t="s">
        <v>179</v>
      </c>
      <c r="F1608" s="8">
        <v>498</v>
      </c>
      <c r="G1608" s="8">
        <v>6</v>
      </c>
      <c r="H1608" s="8">
        <v>0</v>
      </c>
      <c r="I1608" s="8">
        <v>0</v>
      </c>
      <c r="J1608" s="8">
        <v>0</v>
      </c>
      <c r="K1608" s="8">
        <v>0</v>
      </c>
      <c r="L1608" s="8">
        <v>6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6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8">
        <v>0</v>
      </c>
    </row>
    <row r="1609" spans="1:33">
      <c r="A1609" s="9">
        <v>45962</v>
      </c>
      <c r="B1609" s="8" t="s">
        <v>178</v>
      </c>
      <c r="C1609" s="8" t="s">
        <v>210</v>
      </c>
      <c r="D1609" s="8">
        <v>5</v>
      </c>
      <c r="E1609" s="8">
        <v>0</v>
      </c>
      <c r="F1609" s="8">
        <v>111</v>
      </c>
      <c r="G1609" s="8">
        <v>108</v>
      </c>
      <c r="H1609" s="8">
        <v>108</v>
      </c>
      <c r="I1609" s="8">
        <v>34</v>
      </c>
      <c r="J1609" s="8">
        <v>34</v>
      </c>
      <c r="K1609" s="8">
        <v>33</v>
      </c>
      <c r="L1609" s="8">
        <v>110</v>
      </c>
      <c r="M1609" s="8">
        <v>110</v>
      </c>
      <c r="N1609" s="8">
        <v>44</v>
      </c>
      <c r="O1609" s="8">
        <v>43</v>
      </c>
      <c r="P1609" s="8">
        <v>42</v>
      </c>
      <c r="Q1609" s="8">
        <v>995600</v>
      </c>
      <c r="R1609" s="8">
        <v>354600</v>
      </c>
      <c r="S1609" s="8">
        <v>282200</v>
      </c>
      <c r="T1609" s="8">
        <v>289900</v>
      </c>
      <c r="U1609" s="8">
        <v>282200</v>
      </c>
      <c r="V1609" s="8">
        <v>312000</v>
      </c>
      <c r="W1609" s="8">
        <v>319700</v>
      </c>
      <c r="X1609" s="8">
        <v>330300</v>
      </c>
      <c r="Y1609" s="8">
        <v>330300</v>
      </c>
      <c r="Z1609" s="8">
        <v>109</v>
      </c>
      <c r="AA1609" s="8">
        <v>109</v>
      </c>
      <c r="AB1609" s="8">
        <v>41</v>
      </c>
      <c r="AC1609" s="8">
        <v>41</v>
      </c>
      <c r="AD1609" s="8">
        <v>40</v>
      </c>
      <c r="AE1609" s="8">
        <v>1003300</v>
      </c>
      <c r="AF1609" s="8">
        <v>322700</v>
      </c>
      <c r="AG1609" s="8">
        <v>322700</v>
      </c>
    </row>
    <row r="1610" spans="1:33">
      <c r="A1610" s="9">
        <v>45566</v>
      </c>
      <c r="B1610" s="8" t="s">
        <v>26</v>
      </c>
      <c r="C1610" s="8" t="s">
        <v>210</v>
      </c>
      <c r="D1610" s="8">
        <v>5</v>
      </c>
      <c r="E1610" s="8" t="s">
        <v>179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</row>
    <row r="1611" spans="1:33">
      <c r="A1611" s="9">
        <v>45962</v>
      </c>
      <c r="B1611" s="8" t="s">
        <v>26</v>
      </c>
      <c r="C1611" s="8" t="s">
        <v>210</v>
      </c>
      <c r="D1611" s="8">
        <v>5</v>
      </c>
      <c r="E1611" s="8" t="s">
        <v>179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0</v>
      </c>
      <c r="T1611" s="8">
        <v>0</v>
      </c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</row>
    <row r="1612" spans="1:33">
      <c r="A1612" s="9">
        <v>45689</v>
      </c>
      <c r="B1612" s="8" t="s">
        <v>178</v>
      </c>
      <c r="C1612" s="8" t="s">
        <v>212</v>
      </c>
      <c r="D1612" s="8">
        <v>8</v>
      </c>
      <c r="E1612" s="8" t="s">
        <v>179</v>
      </c>
      <c r="F1612" s="8">
        <v>7</v>
      </c>
      <c r="G1612" s="8">
        <v>6</v>
      </c>
      <c r="H1612" s="8">
        <v>0</v>
      </c>
      <c r="I1612" s="8">
        <v>0</v>
      </c>
      <c r="J1612" s="8">
        <v>0</v>
      </c>
      <c r="K1612" s="8">
        <v>0</v>
      </c>
      <c r="L1612" s="8">
        <v>7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6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8">
        <v>0</v>
      </c>
    </row>
    <row r="1613" spans="1:33">
      <c r="A1613" s="9">
        <v>45839</v>
      </c>
      <c r="B1613" s="8" t="s">
        <v>27</v>
      </c>
      <c r="C1613" s="8" t="s">
        <v>212</v>
      </c>
      <c r="D1613" s="8">
        <v>8</v>
      </c>
      <c r="E1613" s="8" t="s">
        <v>179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</row>
    <row r="1614" spans="1:33">
      <c r="A1614" s="9">
        <v>45870</v>
      </c>
      <c r="B1614" s="8" t="s">
        <v>178</v>
      </c>
      <c r="C1614" s="8" t="s">
        <v>211</v>
      </c>
      <c r="D1614" s="8">
        <v>2</v>
      </c>
      <c r="E1614" s="8">
        <v>0</v>
      </c>
      <c r="F1614" s="8">
        <v>31</v>
      </c>
      <c r="G1614" s="8">
        <v>29</v>
      </c>
      <c r="H1614" s="8">
        <v>29</v>
      </c>
      <c r="I1614" s="8">
        <v>10</v>
      </c>
      <c r="J1614" s="8">
        <v>8</v>
      </c>
      <c r="K1614" s="8">
        <v>8</v>
      </c>
      <c r="L1614" s="8">
        <v>30</v>
      </c>
      <c r="M1614" s="8">
        <v>30</v>
      </c>
      <c r="N1614" s="8">
        <v>11</v>
      </c>
      <c r="O1614" s="8">
        <v>10</v>
      </c>
      <c r="P1614" s="8">
        <v>10</v>
      </c>
      <c r="Q1614" s="8">
        <v>1336710</v>
      </c>
      <c r="R1614" s="8">
        <v>423020</v>
      </c>
      <c r="S1614" s="8">
        <v>312400</v>
      </c>
      <c r="T1614" s="8">
        <v>383300</v>
      </c>
      <c r="U1614" s="8">
        <v>332400</v>
      </c>
      <c r="V1614" s="8">
        <v>438900</v>
      </c>
      <c r="W1614" s="8">
        <v>438900</v>
      </c>
      <c r="X1614" s="8">
        <v>418900</v>
      </c>
      <c r="Y1614" s="8">
        <v>438900</v>
      </c>
      <c r="Z1614" s="8">
        <v>30</v>
      </c>
      <c r="AA1614" s="8">
        <v>30</v>
      </c>
      <c r="AB1614" s="8">
        <v>11</v>
      </c>
      <c r="AC1614" s="8">
        <v>10</v>
      </c>
      <c r="AD1614" s="8">
        <v>10</v>
      </c>
      <c r="AE1614" s="8">
        <v>1392310</v>
      </c>
      <c r="AF1614" s="8">
        <v>418900</v>
      </c>
      <c r="AG1614" s="8">
        <v>438900</v>
      </c>
    </row>
    <row r="1615" spans="1:33">
      <c r="A1615" s="9">
        <v>45505</v>
      </c>
      <c r="B1615" s="8" t="s">
        <v>25</v>
      </c>
      <c r="C1615" s="8" t="s">
        <v>179</v>
      </c>
      <c r="D1615" s="8">
        <v>9</v>
      </c>
      <c r="E1615" s="8">
        <v>0</v>
      </c>
      <c r="F1615" s="8">
        <v>25</v>
      </c>
      <c r="G1615" s="8">
        <v>12</v>
      </c>
      <c r="H1615" s="8">
        <v>0</v>
      </c>
      <c r="I1615" s="8">
        <v>0</v>
      </c>
      <c r="J1615" s="8">
        <v>0</v>
      </c>
      <c r="K1615" s="8">
        <v>0</v>
      </c>
      <c r="L1615" s="8">
        <v>13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8">
        <v>0</v>
      </c>
      <c r="X1615" s="8">
        <v>0</v>
      </c>
      <c r="Y1615" s="8">
        <v>0</v>
      </c>
      <c r="Z1615" s="8">
        <v>13</v>
      </c>
      <c r="AA1615" s="8">
        <v>0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8">
        <v>0</v>
      </c>
    </row>
    <row r="1616" spans="1:33">
      <c r="A1616" s="9">
        <v>45931</v>
      </c>
      <c r="B1616" s="8" t="s">
        <v>177</v>
      </c>
      <c r="C1616" s="8" t="s">
        <v>211</v>
      </c>
      <c r="D1616" s="8">
        <v>3</v>
      </c>
      <c r="E1616" s="8" t="s">
        <v>179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</row>
    <row r="1617" spans="1:33">
      <c r="A1617" s="9">
        <v>45748</v>
      </c>
      <c r="B1617" s="8" t="s">
        <v>27</v>
      </c>
      <c r="C1617" s="8" t="s">
        <v>211</v>
      </c>
      <c r="D1617" s="8">
        <v>3</v>
      </c>
      <c r="E1617" s="8" t="s">
        <v>179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8">
        <v>0</v>
      </c>
    </row>
    <row r="1618" spans="1:33">
      <c r="A1618" s="9">
        <v>45809</v>
      </c>
      <c r="B1618" s="8" t="s">
        <v>178</v>
      </c>
      <c r="C1618" s="8" t="s">
        <v>210</v>
      </c>
      <c r="D1618" s="8">
        <v>4</v>
      </c>
      <c r="E1618" s="8" t="s">
        <v>179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</row>
    <row r="1619" spans="1:33">
      <c r="A1619" s="9">
        <v>45717</v>
      </c>
      <c r="B1619" s="8" t="s">
        <v>28</v>
      </c>
      <c r="C1619" s="8" t="s">
        <v>212</v>
      </c>
      <c r="D1619" s="8">
        <v>8</v>
      </c>
      <c r="E1619" s="8">
        <v>1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8">
        <v>0</v>
      </c>
    </row>
    <row r="1620" spans="1:33">
      <c r="A1620" s="9">
        <v>45809</v>
      </c>
      <c r="B1620" s="8" t="s">
        <v>27</v>
      </c>
      <c r="C1620" s="8" t="s">
        <v>179</v>
      </c>
      <c r="D1620" s="8">
        <v>9</v>
      </c>
      <c r="E1620" s="8">
        <v>1</v>
      </c>
      <c r="F1620" s="8">
        <v>1</v>
      </c>
      <c r="G1620" s="8">
        <v>1</v>
      </c>
      <c r="H1620" s="8">
        <v>0</v>
      </c>
      <c r="I1620" s="8">
        <v>0</v>
      </c>
      <c r="J1620" s="8">
        <v>0</v>
      </c>
      <c r="K1620" s="8">
        <v>0</v>
      </c>
      <c r="L1620" s="8">
        <v>1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1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8">
        <v>0</v>
      </c>
    </row>
    <row r="1621" spans="1:33">
      <c r="A1621" s="9">
        <v>45809</v>
      </c>
      <c r="B1621" s="8" t="s">
        <v>58</v>
      </c>
      <c r="C1621" s="8" t="s">
        <v>210</v>
      </c>
      <c r="D1621" s="8">
        <v>6</v>
      </c>
      <c r="E1621" s="8">
        <v>1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0</v>
      </c>
    </row>
    <row r="1622" spans="1:33">
      <c r="A1622" s="9">
        <v>45839</v>
      </c>
      <c r="B1622" s="8" t="s">
        <v>30</v>
      </c>
      <c r="C1622" s="8" t="s">
        <v>210</v>
      </c>
      <c r="D1622" s="8">
        <v>4</v>
      </c>
      <c r="E1622" s="8" t="s">
        <v>179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8">
        <v>0</v>
      </c>
    </row>
    <row r="1623" spans="1:33">
      <c r="A1623" s="9">
        <v>45931</v>
      </c>
      <c r="B1623" s="8" t="s">
        <v>177</v>
      </c>
      <c r="C1623" s="8" t="s">
        <v>211</v>
      </c>
      <c r="D1623" s="8">
        <v>2</v>
      </c>
      <c r="E1623" s="8" t="s">
        <v>179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</row>
    <row r="1624" spans="1:33">
      <c r="A1624" s="9">
        <v>45931</v>
      </c>
      <c r="B1624" s="8" t="s">
        <v>29</v>
      </c>
      <c r="C1624" s="8" t="s">
        <v>210</v>
      </c>
      <c r="D1624" s="8">
        <v>7</v>
      </c>
      <c r="E1624" s="8">
        <v>0</v>
      </c>
      <c r="F1624" s="8">
        <v>126</v>
      </c>
      <c r="G1624" s="8">
        <v>103</v>
      </c>
      <c r="H1624" s="8">
        <v>103</v>
      </c>
      <c r="I1624" s="8">
        <v>35</v>
      </c>
      <c r="J1624" s="8">
        <v>31</v>
      </c>
      <c r="K1624" s="8">
        <v>31</v>
      </c>
      <c r="L1624" s="8">
        <v>124</v>
      </c>
      <c r="M1624" s="8">
        <v>124</v>
      </c>
      <c r="N1624" s="8">
        <v>69</v>
      </c>
      <c r="O1624" s="8">
        <v>58</v>
      </c>
      <c r="P1624" s="8">
        <v>58</v>
      </c>
      <c r="Q1624" s="8">
        <v>443400</v>
      </c>
      <c r="R1624" s="8">
        <v>109100</v>
      </c>
      <c r="S1624" s="8">
        <v>91700</v>
      </c>
      <c r="T1624" s="8">
        <v>102800</v>
      </c>
      <c r="U1624" s="8">
        <v>91700</v>
      </c>
      <c r="V1624" s="8">
        <v>172100</v>
      </c>
      <c r="W1624" s="8">
        <v>189400</v>
      </c>
      <c r="X1624" s="8">
        <v>228300</v>
      </c>
      <c r="Y1624" s="8">
        <v>228300</v>
      </c>
      <c r="Z1624" s="8">
        <v>123</v>
      </c>
      <c r="AA1624" s="8">
        <v>123</v>
      </c>
      <c r="AB1624" s="8">
        <v>65</v>
      </c>
      <c r="AC1624" s="8">
        <v>57</v>
      </c>
      <c r="AD1624" s="8">
        <v>57</v>
      </c>
      <c r="AE1624" s="8">
        <v>532800</v>
      </c>
      <c r="AF1624" s="8">
        <v>226300</v>
      </c>
      <c r="AG1624" s="8">
        <v>226300</v>
      </c>
    </row>
    <row r="1625" spans="1:33">
      <c r="A1625" s="9">
        <v>45383</v>
      </c>
      <c r="B1625" s="8" t="s">
        <v>25</v>
      </c>
      <c r="C1625" s="8" t="s">
        <v>210</v>
      </c>
      <c r="D1625" s="8">
        <v>7</v>
      </c>
      <c r="E1625" s="8">
        <v>0</v>
      </c>
      <c r="F1625" s="8">
        <v>7235</v>
      </c>
      <c r="G1625" s="8">
        <v>5374</v>
      </c>
      <c r="H1625" s="8">
        <v>4375</v>
      </c>
      <c r="I1625" s="8">
        <v>1833</v>
      </c>
      <c r="J1625" s="8">
        <v>1265</v>
      </c>
      <c r="K1625" s="8">
        <v>1257</v>
      </c>
      <c r="L1625" s="8">
        <v>6491</v>
      </c>
      <c r="M1625" s="8">
        <v>5292</v>
      </c>
      <c r="N1625" s="8">
        <v>2687</v>
      </c>
      <c r="O1625" s="8">
        <v>1904</v>
      </c>
      <c r="P1625" s="8">
        <v>1897</v>
      </c>
      <c r="Q1625" s="8">
        <v>7196600</v>
      </c>
      <c r="R1625" s="8">
        <v>1910900</v>
      </c>
      <c r="S1625" s="8">
        <v>1695100</v>
      </c>
      <c r="T1625" s="8">
        <v>2467000</v>
      </c>
      <c r="U1625" s="8">
        <v>1701600</v>
      </c>
      <c r="V1625" s="8">
        <v>2163300</v>
      </c>
      <c r="W1625" s="8">
        <v>2312000</v>
      </c>
      <c r="X1625" s="8">
        <v>2654400</v>
      </c>
      <c r="Y1625" s="8">
        <v>2663400</v>
      </c>
      <c r="Z1625" s="8">
        <v>6246</v>
      </c>
      <c r="AA1625" s="8">
        <v>5080</v>
      </c>
      <c r="AB1625" s="8">
        <v>2457</v>
      </c>
      <c r="AC1625" s="8">
        <v>1752</v>
      </c>
      <c r="AD1625" s="8">
        <v>1745</v>
      </c>
      <c r="AE1625" s="8">
        <v>8400200</v>
      </c>
      <c r="AF1625" s="8">
        <v>2412400</v>
      </c>
      <c r="AG1625" s="8">
        <v>2421400</v>
      </c>
    </row>
    <row r="1626" spans="1:33">
      <c r="A1626" s="9">
        <v>45992</v>
      </c>
      <c r="B1626" s="8" t="s">
        <v>58</v>
      </c>
      <c r="C1626" s="8" t="s">
        <v>179</v>
      </c>
      <c r="D1626" s="8" t="s">
        <v>179</v>
      </c>
      <c r="E1626" s="8">
        <v>0</v>
      </c>
      <c r="F1626" s="8">
        <v>86585</v>
      </c>
      <c r="G1626" s="8">
        <v>79189</v>
      </c>
      <c r="H1626" s="8">
        <v>4</v>
      </c>
      <c r="I1626" s="8">
        <v>0</v>
      </c>
      <c r="J1626" s="8">
        <v>0</v>
      </c>
      <c r="K1626" s="8">
        <v>0</v>
      </c>
      <c r="L1626" s="8">
        <v>85933</v>
      </c>
      <c r="M1626" s="8">
        <v>4</v>
      </c>
      <c r="N1626" s="8">
        <v>0</v>
      </c>
      <c r="O1626" s="8">
        <v>0</v>
      </c>
      <c r="P1626" s="8">
        <v>0</v>
      </c>
      <c r="Q1626" s="8">
        <v>32000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84383</v>
      </c>
      <c r="AA1626" s="8">
        <v>4</v>
      </c>
      <c r="AB1626" s="8">
        <v>0</v>
      </c>
      <c r="AC1626" s="8">
        <v>0</v>
      </c>
      <c r="AD1626" s="8">
        <v>0</v>
      </c>
      <c r="AE1626" s="8">
        <v>32000</v>
      </c>
      <c r="AF1626" s="8">
        <v>0</v>
      </c>
      <c r="AG1626" s="8">
        <v>0</v>
      </c>
    </row>
    <row r="1627" spans="1:33">
      <c r="A1627" s="9">
        <v>45901</v>
      </c>
      <c r="B1627" s="8" t="s">
        <v>26</v>
      </c>
      <c r="C1627" s="8" t="s">
        <v>179</v>
      </c>
      <c r="D1627" s="8" t="s">
        <v>179</v>
      </c>
      <c r="E1627" s="8" t="s">
        <v>179</v>
      </c>
      <c r="F1627" s="8">
        <v>61541</v>
      </c>
      <c r="G1627" s="8">
        <v>14</v>
      </c>
      <c r="H1627" s="8">
        <v>0</v>
      </c>
      <c r="I1627" s="8">
        <v>0</v>
      </c>
      <c r="J1627" s="8">
        <v>0</v>
      </c>
      <c r="K1627" s="8">
        <v>0</v>
      </c>
      <c r="L1627" s="8">
        <v>24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18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</row>
    <row r="1628" spans="1:33">
      <c r="A1628" s="9">
        <v>45931</v>
      </c>
      <c r="B1628" s="8" t="s">
        <v>27</v>
      </c>
      <c r="C1628" s="8" t="s">
        <v>210</v>
      </c>
      <c r="D1628" s="8">
        <v>7</v>
      </c>
      <c r="E1628" s="8">
        <v>0</v>
      </c>
      <c r="F1628" s="8">
        <v>1421</v>
      </c>
      <c r="G1628" s="8">
        <v>1232</v>
      </c>
      <c r="H1628" s="8">
        <v>1230</v>
      </c>
      <c r="I1628" s="8">
        <v>585</v>
      </c>
      <c r="J1628" s="8">
        <v>505</v>
      </c>
      <c r="K1628" s="8">
        <v>501</v>
      </c>
      <c r="L1628" s="8">
        <v>1370</v>
      </c>
      <c r="M1628" s="8">
        <v>1368</v>
      </c>
      <c r="N1628" s="8">
        <v>863</v>
      </c>
      <c r="O1628" s="8">
        <v>750</v>
      </c>
      <c r="P1628" s="8">
        <v>744</v>
      </c>
      <c r="Q1628" s="8">
        <v>5185900</v>
      </c>
      <c r="R1628" s="8">
        <v>2095200</v>
      </c>
      <c r="S1628" s="8">
        <v>1972100</v>
      </c>
      <c r="T1628" s="8">
        <v>2456100</v>
      </c>
      <c r="U1628" s="8">
        <v>1979200</v>
      </c>
      <c r="V1628" s="8">
        <v>2526700</v>
      </c>
      <c r="W1628" s="8">
        <v>2647000</v>
      </c>
      <c r="X1628" s="8">
        <v>2840400</v>
      </c>
      <c r="Y1628" s="8">
        <v>2849000</v>
      </c>
      <c r="Z1628" s="8">
        <v>1344</v>
      </c>
      <c r="AA1628" s="8">
        <v>1342</v>
      </c>
      <c r="AB1628" s="8">
        <v>811</v>
      </c>
      <c r="AC1628" s="8">
        <v>713</v>
      </c>
      <c r="AD1628" s="8">
        <v>706</v>
      </c>
      <c r="AE1628" s="8">
        <v>5670400</v>
      </c>
      <c r="AF1628" s="8">
        <v>2730100</v>
      </c>
      <c r="AG1628" s="8">
        <v>2738700</v>
      </c>
    </row>
    <row r="1629" spans="1:33">
      <c r="A1629" s="9">
        <v>45809</v>
      </c>
      <c r="B1629" s="8" t="s">
        <v>27</v>
      </c>
      <c r="C1629" s="8" t="s">
        <v>179</v>
      </c>
      <c r="D1629" s="8" t="s">
        <v>179</v>
      </c>
      <c r="E1629" s="8">
        <v>1</v>
      </c>
      <c r="F1629" s="8">
        <v>9555</v>
      </c>
      <c r="G1629" s="8">
        <v>8652</v>
      </c>
      <c r="H1629" s="8">
        <v>0</v>
      </c>
      <c r="I1629" s="8">
        <v>0</v>
      </c>
      <c r="J1629" s="8">
        <v>0</v>
      </c>
      <c r="K1629" s="8">
        <v>0</v>
      </c>
      <c r="L1629" s="8">
        <v>9376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9245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</row>
    <row r="1630" spans="1:33">
      <c r="A1630" s="9">
        <v>45748</v>
      </c>
      <c r="B1630" s="8" t="s">
        <v>58</v>
      </c>
      <c r="C1630" s="8" t="s">
        <v>210</v>
      </c>
      <c r="D1630" s="8">
        <v>5</v>
      </c>
      <c r="E1630" s="8">
        <v>0</v>
      </c>
      <c r="F1630" s="8">
        <v>1295</v>
      </c>
      <c r="G1630" s="8">
        <v>1058</v>
      </c>
      <c r="H1630" s="8">
        <v>1052</v>
      </c>
      <c r="I1630" s="8">
        <v>463</v>
      </c>
      <c r="J1630" s="8">
        <v>357</v>
      </c>
      <c r="K1630" s="8">
        <v>354</v>
      </c>
      <c r="L1630" s="8">
        <v>1207</v>
      </c>
      <c r="M1630" s="8">
        <v>1197</v>
      </c>
      <c r="N1630" s="8">
        <v>664</v>
      </c>
      <c r="O1630" s="8">
        <v>587</v>
      </c>
      <c r="P1630" s="8">
        <v>583</v>
      </c>
      <c r="Q1630" s="8">
        <v>21419485</v>
      </c>
      <c r="R1630" s="8">
        <v>7026670</v>
      </c>
      <c r="S1630" s="8">
        <v>5495750</v>
      </c>
      <c r="T1630" s="8">
        <v>6947650</v>
      </c>
      <c r="U1630" s="8">
        <v>5670250</v>
      </c>
      <c r="V1630" s="8">
        <v>7797300</v>
      </c>
      <c r="W1630" s="8">
        <v>8148900</v>
      </c>
      <c r="X1630" s="8">
        <v>8856100</v>
      </c>
      <c r="Y1630" s="8">
        <v>9143900</v>
      </c>
      <c r="Z1630" s="8">
        <v>1180</v>
      </c>
      <c r="AA1630" s="8">
        <v>1172</v>
      </c>
      <c r="AB1630" s="8">
        <v>611</v>
      </c>
      <c r="AC1630" s="8">
        <v>534</v>
      </c>
      <c r="AD1630" s="8">
        <v>530</v>
      </c>
      <c r="AE1630" s="8">
        <v>23944435</v>
      </c>
      <c r="AF1630" s="8">
        <v>8040700</v>
      </c>
      <c r="AG1630" s="8">
        <v>8318500</v>
      </c>
    </row>
    <row r="1631" spans="1:33">
      <c r="A1631" s="9">
        <v>45931</v>
      </c>
      <c r="B1631" s="8" t="s">
        <v>28</v>
      </c>
      <c r="C1631" s="8" t="s">
        <v>210</v>
      </c>
      <c r="D1631" s="8">
        <v>6</v>
      </c>
      <c r="E1631" s="8">
        <v>0</v>
      </c>
      <c r="F1631" s="8">
        <v>697</v>
      </c>
      <c r="G1631" s="8">
        <v>614</v>
      </c>
      <c r="H1631" s="8">
        <v>610</v>
      </c>
      <c r="I1631" s="8">
        <v>311</v>
      </c>
      <c r="J1631" s="8">
        <v>261</v>
      </c>
      <c r="K1631" s="8">
        <v>259</v>
      </c>
      <c r="L1631" s="8">
        <v>680</v>
      </c>
      <c r="M1631" s="8">
        <v>676</v>
      </c>
      <c r="N1631" s="8">
        <v>419</v>
      </c>
      <c r="O1631" s="8">
        <v>388</v>
      </c>
      <c r="P1631" s="8">
        <v>384</v>
      </c>
      <c r="Q1631" s="8">
        <v>6607400</v>
      </c>
      <c r="R1631" s="8">
        <v>2518100</v>
      </c>
      <c r="S1631" s="8">
        <v>2033800</v>
      </c>
      <c r="T1631" s="8">
        <v>2587500</v>
      </c>
      <c r="U1631" s="8">
        <v>2069100</v>
      </c>
      <c r="V1631" s="8">
        <v>2776900</v>
      </c>
      <c r="W1631" s="8">
        <v>2860000</v>
      </c>
      <c r="X1631" s="8">
        <v>3020600</v>
      </c>
      <c r="Y1631" s="8">
        <v>3097300</v>
      </c>
      <c r="Z1631" s="8">
        <v>667</v>
      </c>
      <c r="AA1631" s="8">
        <v>663</v>
      </c>
      <c r="AB1631" s="8">
        <v>394</v>
      </c>
      <c r="AC1631" s="8">
        <v>362</v>
      </c>
      <c r="AD1631" s="8">
        <v>358</v>
      </c>
      <c r="AE1631" s="8">
        <v>7141200</v>
      </c>
      <c r="AF1631" s="8">
        <v>2851100</v>
      </c>
      <c r="AG1631" s="8">
        <v>2927800</v>
      </c>
    </row>
    <row r="1632" spans="1:33">
      <c r="A1632" s="9">
        <v>45505</v>
      </c>
      <c r="B1632" s="8" t="s">
        <v>29</v>
      </c>
      <c r="C1632" s="8" t="s">
        <v>179</v>
      </c>
      <c r="D1632" s="8" t="s">
        <v>179</v>
      </c>
      <c r="E1632" s="8" t="s">
        <v>179</v>
      </c>
      <c r="F1632" s="8">
        <v>4849</v>
      </c>
      <c r="G1632" s="8">
        <v>4</v>
      </c>
      <c r="H1632" s="8">
        <v>0</v>
      </c>
      <c r="I1632" s="8">
        <v>0</v>
      </c>
      <c r="J1632" s="8">
        <v>0</v>
      </c>
      <c r="K1632" s="8">
        <v>0</v>
      </c>
      <c r="L1632" s="8">
        <v>7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7</v>
      </c>
      <c r="AA1632" s="8">
        <v>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</row>
    <row r="1633" spans="1:33">
      <c r="A1633" s="9">
        <v>45809</v>
      </c>
      <c r="B1633" s="8" t="s">
        <v>25</v>
      </c>
      <c r="C1633" s="8" t="s">
        <v>179</v>
      </c>
      <c r="D1633" s="8" t="s">
        <v>179</v>
      </c>
      <c r="E1633" s="8">
        <v>1</v>
      </c>
      <c r="F1633" s="8">
        <v>3389</v>
      </c>
      <c r="G1633" s="8">
        <v>2604</v>
      </c>
      <c r="H1633" s="8">
        <v>0</v>
      </c>
      <c r="I1633" s="8">
        <v>0</v>
      </c>
      <c r="J1633" s="8">
        <v>0</v>
      </c>
      <c r="K1633" s="8">
        <v>0</v>
      </c>
      <c r="L1633" s="8">
        <v>3272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3144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</row>
    <row r="1634" spans="1:33">
      <c r="A1634" s="9">
        <v>45717</v>
      </c>
      <c r="B1634" s="8" t="s">
        <v>26</v>
      </c>
      <c r="C1634" s="8" t="s">
        <v>212</v>
      </c>
      <c r="D1634" s="8">
        <v>8</v>
      </c>
      <c r="E1634" s="8">
        <v>0</v>
      </c>
      <c r="F1634" s="8">
        <v>4100</v>
      </c>
      <c r="G1634" s="8">
        <v>3183</v>
      </c>
      <c r="H1634" s="8">
        <v>3163</v>
      </c>
      <c r="I1634" s="8">
        <v>1450</v>
      </c>
      <c r="J1634" s="8">
        <v>1121</v>
      </c>
      <c r="K1634" s="8">
        <v>1118</v>
      </c>
      <c r="L1634" s="8">
        <v>3868</v>
      </c>
      <c r="M1634" s="8">
        <v>3844</v>
      </c>
      <c r="N1634" s="8">
        <v>2130</v>
      </c>
      <c r="O1634" s="8">
        <v>1667</v>
      </c>
      <c r="P1634" s="8">
        <v>1664</v>
      </c>
      <c r="Q1634" s="8">
        <v>8654450</v>
      </c>
      <c r="R1634" s="8">
        <v>3128925</v>
      </c>
      <c r="S1634" s="8">
        <v>2852605</v>
      </c>
      <c r="T1634" s="8">
        <v>3666920</v>
      </c>
      <c r="U1634" s="8">
        <v>2874905</v>
      </c>
      <c r="V1634" s="8">
        <v>3515905</v>
      </c>
      <c r="W1634" s="8">
        <v>3747005</v>
      </c>
      <c r="X1634" s="8">
        <v>4217405</v>
      </c>
      <c r="Y1634" s="8">
        <v>4251605</v>
      </c>
      <c r="Z1634" s="8">
        <v>3727</v>
      </c>
      <c r="AA1634" s="8">
        <v>3703</v>
      </c>
      <c r="AB1634" s="8">
        <v>1963</v>
      </c>
      <c r="AC1634" s="8">
        <v>1530</v>
      </c>
      <c r="AD1634" s="8">
        <v>1527</v>
      </c>
      <c r="AE1634" s="8">
        <v>10146660</v>
      </c>
      <c r="AF1634" s="8">
        <v>3883105</v>
      </c>
      <c r="AG1634" s="8">
        <v>3916505</v>
      </c>
    </row>
    <row r="1635" spans="1:33">
      <c r="A1635" s="9">
        <v>45839</v>
      </c>
      <c r="B1635" s="8" t="s">
        <v>29</v>
      </c>
      <c r="C1635" s="8" t="s">
        <v>212</v>
      </c>
      <c r="D1635" s="8">
        <v>8</v>
      </c>
      <c r="E1635" s="8">
        <v>0</v>
      </c>
      <c r="F1635" s="8">
        <v>275</v>
      </c>
      <c r="G1635" s="8">
        <v>222</v>
      </c>
      <c r="H1635" s="8">
        <v>221</v>
      </c>
      <c r="I1635" s="8">
        <v>114</v>
      </c>
      <c r="J1635" s="8">
        <v>74</v>
      </c>
      <c r="K1635" s="8">
        <v>74</v>
      </c>
      <c r="L1635" s="8">
        <v>265</v>
      </c>
      <c r="M1635" s="8">
        <v>265</v>
      </c>
      <c r="N1635" s="8">
        <v>153</v>
      </c>
      <c r="O1635" s="8">
        <v>112</v>
      </c>
      <c r="P1635" s="8">
        <v>112</v>
      </c>
      <c r="Q1635" s="8">
        <v>491710</v>
      </c>
      <c r="R1635" s="8">
        <v>158520</v>
      </c>
      <c r="S1635" s="8">
        <v>148900</v>
      </c>
      <c r="T1635" s="8">
        <v>224400</v>
      </c>
      <c r="U1635" s="8">
        <v>148900</v>
      </c>
      <c r="V1635" s="8">
        <v>197900</v>
      </c>
      <c r="W1635" s="8">
        <v>207200</v>
      </c>
      <c r="X1635" s="8">
        <v>238500</v>
      </c>
      <c r="Y1635" s="8">
        <v>238500</v>
      </c>
      <c r="Z1635" s="8">
        <v>259</v>
      </c>
      <c r="AA1635" s="8">
        <v>259</v>
      </c>
      <c r="AB1635" s="8">
        <v>147</v>
      </c>
      <c r="AC1635" s="8">
        <v>107</v>
      </c>
      <c r="AD1635" s="8">
        <v>107</v>
      </c>
      <c r="AE1635" s="8">
        <v>590110</v>
      </c>
      <c r="AF1635" s="8">
        <v>227700</v>
      </c>
      <c r="AG1635" s="8">
        <v>227700</v>
      </c>
    </row>
    <row r="1636" spans="1:33">
      <c r="A1636" s="9">
        <v>45809</v>
      </c>
      <c r="B1636" s="8" t="s">
        <v>25</v>
      </c>
      <c r="C1636" s="8" t="s">
        <v>211</v>
      </c>
      <c r="D1636" s="8">
        <v>2</v>
      </c>
      <c r="E1636" s="8">
        <v>0</v>
      </c>
      <c r="F1636" s="8">
        <v>2780</v>
      </c>
      <c r="G1636" s="8">
        <v>2267</v>
      </c>
      <c r="H1636" s="8">
        <v>2266</v>
      </c>
      <c r="I1636" s="8">
        <v>659</v>
      </c>
      <c r="J1636" s="8">
        <v>616</v>
      </c>
      <c r="K1636" s="8">
        <v>604</v>
      </c>
      <c r="L1636" s="8">
        <v>2704</v>
      </c>
      <c r="M1636" s="8">
        <v>2704</v>
      </c>
      <c r="N1636" s="8">
        <v>1118</v>
      </c>
      <c r="O1636" s="8">
        <v>1089</v>
      </c>
      <c r="P1636" s="8">
        <v>1075</v>
      </c>
      <c r="Q1636" s="8">
        <v>125508905</v>
      </c>
      <c r="R1636" s="8">
        <v>33556345</v>
      </c>
      <c r="S1636" s="8">
        <v>25832390</v>
      </c>
      <c r="T1636" s="8">
        <v>28455090</v>
      </c>
      <c r="U1636" s="8">
        <v>26938790</v>
      </c>
      <c r="V1636" s="8">
        <v>37790815</v>
      </c>
      <c r="W1636" s="8">
        <v>41530115</v>
      </c>
      <c r="X1636" s="8">
        <v>45295415</v>
      </c>
      <c r="Y1636" s="8">
        <v>47374215</v>
      </c>
      <c r="Z1636" s="8">
        <v>2621</v>
      </c>
      <c r="AA1636" s="8">
        <v>2620</v>
      </c>
      <c r="AB1636" s="8">
        <v>1010</v>
      </c>
      <c r="AC1636" s="8">
        <v>982</v>
      </c>
      <c r="AD1636" s="8">
        <v>969</v>
      </c>
      <c r="AE1636" s="8">
        <v>144694880</v>
      </c>
      <c r="AF1636" s="8">
        <v>41102615</v>
      </c>
      <c r="AG1636" s="8">
        <v>43057515</v>
      </c>
    </row>
    <row r="1637" spans="1:33">
      <c r="A1637" s="9">
        <v>45809</v>
      </c>
      <c r="B1637" s="8" t="s">
        <v>25</v>
      </c>
      <c r="C1637" s="8" t="s">
        <v>210</v>
      </c>
      <c r="D1637" s="8">
        <v>7</v>
      </c>
      <c r="E1637" s="8">
        <v>0</v>
      </c>
      <c r="F1637" s="8">
        <v>3639</v>
      </c>
      <c r="G1637" s="8">
        <v>2841</v>
      </c>
      <c r="H1637" s="8">
        <v>2806</v>
      </c>
      <c r="I1637" s="8">
        <v>1103</v>
      </c>
      <c r="J1637" s="8">
        <v>1003</v>
      </c>
      <c r="K1637" s="8">
        <v>987</v>
      </c>
      <c r="L1637" s="8">
        <v>3417</v>
      </c>
      <c r="M1637" s="8">
        <v>3372</v>
      </c>
      <c r="N1637" s="8">
        <v>1766</v>
      </c>
      <c r="O1637" s="8">
        <v>1649</v>
      </c>
      <c r="P1637" s="8">
        <v>1627</v>
      </c>
      <c r="Q1637" s="8">
        <v>14644525</v>
      </c>
      <c r="R1637" s="8">
        <v>4815155</v>
      </c>
      <c r="S1637" s="8">
        <v>4145485</v>
      </c>
      <c r="T1637" s="8">
        <v>4670510</v>
      </c>
      <c r="U1637" s="8">
        <v>4202085</v>
      </c>
      <c r="V1637" s="8">
        <v>5674325</v>
      </c>
      <c r="W1637" s="8">
        <v>6211440</v>
      </c>
      <c r="X1637" s="8">
        <v>7045160</v>
      </c>
      <c r="Y1637" s="8">
        <v>7130660</v>
      </c>
      <c r="Z1637" s="8">
        <v>3309</v>
      </c>
      <c r="AA1637" s="8">
        <v>3268</v>
      </c>
      <c r="AB1637" s="8">
        <v>1592</v>
      </c>
      <c r="AC1637" s="8">
        <v>1502</v>
      </c>
      <c r="AD1637" s="8">
        <v>1482</v>
      </c>
      <c r="AE1637" s="8">
        <v>16860870</v>
      </c>
      <c r="AF1637" s="8">
        <v>6363600</v>
      </c>
      <c r="AG1637" s="8">
        <v>6444700</v>
      </c>
    </row>
    <row r="1638" spans="1:33">
      <c r="A1638" s="9">
        <v>45689</v>
      </c>
      <c r="B1638" s="8" t="s">
        <v>26</v>
      </c>
      <c r="C1638" s="8" t="s">
        <v>210</v>
      </c>
      <c r="D1638" s="8">
        <v>6</v>
      </c>
      <c r="E1638" s="8" t="s">
        <v>179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8">
        <v>0</v>
      </c>
    </row>
    <row r="1639" spans="1:33">
      <c r="A1639" s="9">
        <v>45627</v>
      </c>
      <c r="B1639" s="8" t="s">
        <v>27</v>
      </c>
      <c r="C1639" s="8" t="s">
        <v>179</v>
      </c>
      <c r="D1639" s="8" t="s">
        <v>179</v>
      </c>
      <c r="E1639" s="8">
        <v>1</v>
      </c>
      <c r="F1639" s="8">
        <v>3958</v>
      </c>
      <c r="G1639" s="8">
        <v>3447</v>
      </c>
      <c r="H1639" s="8">
        <v>0</v>
      </c>
      <c r="I1639" s="8">
        <v>0</v>
      </c>
      <c r="J1639" s="8">
        <v>0</v>
      </c>
      <c r="K1639" s="8">
        <v>0</v>
      </c>
      <c r="L1639" s="8">
        <v>3812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3745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</row>
    <row r="1640" spans="1:33">
      <c r="A1640" s="9">
        <v>45658</v>
      </c>
      <c r="B1640" s="8" t="s">
        <v>58</v>
      </c>
      <c r="C1640" s="8" t="s">
        <v>210</v>
      </c>
      <c r="D1640" s="8">
        <v>5</v>
      </c>
      <c r="E1640" s="8">
        <v>0</v>
      </c>
      <c r="F1640" s="8">
        <v>1820</v>
      </c>
      <c r="G1640" s="8">
        <v>1463</v>
      </c>
      <c r="H1640" s="8">
        <v>1427</v>
      </c>
      <c r="I1640" s="8">
        <v>668</v>
      </c>
      <c r="J1640" s="8">
        <v>546</v>
      </c>
      <c r="K1640" s="8">
        <v>536</v>
      </c>
      <c r="L1640" s="8">
        <v>1706</v>
      </c>
      <c r="M1640" s="8">
        <v>1668</v>
      </c>
      <c r="N1640" s="8">
        <v>992</v>
      </c>
      <c r="O1640" s="8">
        <v>894</v>
      </c>
      <c r="P1640" s="8">
        <v>882</v>
      </c>
      <c r="Q1640" s="8">
        <v>30057195</v>
      </c>
      <c r="R1640" s="8">
        <v>11197225</v>
      </c>
      <c r="S1640" s="8">
        <v>8766330</v>
      </c>
      <c r="T1640" s="8">
        <v>10682845</v>
      </c>
      <c r="U1640" s="8">
        <v>9020830</v>
      </c>
      <c r="V1640" s="8">
        <v>12352155</v>
      </c>
      <c r="W1640" s="8">
        <v>13416900</v>
      </c>
      <c r="X1640" s="8">
        <v>14487350</v>
      </c>
      <c r="Y1640" s="8">
        <v>14869550</v>
      </c>
      <c r="Z1640" s="8">
        <v>1668</v>
      </c>
      <c r="AA1640" s="8">
        <v>1630</v>
      </c>
      <c r="AB1640" s="8">
        <v>941</v>
      </c>
      <c r="AC1640" s="8">
        <v>848</v>
      </c>
      <c r="AD1640" s="8">
        <v>836</v>
      </c>
      <c r="AE1640" s="8">
        <v>34318090</v>
      </c>
      <c r="AF1640" s="8">
        <v>13656200</v>
      </c>
      <c r="AG1640" s="8">
        <v>14030400</v>
      </c>
    </row>
    <row r="1641" spans="1:33">
      <c r="A1641" s="9">
        <v>45931</v>
      </c>
      <c r="B1641" s="8" t="s">
        <v>177</v>
      </c>
      <c r="C1641" s="8" t="s">
        <v>210</v>
      </c>
      <c r="D1641" s="8">
        <v>6</v>
      </c>
      <c r="E1641" s="8">
        <v>0</v>
      </c>
      <c r="F1641" s="8">
        <v>61</v>
      </c>
      <c r="G1641" s="8">
        <v>52</v>
      </c>
      <c r="H1641" s="8">
        <v>51</v>
      </c>
      <c r="I1641" s="8">
        <v>25</v>
      </c>
      <c r="J1641" s="8">
        <v>25</v>
      </c>
      <c r="K1641" s="8">
        <v>25</v>
      </c>
      <c r="L1641" s="8">
        <v>60</v>
      </c>
      <c r="M1641" s="8">
        <v>59</v>
      </c>
      <c r="N1641" s="8">
        <v>39</v>
      </c>
      <c r="O1641" s="8">
        <v>38</v>
      </c>
      <c r="P1641" s="8">
        <v>38</v>
      </c>
      <c r="Q1641" s="8">
        <v>567300</v>
      </c>
      <c r="R1641" s="8">
        <v>348500</v>
      </c>
      <c r="S1641" s="8">
        <v>294200</v>
      </c>
      <c r="T1641" s="8">
        <v>294200</v>
      </c>
      <c r="U1641" s="8">
        <v>295200</v>
      </c>
      <c r="V1641" s="8">
        <v>380200</v>
      </c>
      <c r="W1641" s="8">
        <v>389700</v>
      </c>
      <c r="X1641" s="8">
        <v>430300</v>
      </c>
      <c r="Y1641" s="8">
        <v>431300</v>
      </c>
      <c r="Z1641" s="8">
        <v>59</v>
      </c>
      <c r="AA1641" s="8">
        <v>58</v>
      </c>
      <c r="AB1641" s="8">
        <v>36</v>
      </c>
      <c r="AC1641" s="8">
        <v>35</v>
      </c>
      <c r="AD1641" s="8">
        <v>35</v>
      </c>
      <c r="AE1641" s="8">
        <v>663500</v>
      </c>
      <c r="AF1641" s="8">
        <v>414200</v>
      </c>
      <c r="AG1641" s="8">
        <v>415200</v>
      </c>
    </row>
    <row r="1642" spans="1:33">
      <c r="A1642" s="9">
        <v>45474</v>
      </c>
      <c r="B1642" s="8" t="s">
        <v>24</v>
      </c>
      <c r="C1642" s="8" t="s">
        <v>211</v>
      </c>
      <c r="D1642" s="8">
        <v>1</v>
      </c>
      <c r="E1642" s="8">
        <v>0</v>
      </c>
      <c r="F1642" s="8">
        <v>1648</v>
      </c>
      <c r="G1642" s="8">
        <v>1145</v>
      </c>
      <c r="H1642" s="8">
        <v>1141</v>
      </c>
      <c r="I1642" s="8">
        <v>277</v>
      </c>
      <c r="J1642" s="8">
        <v>245</v>
      </c>
      <c r="K1642" s="8">
        <v>243</v>
      </c>
      <c r="L1642" s="8">
        <v>1431</v>
      </c>
      <c r="M1642" s="8">
        <v>1429</v>
      </c>
      <c r="N1642" s="8">
        <v>495</v>
      </c>
      <c r="O1642" s="8">
        <v>475</v>
      </c>
      <c r="P1642" s="8">
        <v>471</v>
      </c>
      <c r="Q1642" s="8">
        <v>95443430</v>
      </c>
      <c r="R1642" s="8">
        <v>19274145</v>
      </c>
      <c r="S1642" s="8">
        <v>10631500</v>
      </c>
      <c r="T1642" s="8">
        <v>12010100</v>
      </c>
      <c r="U1642" s="8">
        <v>12453300</v>
      </c>
      <c r="V1642" s="8">
        <v>19519300</v>
      </c>
      <c r="W1642" s="8">
        <v>21833400</v>
      </c>
      <c r="X1642" s="8">
        <v>21717300</v>
      </c>
      <c r="Y1642" s="8">
        <v>24818100</v>
      </c>
      <c r="Z1642" s="8">
        <v>1392</v>
      </c>
      <c r="AA1642" s="8">
        <v>1390</v>
      </c>
      <c r="AB1642" s="8">
        <v>459</v>
      </c>
      <c r="AC1642" s="8">
        <v>441</v>
      </c>
      <c r="AD1642" s="8">
        <v>438</v>
      </c>
      <c r="AE1642" s="8">
        <v>113428180</v>
      </c>
      <c r="AF1642" s="8">
        <v>20055800</v>
      </c>
      <c r="AG1642" s="8">
        <v>23111900</v>
      </c>
    </row>
    <row r="1643" spans="1:33">
      <c r="A1643" s="9">
        <v>45962</v>
      </c>
      <c r="B1643" s="8" t="s">
        <v>25</v>
      </c>
      <c r="C1643" s="8" t="s">
        <v>211</v>
      </c>
      <c r="D1643" s="8">
        <v>2</v>
      </c>
      <c r="E1643" s="8">
        <v>0</v>
      </c>
      <c r="F1643" s="8">
        <v>1310</v>
      </c>
      <c r="G1643" s="8">
        <v>1134</v>
      </c>
      <c r="H1643" s="8">
        <v>1132</v>
      </c>
      <c r="I1643" s="8">
        <v>293</v>
      </c>
      <c r="J1643" s="8">
        <v>273</v>
      </c>
      <c r="K1643" s="8">
        <v>268</v>
      </c>
      <c r="L1643" s="8">
        <v>1298</v>
      </c>
      <c r="M1643" s="8">
        <v>1297</v>
      </c>
      <c r="N1643" s="8">
        <v>541</v>
      </c>
      <c r="O1643" s="8">
        <v>527</v>
      </c>
      <c r="P1643" s="8">
        <v>520</v>
      </c>
      <c r="Q1643" s="8">
        <v>70295300</v>
      </c>
      <c r="R1643" s="8">
        <v>16811300</v>
      </c>
      <c r="S1643" s="8">
        <v>12674200</v>
      </c>
      <c r="T1643" s="8">
        <v>13803200</v>
      </c>
      <c r="U1643" s="8">
        <v>13515900</v>
      </c>
      <c r="V1643" s="8">
        <v>20766400</v>
      </c>
      <c r="W1643" s="8">
        <v>23327700</v>
      </c>
      <c r="X1643" s="8">
        <v>25060000</v>
      </c>
      <c r="Y1643" s="8">
        <v>26281800</v>
      </c>
      <c r="Z1643" s="8">
        <v>1275</v>
      </c>
      <c r="AA1643" s="8">
        <v>1274</v>
      </c>
      <c r="AB1643" s="8">
        <v>501</v>
      </c>
      <c r="AC1643" s="8">
        <v>487</v>
      </c>
      <c r="AD1643" s="8">
        <v>481</v>
      </c>
      <c r="AE1643" s="8">
        <v>78850000</v>
      </c>
      <c r="AF1643" s="8">
        <v>23545500</v>
      </c>
      <c r="AG1643" s="8">
        <v>24757300</v>
      </c>
    </row>
    <row r="1644" spans="1:33">
      <c r="A1644" s="9">
        <v>45444</v>
      </c>
      <c r="B1644" s="8" t="s">
        <v>58</v>
      </c>
      <c r="C1644" s="8" t="s">
        <v>212</v>
      </c>
      <c r="D1644" s="8">
        <v>8</v>
      </c>
      <c r="E1644" s="8" t="s">
        <v>179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</row>
    <row r="1645" spans="1:33">
      <c r="A1645" s="9">
        <v>45566</v>
      </c>
      <c r="B1645" s="8" t="s">
        <v>178</v>
      </c>
      <c r="C1645" s="8" t="s">
        <v>179</v>
      </c>
      <c r="D1645" s="8">
        <v>9</v>
      </c>
      <c r="E1645" s="8">
        <v>0</v>
      </c>
      <c r="F1645" s="8">
        <v>126</v>
      </c>
      <c r="G1645" s="8">
        <v>103</v>
      </c>
      <c r="H1645" s="8">
        <v>0</v>
      </c>
      <c r="I1645" s="8">
        <v>0</v>
      </c>
      <c r="J1645" s="8">
        <v>0</v>
      </c>
      <c r="K1645" s="8">
        <v>0</v>
      </c>
      <c r="L1645" s="8">
        <v>105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105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</row>
    <row r="1646" spans="1:33">
      <c r="A1646" s="9">
        <v>45627</v>
      </c>
      <c r="B1646" s="8" t="s">
        <v>29</v>
      </c>
      <c r="C1646" s="8" t="s">
        <v>210</v>
      </c>
      <c r="D1646" s="8">
        <v>7</v>
      </c>
      <c r="E1646" s="8">
        <v>0</v>
      </c>
      <c r="F1646" s="8">
        <v>221</v>
      </c>
      <c r="G1646" s="8">
        <v>173</v>
      </c>
      <c r="H1646" s="8">
        <v>164</v>
      </c>
      <c r="I1646" s="8">
        <v>71</v>
      </c>
      <c r="J1646" s="8">
        <v>54</v>
      </c>
      <c r="K1646" s="8">
        <v>53</v>
      </c>
      <c r="L1646" s="8">
        <v>205</v>
      </c>
      <c r="M1646" s="8">
        <v>196</v>
      </c>
      <c r="N1646" s="8">
        <v>115</v>
      </c>
      <c r="O1646" s="8">
        <v>90</v>
      </c>
      <c r="P1646" s="8">
        <v>89</v>
      </c>
      <c r="Q1646" s="8">
        <v>767200</v>
      </c>
      <c r="R1646" s="8">
        <v>232060</v>
      </c>
      <c r="S1646" s="8">
        <v>197890</v>
      </c>
      <c r="T1646" s="8">
        <v>266140</v>
      </c>
      <c r="U1646" s="8">
        <v>199890</v>
      </c>
      <c r="V1646" s="8">
        <v>286990</v>
      </c>
      <c r="W1646" s="8">
        <v>312590</v>
      </c>
      <c r="X1646" s="8">
        <v>349690</v>
      </c>
      <c r="Y1646" s="8">
        <v>351690</v>
      </c>
      <c r="Z1646" s="8">
        <v>197</v>
      </c>
      <c r="AA1646" s="8">
        <v>188</v>
      </c>
      <c r="AB1646" s="8">
        <v>99</v>
      </c>
      <c r="AC1646" s="8">
        <v>79</v>
      </c>
      <c r="AD1646" s="8">
        <v>78</v>
      </c>
      <c r="AE1646" s="8">
        <v>873330</v>
      </c>
      <c r="AF1646" s="8">
        <v>296390</v>
      </c>
      <c r="AG1646" s="8">
        <v>298390</v>
      </c>
    </row>
    <row r="1647" spans="1:33">
      <c r="A1647" s="9">
        <v>45413</v>
      </c>
      <c r="B1647" s="8" t="s">
        <v>58</v>
      </c>
      <c r="C1647" s="8" t="s">
        <v>210</v>
      </c>
      <c r="D1647" s="8">
        <v>4</v>
      </c>
      <c r="E1647" s="8">
        <v>0</v>
      </c>
      <c r="F1647" s="8">
        <v>975</v>
      </c>
      <c r="G1647" s="8">
        <v>706</v>
      </c>
      <c r="H1647" s="8">
        <v>679</v>
      </c>
      <c r="I1647" s="8">
        <v>282</v>
      </c>
      <c r="J1647" s="8">
        <v>239</v>
      </c>
      <c r="K1647" s="8">
        <v>236</v>
      </c>
      <c r="L1647" s="8">
        <v>886</v>
      </c>
      <c r="M1647" s="8">
        <v>858</v>
      </c>
      <c r="N1647" s="8">
        <v>461</v>
      </c>
      <c r="O1647" s="8">
        <v>419</v>
      </c>
      <c r="P1647" s="8">
        <v>418</v>
      </c>
      <c r="Q1647" s="8">
        <v>12092300</v>
      </c>
      <c r="R1647" s="8">
        <v>4159750</v>
      </c>
      <c r="S1647" s="8">
        <v>2861000</v>
      </c>
      <c r="T1647" s="8">
        <v>3446700</v>
      </c>
      <c r="U1647" s="8">
        <v>2954600</v>
      </c>
      <c r="V1647" s="8">
        <v>4145800</v>
      </c>
      <c r="W1647" s="8">
        <v>4604200</v>
      </c>
      <c r="X1647" s="8">
        <v>5033500</v>
      </c>
      <c r="Y1647" s="8">
        <v>5233300</v>
      </c>
      <c r="Z1647" s="8">
        <v>856</v>
      </c>
      <c r="AA1647" s="8">
        <v>828</v>
      </c>
      <c r="AB1647" s="8">
        <v>423</v>
      </c>
      <c r="AC1647" s="8">
        <v>385</v>
      </c>
      <c r="AD1647" s="8">
        <v>384</v>
      </c>
      <c r="AE1647" s="8">
        <v>14718700</v>
      </c>
      <c r="AF1647" s="8">
        <v>4632700</v>
      </c>
      <c r="AG1647" s="8">
        <v>4823000</v>
      </c>
    </row>
    <row r="1648" spans="1:33">
      <c r="A1648" s="9">
        <v>45566</v>
      </c>
      <c r="B1648" s="8" t="s">
        <v>177</v>
      </c>
      <c r="C1648" s="8" t="s">
        <v>212</v>
      </c>
      <c r="D1648" s="8">
        <v>8</v>
      </c>
      <c r="E1648" s="8" t="s">
        <v>179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</row>
    <row r="1649" spans="1:33">
      <c r="A1649" s="9">
        <v>45566</v>
      </c>
      <c r="B1649" s="8" t="s">
        <v>25</v>
      </c>
      <c r="C1649" s="8" t="s">
        <v>210</v>
      </c>
      <c r="D1649" s="8">
        <v>4</v>
      </c>
      <c r="E1649" s="8" t="s">
        <v>179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</row>
    <row r="1650" spans="1:33">
      <c r="A1650" s="9">
        <v>45627</v>
      </c>
      <c r="B1650" s="8" t="s">
        <v>29</v>
      </c>
      <c r="C1650" s="8" t="s">
        <v>212</v>
      </c>
      <c r="D1650" s="8">
        <v>8</v>
      </c>
      <c r="E1650" s="8">
        <v>0</v>
      </c>
      <c r="F1650" s="8">
        <v>244</v>
      </c>
      <c r="G1650" s="8">
        <v>205</v>
      </c>
      <c r="H1650" s="8">
        <v>198</v>
      </c>
      <c r="I1650" s="8">
        <v>100</v>
      </c>
      <c r="J1650" s="8">
        <v>59</v>
      </c>
      <c r="K1650" s="8">
        <v>59</v>
      </c>
      <c r="L1650" s="8">
        <v>229</v>
      </c>
      <c r="M1650" s="8">
        <v>220</v>
      </c>
      <c r="N1650" s="8">
        <v>135</v>
      </c>
      <c r="O1650" s="8">
        <v>87</v>
      </c>
      <c r="P1650" s="8">
        <v>87</v>
      </c>
      <c r="Q1650" s="8">
        <v>399950</v>
      </c>
      <c r="R1650" s="8">
        <v>111970</v>
      </c>
      <c r="S1650" s="8">
        <v>105400</v>
      </c>
      <c r="T1650" s="8">
        <v>184300</v>
      </c>
      <c r="U1650" s="8">
        <v>105400</v>
      </c>
      <c r="V1650" s="8">
        <v>144900</v>
      </c>
      <c r="W1650" s="8">
        <v>158400</v>
      </c>
      <c r="X1650" s="8">
        <v>167900</v>
      </c>
      <c r="Y1650" s="8">
        <v>167900</v>
      </c>
      <c r="Z1650" s="8">
        <v>226</v>
      </c>
      <c r="AA1650" s="8">
        <v>217</v>
      </c>
      <c r="AB1650" s="8">
        <v>127</v>
      </c>
      <c r="AC1650" s="8">
        <v>81</v>
      </c>
      <c r="AD1650" s="8">
        <v>81</v>
      </c>
      <c r="AE1650" s="8">
        <v>441050</v>
      </c>
      <c r="AF1650" s="8">
        <v>156400</v>
      </c>
      <c r="AG1650" s="8">
        <v>156400</v>
      </c>
    </row>
    <row r="1651" spans="1:33">
      <c r="A1651" s="9">
        <v>45992</v>
      </c>
      <c r="B1651" s="8" t="s">
        <v>26</v>
      </c>
      <c r="C1651" s="8" t="s">
        <v>212</v>
      </c>
      <c r="D1651" s="8">
        <v>8</v>
      </c>
      <c r="E1651" s="8">
        <v>0</v>
      </c>
      <c r="F1651" s="8">
        <v>417</v>
      </c>
      <c r="G1651" s="8">
        <v>325</v>
      </c>
      <c r="H1651" s="8">
        <v>325</v>
      </c>
      <c r="I1651" s="8">
        <v>101</v>
      </c>
      <c r="J1651" s="8">
        <v>94</v>
      </c>
      <c r="K1651" s="8">
        <v>94</v>
      </c>
      <c r="L1651" s="8">
        <v>393</v>
      </c>
      <c r="M1651" s="8">
        <v>393</v>
      </c>
      <c r="N1651" s="8">
        <v>175</v>
      </c>
      <c r="O1651" s="8">
        <v>163</v>
      </c>
      <c r="P1651" s="8">
        <v>163</v>
      </c>
      <c r="Q1651" s="8">
        <v>853300</v>
      </c>
      <c r="R1651" s="8">
        <v>275900</v>
      </c>
      <c r="S1651" s="8">
        <v>250900</v>
      </c>
      <c r="T1651" s="8">
        <v>263500</v>
      </c>
      <c r="U1651" s="8">
        <v>251800</v>
      </c>
      <c r="V1651" s="8">
        <v>328500</v>
      </c>
      <c r="W1651" s="8">
        <v>349300</v>
      </c>
      <c r="X1651" s="8">
        <v>429000</v>
      </c>
      <c r="Y1651" s="8">
        <v>429900</v>
      </c>
      <c r="Z1651" s="8">
        <v>381</v>
      </c>
      <c r="AA1651" s="8">
        <v>381</v>
      </c>
      <c r="AB1651" s="8">
        <v>166</v>
      </c>
      <c r="AC1651" s="8">
        <v>156</v>
      </c>
      <c r="AD1651" s="8">
        <v>156</v>
      </c>
      <c r="AE1651" s="8">
        <v>988600</v>
      </c>
      <c r="AF1651" s="8">
        <v>406000</v>
      </c>
      <c r="AG1651" s="8">
        <v>406900</v>
      </c>
    </row>
    <row r="1652" spans="1:33">
      <c r="A1652" s="9">
        <v>45962</v>
      </c>
      <c r="B1652" s="8" t="s">
        <v>58</v>
      </c>
      <c r="C1652" s="8" t="s">
        <v>211</v>
      </c>
      <c r="D1652" s="8">
        <v>3</v>
      </c>
      <c r="E1652" s="8" t="s">
        <v>179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</row>
    <row r="1653" spans="1:33">
      <c r="A1653" s="9">
        <v>45474</v>
      </c>
      <c r="B1653" s="8" t="s">
        <v>28</v>
      </c>
      <c r="C1653" s="8" t="s">
        <v>179</v>
      </c>
      <c r="D1653" s="8">
        <v>9</v>
      </c>
      <c r="E1653" s="8">
        <v>0</v>
      </c>
      <c r="F1653" s="8">
        <v>10</v>
      </c>
      <c r="G1653" s="8">
        <v>6</v>
      </c>
      <c r="H1653" s="8">
        <v>0</v>
      </c>
      <c r="I1653" s="8">
        <v>0</v>
      </c>
      <c r="J1653" s="8">
        <v>0</v>
      </c>
      <c r="K1653" s="8">
        <v>0</v>
      </c>
      <c r="L1653" s="8">
        <v>7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7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</row>
    <row r="1654" spans="1:33">
      <c r="A1654" s="9">
        <v>45536</v>
      </c>
      <c r="B1654" s="8" t="s">
        <v>26</v>
      </c>
      <c r="C1654" s="8" t="s">
        <v>211</v>
      </c>
      <c r="D1654" s="8">
        <v>1</v>
      </c>
      <c r="E1654" s="8" t="s">
        <v>179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</row>
    <row r="1655" spans="1:33">
      <c r="A1655" s="9">
        <v>45962</v>
      </c>
      <c r="B1655" s="8" t="s">
        <v>25</v>
      </c>
      <c r="C1655" s="8" t="s">
        <v>210</v>
      </c>
      <c r="D1655" s="8">
        <v>5</v>
      </c>
      <c r="E1655" s="8" t="s">
        <v>179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0</v>
      </c>
    </row>
    <row r="1656" spans="1:33">
      <c r="A1656" s="9">
        <v>45839</v>
      </c>
      <c r="B1656" s="8" t="s">
        <v>177</v>
      </c>
      <c r="C1656" s="8" t="s">
        <v>212</v>
      </c>
      <c r="D1656" s="8">
        <v>8</v>
      </c>
      <c r="E1656" s="8" t="s">
        <v>179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8">
        <v>0</v>
      </c>
    </row>
    <row r="1657" spans="1:33">
      <c r="A1657" s="9">
        <v>45962</v>
      </c>
      <c r="B1657" s="8" t="s">
        <v>29</v>
      </c>
      <c r="C1657" s="8" t="s">
        <v>210</v>
      </c>
      <c r="D1657" s="8">
        <v>7</v>
      </c>
      <c r="E1657" s="8" t="s">
        <v>179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0</v>
      </c>
      <c r="AF1657" s="8">
        <v>0</v>
      </c>
      <c r="AG1657" s="8">
        <v>0</v>
      </c>
    </row>
    <row r="1658" spans="1:33">
      <c r="A1658" s="9">
        <v>45566</v>
      </c>
      <c r="B1658" s="8" t="s">
        <v>29</v>
      </c>
      <c r="C1658" s="8" t="s">
        <v>211</v>
      </c>
      <c r="D1658" s="8">
        <v>3</v>
      </c>
      <c r="E1658" s="8">
        <v>0</v>
      </c>
      <c r="F1658" s="8">
        <v>255</v>
      </c>
      <c r="G1658" s="8">
        <v>218</v>
      </c>
      <c r="H1658" s="8">
        <v>218</v>
      </c>
      <c r="I1658" s="8">
        <v>58</v>
      </c>
      <c r="J1658" s="8">
        <v>50</v>
      </c>
      <c r="K1658" s="8">
        <v>50</v>
      </c>
      <c r="L1658" s="8">
        <v>248</v>
      </c>
      <c r="M1658" s="8">
        <v>248</v>
      </c>
      <c r="N1658" s="8">
        <v>101</v>
      </c>
      <c r="O1658" s="8">
        <v>93</v>
      </c>
      <c r="P1658" s="8">
        <v>93</v>
      </c>
      <c r="Q1658" s="8">
        <v>6470215</v>
      </c>
      <c r="R1658" s="8">
        <v>1421920</v>
      </c>
      <c r="S1658" s="8">
        <v>1285630</v>
      </c>
      <c r="T1658" s="8">
        <v>1509130</v>
      </c>
      <c r="U1658" s="8">
        <v>1320330</v>
      </c>
      <c r="V1658" s="8">
        <v>1973730</v>
      </c>
      <c r="W1658" s="8">
        <v>2209930</v>
      </c>
      <c r="X1658" s="8">
        <v>2585930</v>
      </c>
      <c r="Y1658" s="8">
        <v>2622930</v>
      </c>
      <c r="Z1658" s="8">
        <v>248</v>
      </c>
      <c r="AA1658" s="8">
        <v>248</v>
      </c>
      <c r="AB1658" s="8">
        <v>98</v>
      </c>
      <c r="AC1658" s="8">
        <v>89</v>
      </c>
      <c r="AD1658" s="8">
        <v>89</v>
      </c>
      <c r="AE1658" s="8">
        <v>7353815</v>
      </c>
      <c r="AF1658" s="8">
        <v>2464130</v>
      </c>
      <c r="AG1658" s="8">
        <v>2501130</v>
      </c>
    </row>
    <row r="1659" spans="1:33">
      <c r="A1659" s="9">
        <v>45809</v>
      </c>
      <c r="B1659" s="8" t="s">
        <v>27</v>
      </c>
      <c r="C1659" s="8" t="s">
        <v>210</v>
      </c>
      <c r="D1659" s="8">
        <v>7</v>
      </c>
      <c r="E1659" s="8" t="s">
        <v>179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</row>
    <row r="1660" spans="1:33">
      <c r="A1660" s="9">
        <v>45931</v>
      </c>
      <c r="B1660" s="8" t="s">
        <v>29</v>
      </c>
      <c r="C1660" s="8" t="s">
        <v>210</v>
      </c>
      <c r="D1660" s="8">
        <v>4</v>
      </c>
      <c r="E1660" s="8">
        <v>0</v>
      </c>
      <c r="F1660" s="8">
        <v>68</v>
      </c>
      <c r="G1660" s="8">
        <v>64</v>
      </c>
      <c r="H1660" s="8">
        <v>64</v>
      </c>
      <c r="I1660" s="8">
        <v>29</v>
      </c>
      <c r="J1660" s="8">
        <v>25</v>
      </c>
      <c r="K1660" s="8">
        <v>25</v>
      </c>
      <c r="L1660" s="8">
        <v>68</v>
      </c>
      <c r="M1660" s="8">
        <v>68</v>
      </c>
      <c r="N1660" s="8">
        <v>42</v>
      </c>
      <c r="O1660" s="8">
        <v>41</v>
      </c>
      <c r="P1660" s="8">
        <v>41</v>
      </c>
      <c r="Q1660" s="8">
        <v>1659700</v>
      </c>
      <c r="R1660" s="8">
        <v>647000</v>
      </c>
      <c r="S1660" s="8">
        <v>521700</v>
      </c>
      <c r="T1660" s="8">
        <v>667100</v>
      </c>
      <c r="U1660" s="8">
        <v>563000</v>
      </c>
      <c r="V1660" s="8">
        <v>810600</v>
      </c>
      <c r="W1660" s="8">
        <v>877100</v>
      </c>
      <c r="X1660" s="8">
        <v>907600</v>
      </c>
      <c r="Y1660" s="8">
        <v>948900</v>
      </c>
      <c r="Z1660" s="8">
        <v>67</v>
      </c>
      <c r="AA1660" s="8">
        <v>67</v>
      </c>
      <c r="AB1660" s="8">
        <v>40</v>
      </c>
      <c r="AC1660" s="8">
        <v>39</v>
      </c>
      <c r="AD1660" s="8">
        <v>39</v>
      </c>
      <c r="AE1660" s="8">
        <v>1725600</v>
      </c>
      <c r="AF1660" s="8">
        <v>875800</v>
      </c>
      <c r="AG1660" s="8">
        <v>917100</v>
      </c>
    </row>
    <row r="1661" spans="1:33">
      <c r="A1661" s="9">
        <v>45474</v>
      </c>
      <c r="B1661" s="8" t="s">
        <v>177</v>
      </c>
      <c r="C1661" s="8" t="s">
        <v>210</v>
      </c>
      <c r="D1661" s="8">
        <v>6</v>
      </c>
      <c r="E1661" s="8">
        <v>0</v>
      </c>
      <c r="F1661" s="8">
        <v>51</v>
      </c>
      <c r="G1661" s="8">
        <v>35</v>
      </c>
      <c r="H1661" s="8">
        <v>35</v>
      </c>
      <c r="I1661" s="8">
        <v>20</v>
      </c>
      <c r="J1661" s="8">
        <v>18</v>
      </c>
      <c r="K1661" s="8">
        <v>17</v>
      </c>
      <c r="L1661" s="8">
        <v>43</v>
      </c>
      <c r="M1661" s="8">
        <v>43</v>
      </c>
      <c r="N1661" s="8">
        <v>26</v>
      </c>
      <c r="O1661" s="8">
        <v>26</v>
      </c>
      <c r="P1661" s="8">
        <v>26</v>
      </c>
      <c r="Q1661" s="8">
        <v>334600</v>
      </c>
      <c r="R1661" s="8">
        <v>168700</v>
      </c>
      <c r="S1661" s="8">
        <v>160800</v>
      </c>
      <c r="T1661" s="8">
        <v>187300</v>
      </c>
      <c r="U1661" s="8">
        <v>160800</v>
      </c>
      <c r="V1661" s="8">
        <v>193900</v>
      </c>
      <c r="W1661" s="8">
        <v>209200</v>
      </c>
      <c r="X1661" s="8">
        <v>227000</v>
      </c>
      <c r="Y1661" s="8">
        <v>227000</v>
      </c>
      <c r="Z1661" s="8">
        <v>42</v>
      </c>
      <c r="AA1661" s="8">
        <v>42</v>
      </c>
      <c r="AB1661" s="8">
        <v>26</v>
      </c>
      <c r="AC1661" s="8">
        <v>26</v>
      </c>
      <c r="AD1661" s="8">
        <v>25</v>
      </c>
      <c r="AE1661" s="8">
        <v>415400</v>
      </c>
      <c r="AF1661" s="8">
        <v>213200</v>
      </c>
      <c r="AG1661" s="8">
        <v>213200</v>
      </c>
    </row>
    <row r="1662" spans="1:33">
      <c r="A1662" s="9">
        <v>45962</v>
      </c>
      <c r="B1662" s="8" t="s">
        <v>25</v>
      </c>
      <c r="C1662" s="8" t="s">
        <v>179</v>
      </c>
      <c r="D1662" s="8">
        <v>9</v>
      </c>
      <c r="E1662" s="8" t="s">
        <v>179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</row>
    <row r="1663" spans="1:33">
      <c r="A1663" s="9">
        <v>45839</v>
      </c>
      <c r="B1663" s="8" t="s">
        <v>29</v>
      </c>
      <c r="C1663" s="8" t="s">
        <v>211</v>
      </c>
      <c r="D1663" s="8">
        <v>3</v>
      </c>
      <c r="E1663" s="8" t="s">
        <v>179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</row>
    <row r="1664" spans="1:33">
      <c r="A1664" s="9">
        <v>45931</v>
      </c>
      <c r="B1664" s="8" t="s">
        <v>27</v>
      </c>
      <c r="C1664" s="8" t="s">
        <v>210</v>
      </c>
      <c r="D1664" s="8">
        <v>7</v>
      </c>
      <c r="E1664" s="8" t="s">
        <v>179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</row>
    <row r="1665" spans="1:33">
      <c r="A1665" s="9">
        <v>45931</v>
      </c>
      <c r="B1665" s="8" t="s">
        <v>29</v>
      </c>
      <c r="C1665" s="8" t="s">
        <v>212</v>
      </c>
      <c r="D1665" s="8">
        <v>8</v>
      </c>
      <c r="E1665" s="8" t="s">
        <v>179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0</v>
      </c>
    </row>
    <row r="1666" spans="1:33">
      <c r="A1666" s="9">
        <v>45689</v>
      </c>
      <c r="B1666" s="8" t="s">
        <v>178</v>
      </c>
      <c r="C1666" s="8" t="s">
        <v>210</v>
      </c>
      <c r="D1666" s="8">
        <v>5</v>
      </c>
      <c r="E1666" s="8" t="s">
        <v>179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</row>
    <row r="1667" spans="1:33">
      <c r="A1667" s="9">
        <v>45870</v>
      </c>
      <c r="B1667" s="8" t="s">
        <v>178</v>
      </c>
      <c r="C1667" s="8" t="s">
        <v>210</v>
      </c>
      <c r="D1667" s="8">
        <v>7</v>
      </c>
      <c r="E1667" s="8" t="s">
        <v>179</v>
      </c>
      <c r="F1667" s="8">
        <v>2</v>
      </c>
      <c r="G1667" s="8">
        <v>2</v>
      </c>
      <c r="H1667" s="8">
        <v>0</v>
      </c>
      <c r="I1667" s="8">
        <v>0</v>
      </c>
      <c r="J1667" s="8">
        <v>0</v>
      </c>
      <c r="K1667" s="8">
        <v>0</v>
      </c>
      <c r="L1667" s="8">
        <v>2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0</v>
      </c>
      <c r="T1667" s="8">
        <v>0</v>
      </c>
      <c r="U1667" s="8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2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</row>
    <row r="1668" spans="1:33">
      <c r="A1668" s="9">
        <v>45658</v>
      </c>
      <c r="B1668" s="8" t="s">
        <v>29</v>
      </c>
      <c r="C1668" s="8" t="s">
        <v>210</v>
      </c>
      <c r="D1668" s="8">
        <v>4</v>
      </c>
      <c r="E1668" s="8" t="s">
        <v>179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</row>
    <row r="1669" spans="1:33">
      <c r="A1669" s="9">
        <v>45597</v>
      </c>
      <c r="B1669" s="8" t="s">
        <v>178</v>
      </c>
      <c r="C1669" s="8" t="s">
        <v>210</v>
      </c>
      <c r="D1669" s="8">
        <v>4</v>
      </c>
      <c r="E1669" s="8" t="s">
        <v>179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  <c r="V1669" s="8">
        <v>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</row>
    <row r="1670" spans="1:33">
      <c r="A1670" s="9">
        <v>45474</v>
      </c>
      <c r="B1670" s="8" t="s">
        <v>177</v>
      </c>
      <c r="C1670" s="8" t="s">
        <v>211</v>
      </c>
      <c r="D1670" s="8">
        <v>2</v>
      </c>
      <c r="E1670" s="8" t="s">
        <v>179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  <c r="V1670" s="8">
        <v>0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</row>
    <row r="1671" spans="1:33">
      <c r="A1671" s="9">
        <v>45689</v>
      </c>
      <c r="B1671" s="8" t="s">
        <v>177</v>
      </c>
      <c r="C1671" s="8" t="s">
        <v>211</v>
      </c>
      <c r="D1671" s="8">
        <v>2</v>
      </c>
      <c r="E1671" s="8" t="s">
        <v>179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0</v>
      </c>
    </row>
    <row r="1672" spans="1:33">
      <c r="A1672" s="9">
        <v>45474</v>
      </c>
      <c r="B1672" s="8" t="s">
        <v>178</v>
      </c>
      <c r="C1672" s="8" t="s">
        <v>210</v>
      </c>
      <c r="D1672" s="8">
        <v>5</v>
      </c>
      <c r="E1672" s="8" t="s">
        <v>179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0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</row>
    <row r="1673" spans="1:33">
      <c r="A1673" s="9">
        <v>45536</v>
      </c>
      <c r="B1673" s="8" t="s">
        <v>30</v>
      </c>
      <c r="C1673" s="8" t="s">
        <v>179</v>
      </c>
      <c r="D1673" s="8">
        <v>9</v>
      </c>
      <c r="E1673" s="8">
        <v>0</v>
      </c>
      <c r="F1673" s="8">
        <v>1</v>
      </c>
      <c r="G1673" s="8">
        <v>1</v>
      </c>
      <c r="H1673" s="8">
        <v>0</v>
      </c>
      <c r="I1673" s="8">
        <v>0</v>
      </c>
      <c r="J1673" s="8">
        <v>0</v>
      </c>
      <c r="K1673" s="8">
        <v>0</v>
      </c>
      <c r="L1673" s="8">
        <v>1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1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</row>
    <row r="1674" spans="1:33">
      <c r="A1674" s="9">
        <v>45901</v>
      </c>
      <c r="B1674" s="8" t="s">
        <v>178</v>
      </c>
      <c r="C1674" s="8" t="s">
        <v>179</v>
      </c>
      <c r="D1674" s="8" t="s">
        <v>179</v>
      </c>
      <c r="E1674" s="8">
        <v>0</v>
      </c>
      <c r="F1674" s="8">
        <v>117216</v>
      </c>
      <c r="G1674" s="8">
        <v>84385</v>
      </c>
      <c r="H1674" s="8">
        <v>0</v>
      </c>
      <c r="I1674" s="8">
        <v>0</v>
      </c>
      <c r="J1674" s="8">
        <v>0</v>
      </c>
      <c r="K1674" s="8">
        <v>0</v>
      </c>
      <c r="L1674" s="8">
        <v>88945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87934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</row>
    <row r="1675" spans="1:33">
      <c r="A1675" s="9">
        <v>45597</v>
      </c>
      <c r="B1675" s="8" t="s">
        <v>24</v>
      </c>
      <c r="C1675" s="8" t="s">
        <v>210</v>
      </c>
      <c r="D1675" s="8">
        <v>7</v>
      </c>
      <c r="E1675" s="8">
        <v>0</v>
      </c>
      <c r="F1675" s="8">
        <v>4880</v>
      </c>
      <c r="G1675" s="8">
        <v>3236</v>
      </c>
      <c r="H1675" s="8">
        <v>3024</v>
      </c>
      <c r="I1675" s="8">
        <v>1140</v>
      </c>
      <c r="J1675" s="8">
        <v>1058</v>
      </c>
      <c r="K1675" s="8">
        <v>1046</v>
      </c>
      <c r="L1675" s="8">
        <v>4098</v>
      </c>
      <c r="M1675" s="8">
        <v>3837</v>
      </c>
      <c r="N1675" s="8">
        <v>1869</v>
      </c>
      <c r="O1675" s="8">
        <v>1714</v>
      </c>
      <c r="P1675" s="8">
        <v>1701</v>
      </c>
      <c r="Q1675" s="8">
        <v>13799425</v>
      </c>
      <c r="R1675" s="8">
        <v>4840750</v>
      </c>
      <c r="S1675" s="8">
        <v>4403855</v>
      </c>
      <c r="T1675" s="8">
        <v>4701090</v>
      </c>
      <c r="U1675" s="8">
        <v>4423255</v>
      </c>
      <c r="V1675" s="8">
        <v>5710055</v>
      </c>
      <c r="W1675" s="8">
        <v>6278155</v>
      </c>
      <c r="X1675" s="8">
        <v>7187615</v>
      </c>
      <c r="Y1675" s="8">
        <v>7237815</v>
      </c>
      <c r="Z1675" s="8">
        <v>3868</v>
      </c>
      <c r="AA1675" s="8">
        <v>3621</v>
      </c>
      <c r="AB1675" s="8">
        <v>1634</v>
      </c>
      <c r="AC1675" s="8">
        <v>1510</v>
      </c>
      <c r="AD1675" s="8">
        <v>1498</v>
      </c>
      <c r="AE1675" s="8">
        <v>16631145</v>
      </c>
      <c r="AF1675" s="8">
        <v>6327100</v>
      </c>
      <c r="AG1675" s="8">
        <v>6369900</v>
      </c>
    </row>
    <row r="1676" spans="1:33">
      <c r="A1676" s="9">
        <v>45444</v>
      </c>
      <c r="B1676" s="8" t="s">
        <v>26</v>
      </c>
      <c r="C1676" s="8" t="s">
        <v>210</v>
      </c>
      <c r="D1676" s="8">
        <v>7</v>
      </c>
      <c r="E1676" s="8">
        <v>0</v>
      </c>
      <c r="F1676" s="8">
        <v>6652</v>
      </c>
      <c r="G1676" s="8">
        <v>4741</v>
      </c>
      <c r="H1676" s="8">
        <v>4275</v>
      </c>
      <c r="I1676" s="8">
        <v>1671</v>
      </c>
      <c r="J1676" s="8">
        <v>1309</v>
      </c>
      <c r="K1676" s="8">
        <v>1303</v>
      </c>
      <c r="L1676" s="8">
        <v>5960</v>
      </c>
      <c r="M1676" s="8">
        <v>5386</v>
      </c>
      <c r="N1676" s="8">
        <v>2695</v>
      </c>
      <c r="O1676" s="8">
        <v>2166</v>
      </c>
      <c r="P1676" s="8">
        <v>2158</v>
      </c>
      <c r="Q1676" s="8">
        <v>13647000</v>
      </c>
      <c r="R1676" s="8">
        <v>4373600</v>
      </c>
      <c r="S1676" s="8">
        <v>3965350</v>
      </c>
      <c r="T1676" s="8">
        <v>4852150</v>
      </c>
      <c r="U1676" s="8">
        <v>4000250</v>
      </c>
      <c r="V1676" s="8">
        <v>5062850</v>
      </c>
      <c r="W1676" s="8">
        <v>5678650</v>
      </c>
      <c r="X1676" s="8">
        <v>6743350</v>
      </c>
      <c r="Y1676" s="8">
        <v>6821150</v>
      </c>
      <c r="Z1676" s="8">
        <v>5680</v>
      </c>
      <c r="AA1676" s="8">
        <v>5127</v>
      </c>
      <c r="AB1676" s="8">
        <v>2409</v>
      </c>
      <c r="AC1676" s="8">
        <v>1927</v>
      </c>
      <c r="AD1676" s="8">
        <v>1920</v>
      </c>
      <c r="AE1676" s="8">
        <v>16544500</v>
      </c>
      <c r="AF1676" s="8">
        <v>5861850</v>
      </c>
      <c r="AG1676" s="8">
        <v>5930250</v>
      </c>
    </row>
    <row r="1677" spans="1:33">
      <c r="A1677" s="9">
        <v>45444</v>
      </c>
      <c r="B1677" s="8" t="s">
        <v>27</v>
      </c>
      <c r="C1677" s="8" t="s">
        <v>179</v>
      </c>
      <c r="D1677" s="8" t="s">
        <v>179</v>
      </c>
      <c r="E1677" s="8">
        <v>0</v>
      </c>
      <c r="F1677" s="8">
        <v>32142</v>
      </c>
      <c r="G1677" s="8">
        <v>27063</v>
      </c>
      <c r="H1677" s="8">
        <v>0</v>
      </c>
      <c r="I1677" s="8">
        <v>0</v>
      </c>
      <c r="J1677" s="8">
        <v>0</v>
      </c>
      <c r="K1677" s="8">
        <v>0</v>
      </c>
      <c r="L1677" s="8">
        <v>28975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28724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8">
        <v>0</v>
      </c>
    </row>
    <row r="1678" spans="1:33">
      <c r="A1678" s="9">
        <v>45839</v>
      </c>
      <c r="B1678" s="8" t="s">
        <v>178</v>
      </c>
      <c r="C1678" s="8" t="s">
        <v>210</v>
      </c>
      <c r="D1678" s="8">
        <v>7</v>
      </c>
      <c r="E1678" s="8">
        <v>0</v>
      </c>
      <c r="F1678" s="8">
        <v>12294</v>
      </c>
      <c r="G1678" s="8">
        <v>10521</v>
      </c>
      <c r="H1678" s="8">
        <v>10155</v>
      </c>
      <c r="I1678" s="8">
        <v>3332</v>
      </c>
      <c r="J1678" s="8">
        <v>1559</v>
      </c>
      <c r="K1678" s="8">
        <v>1546</v>
      </c>
      <c r="L1678" s="8">
        <v>11420</v>
      </c>
      <c r="M1678" s="8">
        <v>11035</v>
      </c>
      <c r="N1678" s="8">
        <v>4596</v>
      </c>
      <c r="O1678" s="8">
        <v>2119</v>
      </c>
      <c r="P1678" s="8">
        <v>2107</v>
      </c>
      <c r="Q1678" s="8">
        <v>96733935</v>
      </c>
      <c r="R1678" s="8">
        <v>13009570</v>
      </c>
      <c r="S1678" s="8">
        <v>6378573.15</v>
      </c>
      <c r="T1678" s="8">
        <v>12883366.95</v>
      </c>
      <c r="U1678" s="8">
        <v>6527573.15</v>
      </c>
      <c r="V1678" s="8">
        <v>7522286.72</v>
      </c>
      <c r="W1678" s="8">
        <v>8004676.7</v>
      </c>
      <c r="X1678" s="8">
        <v>8892058.78</v>
      </c>
      <c r="Y1678" s="8">
        <v>9128958.78</v>
      </c>
      <c r="Z1678" s="8">
        <v>11090</v>
      </c>
      <c r="AA1678" s="8">
        <v>10709</v>
      </c>
      <c r="AB1678" s="8">
        <v>4115</v>
      </c>
      <c r="AC1678" s="8">
        <v>1955</v>
      </c>
      <c r="AD1678" s="8">
        <v>1943</v>
      </c>
      <c r="AE1678" s="8">
        <v>102286865</v>
      </c>
      <c r="AF1678" s="8">
        <v>8067546.03</v>
      </c>
      <c r="AG1678" s="8">
        <v>8296246.03</v>
      </c>
    </row>
    <row r="1679" spans="1:33">
      <c r="A1679" s="9">
        <v>45505</v>
      </c>
      <c r="B1679" s="8" t="s">
        <v>58</v>
      </c>
      <c r="C1679" s="8" t="s">
        <v>210</v>
      </c>
      <c r="D1679" s="8">
        <v>7</v>
      </c>
      <c r="E1679" s="8">
        <v>0</v>
      </c>
      <c r="F1679" s="8">
        <v>9051</v>
      </c>
      <c r="G1679" s="8">
        <v>7115</v>
      </c>
      <c r="H1679" s="8">
        <v>6081</v>
      </c>
      <c r="I1679" s="8">
        <v>3321</v>
      </c>
      <c r="J1679" s="8">
        <v>2694</v>
      </c>
      <c r="K1679" s="8">
        <v>2674</v>
      </c>
      <c r="L1679" s="8">
        <v>8289</v>
      </c>
      <c r="M1679" s="8">
        <v>7154</v>
      </c>
      <c r="N1679" s="8">
        <v>4658</v>
      </c>
      <c r="O1679" s="8">
        <v>3876</v>
      </c>
      <c r="P1679" s="8">
        <v>3850</v>
      </c>
      <c r="Q1679" s="8">
        <v>24543025</v>
      </c>
      <c r="R1679" s="8">
        <v>10971185</v>
      </c>
      <c r="S1679" s="8">
        <v>9235935</v>
      </c>
      <c r="T1679" s="8">
        <v>11099585</v>
      </c>
      <c r="U1679" s="8">
        <v>9432035</v>
      </c>
      <c r="V1679" s="8">
        <v>11590335</v>
      </c>
      <c r="W1679" s="8">
        <v>12233785</v>
      </c>
      <c r="X1679" s="8">
        <v>13472085</v>
      </c>
      <c r="Y1679" s="8">
        <v>13741185</v>
      </c>
      <c r="Z1679" s="8">
        <v>8001</v>
      </c>
      <c r="AA1679" s="8">
        <v>6891</v>
      </c>
      <c r="AB1679" s="8">
        <v>4277</v>
      </c>
      <c r="AC1679" s="8">
        <v>3563</v>
      </c>
      <c r="AD1679" s="8">
        <v>3540</v>
      </c>
      <c r="AE1679" s="8">
        <v>27853100</v>
      </c>
      <c r="AF1679" s="8">
        <v>12324585</v>
      </c>
      <c r="AG1679" s="8">
        <v>12580985</v>
      </c>
    </row>
    <row r="1680" spans="1:33">
      <c r="A1680" s="9">
        <v>45717</v>
      </c>
      <c r="B1680" s="8" t="s">
        <v>25</v>
      </c>
      <c r="C1680" s="8" t="s">
        <v>210</v>
      </c>
      <c r="D1680" s="8">
        <v>7</v>
      </c>
      <c r="E1680" s="8">
        <v>0</v>
      </c>
      <c r="F1680" s="8">
        <v>2748</v>
      </c>
      <c r="G1680" s="8">
        <v>2052</v>
      </c>
      <c r="H1680" s="8">
        <v>2021</v>
      </c>
      <c r="I1680" s="8">
        <v>707</v>
      </c>
      <c r="J1680" s="8">
        <v>664</v>
      </c>
      <c r="K1680" s="8">
        <v>664</v>
      </c>
      <c r="L1680" s="8">
        <v>2504</v>
      </c>
      <c r="M1680" s="8">
        <v>2465</v>
      </c>
      <c r="N1680" s="8">
        <v>1187</v>
      </c>
      <c r="O1680" s="8">
        <v>1072</v>
      </c>
      <c r="P1680" s="8">
        <v>1072</v>
      </c>
      <c r="Q1680" s="8">
        <v>12901095</v>
      </c>
      <c r="R1680" s="8">
        <v>4119040</v>
      </c>
      <c r="S1680" s="8">
        <v>3621255</v>
      </c>
      <c r="T1680" s="8">
        <v>3850955</v>
      </c>
      <c r="U1680" s="8">
        <v>3652755</v>
      </c>
      <c r="V1680" s="8">
        <v>4676215</v>
      </c>
      <c r="W1680" s="8">
        <v>5103995</v>
      </c>
      <c r="X1680" s="8">
        <v>5849755</v>
      </c>
      <c r="Y1680" s="8">
        <v>5904055</v>
      </c>
      <c r="Z1680" s="8">
        <v>2412</v>
      </c>
      <c r="AA1680" s="8">
        <v>2375</v>
      </c>
      <c r="AB1680" s="8">
        <v>1046</v>
      </c>
      <c r="AC1680" s="8">
        <v>953</v>
      </c>
      <c r="AD1680" s="8">
        <v>953</v>
      </c>
      <c r="AE1680" s="8">
        <v>15167045</v>
      </c>
      <c r="AF1680" s="8">
        <v>5242975</v>
      </c>
      <c r="AG1680" s="8">
        <v>5289775</v>
      </c>
    </row>
    <row r="1681" spans="1:33">
      <c r="A1681" s="9">
        <v>45809</v>
      </c>
      <c r="B1681" s="8" t="s">
        <v>24</v>
      </c>
      <c r="C1681" s="8" t="s">
        <v>211</v>
      </c>
      <c r="D1681" s="8">
        <v>2</v>
      </c>
      <c r="E1681" s="8">
        <v>0</v>
      </c>
      <c r="F1681" s="8">
        <v>3520</v>
      </c>
      <c r="G1681" s="8">
        <v>2705</v>
      </c>
      <c r="H1681" s="8">
        <v>2704</v>
      </c>
      <c r="I1681" s="8">
        <v>624</v>
      </c>
      <c r="J1681" s="8">
        <v>583</v>
      </c>
      <c r="K1681" s="8">
        <v>577</v>
      </c>
      <c r="L1681" s="8">
        <v>3230</v>
      </c>
      <c r="M1681" s="8">
        <v>3230</v>
      </c>
      <c r="N1681" s="8">
        <v>1096</v>
      </c>
      <c r="O1681" s="8">
        <v>1074</v>
      </c>
      <c r="P1681" s="8">
        <v>1068</v>
      </c>
      <c r="Q1681" s="8">
        <v>163777195</v>
      </c>
      <c r="R1681" s="8">
        <v>34990970</v>
      </c>
      <c r="S1681" s="8">
        <v>23429075</v>
      </c>
      <c r="T1681" s="8">
        <v>25164875</v>
      </c>
      <c r="U1681" s="8">
        <v>24966175</v>
      </c>
      <c r="V1681" s="8">
        <v>37147575</v>
      </c>
      <c r="W1681" s="8">
        <v>40853425</v>
      </c>
      <c r="X1681" s="8">
        <v>43829095</v>
      </c>
      <c r="Y1681" s="8">
        <v>46696695</v>
      </c>
      <c r="Z1681" s="8">
        <v>3152</v>
      </c>
      <c r="AA1681" s="8">
        <v>3152</v>
      </c>
      <c r="AB1681" s="8">
        <v>1005</v>
      </c>
      <c r="AC1681" s="8">
        <v>984</v>
      </c>
      <c r="AD1681" s="8">
        <v>978</v>
      </c>
      <c r="AE1681" s="8">
        <v>190642445</v>
      </c>
      <c r="AF1681" s="8">
        <v>40174295</v>
      </c>
      <c r="AG1681" s="8">
        <v>42970395</v>
      </c>
    </row>
    <row r="1682" spans="1:33">
      <c r="A1682" s="9">
        <v>45870</v>
      </c>
      <c r="B1682" s="8" t="s">
        <v>24</v>
      </c>
      <c r="C1682" s="8" t="s">
        <v>212</v>
      </c>
      <c r="D1682" s="8">
        <v>8</v>
      </c>
      <c r="E1682" s="8">
        <v>0</v>
      </c>
      <c r="F1682" s="8">
        <v>3004</v>
      </c>
      <c r="G1682" s="8">
        <v>2289</v>
      </c>
      <c r="H1682" s="8">
        <v>2287</v>
      </c>
      <c r="I1682" s="8">
        <v>936</v>
      </c>
      <c r="J1682" s="8">
        <v>669</v>
      </c>
      <c r="K1682" s="8">
        <v>657</v>
      </c>
      <c r="L1682" s="8">
        <v>2907</v>
      </c>
      <c r="M1682" s="8">
        <v>2904</v>
      </c>
      <c r="N1682" s="8">
        <v>1431</v>
      </c>
      <c r="O1682" s="8">
        <v>1121</v>
      </c>
      <c r="P1682" s="8">
        <v>1101</v>
      </c>
      <c r="Q1682" s="8">
        <v>5446325</v>
      </c>
      <c r="R1682" s="8">
        <v>1528850</v>
      </c>
      <c r="S1682" s="8">
        <v>1423700</v>
      </c>
      <c r="T1682" s="8">
        <v>2005250</v>
      </c>
      <c r="U1682" s="8">
        <v>1433700</v>
      </c>
      <c r="V1682" s="8">
        <v>1925400</v>
      </c>
      <c r="W1682" s="8">
        <v>2104700</v>
      </c>
      <c r="X1682" s="8">
        <v>2379300</v>
      </c>
      <c r="Y1682" s="8">
        <v>2394300</v>
      </c>
      <c r="Z1682" s="8">
        <v>2790</v>
      </c>
      <c r="AA1682" s="8">
        <v>2788</v>
      </c>
      <c r="AB1682" s="8">
        <v>1293</v>
      </c>
      <c r="AC1682" s="8">
        <v>1014</v>
      </c>
      <c r="AD1682" s="8">
        <v>994</v>
      </c>
      <c r="AE1682" s="8">
        <v>6634855</v>
      </c>
      <c r="AF1682" s="8">
        <v>2152300</v>
      </c>
      <c r="AG1682" s="8">
        <v>2166300</v>
      </c>
    </row>
    <row r="1683" spans="1:33">
      <c r="A1683" s="9">
        <v>45536</v>
      </c>
      <c r="B1683" s="8" t="s">
        <v>26</v>
      </c>
      <c r="C1683" s="8" t="s">
        <v>210</v>
      </c>
      <c r="D1683" s="8">
        <v>6</v>
      </c>
      <c r="E1683" s="8" t="s">
        <v>179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</row>
    <row r="1684" spans="1:33">
      <c r="A1684" s="9">
        <v>45809</v>
      </c>
      <c r="B1684" s="8" t="s">
        <v>26</v>
      </c>
      <c r="C1684" s="8" t="s">
        <v>212</v>
      </c>
      <c r="D1684" s="8">
        <v>8</v>
      </c>
      <c r="E1684" s="8" t="s">
        <v>179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</row>
    <row r="1685" spans="1:33">
      <c r="A1685" s="9">
        <v>45748</v>
      </c>
      <c r="B1685" s="8" t="s">
        <v>30</v>
      </c>
      <c r="C1685" s="8" t="s">
        <v>211</v>
      </c>
      <c r="D1685" s="8">
        <v>3</v>
      </c>
      <c r="E1685" s="8" t="s">
        <v>179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</row>
    <row r="1686" spans="1:33">
      <c r="A1686" s="9">
        <v>45931</v>
      </c>
      <c r="B1686" s="8" t="s">
        <v>27</v>
      </c>
      <c r="C1686" s="8" t="s">
        <v>210</v>
      </c>
      <c r="D1686" s="8">
        <v>4</v>
      </c>
      <c r="E1686" s="8">
        <v>0</v>
      </c>
      <c r="F1686" s="8">
        <v>617</v>
      </c>
      <c r="G1686" s="8">
        <v>545</v>
      </c>
      <c r="H1686" s="8">
        <v>545</v>
      </c>
      <c r="I1686" s="8">
        <v>250</v>
      </c>
      <c r="J1686" s="8">
        <v>211</v>
      </c>
      <c r="K1686" s="8">
        <v>207</v>
      </c>
      <c r="L1686" s="8">
        <v>607</v>
      </c>
      <c r="M1686" s="8">
        <v>607</v>
      </c>
      <c r="N1686" s="8">
        <v>354</v>
      </c>
      <c r="O1686" s="8">
        <v>333</v>
      </c>
      <c r="P1686" s="8">
        <v>331</v>
      </c>
      <c r="Q1686" s="8">
        <v>14683200</v>
      </c>
      <c r="R1686" s="8">
        <v>5410400</v>
      </c>
      <c r="S1686" s="8">
        <v>4272300</v>
      </c>
      <c r="T1686" s="8">
        <v>5294200</v>
      </c>
      <c r="U1686" s="8">
        <v>4332900</v>
      </c>
      <c r="V1686" s="8">
        <v>6002500</v>
      </c>
      <c r="W1686" s="8">
        <v>6407800</v>
      </c>
      <c r="X1686" s="8">
        <v>6720600</v>
      </c>
      <c r="Y1686" s="8">
        <v>6842900</v>
      </c>
      <c r="Z1686" s="8">
        <v>592</v>
      </c>
      <c r="AA1686" s="8">
        <v>592</v>
      </c>
      <c r="AB1686" s="8">
        <v>331</v>
      </c>
      <c r="AC1686" s="8">
        <v>309</v>
      </c>
      <c r="AD1686" s="8">
        <v>307</v>
      </c>
      <c r="AE1686" s="8">
        <v>15866100</v>
      </c>
      <c r="AF1686" s="8">
        <v>6379500</v>
      </c>
      <c r="AG1686" s="8">
        <v>6461400</v>
      </c>
    </row>
    <row r="1687" spans="1:33">
      <c r="A1687" s="9">
        <v>45717</v>
      </c>
      <c r="B1687" s="8" t="s">
        <v>27</v>
      </c>
      <c r="C1687" s="8" t="s">
        <v>212</v>
      </c>
      <c r="D1687" s="8">
        <v>8</v>
      </c>
      <c r="E1687" s="8" t="s">
        <v>179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8">
        <v>0</v>
      </c>
    </row>
    <row r="1688" spans="1:33">
      <c r="A1688" s="9">
        <v>45992</v>
      </c>
      <c r="B1688" s="8" t="s">
        <v>58</v>
      </c>
      <c r="C1688" s="8" t="s">
        <v>210</v>
      </c>
      <c r="D1688" s="8">
        <v>4</v>
      </c>
      <c r="E1688" s="8">
        <v>0</v>
      </c>
      <c r="F1688" s="8">
        <v>876</v>
      </c>
      <c r="G1688" s="8">
        <v>740</v>
      </c>
      <c r="H1688" s="8">
        <v>740</v>
      </c>
      <c r="I1688" s="8">
        <v>344</v>
      </c>
      <c r="J1688" s="8">
        <v>268</v>
      </c>
      <c r="K1688" s="8">
        <v>265</v>
      </c>
      <c r="L1688" s="8">
        <v>869</v>
      </c>
      <c r="M1688" s="8">
        <v>869</v>
      </c>
      <c r="N1688" s="8">
        <v>537</v>
      </c>
      <c r="O1688" s="8">
        <v>499</v>
      </c>
      <c r="P1688" s="8">
        <v>497</v>
      </c>
      <c r="Q1688" s="8">
        <v>12665300</v>
      </c>
      <c r="R1688" s="8">
        <v>4416800</v>
      </c>
      <c r="S1688" s="8">
        <v>3578900</v>
      </c>
      <c r="T1688" s="8">
        <v>4846800</v>
      </c>
      <c r="U1688" s="8">
        <v>3667000</v>
      </c>
      <c r="V1688" s="8">
        <v>5724200</v>
      </c>
      <c r="W1688" s="8">
        <v>6064700</v>
      </c>
      <c r="X1688" s="8">
        <v>6824600</v>
      </c>
      <c r="Y1688" s="8">
        <v>6921800</v>
      </c>
      <c r="Z1688" s="8">
        <v>845</v>
      </c>
      <c r="AA1688" s="8">
        <v>845</v>
      </c>
      <c r="AB1688" s="8">
        <v>503</v>
      </c>
      <c r="AC1688" s="8">
        <v>466</v>
      </c>
      <c r="AD1688" s="8">
        <v>464</v>
      </c>
      <c r="AE1688" s="8">
        <v>14517300</v>
      </c>
      <c r="AF1688" s="8">
        <v>6324600</v>
      </c>
      <c r="AG1688" s="8">
        <v>6421800</v>
      </c>
    </row>
    <row r="1689" spans="1:33">
      <c r="A1689" s="9">
        <v>45474</v>
      </c>
      <c r="B1689" s="8" t="s">
        <v>30</v>
      </c>
      <c r="C1689" s="8" t="s">
        <v>210</v>
      </c>
      <c r="D1689" s="8">
        <v>5</v>
      </c>
      <c r="E1689" s="8">
        <v>0</v>
      </c>
      <c r="F1689" s="8">
        <v>183</v>
      </c>
      <c r="G1689" s="8">
        <v>167</v>
      </c>
      <c r="H1689" s="8">
        <v>163</v>
      </c>
      <c r="I1689" s="8">
        <v>30</v>
      </c>
      <c r="J1689" s="8">
        <v>23</v>
      </c>
      <c r="K1689" s="8">
        <v>22</v>
      </c>
      <c r="L1689" s="8">
        <v>180</v>
      </c>
      <c r="M1689" s="8">
        <v>177</v>
      </c>
      <c r="N1689" s="8">
        <v>41</v>
      </c>
      <c r="O1689" s="8">
        <v>36</v>
      </c>
      <c r="P1689" s="8">
        <v>34</v>
      </c>
      <c r="Q1689" s="8">
        <v>2558750</v>
      </c>
      <c r="R1689" s="8">
        <v>293700</v>
      </c>
      <c r="S1689" s="8">
        <v>223400</v>
      </c>
      <c r="T1689" s="8">
        <v>321900</v>
      </c>
      <c r="U1689" s="8">
        <v>252100</v>
      </c>
      <c r="V1689" s="8">
        <v>339400</v>
      </c>
      <c r="W1689" s="8">
        <v>369600</v>
      </c>
      <c r="X1689" s="8">
        <v>368700</v>
      </c>
      <c r="Y1689" s="8">
        <v>399400</v>
      </c>
      <c r="Z1689" s="8">
        <v>179</v>
      </c>
      <c r="AA1689" s="8">
        <v>176</v>
      </c>
      <c r="AB1689" s="8">
        <v>36</v>
      </c>
      <c r="AC1689" s="8">
        <v>32</v>
      </c>
      <c r="AD1689" s="8">
        <v>31</v>
      </c>
      <c r="AE1689" s="8">
        <v>2731950</v>
      </c>
      <c r="AF1689" s="8">
        <v>320700</v>
      </c>
      <c r="AG1689" s="8">
        <v>351400</v>
      </c>
    </row>
    <row r="1690" spans="1:33">
      <c r="A1690" s="9">
        <v>45627</v>
      </c>
      <c r="B1690" s="8" t="s">
        <v>58</v>
      </c>
      <c r="C1690" s="8" t="s">
        <v>212</v>
      </c>
      <c r="D1690" s="8">
        <v>8</v>
      </c>
      <c r="E1690" s="8" t="s">
        <v>179</v>
      </c>
      <c r="F1690" s="8">
        <v>3</v>
      </c>
      <c r="G1690" s="8">
        <v>1</v>
      </c>
      <c r="H1690" s="8">
        <v>0</v>
      </c>
      <c r="I1690" s="8">
        <v>0</v>
      </c>
      <c r="J1690" s="8">
        <v>0</v>
      </c>
      <c r="K1690" s="8">
        <v>0</v>
      </c>
      <c r="L1690" s="8">
        <v>1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1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</row>
    <row r="1691" spans="1:33">
      <c r="A1691" s="9">
        <v>45992</v>
      </c>
      <c r="B1691" s="8" t="s">
        <v>25</v>
      </c>
      <c r="C1691" s="8" t="s">
        <v>211</v>
      </c>
      <c r="D1691" s="8">
        <v>3</v>
      </c>
      <c r="E1691" s="8" t="s">
        <v>179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</row>
    <row r="1692" spans="1:33">
      <c r="A1692" s="9">
        <v>45778</v>
      </c>
      <c r="B1692" s="8" t="s">
        <v>58</v>
      </c>
      <c r="C1692" s="8" t="s">
        <v>211</v>
      </c>
      <c r="D1692" s="8">
        <v>3</v>
      </c>
      <c r="E1692" s="8" t="s">
        <v>179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0</v>
      </c>
      <c r="AG1692" s="8">
        <v>0</v>
      </c>
    </row>
    <row r="1693" spans="1:33">
      <c r="A1693" s="9">
        <v>45566</v>
      </c>
      <c r="B1693" s="8" t="s">
        <v>29</v>
      </c>
      <c r="C1693" s="8" t="s">
        <v>210</v>
      </c>
      <c r="D1693" s="8">
        <v>5</v>
      </c>
      <c r="E1693" s="8">
        <v>0</v>
      </c>
      <c r="F1693" s="8">
        <v>161</v>
      </c>
      <c r="G1693" s="8">
        <v>132</v>
      </c>
      <c r="H1693" s="8">
        <v>131</v>
      </c>
      <c r="I1693" s="8">
        <v>34</v>
      </c>
      <c r="J1693" s="8">
        <v>32</v>
      </c>
      <c r="K1693" s="8">
        <v>32</v>
      </c>
      <c r="L1693" s="8">
        <v>154</v>
      </c>
      <c r="M1693" s="8">
        <v>153</v>
      </c>
      <c r="N1693" s="8">
        <v>60</v>
      </c>
      <c r="O1693" s="8">
        <v>54</v>
      </c>
      <c r="P1693" s="8">
        <v>54</v>
      </c>
      <c r="Q1693" s="8">
        <v>2488555</v>
      </c>
      <c r="R1693" s="8">
        <v>560190</v>
      </c>
      <c r="S1693" s="8">
        <v>486800</v>
      </c>
      <c r="T1693" s="8">
        <v>523800</v>
      </c>
      <c r="U1693" s="8">
        <v>486800</v>
      </c>
      <c r="V1693" s="8">
        <v>598900</v>
      </c>
      <c r="W1693" s="8">
        <v>731400</v>
      </c>
      <c r="X1693" s="8">
        <v>895200</v>
      </c>
      <c r="Y1693" s="8">
        <v>899000</v>
      </c>
      <c r="Z1693" s="8">
        <v>153</v>
      </c>
      <c r="AA1693" s="8">
        <v>152</v>
      </c>
      <c r="AB1693" s="8">
        <v>56</v>
      </c>
      <c r="AC1693" s="8">
        <v>51</v>
      </c>
      <c r="AD1693" s="8">
        <v>51</v>
      </c>
      <c r="AE1693" s="8">
        <v>2860605</v>
      </c>
      <c r="AF1693" s="8">
        <v>847200</v>
      </c>
      <c r="AG1693" s="8">
        <v>851000</v>
      </c>
    </row>
    <row r="1694" spans="1:33">
      <c r="A1694" s="9">
        <v>45505</v>
      </c>
      <c r="B1694" s="8" t="s">
        <v>28</v>
      </c>
      <c r="C1694" s="8" t="s">
        <v>210</v>
      </c>
      <c r="D1694" s="8">
        <v>5</v>
      </c>
      <c r="E1694" s="8" t="s">
        <v>179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</row>
    <row r="1695" spans="1:33">
      <c r="A1695" s="9">
        <v>45658</v>
      </c>
      <c r="B1695" s="8" t="s">
        <v>58</v>
      </c>
      <c r="C1695" s="8" t="s">
        <v>211</v>
      </c>
      <c r="D1695" s="8">
        <v>2</v>
      </c>
      <c r="E1695" s="8" t="s">
        <v>179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8">
        <v>0</v>
      </c>
    </row>
    <row r="1696" spans="1:33">
      <c r="A1696" s="9">
        <v>45901</v>
      </c>
      <c r="B1696" s="8" t="s">
        <v>30</v>
      </c>
      <c r="C1696" s="8" t="s">
        <v>212</v>
      </c>
      <c r="D1696" s="8">
        <v>8</v>
      </c>
      <c r="E1696" s="8" t="s">
        <v>179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</row>
    <row r="1697" spans="1:33">
      <c r="A1697" s="9">
        <v>45778</v>
      </c>
      <c r="B1697" s="8" t="s">
        <v>30</v>
      </c>
      <c r="C1697" s="8" t="s">
        <v>210</v>
      </c>
      <c r="D1697" s="8">
        <v>6</v>
      </c>
      <c r="E1697" s="8" t="s">
        <v>179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</row>
    <row r="1698" spans="1:33">
      <c r="A1698" s="9">
        <v>45717</v>
      </c>
      <c r="B1698" s="8" t="s">
        <v>25</v>
      </c>
      <c r="C1698" s="8" t="s">
        <v>179</v>
      </c>
      <c r="D1698" s="8">
        <v>9</v>
      </c>
      <c r="E1698" s="8">
        <v>0</v>
      </c>
      <c r="F1698" s="8">
        <v>32</v>
      </c>
      <c r="G1698" s="8">
        <v>3</v>
      </c>
      <c r="H1698" s="8">
        <v>0</v>
      </c>
      <c r="I1698" s="8">
        <v>0</v>
      </c>
      <c r="J1698" s="8">
        <v>0</v>
      </c>
      <c r="K1698" s="8">
        <v>0</v>
      </c>
      <c r="L1698" s="8">
        <v>7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3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0</v>
      </c>
    </row>
    <row r="1699" spans="1:33">
      <c r="A1699" s="9">
        <v>45689</v>
      </c>
      <c r="B1699" s="8" t="s">
        <v>30</v>
      </c>
      <c r="C1699" s="8" t="s">
        <v>210</v>
      </c>
      <c r="D1699" s="8">
        <v>6</v>
      </c>
      <c r="E1699" s="8" t="s">
        <v>179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8">
        <v>0</v>
      </c>
    </row>
    <row r="1700" spans="1:33">
      <c r="A1700" s="9">
        <v>45597</v>
      </c>
      <c r="B1700" s="8" t="s">
        <v>24</v>
      </c>
      <c r="C1700" s="8" t="s">
        <v>210</v>
      </c>
      <c r="D1700" s="8">
        <v>6</v>
      </c>
      <c r="E1700" s="8" t="s">
        <v>179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</row>
    <row r="1701" spans="1:33">
      <c r="A1701" s="9">
        <v>45566</v>
      </c>
      <c r="B1701" s="8" t="s">
        <v>30</v>
      </c>
      <c r="C1701" s="8" t="s">
        <v>210</v>
      </c>
      <c r="D1701" s="8">
        <v>7</v>
      </c>
      <c r="E1701" s="8" t="s">
        <v>179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</row>
    <row r="1702" spans="1:33">
      <c r="A1702" s="9">
        <v>45627</v>
      </c>
      <c r="B1702" s="8" t="s">
        <v>177</v>
      </c>
      <c r="C1702" s="8" t="s">
        <v>211</v>
      </c>
      <c r="D1702" s="8">
        <v>2</v>
      </c>
      <c r="E1702" s="8">
        <v>0</v>
      </c>
      <c r="F1702" s="8">
        <v>6</v>
      </c>
      <c r="G1702" s="8">
        <v>6</v>
      </c>
      <c r="H1702" s="8">
        <v>6</v>
      </c>
      <c r="I1702" s="8">
        <v>2</v>
      </c>
      <c r="J1702" s="8">
        <v>2</v>
      </c>
      <c r="K1702" s="8">
        <v>2</v>
      </c>
      <c r="L1702" s="8">
        <v>6</v>
      </c>
      <c r="M1702" s="8">
        <v>6</v>
      </c>
      <c r="N1702" s="8">
        <v>2</v>
      </c>
      <c r="O1702" s="8">
        <v>2</v>
      </c>
      <c r="P1702" s="8">
        <v>2</v>
      </c>
      <c r="Q1702" s="8">
        <v>308745</v>
      </c>
      <c r="R1702" s="8">
        <v>56730</v>
      </c>
      <c r="S1702" s="8">
        <v>10000</v>
      </c>
      <c r="T1702" s="8">
        <v>10000</v>
      </c>
      <c r="U1702" s="8">
        <v>10000</v>
      </c>
      <c r="V1702" s="8">
        <v>10000</v>
      </c>
      <c r="W1702" s="8">
        <v>10000</v>
      </c>
      <c r="X1702" s="8">
        <v>10000</v>
      </c>
      <c r="Y1702" s="8">
        <v>10000</v>
      </c>
      <c r="Z1702" s="8">
        <v>6</v>
      </c>
      <c r="AA1702" s="8">
        <v>6</v>
      </c>
      <c r="AB1702" s="8">
        <v>2</v>
      </c>
      <c r="AC1702" s="8">
        <v>2</v>
      </c>
      <c r="AD1702" s="8">
        <v>2</v>
      </c>
      <c r="AE1702" s="8">
        <v>308745</v>
      </c>
      <c r="AF1702" s="8">
        <v>10000</v>
      </c>
      <c r="AG1702" s="8">
        <v>10000</v>
      </c>
    </row>
    <row r="1703" spans="1:33">
      <c r="A1703" s="9">
        <v>45536</v>
      </c>
      <c r="B1703" s="8" t="s">
        <v>177</v>
      </c>
      <c r="C1703" s="8" t="s">
        <v>179</v>
      </c>
      <c r="D1703" s="8" t="s">
        <v>179</v>
      </c>
      <c r="E1703" s="8">
        <v>1</v>
      </c>
      <c r="F1703" s="8">
        <v>34</v>
      </c>
      <c r="G1703" s="8">
        <v>31</v>
      </c>
      <c r="H1703" s="8">
        <v>0</v>
      </c>
      <c r="I1703" s="8">
        <v>0</v>
      </c>
      <c r="J1703" s="8">
        <v>0</v>
      </c>
      <c r="K1703" s="8">
        <v>0</v>
      </c>
      <c r="L1703" s="8">
        <v>33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32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0</v>
      </c>
    </row>
    <row r="1704" spans="1:33">
      <c r="A1704" s="9">
        <v>45992</v>
      </c>
      <c r="B1704" s="8" t="s">
        <v>178</v>
      </c>
      <c r="C1704" s="8" t="s">
        <v>211</v>
      </c>
      <c r="D1704" s="8">
        <v>3</v>
      </c>
      <c r="E1704" s="8">
        <v>0</v>
      </c>
      <c r="F1704" s="8">
        <v>12</v>
      </c>
      <c r="G1704" s="8">
        <v>10</v>
      </c>
      <c r="H1704" s="8">
        <v>10</v>
      </c>
      <c r="I1704" s="8">
        <v>4</v>
      </c>
      <c r="J1704" s="8">
        <v>4</v>
      </c>
      <c r="K1704" s="8">
        <v>4</v>
      </c>
      <c r="L1704" s="8">
        <v>12</v>
      </c>
      <c r="M1704" s="8">
        <v>12</v>
      </c>
      <c r="N1704" s="8">
        <v>7</v>
      </c>
      <c r="O1704" s="8">
        <v>7</v>
      </c>
      <c r="P1704" s="8">
        <v>7</v>
      </c>
      <c r="Q1704" s="8">
        <v>247700</v>
      </c>
      <c r="R1704" s="8">
        <v>95200</v>
      </c>
      <c r="S1704" s="8">
        <v>54700</v>
      </c>
      <c r="T1704" s="8">
        <v>54700</v>
      </c>
      <c r="U1704" s="8">
        <v>54700</v>
      </c>
      <c r="V1704" s="8">
        <v>67100</v>
      </c>
      <c r="W1704" s="8">
        <v>67100</v>
      </c>
      <c r="X1704" s="8">
        <v>93100</v>
      </c>
      <c r="Y1704" s="8">
        <v>93100</v>
      </c>
      <c r="Z1704" s="8">
        <v>11</v>
      </c>
      <c r="AA1704" s="8">
        <v>11</v>
      </c>
      <c r="AB1704" s="8">
        <v>6</v>
      </c>
      <c r="AC1704" s="8">
        <v>6</v>
      </c>
      <c r="AD1704" s="8">
        <v>6</v>
      </c>
      <c r="AE1704" s="8">
        <v>263500</v>
      </c>
      <c r="AF1704" s="8">
        <v>79000</v>
      </c>
      <c r="AG1704" s="8">
        <v>79000</v>
      </c>
    </row>
    <row r="1705" spans="1:33">
      <c r="A1705" s="9">
        <v>45597</v>
      </c>
      <c r="B1705" s="8" t="s">
        <v>177</v>
      </c>
      <c r="C1705" s="8" t="s">
        <v>211</v>
      </c>
      <c r="D1705" s="8">
        <v>1</v>
      </c>
      <c r="E1705" s="8">
        <v>0</v>
      </c>
      <c r="F1705" s="8">
        <v>15</v>
      </c>
      <c r="G1705" s="8">
        <v>12</v>
      </c>
      <c r="H1705" s="8">
        <v>12</v>
      </c>
      <c r="I1705" s="8">
        <v>2</v>
      </c>
      <c r="J1705" s="8">
        <v>2</v>
      </c>
      <c r="K1705" s="8">
        <v>2</v>
      </c>
      <c r="L1705" s="8">
        <v>13</v>
      </c>
      <c r="M1705" s="8">
        <v>13</v>
      </c>
      <c r="N1705" s="8">
        <v>6</v>
      </c>
      <c r="O1705" s="8">
        <v>6</v>
      </c>
      <c r="P1705" s="8">
        <v>6</v>
      </c>
      <c r="Q1705" s="8">
        <v>866270</v>
      </c>
      <c r="R1705" s="8">
        <v>80500</v>
      </c>
      <c r="S1705" s="8">
        <v>80500</v>
      </c>
      <c r="T1705" s="8">
        <v>80500</v>
      </c>
      <c r="U1705" s="8">
        <v>80500</v>
      </c>
      <c r="V1705" s="8">
        <v>298000</v>
      </c>
      <c r="W1705" s="8">
        <v>298000</v>
      </c>
      <c r="X1705" s="8">
        <v>283000</v>
      </c>
      <c r="Y1705" s="8">
        <v>308000</v>
      </c>
      <c r="Z1705" s="8">
        <v>13</v>
      </c>
      <c r="AA1705" s="8">
        <v>13</v>
      </c>
      <c r="AB1705" s="8">
        <v>4</v>
      </c>
      <c r="AC1705" s="8">
        <v>4</v>
      </c>
      <c r="AD1705" s="8">
        <v>4</v>
      </c>
      <c r="AE1705" s="8">
        <v>916270</v>
      </c>
      <c r="AF1705" s="8">
        <v>223000</v>
      </c>
      <c r="AG1705" s="8">
        <v>223000</v>
      </c>
    </row>
    <row r="1706" spans="1:33">
      <c r="A1706" s="9">
        <v>45809</v>
      </c>
      <c r="B1706" s="8" t="s">
        <v>177</v>
      </c>
      <c r="C1706" s="8" t="s">
        <v>211</v>
      </c>
      <c r="D1706" s="8">
        <v>2</v>
      </c>
      <c r="E1706" s="8" t="s">
        <v>179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0</v>
      </c>
      <c r="AG1706" s="8">
        <v>0</v>
      </c>
    </row>
    <row r="1707" spans="1:33">
      <c r="A1707" s="9">
        <v>45566</v>
      </c>
      <c r="B1707" s="8" t="s">
        <v>177</v>
      </c>
      <c r="C1707" s="8" t="s">
        <v>211</v>
      </c>
      <c r="D1707" s="8">
        <v>1</v>
      </c>
      <c r="E1707" s="8">
        <v>0</v>
      </c>
      <c r="F1707" s="8">
        <v>16</v>
      </c>
      <c r="G1707" s="8">
        <v>13</v>
      </c>
      <c r="H1707" s="8">
        <v>12</v>
      </c>
      <c r="I1707" s="8">
        <v>2</v>
      </c>
      <c r="J1707" s="8">
        <v>2</v>
      </c>
      <c r="K1707" s="8">
        <v>2</v>
      </c>
      <c r="L1707" s="8">
        <v>13</v>
      </c>
      <c r="M1707" s="8">
        <v>12</v>
      </c>
      <c r="N1707" s="8">
        <v>2</v>
      </c>
      <c r="O1707" s="8">
        <v>2</v>
      </c>
      <c r="P1707" s="8">
        <v>2</v>
      </c>
      <c r="Q1707" s="8">
        <v>816060</v>
      </c>
      <c r="R1707" s="8">
        <v>118800</v>
      </c>
      <c r="S1707" s="8">
        <v>118800</v>
      </c>
      <c r="T1707" s="8">
        <v>118800</v>
      </c>
      <c r="U1707" s="8">
        <v>118800</v>
      </c>
      <c r="V1707" s="8">
        <v>118800</v>
      </c>
      <c r="W1707" s="8">
        <v>118800</v>
      </c>
      <c r="X1707" s="8">
        <v>118800</v>
      </c>
      <c r="Y1707" s="8">
        <v>118800</v>
      </c>
      <c r="Z1707" s="8">
        <v>13</v>
      </c>
      <c r="AA1707" s="8">
        <v>12</v>
      </c>
      <c r="AB1707" s="8">
        <v>2</v>
      </c>
      <c r="AC1707" s="8">
        <v>2</v>
      </c>
      <c r="AD1707" s="8">
        <v>2</v>
      </c>
      <c r="AE1707" s="8">
        <v>816060</v>
      </c>
      <c r="AF1707" s="8">
        <v>118800</v>
      </c>
      <c r="AG1707" s="8">
        <v>118800</v>
      </c>
    </row>
    <row r="1708" spans="1:33">
      <c r="A1708" s="9">
        <v>45627</v>
      </c>
      <c r="B1708" s="8" t="s">
        <v>177</v>
      </c>
      <c r="C1708" s="8" t="s">
        <v>210</v>
      </c>
      <c r="D1708" s="8">
        <v>5</v>
      </c>
      <c r="E1708" s="8">
        <v>0</v>
      </c>
      <c r="F1708" s="8">
        <v>3</v>
      </c>
      <c r="G1708" s="8">
        <v>2</v>
      </c>
      <c r="H1708" s="8">
        <v>2</v>
      </c>
      <c r="I1708" s="8">
        <v>1</v>
      </c>
      <c r="J1708" s="8">
        <v>1</v>
      </c>
      <c r="K1708" s="8">
        <v>1</v>
      </c>
      <c r="L1708" s="8">
        <v>3</v>
      </c>
      <c r="M1708" s="8">
        <v>3</v>
      </c>
      <c r="N1708" s="8">
        <v>1</v>
      </c>
      <c r="O1708" s="8">
        <v>1</v>
      </c>
      <c r="P1708" s="8">
        <v>1</v>
      </c>
      <c r="Q1708" s="8">
        <v>28600</v>
      </c>
      <c r="R1708" s="8">
        <v>7000</v>
      </c>
      <c r="S1708" s="8">
        <v>7000</v>
      </c>
      <c r="T1708" s="8">
        <v>7000</v>
      </c>
      <c r="U1708" s="8">
        <v>7000</v>
      </c>
      <c r="V1708" s="8">
        <v>7000</v>
      </c>
      <c r="W1708" s="8">
        <v>7000</v>
      </c>
      <c r="X1708" s="8">
        <v>7000</v>
      </c>
      <c r="Y1708" s="8">
        <v>7000</v>
      </c>
      <c r="Z1708" s="8">
        <v>3</v>
      </c>
      <c r="AA1708" s="8">
        <v>3</v>
      </c>
      <c r="AB1708" s="8">
        <v>1</v>
      </c>
      <c r="AC1708" s="8">
        <v>1</v>
      </c>
      <c r="AD1708" s="8">
        <v>1</v>
      </c>
      <c r="AE1708" s="8">
        <v>69100</v>
      </c>
      <c r="AF1708" s="8">
        <v>7000</v>
      </c>
      <c r="AG1708" s="8">
        <v>7000</v>
      </c>
    </row>
    <row r="1709" spans="1:33">
      <c r="A1709" s="9">
        <v>45413</v>
      </c>
      <c r="B1709" s="8" t="s">
        <v>28</v>
      </c>
      <c r="C1709" s="8" t="s">
        <v>211</v>
      </c>
      <c r="D1709" s="8">
        <v>2</v>
      </c>
      <c r="E1709" s="8" t="s">
        <v>179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</row>
    <row r="1710" spans="1:33">
      <c r="A1710" s="9">
        <v>45870</v>
      </c>
      <c r="B1710" s="8" t="s">
        <v>28</v>
      </c>
      <c r="C1710" s="8" t="s">
        <v>211</v>
      </c>
      <c r="D1710" s="8">
        <v>1</v>
      </c>
      <c r="E1710" s="8" t="s">
        <v>179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</row>
    <row r="1711" spans="1:33">
      <c r="A1711" s="9">
        <v>45717</v>
      </c>
      <c r="B1711" s="8" t="s">
        <v>24</v>
      </c>
      <c r="C1711" s="8" t="s">
        <v>211</v>
      </c>
      <c r="D1711" s="8">
        <v>1</v>
      </c>
      <c r="E1711" s="8" t="s">
        <v>179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0</v>
      </c>
    </row>
    <row r="1712" spans="1:33">
      <c r="A1712" s="9">
        <v>45870</v>
      </c>
      <c r="B1712" s="8" t="s">
        <v>28</v>
      </c>
      <c r="C1712" s="8" t="s">
        <v>179</v>
      </c>
      <c r="D1712" s="8" t="s">
        <v>179</v>
      </c>
      <c r="E1712" s="8">
        <v>0</v>
      </c>
      <c r="F1712" s="8">
        <v>6567</v>
      </c>
      <c r="G1712" s="8">
        <v>5708</v>
      </c>
      <c r="H1712" s="8">
        <v>0</v>
      </c>
      <c r="I1712" s="8">
        <v>0</v>
      </c>
      <c r="J1712" s="8">
        <v>0</v>
      </c>
      <c r="K1712" s="8">
        <v>0</v>
      </c>
      <c r="L1712" s="8">
        <v>6199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6086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</row>
    <row r="1713" spans="1:33">
      <c r="A1713" s="9">
        <v>45474</v>
      </c>
      <c r="B1713" s="8" t="s">
        <v>26</v>
      </c>
      <c r="C1713" s="8" t="s">
        <v>212</v>
      </c>
      <c r="D1713" s="8">
        <v>8</v>
      </c>
      <c r="E1713" s="8">
        <v>0</v>
      </c>
      <c r="F1713" s="8">
        <v>7693</v>
      </c>
      <c r="G1713" s="8">
        <v>5535</v>
      </c>
      <c r="H1713" s="8">
        <v>5108</v>
      </c>
      <c r="I1713" s="8">
        <v>2284</v>
      </c>
      <c r="J1713" s="8">
        <v>1753</v>
      </c>
      <c r="K1713" s="8">
        <v>1747</v>
      </c>
      <c r="L1713" s="8">
        <v>6941</v>
      </c>
      <c r="M1713" s="8">
        <v>6409</v>
      </c>
      <c r="N1713" s="8">
        <v>3523</v>
      </c>
      <c r="O1713" s="8">
        <v>2683</v>
      </c>
      <c r="P1713" s="8">
        <v>2669</v>
      </c>
      <c r="Q1713" s="8">
        <v>9891740</v>
      </c>
      <c r="R1713" s="8">
        <v>3389155</v>
      </c>
      <c r="S1713" s="8">
        <v>3168505</v>
      </c>
      <c r="T1713" s="8">
        <v>4063105</v>
      </c>
      <c r="U1713" s="8">
        <v>3186905</v>
      </c>
      <c r="V1713" s="8">
        <v>3964605</v>
      </c>
      <c r="W1713" s="8">
        <v>4352105</v>
      </c>
      <c r="X1713" s="8">
        <v>4951305</v>
      </c>
      <c r="Y1713" s="8">
        <v>4976405</v>
      </c>
      <c r="Z1713" s="8">
        <v>6631</v>
      </c>
      <c r="AA1713" s="8">
        <v>6134</v>
      </c>
      <c r="AB1713" s="8">
        <v>3182</v>
      </c>
      <c r="AC1713" s="8">
        <v>2446</v>
      </c>
      <c r="AD1713" s="8">
        <v>2436</v>
      </c>
      <c r="AE1713" s="8">
        <v>11966590</v>
      </c>
      <c r="AF1713" s="8">
        <v>4502305</v>
      </c>
      <c r="AG1713" s="8">
        <v>4525505</v>
      </c>
    </row>
    <row r="1714" spans="1:33">
      <c r="A1714" s="9">
        <v>45809</v>
      </c>
      <c r="B1714" s="8" t="s">
        <v>25</v>
      </c>
      <c r="C1714" s="8" t="s">
        <v>179</v>
      </c>
      <c r="D1714" s="8">
        <v>9</v>
      </c>
      <c r="E1714" s="8">
        <v>0</v>
      </c>
      <c r="F1714" s="8">
        <v>430</v>
      </c>
      <c r="G1714" s="8">
        <v>365</v>
      </c>
      <c r="H1714" s="8">
        <v>0</v>
      </c>
      <c r="I1714" s="8">
        <v>0</v>
      </c>
      <c r="J1714" s="8">
        <v>0</v>
      </c>
      <c r="K1714" s="8">
        <v>0</v>
      </c>
      <c r="L1714" s="8">
        <v>421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418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0</v>
      </c>
    </row>
    <row r="1715" spans="1:33">
      <c r="A1715" s="9">
        <v>45717</v>
      </c>
      <c r="B1715" s="8" t="s">
        <v>26</v>
      </c>
      <c r="C1715" s="8" t="s">
        <v>179</v>
      </c>
      <c r="D1715" s="8" t="s">
        <v>179</v>
      </c>
      <c r="E1715" s="8">
        <v>0</v>
      </c>
      <c r="F1715" s="8">
        <v>13887</v>
      </c>
      <c r="G1715" s="8">
        <v>8519</v>
      </c>
      <c r="H1715" s="8">
        <v>0</v>
      </c>
      <c r="I1715" s="8">
        <v>0</v>
      </c>
      <c r="J1715" s="8">
        <v>0</v>
      </c>
      <c r="K1715" s="8">
        <v>0</v>
      </c>
      <c r="L1715" s="8">
        <v>10263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9923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0</v>
      </c>
    </row>
    <row r="1716" spans="1:33">
      <c r="A1716" s="9">
        <v>45536</v>
      </c>
      <c r="B1716" s="8" t="s">
        <v>28</v>
      </c>
      <c r="C1716" s="8" t="s">
        <v>179</v>
      </c>
      <c r="D1716" s="8" t="s">
        <v>179</v>
      </c>
      <c r="E1716" s="8">
        <v>1</v>
      </c>
      <c r="F1716" s="8">
        <v>7324</v>
      </c>
      <c r="G1716" s="8">
        <v>5854</v>
      </c>
      <c r="H1716" s="8">
        <v>0</v>
      </c>
      <c r="I1716" s="8">
        <v>0</v>
      </c>
      <c r="J1716" s="8">
        <v>0</v>
      </c>
      <c r="K1716" s="8">
        <v>0</v>
      </c>
      <c r="L1716" s="8">
        <v>6577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6422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8">
        <v>0</v>
      </c>
    </row>
    <row r="1717" spans="1:33">
      <c r="A1717" s="9">
        <v>45413</v>
      </c>
      <c r="B1717" s="8" t="s">
        <v>28</v>
      </c>
      <c r="C1717" s="8" t="s">
        <v>179</v>
      </c>
      <c r="D1717" s="8" t="s">
        <v>179</v>
      </c>
      <c r="E1717" s="8">
        <v>0</v>
      </c>
      <c r="F1717" s="8">
        <v>23020</v>
      </c>
      <c r="G1717" s="8">
        <v>17616</v>
      </c>
      <c r="H1717" s="8">
        <v>0</v>
      </c>
      <c r="I1717" s="8">
        <v>0</v>
      </c>
      <c r="J1717" s="8">
        <v>0</v>
      </c>
      <c r="K1717" s="8">
        <v>0</v>
      </c>
      <c r="L1717" s="8">
        <v>19684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19118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</row>
    <row r="1718" spans="1:33">
      <c r="A1718" s="9">
        <v>45717</v>
      </c>
      <c r="B1718" s="8" t="s">
        <v>25</v>
      </c>
      <c r="C1718" s="8" t="s">
        <v>210</v>
      </c>
      <c r="D1718" s="8">
        <v>6</v>
      </c>
      <c r="E1718" s="8">
        <v>0</v>
      </c>
      <c r="F1718" s="8">
        <v>9496</v>
      </c>
      <c r="G1718" s="8">
        <v>7275</v>
      </c>
      <c r="H1718" s="8">
        <v>7213</v>
      </c>
      <c r="I1718" s="8">
        <v>2454</v>
      </c>
      <c r="J1718" s="8">
        <v>2254</v>
      </c>
      <c r="K1718" s="8">
        <v>2229</v>
      </c>
      <c r="L1718" s="8">
        <v>8864</v>
      </c>
      <c r="M1718" s="8">
        <v>8796</v>
      </c>
      <c r="N1718" s="8">
        <v>4158</v>
      </c>
      <c r="O1718" s="8">
        <v>3855</v>
      </c>
      <c r="P1718" s="8">
        <v>3823</v>
      </c>
      <c r="Q1718" s="8">
        <v>105333435</v>
      </c>
      <c r="R1718" s="8">
        <v>30863905</v>
      </c>
      <c r="S1718" s="8">
        <v>25481090</v>
      </c>
      <c r="T1718" s="8">
        <v>28352115</v>
      </c>
      <c r="U1718" s="8">
        <v>25891790</v>
      </c>
      <c r="V1718" s="8">
        <v>35481175</v>
      </c>
      <c r="W1718" s="8">
        <v>38593415</v>
      </c>
      <c r="X1718" s="8">
        <v>43914850</v>
      </c>
      <c r="Y1718" s="8">
        <v>44861550</v>
      </c>
      <c r="Z1718" s="8">
        <v>8578</v>
      </c>
      <c r="AA1718" s="8">
        <v>8511</v>
      </c>
      <c r="AB1718" s="8">
        <v>3744</v>
      </c>
      <c r="AC1718" s="8">
        <v>3478</v>
      </c>
      <c r="AD1718" s="8">
        <v>3446</v>
      </c>
      <c r="AE1718" s="8">
        <v>124053325</v>
      </c>
      <c r="AF1718" s="8">
        <v>39448480</v>
      </c>
      <c r="AG1718" s="8">
        <v>40245080</v>
      </c>
    </row>
    <row r="1719" spans="1:33">
      <c r="A1719" s="9">
        <v>45413</v>
      </c>
      <c r="B1719" s="8" t="s">
        <v>29</v>
      </c>
      <c r="C1719" s="8" t="s">
        <v>179</v>
      </c>
      <c r="D1719" s="8" t="s">
        <v>179</v>
      </c>
      <c r="E1719" s="8">
        <v>1</v>
      </c>
      <c r="F1719" s="8">
        <v>608</v>
      </c>
      <c r="G1719" s="8">
        <v>486</v>
      </c>
      <c r="H1719" s="8">
        <v>0</v>
      </c>
      <c r="I1719" s="8">
        <v>0</v>
      </c>
      <c r="J1719" s="8">
        <v>0</v>
      </c>
      <c r="K1719" s="8">
        <v>0</v>
      </c>
      <c r="L1719" s="8">
        <v>570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0</v>
      </c>
      <c r="T1719" s="8">
        <v>0</v>
      </c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554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</row>
    <row r="1720" spans="1:33">
      <c r="A1720" s="9">
        <v>45778</v>
      </c>
      <c r="B1720" s="8" t="s">
        <v>25</v>
      </c>
      <c r="C1720" s="8" t="s">
        <v>211</v>
      </c>
      <c r="D1720" s="8">
        <v>3</v>
      </c>
      <c r="E1720" s="8">
        <v>0</v>
      </c>
      <c r="F1720" s="8">
        <v>3843</v>
      </c>
      <c r="G1720" s="8">
        <v>3079</v>
      </c>
      <c r="H1720" s="8">
        <v>3076</v>
      </c>
      <c r="I1720" s="8">
        <v>889</v>
      </c>
      <c r="J1720" s="8">
        <v>819</v>
      </c>
      <c r="K1720" s="8">
        <v>812</v>
      </c>
      <c r="L1720" s="8">
        <v>3676</v>
      </c>
      <c r="M1720" s="8">
        <v>3673</v>
      </c>
      <c r="N1720" s="8">
        <v>1523</v>
      </c>
      <c r="O1720" s="8">
        <v>1475</v>
      </c>
      <c r="P1720" s="8">
        <v>1463</v>
      </c>
      <c r="Q1720" s="8">
        <v>113276765</v>
      </c>
      <c r="R1720" s="8">
        <v>28482575</v>
      </c>
      <c r="S1720" s="8">
        <v>22544710</v>
      </c>
      <c r="T1720" s="8">
        <v>24758665</v>
      </c>
      <c r="U1720" s="8">
        <v>23179010</v>
      </c>
      <c r="V1720" s="8">
        <v>33833785</v>
      </c>
      <c r="W1720" s="8">
        <v>36968185</v>
      </c>
      <c r="X1720" s="8">
        <v>41217265</v>
      </c>
      <c r="Y1720" s="8">
        <v>42498865</v>
      </c>
      <c r="Z1720" s="8">
        <v>3563</v>
      </c>
      <c r="AA1720" s="8">
        <v>3560</v>
      </c>
      <c r="AB1720" s="8">
        <v>1359</v>
      </c>
      <c r="AC1720" s="8">
        <v>1313</v>
      </c>
      <c r="AD1720" s="8">
        <v>1303</v>
      </c>
      <c r="AE1720" s="8">
        <v>130829545</v>
      </c>
      <c r="AF1720" s="8">
        <v>36475135</v>
      </c>
      <c r="AG1720" s="8">
        <v>37607535</v>
      </c>
    </row>
    <row r="1721" spans="1:33">
      <c r="A1721" s="9">
        <v>45901</v>
      </c>
      <c r="B1721" s="8" t="s">
        <v>28</v>
      </c>
      <c r="C1721" s="8" t="s">
        <v>179</v>
      </c>
      <c r="D1721" s="8" t="s">
        <v>179</v>
      </c>
      <c r="E1721" s="8">
        <v>1</v>
      </c>
      <c r="F1721" s="8">
        <v>2415</v>
      </c>
      <c r="G1721" s="8">
        <v>2186</v>
      </c>
      <c r="H1721" s="8">
        <v>0</v>
      </c>
      <c r="I1721" s="8">
        <v>0</v>
      </c>
      <c r="J1721" s="8">
        <v>0</v>
      </c>
      <c r="K1721" s="8">
        <v>0</v>
      </c>
      <c r="L1721" s="8">
        <v>2354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8">
        <v>0</v>
      </c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2315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8">
        <v>0</v>
      </c>
    </row>
    <row r="1722" spans="1:33">
      <c r="A1722" s="9">
        <v>45627</v>
      </c>
      <c r="B1722" s="8" t="s">
        <v>24</v>
      </c>
      <c r="C1722" s="8" t="s">
        <v>211</v>
      </c>
      <c r="D1722" s="8">
        <v>3</v>
      </c>
      <c r="E1722" s="8">
        <v>0</v>
      </c>
      <c r="F1722" s="8">
        <v>3508</v>
      </c>
      <c r="G1722" s="8">
        <v>2459</v>
      </c>
      <c r="H1722" s="8">
        <v>2449</v>
      </c>
      <c r="I1722" s="8">
        <v>732</v>
      </c>
      <c r="J1722" s="8">
        <v>655</v>
      </c>
      <c r="K1722" s="8">
        <v>649</v>
      </c>
      <c r="L1722" s="8">
        <v>3108</v>
      </c>
      <c r="M1722" s="8">
        <v>3098</v>
      </c>
      <c r="N1722" s="8">
        <v>1304</v>
      </c>
      <c r="O1722" s="8">
        <v>1258</v>
      </c>
      <c r="P1722" s="8">
        <v>1251</v>
      </c>
      <c r="Q1722" s="8">
        <v>78380555</v>
      </c>
      <c r="R1722" s="8">
        <v>20589265</v>
      </c>
      <c r="S1722" s="8">
        <v>16198505</v>
      </c>
      <c r="T1722" s="8">
        <v>18193360</v>
      </c>
      <c r="U1722" s="8">
        <v>16746005</v>
      </c>
      <c r="V1722" s="8">
        <v>24951310</v>
      </c>
      <c r="W1722" s="8">
        <v>27672610</v>
      </c>
      <c r="X1722" s="8">
        <v>31622220</v>
      </c>
      <c r="Y1722" s="8">
        <v>32939020</v>
      </c>
      <c r="Z1722" s="8">
        <v>3006</v>
      </c>
      <c r="AA1722" s="8">
        <v>2996</v>
      </c>
      <c r="AB1722" s="8">
        <v>1187</v>
      </c>
      <c r="AC1722" s="8">
        <v>1134</v>
      </c>
      <c r="AD1722" s="8">
        <v>1125</v>
      </c>
      <c r="AE1722" s="8">
        <v>95610415</v>
      </c>
      <c r="AF1722" s="8">
        <v>28321350</v>
      </c>
      <c r="AG1722" s="8">
        <v>29428650</v>
      </c>
    </row>
    <row r="1723" spans="1:33">
      <c r="A1723" s="9">
        <v>45566</v>
      </c>
      <c r="B1723" s="8" t="s">
        <v>58</v>
      </c>
      <c r="C1723" s="8" t="s">
        <v>210</v>
      </c>
      <c r="D1723" s="8">
        <v>4</v>
      </c>
      <c r="E1723" s="8" t="s">
        <v>179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0</v>
      </c>
      <c r="T1723" s="8">
        <v>0</v>
      </c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</row>
    <row r="1724" spans="1:33">
      <c r="A1724" s="9">
        <v>45962</v>
      </c>
      <c r="B1724" s="8" t="s">
        <v>25</v>
      </c>
      <c r="C1724" s="8" t="s">
        <v>211</v>
      </c>
      <c r="D1724" s="8">
        <v>3</v>
      </c>
      <c r="E1724" s="8">
        <v>0</v>
      </c>
      <c r="F1724" s="8">
        <v>2001</v>
      </c>
      <c r="G1724" s="8">
        <v>1704</v>
      </c>
      <c r="H1724" s="8">
        <v>1702</v>
      </c>
      <c r="I1724" s="8">
        <v>511</v>
      </c>
      <c r="J1724" s="8">
        <v>466</v>
      </c>
      <c r="K1724" s="8">
        <v>463</v>
      </c>
      <c r="L1724" s="8">
        <v>1970</v>
      </c>
      <c r="M1724" s="8">
        <v>1969</v>
      </c>
      <c r="N1724" s="8">
        <v>917</v>
      </c>
      <c r="O1724" s="8">
        <v>890</v>
      </c>
      <c r="P1724" s="8">
        <v>888</v>
      </c>
      <c r="Q1724" s="8">
        <v>61132800</v>
      </c>
      <c r="R1724" s="8">
        <v>16573300</v>
      </c>
      <c r="S1724" s="8">
        <v>13341700</v>
      </c>
      <c r="T1724" s="8">
        <v>14626200</v>
      </c>
      <c r="U1724" s="8">
        <v>13758000</v>
      </c>
      <c r="V1724" s="8">
        <v>20325700</v>
      </c>
      <c r="W1724" s="8">
        <v>22598800</v>
      </c>
      <c r="X1724" s="8">
        <v>24945600</v>
      </c>
      <c r="Y1724" s="8">
        <v>25796700</v>
      </c>
      <c r="Z1724" s="8">
        <v>1928</v>
      </c>
      <c r="AA1724" s="8">
        <v>1927</v>
      </c>
      <c r="AB1724" s="8">
        <v>838</v>
      </c>
      <c r="AC1724" s="8">
        <v>813</v>
      </c>
      <c r="AD1724" s="8">
        <v>811</v>
      </c>
      <c r="AE1724" s="8">
        <v>68938300</v>
      </c>
      <c r="AF1724" s="8">
        <v>23078900</v>
      </c>
      <c r="AG1724" s="8">
        <v>23854400</v>
      </c>
    </row>
    <row r="1725" spans="1:33">
      <c r="A1725" s="9">
        <v>45689</v>
      </c>
      <c r="B1725" s="8" t="s">
        <v>27</v>
      </c>
      <c r="C1725" s="8" t="s">
        <v>210</v>
      </c>
      <c r="D1725" s="8">
        <v>5</v>
      </c>
      <c r="E1725" s="8">
        <v>0</v>
      </c>
      <c r="F1725" s="8">
        <v>470</v>
      </c>
      <c r="G1725" s="8">
        <v>399</v>
      </c>
      <c r="H1725" s="8">
        <v>397</v>
      </c>
      <c r="I1725" s="8">
        <v>208</v>
      </c>
      <c r="J1725" s="8">
        <v>169</v>
      </c>
      <c r="K1725" s="8">
        <v>167</v>
      </c>
      <c r="L1725" s="8">
        <v>445</v>
      </c>
      <c r="M1725" s="8">
        <v>443</v>
      </c>
      <c r="N1725" s="8">
        <v>273</v>
      </c>
      <c r="O1725" s="8">
        <v>243</v>
      </c>
      <c r="P1725" s="8">
        <v>240</v>
      </c>
      <c r="Q1725" s="8">
        <v>8611640</v>
      </c>
      <c r="R1725" s="8">
        <v>3498935</v>
      </c>
      <c r="S1725" s="8">
        <v>2696540</v>
      </c>
      <c r="T1725" s="8">
        <v>3386025</v>
      </c>
      <c r="U1725" s="8">
        <v>2791840</v>
      </c>
      <c r="V1725" s="8">
        <v>3683605</v>
      </c>
      <c r="W1725" s="8">
        <v>3795405</v>
      </c>
      <c r="X1725" s="8">
        <v>3899405</v>
      </c>
      <c r="Y1725" s="8">
        <v>4016805</v>
      </c>
      <c r="Z1725" s="8">
        <v>438</v>
      </c>
      <c r="AA1725" s="8">
        <v>436</v>
      </c>
      <c r="AB1725" s="8">
        <v>259</v>
      </c>
      <c r="AC1725" s="8">
        <v>229</v>
      </c>
      <c r="AD1725" s="8">
        <v>227</v>
      </c>
      <c r="AE1725" s="8">
        <v>9470815</v>
      </c>
      <c r="AF1725" s="8">
        <v>3683905</v>
      </c>
      <c r="AG1725" s="8">
        <v>3801305</v>
      </c>
    </row>
    <row r="1726" spans="1:33">
      <c r="A1726" s="9">
        <v>45992</v>
      </c>
      <c r="B1726" s="8" t="s">
        <v>27</v>
      </c>
      <c r="C1726" s="8" t="s">
        <v>179</v>
      </c>
      <c r="D1726" s="8">
        <v>9</v>
      </c>
      <c r="E1726" s="8">
        <v>0</v>
      </c>
      <c r="F1726" s="8">
        <v>3</v>
      </c>
      <c r="G1726" s="8">
        <v>2</v>
      </c>
      <c r="H1726" s="8">
        <v>0</v>
      </c>
      <c r="I1726" s="8">
        <v>0</v>
      </c>
      <c r="J1726" s="8">
        <v>0</v>
      </c>
      <c r="K1726" s="8">
        <v>0</v>
      </c>
      <c r="L1726" s="8">
        <v>3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0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3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</row>
    <row r="1727" spans="1:33">
      <c r="A1727" s="9">
        <v>45778</v>
      </c>
      <c r="B1727" s="8" t="s">
        <v>27</v>
      </c>
      <c r="C1727" s="8" t="s">
        <v>210</v>
      </c>
      <c r="D1727" s="8">
        <v>7</v>
      </c>
      <c r="E1727" s="8">
        <v>0</v>
      </c>
      <c r="F1727" s="8">
        <v>1897</v>
      </c>
      <c r="G1727" s="8">
        <v>1601</v>
      </c>
      <c r="H1727" s="8">
        <v>1544</v>
      </c>
      <c r="I1727" s="8">
        <v>870</v>
      </c>
      <c r="J1727" s="8">
        <v>750</v>
      </c>
      <c r="K1727" s="8">
        <v>742</v>
      </c>
      <c r="L1727" s="8">
        <v>1803</v>
      </c>
      <c r="M1727" s="8">
        <v>1740</v>
      </c>
      <c r="N1727" s="8">
        <v>1152</v>
      </c>
      <c r="O1727" s="8">
        <v>1049</v>
      </c>
      <c r="P1727" s="8">
        <v>1044</v>
      </c>
      <c r="Q1727" s="8">
        <v>7384295</v>
      </c>
      <c r="R1727" s="8">
        <v>3452280</v>
      </c>
      <c r="S1727" s="8">
        <v>2882105</v>
      </c>
      <c r="T1727" s="8">
        <v>3395735</v>
      </c>
      <c r="U1727" s="8">
        <v>2943505</v>
      </c>
      <c r="V1727" s="8">
        <v>3640905</v>
      </c>
      <c r="W1727" s="8">
        <v>3809805</v>
      </c>
      <c r="X1727" s="8">
        <v>3975105</v>
      </c>
      <c r="Y1727" s="8">
        <v>4058605</v>
      </c>
      <c r="Z1727" s="8">
        <v>1762</v>
      </c>
      <c r="AA1727" s="8">
        <v>1700</v>
      </c>
      <c r="AB1727" s="8">
        <v>1085</v>
      </c>
      <c r="AC1727" s="8">
        <v>991</v>
      </c>
      <c r="AD1727" s="8">
        <v>985</v>
      </c>
      <c r="AE1727" s="8">
        <v>8083125</v>
      </c>
      <c r="AF1727" s="8">
        <v>3790605</v>
      </c>
      <c r="AG1727" s="8">
        <v>3864605</v>
      </c>
    </row>
    <row r="1728" spans="1:33">
      <c r="A1728" s="9">
        <v>45870</v>
      </c>
      <c r="B1728" s="8" t="s">
        <v>26</v>
      </c>
      <c r="C1728" s="8" t="s">
        <v>212</v>
      </c>
      <c r="D1728" s="8">
        <v>8</v>
      </c>
      <c r="E1728" s="8">
        <v>0</v>
      </c>
      <c r="F1728" s="8">
        <v>3232</v>
      </c>
      <c r="G1728" s="8">
        <v>2530</v>
      </c>
      <c r="H1728" s="8">
        <v>2529</v>
      </c>
      <c r="I1728" s="8">
        <v>995</v>
      </c>
      <c r="J1728" s="8">
        <v>777</v>
      </c>
      <c r="K1728" s="8">
        <v>764</v>
      </c>
      <c r="L1728" s="8">
        <v>3167</v>
      </c>
      <c r="M1728" s="8">
        <v>3166</v>
      </c>
      <c r="N1728" s="8">
        <v>1559</v>
      </c>
      <c r="O1728" s="8">
        <v>1265</v>
      </c>
      <c r="P1728" s="8">
        <v>1246</v>
      </c>
      <c r="Q1728" s="8">
        <v>5681845</v>
      </c>
      <c r="R1728" s="8">
        <v>1706455</v>
      </c>
      <c r="S1728" s="8">
        <v>1599470</v>
      </c>
      <c r="T1728" s="8">
        <v>2068970</v>
      </c>
      <c r="U1728" s="8">
        <v>1609770</v>
      </c>
      <c r="V1728" s="8">
        <v>2136570</v>
      </c>
      <c r="W1728" s="8">
        <v>2332370</v>
      </c>
      <c r="X1728" s="8">
        <v>2632370</v>
      </c>
      <c r="Y1728" s="8">
        <v>2646370</v>
      </c>
      <c r="Z1728" s="8">
        <v>3044</v>
      </c>
      <c r="AA1728" s="8">
        <v>3044</v>
      </c>
      <c r="AB1728" s="8">
        <v>1419</v>
      </c>
      <c r="AC1728" s="8">
        <v>1156</v>
      </c>
      <c r="AD1728" s="8">
        <v>1139</v>
      </c>
      <c r="AE1728" s="8">
        <v>6843930</v>
      </c>
      <c r="AF1728" s="8">
        <v>2405970</v>
      </c>
      <c r="AG1728" s="8">
        <v>2419470</v>
      </c>
    </row>
    <row r="1729" spans="1:33">
      <c r="A1729" s="9">
        <v>45444</v>
      </c>
      <c r="B1729" s="8" t="s">
        <v>177</v>
      </c>
      <c r="C1729" s="8" t="s">
        <v>179</v>
      </c>
      <c r="D1729" s="8" t="s">
        <v>179</v>
      </c>
      <c r="E1729" s="8">
        <v>1</v>
      </c>
      <c r="F1729" s="8">
        <v>417</v>
      </c>
      <c r="G1729" s="8">
        <v>336</v>
      </c>
      <c r="H1729" s="8">
        <v>0</v>
      </c>
      <c r="I1729" s="8">
        <v>0</v>
      </c>
      <c r="J1729" s="8">
        <v>0</v>
      </c>
      <c r="K1729" s="8">
        <v>0</v>
      </c>
      <c r="L1729" s="8">
        <v>383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0</v>
      </c>
      <c r="T1729" s="8">
        <v>0</v>
      </c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365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0</v>
      </c>
    </row>
    <row r="1730" spans="1:33">
      <c r="A1730" s="9">
        <v>45566</v>
      </c>
      <c r="B1730" s="8" t="s">
        <v>30</v>
      </c>
      <c r="C1730" s="8" t="s">
        <v>210</v>
      </c>
      <c r="D1730" s="8">
        <v>7</v>
      </c>
      <c r="E1730" s="8">
        <v>0</v>
      </c>
      <c r="F1730" s="8">
        <v>280</v>
      </c>
      <c r="G1730" s="8">
        <v>254</v>
      </c>
      <c r="H1730" s="8">
        <v>224</v>
      </c>
      <c r="I1730" s="8">
        <v>116</v>
      </c>
      <c r="J1730" s="8">
        <v>85</v>
      </c>
      <c r="K1730" s="8">
        <v>82</v>
      </c>
      <c r="L1730" s="8">
        <v>272</v>
      </c>
      <c r="M1730" s="8">
        <v>240</v>
      </c>
      <c r="N1730" s="8">
        <v>142</v>
      </c>
      <c r="O1730" s="8">
        <v>112</v>
      </c>
      <c r="P1730" s="8">
        <v>108</v>
      </c>
      <c r="Q1730" s="8">
        <v>843070</v>
      </c>
      <c r="R1730" s="8">
        <v>312850</v>
      </c>
      <c r="S1730" s="8">
        <v>277910</v>
      </c>
      <c r="T1730" s="8">
        <v>382110</v>
      </c>
      <c r="U1730" s="8">
        <v>277910</v>
      </c>
      <c r="V1730" s="8">
        <v>323110</v>
      </c>
      <c r="W1730" s="8">
        <v>331310</v>
      </c>
      <c r="X1730" s="8">
        <v>349810</v>
      </c>
      <c r="Y1730" s="8">
        <v>350310</v>
      </c>
      <c r="Z1730" s="8">
        <v>268</v>
      </c>
      <c r="AA1730" s="8">
        <v>236</v>
      </c>
      <c r="AB1730" s="8">
        <v>136</v>
      </c>
      <c r="AC1730" s="8">
        <v>108</v>
      </c>
      <c r="AD1730" s="8">
        <v>104</v>
      </c>
      <c r="AE1730" s="8">
        <v>894620</v>
      </c>
      <c r="AF1730" s="8">
        <v>338010</v>
      </c>
      <c r="AG1730" s="8">
        <v>338510</v>
      </c>
    </row>
    <row r="1731" spans="1:33">
      <c r="A1731" s="9">
        <v>45505</v>
      </c>
      <c r="B1731" s="8" t="s">
        <v>177</v>
      </c>
      <c r="C1731" s="8" t="s">
        <v>179</v>
      </c>
      <c r="D1731" s="8" t="s">
        <v>179</v>
      </c>
      <c r="E1731" s="8">
        <v>0</v>
      </c>
      <c r="F1731" s="8">
        <v>203</v>
      </c>
      <c r="G1731" s="8">
        <v>137</v>
      </c>
      <c r="H1731" s="8">
        <v>0</v>
      </c>
      <c r="I1731" s="8">
        <v>0</v>
      </c>
      <c r="J1731" s="8">
        <v>0</v>
      </c>
      <c r="K1731" s="8">
        <v>0</v>
      </c>
      <c r="L1731" s="8">
        <v>153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0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150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8">
        <v>0</v>
      </c>
    </row>
    <row r="1732" spans="1:33">
      <c r="A1732" s="9">
        <v>45689</v>
      </c>
      <c r="B1732" s="8" t="s">
        <v>30</v>
      </c>
      <c r="C1732" s="8" t="s">
        <v>210</v>
      </c>
      <c r="D1732" s="8">
        <v>7</v>
      </c>
      <c r="E1732" s="8">
        <v>0</v>
      </c>
      <c r="F1732" s="8">
        <v>269</v>
      </c>
      <c r="G1732" s="8">
        <v>238</v>
      </c>
      <c r="H1732" s="8">
        <v>216</v>
      </c>
      <c r="I1732" s="8">
        <v>157</v>
      </c>
      <c r="J1732" s="8">
        <v>123</v>
      </c>
      <c r="K1732" s="8">
        <v>120</v>
      </c>
      <c r="L1732" s="8">
        <v>266</v>
      </c>
      <c r="M1732" s="8">
        <v>240</v>
      </c>
      <c r="N1732" s="8">
        <v>196</v>
      </c>
      <c r="O1732" s="8">
        <v>161</v>
      </c>
      <c r="P1732" s="8">
        <v>158</v>
      </c>
      <c r="Q1732" s="8">
        <v>1118900</v>
      </c>
      <c r="R1732" s="8">
        <v>654425</v>
      </c>
      <c r="S1732" s="8">
        <v>558875</v>
      </c>
      <c r="T1732" s="8">
        <v>713975</v>
      </c>
      <c r="U1732" s="8">
        <v>570575</v>
      </c>
      <c r="V1732" s="8">
        <v>681475</v>
      </c>
      <c r="W1732" s="8">
        <v>697275</v>
      </c>
      <c r="X1732" s="8">
        <v>725375</v>
      </c>
      <c r="Y1732" s="8">
        <v>737575</v>
      </c>
      <c r="Z1732" s="8">
        <v>260</v>
      </c>
      <c r="AA1732" s="8">
        <v>235</v>
      </c>
      <c r="AB1732" s="8">
        <v>185</v>
      </c>
      <c r="AC1732" s="8">
        <v>153</v>
      </c>
      <c r="AD1732" s="8">
        <v>150</v>
      </c>
      <c r="AE1732" s="8">
        <v>1220500</v>
      </c>
      <c r="AF1732" s="8">
        <v>689075</v>
      </c>
      <c r="AG1732" s="8">
        <v>701275</v>
      </c>
    </row>
    <row r="1733" spans="1:33">
      <c r="A1733" s="9">
        <v>45536</v>
      </c>
      <c r="B1733" s="8" t="s">
        <v>178</v>
      </c>
      <c r="C1733" s="8" t="s">
        <v>179</v>
      </c>
      <c r="D1733" s="8" t="s">
        <v>179</v>
      </c>
      <c r="E1733" s="8" t="s">
        <v>179</v>
      </c>
      <c r="F1733" s="8">
        <v>1341</v>
      </c>
      <c r="G1733" s="8">
        <v>101</v>
      </c>
      <c r="H1733" s="8">
        <v>0</v>
      </c>
      <c r="I1733" s="8">
        <v>1</v>
      </c>
      <c r="J1733" s="8">
        <v>0</v>
      </c>
      <c r="K1733" s="8">
        <v>0</v>
      </c>
      <c r="L1733" s="8">
        <v>103</v>
      </c>
      <c r="M1733" s="8">
        <v>0</v>
      </c>
      <c r="N1733" s="8">
        <v>1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8">
        <v>15000</v>
      </c>
      <c r="U1733" s="8">
        <v>0</v>
      </c>
      <c r="V1733" s="8">
        <v>0</v>
      </c>
      <c r="W1733" s="8">
        <v>0</v>
      </c>
      <c r="X1733" s="8">
        <v>0</v>
      </c>
      <c r="Y1733" s="8">
        <v>0</v>
      </c>
      <c r="Z1733" s="8">
        <v>103</v>
      </c>
      <c r="AA1733" s="8">
        <v>0</v>
      </c>
      <c r="AB1733" s="8">
        <v>1</v>
      </c>
      <c r="AC1733" s="8">
        <v>0</v>
      </c>
      <c r="AD1733" s="8">
        <v>0</v>
      </c>
      <c r="AE1733" s="8">
        <v>0</v>
      </c>
      <c r="AF1733" s="8">
        <v>0</v>
      </c>
      <c r="AG1733" s="8">
        <v>0</v>
      </c>
    </row>
    <row r="1734" spans="1:33">
      <c r="A1734" s="9">
        <v>45778</v>
      </c>
      <c r="B1734" s="8" t="s">
        <v>26</v>
      </c>
      <c r="C1734" s="8" t="s">
        <v>211</v>
      </c>
      <c r="D1734" s="8">
        <v>3</v>
      </c>
      <c r="E1734" s="8" t="s">
        <v>179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8">
        <v>0</v>
      </c>
    </row>
    <row r="1735" spans="1:33">
      <c r="A1735" s="9">
        <v>45992</v>
      </c>
      <c r="B1735" s="8" t="s">
        <v>27</v>
      </c>
      <c r="C1735" s="8" t="s">
        <v>210</v>
      </c>
      <c r="D1735" s="8">
        <v>4</v>
      </c>
      <c r="E1735" s="8">
        <v>0</v>
      </c>
      <c r="F1735" s="8">
        <v>288</v>
      </c>
      <c r="G1735" s="8">
        <v>259</v>
      </c>
      <c r="H1735" s="8">
        <v>258</v>
      </c>
      <c r="I1735" s="8">
        <v>118</v>
      </c>
      <c r="J1735" s="8">
        <v>93</v>
      </c>
      <c r="K1735" s="8">
        <v>92</v>
      </c>
      <c r="L1735" s="8">
        <v>285</v>
      </c>
      <c r="M1735" s="8">
        <v>285</v>
      </c>
      <c r="N1735" s="8">
        <v>165</v>
      </c>
      <c r="O1735" s="8">
        <v>155</v>
      </c>
      <c r="P1735" s="8">
        <v>155</v>
      </c>
      <c r="Q1735" s="8">
        <v>4469000</v>
      </c>
      <c r="R1735" s="8">
        <v>1554300</v>
      </c>
      <c r="S1735" s="8">
        <v>1214900</v>
      </c>
      <c r="T1735" s="8">
        <v>1691300</v>
      </c>
      <c r="U1735" s="8">
        <v>1287700</v>
      </c>
      <c r="V1735" s="8">
        <v>1922000</v>
      </c>
      <c r="W1735" s="8">
        <v>2088300</v>
      </c>
      <c r="X1735" s="8">
        <v>2204000</v>
      </c>
      <c r="Y1735" s="8">
        <v>2304900</v>
      </c>
      <c r="Z1735" s="8">
        <v>285</v>
      </c>
      <c r="AA1735" s="8">
        <v>285</v>
      </c>
      <c r="AB1735" s="8">
        <v>159</v>
      </c>
      <c r="AC1735" s="8">
        <v>149</v>
      </c>
      <c r="AD1735" s="8">
        <v>149</v>
      </c>
      <c r="AE1735" s="8">
        <v>4972000</v>
      </c>
      <c r="AF1735" s="8">
        <v>2105900</v>
      </c>
      <c r="AG1735" s="8">
        <v>2206800</v>
      </c>
    </row>
    <row r="1736" spans="1:33">
      <c r="A1736" s="9">
        <v>45870</v>
      </c>
      <c r="B1736" s="8" t="s">
        <v>26</v>
      </c>
      <c r="C1736" s="8" t="s">
        <v>211</v>
      </c>
      <c r="D1736" s="8">
        <v>1</v>
      </c>
      <c r="E1736" s="8">
        <v>0</v>
      </c>
      <c r="F1736" s="8">
        <v>807</v>
      </c>
      <c r="G1736" s="8">
        <v>657</v>
      </c>
      <c r="H1736" s="8">
        <v>657</v>
      </c>
      <c r="I1736" s="8">
        <v>223</v>
      </c>
      <c r="J1736" s="8">
        <v>209</v>
      </c>
      <c r="K1736" s="8">
        <v>208</v>
      </c>
      <c r="L1736" s="8">
        <v>785</v>
      </c>
      <c r="M1736" s="8">
        <v>785</v>
      </c>
      <c r="N1736" s="8">
        <v>356</v>
      </c>
      <c r="O1736" s="8">
        <v>344</v>
      </c>
      <c r="P1736" s="8">
        <v>343</v>
      </c>
      <c r="Q1736" s="8">
        <v>48790455</v>
      </c>
      <c r="R1736" s="8">
        <v>15320855</v>
      </c>
      <c r="S1736" s="8">
        <v>13529710</v>
      </c>
      <c r="T1736" s="8">
        <v>14163410</v>
      </c>
      <c r="U1736" s="8">
        <v>14109510</v>
      </c>
      <c r="V1736" s="8">
        <v>19051830</v>
      </c>
      <c r="W1736" s="8">
        <v>21227030</v>
      </c>
      <c r="X1736" s="8">
        <v>22308330</v>
      </c>
      <c r="Y1736" s="8">
        <v>23413930</v>
      </c>
      <c r="Z1736" s="8">
        <v>762</v>
      </c>
      <c r="AA1736" s="8">
        <v>762</v>
      </c>
      <c r="AB1736" s="8">
        <v>322</v>
      </c>
      <c r="AC1736" s="8">
        <v>311</v>
      </c>
      <c r="AD1736" s="8">
        <v>310</v>
      </c>
      <c r="AE1736" s="8">
        <v>56834400</v>
      </c>
      <c r="AF1736" s="8">
        <v>20098730</v>
      </c>
      <c r="AG1736" s="8">
        <v>20972230</v>
      </c>
    </row>
    <row r="1737" spans="1:33">
      <c r="A1737" s="9">
        <v>45413</v>
      </c>
      <c r="B1737" s="8" t="s">
        <v>30</v>
      </c>
      <c r="C1737" s="8" t="s">
        <v>210</v>
      </c>
      <c r="D1737" s="8">
        <v>6</v>
      </c>
      <c r="E1737" s="8">
        <v>0</v>
      </c>
      <c r="F1737" s="8">
        <v>348</v>
      </c>
      <c r="G1737" s="8">
        <v>319</v>
      </c>
      <c r="H1737" s="8">
        <v>301</v>
      </c>
      <c r="I1737" s="8">
        <v>115</v>
      </c>
      <c r="J1737" s="8">
        <v>78</v>
      </c>
      <c r="K1737" s="8">
        <v>76</v>
      </c>
      <c r="L1737" s="8">
        <v>340</v>
      </c>
      <c r="M1737" s="8">
        <v>321</v>
      </c>
      <c r="N1737" s="8">
        <v>135</v>
      </c>
      <c r="O1737" s="8">
        <v>103</v>
      </c>
      <c r="P1737" s="8">
        <v>102</v>
      </c>
      <c r="Q1737" s="8">
        <v>1813800</v>
      </c>
      <c r="R1737" s="8">
        <v>472500</v>
      </c>
      <c r="S1737" s="8">
        <v>380900</v>
      </c>
      <c r="T1737" s="8">
        <v>550000</v>
      </c>
      <c r="U1737" s="8">
        <v>382900</v>
      </c>
      <c r="V1737" s="8">
        <v>470000</v>
      </c>
      <c r="W1737" s="8">
        <v>485600</v>
      </c>
      <c r="X1737" s="8">
        <v>496700</v>
      </c>
      <c r="Y1737" s="8">
        <v>499700</v>
      </c>
      <c r="Z1737" s="8">
        <v>334</v>
      </c>
      <c r="AA1737" s="8">
        <v>315</v>
      </c>
      <c r="AB1737" s="8">
        <v>130</v>
      </c>
      <c r="AC1737" s="8">
        <v>98</v>
      </c>
      <c r="AD1737" s="8">
        <v>97</v>
      </c>
      <c r="AE1737" s="8">
        <v>1896100</v>
      </c>
      <c r="AF1737" s="8">
        <v>474100</v>
      </c>
      <c r="AG1737" s="8">
        <v>477100</v>
      </c>
    </row>
    <row r="1738" spans="1:33">
      <c r="A1738" s="9">
        <v>45689</v>
      </c>
      <c r="B1738" s="8" t="s">
        <v>29</v>
      </c>
      <c r="C1738" s="8" t="s">
        <v>211</v>
      </c>
      <c r="D1738" s="8">
        <v>3</v>
      </c>
      <c r="E1738" s="8">
        <v>0</v>
      </c>
      <c r="F1738" s="8">
        <v>70</v>
      </c>
      <c r="G1738" s="8">
        <v>63</v>
      </c>
      <c r="H1738" s="8">
        <v>63</v>
      </c>
      <c r="I1738" s="8">
        <v>23</v>
      </c>
      <c r="J1738" s="8">
        <v>21</v>
      </c>
      <c r="K1738" s="8">
        <v>20</v>
      </c>
      <c r="L1738" s="8">
        <v>67</v>
      </c>
      <c r="M1738" s="8">
        <v>67</v>
      </c>
      <c r="N1738" s="8">
        <v>29</v>
      </c>
      <c r="O1738" s="8">
        <v>29</v>
      </c>
      <c r="P1738" s="8">
        <v>29</v>
      </c>
      <c r="Q1738" s="8">
        <v>1868270</v>
      </c>
      <c r="R1738" s="8">
        <v>517470</v>
      </c>
      <c r="S1738" s="8">
        <v>361200</v>
      </c>
      <c r="T1738" s="8">
        <v>463890</v>
      </c>
      <c r="U1738" s="8">
        <v>361200</v>
      </c>
      <c r="V1738" s="8">
        <v>556950</v>
      </c>
      <c r="W1738" s="8">
        <v>631950</v>
      </c>
      <c r="X1738" s="8">
        <v>658750</v>
      </c>
      <c r="Y1738" s="8">
        <v>658750</v>
      </c>
      <c r="Z1738" s="8">
        <v>67</v>
      </c>
      <c r="AA1738" s="8">
        <v>67</v>
      </c>
      <c r="AB1738" s="8">
        <v>29</v>
      </c>
      <c r="AC1738" s="8">
        <v>29</v>
      </c>
      <c r="AD1738" s="8">
        <v>28</v>
      </c>
      <c r="AE1738" s="8">
        <v>2035650</v>
      </c>
      <c r="AF1738" s="8">
        <v>633950</v>
      </c>
      <c r="AG1738" s="8">
        <v>633950</v>
      </c>
    </row>
    <row r="1739" spans="1:33">
      <c r="A1739" s="9">
        <v>45413</v>
      </c>
      <c r="B1739" s="8" t="s">
        <v>30</v>
      </c>
      <c r="C1739" s="8" t="s">
        <v>210</v>
      </c>
      <c r="D1739" s="8">
        <v>7</v>
      </c>
      <c r="E1739" s="8">
        <v>0</v>
      </c>
      <c r="F1739" s="8">
        <v>248</v>
      </c>
      <c r="G1739" s="8">
        <v>231</v>
      </c>
      <c r="H1739" s="8">
        <v>190</v>
      </c>
      <c r="I1739" s="8">
        <v>83</v>
      </c>
      <c r="J1739" s="8">
        <v>49</v>
      </c>
      <c r="K1739" s="8">
        <v>49</v>
      </c>
      <c r="L1739" s="8">
        <v>240</v>
      </c>
      <c r="M1739" s="8">
        <v>199</v>
      </c>
      <c r="N1739" s="8">
        <v>99</v>
      </c>
      <c r="O1739" s="8">
        <v>68</v>
      </c>
      <c r="P1739" s="8">
        <v>67</v>
      </c>
      <c r="Q1739" s="8">
        <v>357700</v>
      </c>
      <c r="R1739" s="8">
        <v>71500</v>
      </c>
      <c r="S1739" s="8">
        <v>68700</v>
      </c>
      <c r="T1739" s="8">
        <v>128900</v>
      </c>
      <c r="U1739" s="8">
        <v>68700</v>
      </c>
      <c r="V1739" s="8">
        <v>93900</v>
      </c>
      <c r="W1739" s="8">
        <v>95400</v>
      </c>
      <c r="X1739" s="8">
        <v>97400</v>
      </c>
      <c r="Y1739" s="8">
        <v>98400</v>
      </c>
      <c r="Z1739" s="8">
        <v>239</v>
      </c>
      <c r="AA1739" s="8">
        <v>198</v>
      </c>
      <c r="AB1739" s="8">
        <v>97</v>
      </c>
      <c r="AC1739" s="8">
        <v>67</v>
      </c>
      <c r="AD1739" s="8">
        <v>66</v>
      </c>
      <c r="AE1739" s="8">
        <v>370900</v>
      </c>
      <c r="AF1739" s="8">
        <v>96600</v>
      </c>
      <c r="AG1739" s="8">
        <v>97600</v>
      </c>
    </row>
    <row r="1740" spans="1:33">
      <c r="A1740" s="9">
        <v>45536</v>
      </c>
      <c r="B1740" s="8" t="s">
        <v>30</v>
      </c>
      <c r="C1740" s="8" t="s">
        <v>210</v>
      </c>
      <c r="D1740" s="8">
        <v>5</v>
      </c>
      <c r="E1740" s="8">
        <v>0</v>
      </c>
      <c r="F1740" s="8">
        <v>76</v>
      </c>
      <c r="G1740" s="8">
        <v>71</v>
      </c>
      <c r="H1740" s="8">
        <v>69</v>
      </c>
      <c r="I1740" s="8">
        <v>31</v>
      </c>
      <c r="J1740" s="8">
        <v>27</v>
      </c>
      <c r="K1740" s="8">
        <v>24</v>
      </c>
      <c r="L1740" s="8">
        <v>76</v>
      </c>
      <c r="M1740" s="8">
        <v>74</v>
      </c>
      <c r="N1740" s="8">
        <v>40</v>
      </c>
      <c r="O1740" s="8">
        <v>32</v>
      </c>
      <c r="P1740" s="8">
        <v>29</v>
      </c>
      <c r="Q1740" s="8">
        <v>1111380</v>
      </c>
      <c r="R1740" s="8">
        <v>359700</v>
      </c>
      <c r="S1740" s="8">
        <v>305600</v>
      </c>
      <c r="T1740" s="8">
        <v>381500</v>
      </c>
      <c r="U1740" s="8">
        <v>305600</v>
      </c>
      <c r="V1740" s="8">
        <v>330700</v>
      </c>
      <c r="W1740" s="8">
        <v>382500</v>
      </c>
      <c r="X1740" s="8">
        <v>382500</v>
      </c>
      <c r="Y1740" s="8">
        <v>382500</v>
      </c>
      <c r="Z1740" s="8">
        <v>75</v>
      </c>
      <c r="AA1740" s="8">
        <v>73</v>
      </c>
      <c r="AB1740" s="8">
        <v>36</v>
      </c>
      <c r="AC1740" s="8">
        <v>30</v>
      </c>
      <c r="AD1740" s="8">
        <v>27</v>
      </c>
      <c r="AE1740" s="8">
        <v>1186580</v>
      </c>
      <c r="AF1740" s="8">
        <v>345500</v>
      </c>
      <c r="AG1740" s="8">
        <v>345500</v>
      </c>
    </row>
    <row r="1741" spans="1:33">
      <c r="A1741" s="9">
        <v>45901</v>
      </c>
      <c r="B1741" s="8" t="s">
        <v>28</v>
      </c>
      <c r="C1741" s="8" t="s">
        <v>179</v>
      </c>
      <c r="D1741" s="8">
        <v>9</v>
      </c>
      <c r="E1741" s="8" t="s">
        <v>179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</row>
    <row r="1742" spans="1:33">
      <c r="A1742" s="9">
        <v>45536</v>
      </c>
      <c r="B1742" s="8" t="s">
        <v>177</v>
      </c>
      <c r="C1742" s="8" t="s">
        <v>211</v>
      </c>
      <c r="D1742" s="8">
        <v>3</v>
      </c>
      <c r="E1742" s="8" t="s">
        <v>179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</row>
    <row r="1743" spans="1:33">
      <c r="A1743" s="9">
        <v>45536</v>
      </c>
      <c r="B1743" s="8" t="s">
        <v>25</v>
      </c>
      <c r="C1743" s="8" t="s">
        <v>210</v>
      </c>
      <c r="D1743" s="8">
        <v>4</v>
      </c>
      <c r="E1743" s="8" t="s">
        <v>179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0</v>
      </c>
    </row>
    <row r="1744" spans="1:33">
      <c r="A1744" s="9">
        <v>45474</v>
      </c>
      <c r="B1744" s="8" t="s">
        <v>29</v>
      </c>
      <c r="C1744" s="8" t="s">
        <v>211</v>
      </c>
      <c r="D1744" s="8">
        <v>2</v>
      </c>
      <c r="E1744" s="8" t="s">
        <v>179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0</v>
      </c>
    </row>
    <row r="1745" spans="1:33">
      <c r="A1745" s="9">
        <v>45717</v>
      </c>
      <c r="B1745" s="8" t="s">
        <v>28</v>
      </c>
      <c r="C1745" s="8" t="s">
        <v>211</v>
      </c>
      <c r="D1745" s="8">
        <v>2</v>
      </c>
      <c r="E1745" s="8">
        <v>0</v>
      </c>
      <c r="F1745" s="8">
        <v>46</v>
      </c>
      <c r="G1745" s="8">
        <v>42</v>
      </c>
      <c r="H1745" s="8">
        <v>42</v>
      </c>
      <c r="I1745" s="8">
        <v>19</v>
      </c>
      <c r="J1745" s="8">
        <v>16</v>
      </c>
      <c r="K1745" s="8">
        <v>16</v>
      </c>
      <c r="L1745" s="8">
        <v>46</v>
      </c>
      <c r="M1745" s="8">
        <v>46</v>
      </c>
      <c r="N1745" s="8">
        <v>24</v>
      </c>
      <c r="O1745" s="8">
        <v>22</v>
      </c>
      <c r="P1745" s="8">
        <v>22</v>
      </c>
      <c r="Q1745" s="8">
        <v>2134935</v>
      </c>
      <c r="R1745" s="8">
        <v>879750</v>
      </c>
      <c r="S1745" s="8">
        <v>671100</v>
      </c>
      <c r="T1745" s="8">
        <v>810300</v>
      </c>
      <c r="U1745" s="8">
        <v>671100</v>
      </c>
      <c r="V1745" s="8">
        <v>789600</v>
      </c>
      <c r="W1745" s="8">
        <v>799600</v>
      </c>
      <c r="X1745" s="8">
        <v>809600</v>
      </c>
      <c r="Y1745" s="8">
        <v>809600</v>
      </c>
      <c r="Z1745" s="8">
        <v>46</v>
      </c>
      <c r="AA1745" s="8">
        <v>46</v>
      </c>
      <c r="AB1745" s="8">
        <v>24</v>
      </c>
      <c r="AC1745" s="8">
        <v>22</v>
      </c>
      <c r="AD1745" s="8">
        <v>22</v>
      </c>
      <c r="AE1745" s="8">
        <v>2397925</v>
      </c>
      <c r="AF1745" s="8">
        <v>809600</v>
      </c>
      <c r="AG1745" s="8">
        <v>809600</v>
      </c>
    </row>
    <row r="1746" spans="1:33">
      <c r="A1746" s="9">
        <v>45839</v>
      </c>
      <c r="B1746" s="8" t="s">
        <v>26</v>
      </c>
      <c r="C1746" s="8" t="s">
        <v>210</v>
      </c>
      <c r="D1746" s="8">
        <v>4</v>
      </c>
      <c r="E1746" s="8" t="s">
        <v>179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</row>
    <row r="1747" spans="1:33">
      <c r="A1747" s="9">
        <v>45992</v>
      </c>
      <c r="B1747" s="8" t="s">
        <v>25</v>
      </c>
      <c r="C1747" s="8" t="s">
        <v>211</v>
      </c>
      <c r="D1747" s="8">
        <v>2</v>
      </c>
      <c r="E1747" s="8" t="s">
        <v>179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0</v>
      </c>
    </row>
    <row r="1748" spans="1:33">
      <c r="A1748" s="9">
        <v>45444</v>
      </c>
      <c r="B1748" s="8" t="s">
        <v>28</v>
      </c>
      <c r="C1748" s="8" t="s">
        <v>211</v>
      </c>
      <c r="D1748" s="8">
        <v>3</v>
      </c>
      <c r="E1748" s="8" t="s">
        <v>179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</row>
    <row r="1749" spans="1:33">
      <c r="A1749" s="9">
        <v>45992</v>
      </c>
      <c r="B1749" s="8" t="s">
        <v>28</v>
      </c>
      <c r="C1749" s="8" t="s">
        <v>211</v>
      </c>
      <c r="D1749" s="8">
        <v>2</v>
      </c>
      <c r="E1749" s="8">
        <v>0</v>
      </c>
      <c r="F1749" s="8">
        <v>9</v>
      </c>
      <c r="G1749" s="8">
        <v>9</v>
      </c>
      <c r="H1749" s="8">
        <v>9</v>
      </c>
      <c r="I1749" s="8">
        <v>6</v>
      </c>
      <c r="J1749" s="8">
        <v>5</v>
      </c>
      <c r="K1749" s="8">
        <v>5</v>
      </c>
      <c r="L1749" s="8">
        <v>9</v>
      </c>
      <c r="M1749" s="8">
        <v>9</v>
      </c>
      <c r="N1749" s="8">
        <v>9</v>
      </c>
      <c r="O1749" s="8">
        <v>8</v>
      </c>
      <c r="P1749" s="8">
        <v>8</v>
      </c>
      <c r="Q1749" s="8">
        <v>489200</v>
      </c>
      <c r="R1749" s="8">
        <v>284300</v>
      </c>
      <c r="S1749" s="8">
        <v>191100</v>
      </c>
      <c r="T1749" s="8">
        <v>217100</v>
      </c>
      <c r="U1749" s="8">
        <v>193100</v>
      </c>
      <c r="V1749" s="8">
        <v>296300</v>
      </c>
      <c r="W1749" s="8">
        <v>296300</v>
      </c>
      <c r="X1749" s="8">
        <v>295300</v>
      </c>
      <c r="Y1749" s="8">
        <v>297300</v>
      </c>
      <c r="Z1749" s="8">
        <v>9</v>
      </c>
      <c r="AA1749" s="8">
        <v>9</v>
      </c>
      <c r="AB1749" s="8">
        <v>8</v>
      </c>
      <c r="AC1749" s="8">
        <v>7</v>
      </c>
      <c r="AD1749" s="8">
        <v>7</v>
      </c>
      <c r="AE1749" s="8">
        <v>489200</v>
      </c>
      <c r="AF1749" s="8">
        <v>294300</v>
      </c>
      <c r="AG1749" s="8">
        <v>296300</v>
      </c>
    </row>
    <row r="1750" spans="1:33">
      <c r="A1750" s="9">
        <v>45931</v>
      </c>
      <c r="B1750" s="8" t="s">
        <v>27</v>
      </c>
      <c r="C1750" s="8" t="s">
        <v>211</v>
      </c>
      <c r="D1750" s="8">
        <v>3</v>
      </c>
      <c r="E1750" s="8" t="s">
        <v>179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</row>
    <row r="1751" spans="1:33">
      <c r="A1751" s="9">
        <v>45901</v>
      </c>
      <c r="B1751" s="8" t="s">
        <v>178</v>
      </c>
      <c r="C1751" s="8" t="s">
        <v>210</v>
      </c>
      <c r="D1751" s="8">
        <v>4</v>
      </c>
      <c r="E1751" s="8" t="s">
        <v>179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</row>
    <row r="1752" spans="1:33">
      <c r="A1752" s="9">
        <v>45717</v>
      </c>
      <c r="B1752" s="8" t="s">
        <v>27</v>
      </c>
      <c r="C1752" s="8" t="s">
        <v>210</v>
      </c>
      <c r="D1752" s="8">
        <v>6</v>
      </c>
      <c r="E1752" s="8">
        <v>0</v>
      </c>
      <c r="F1752" s="8">
        <v>3135</v>
      </c>
      <c r="G1752" s="8">
        <v>2678</v>
      </c>
      <c r="H1752" s="8">
        <v>2632</v>
      </c>
      <c r="I1752" s="8">
        <v>1523</v>
      </c>
      <c r="J1752" s="8">
        <v>1220</v>
      </c>
      <c r="K1752" s="8">
        <v>1206</v>
      </c>
      <c r="L1752" s="8">
        <v>2980</v>
      </c>
      <c r="M1752" s="8">
        <v>2928</v>
      </c>
      <c r="N1752" s="8">
        <v>1987</v>
      </c>
      <c r="O1752" s="8">
        <v>1711</v>
      </c>
      <c r="P1752" s="8">
        <v>1697</v>
      </c>
      <c r="Q1752" s="8">
        <v>31281235</v>
      </c>
      <c r="R1752" s="8">
        <v>13644900</v>
      </c>
      <c r="S1752" s="8">
        <v>10695610</v>
      </c>
      <c r="T1752" s="8">
        <v>14025705</v>
      </c>
      <c r="U1752" s="8">
        <v>10935410</v>
      </c>
      <c r="V1752" s="8">
        <v>14001295</v>
      </c>
      <c r="W1752" s="8">
        <v>14577295</v>
      </c>
      <c r="X1752" s="8">
        <v>15373995</v>
      </c>
      <c r="Y1752" s="8">
        <v>15727695</v>
      </c>
      <c r="Z1752" s="8">
        <v>2930</v>
      </c>
      <c r="AA1752" s="8">
        <v>2881</v>
      </c>
      <c r="AB1752" s="8">
        <v>1885</v>
      </c>
      <c r="AC1752" s="8">
        <v>1615</v>
      </c>
      <c r="AD1752" s="8">
        <v>1601</v>
      </c>
      <c r="AE1752" s="8">
        <v>34223940</v>
      </c>
      <c r="AF1752" s="8">
        <v>14529995</v>
      </c>
      <c r="AG1752" s="8">
        <v>14870195</v>
      </c>
    </row>
    <row r="1753" spans="1:33">
      <c r="A1753" s="9">
        <v>45505</v>
      </c>
      <c r="B1753" s="8" t="s">
        <v>25</v>
      </c>
      <c r="C1753" s="8" t="s">
        <v>179</v>
      </c>
      <c r="D1753" s="8" t="s">
        <v>179</v>
      </c>
      <c r="E1753" s="8">
        <v>1</v>
      </c>
      <c r="F1753" s="8">
        <v>7269</v>
      </c>
      <c r="G1753" s="8">
        <v>5047</v>
      </c>
      <c r="H1753" s="8">
        <v>0</v>
      </c>
      <c r="I1753" s="8">
        <v>0</v>
      </c>
      <c r="J1753" s="8">
        <v>0</v>
      </c>
      <c r="K1753" s="8">
        <v>0</v>
      </c>
      <c r="L1753" s="8">
        <v>6549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6222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8">
        <v>0</v>
      </c>
    </row>
    <row r="1754" spans="1:33">
      <c r="A1754" s="9">
        <v>45474</v>
      </c>
      <c r="B1754" s="8" t="s">
        <v>28</v>
      </c>
      <c r="C1754" s="8" t="s">
        <v>179</v>
      </c>
      <c r="D1754" s="8" t="s">
        <v>179</v>
      </c>
      <c r="E1754" s="8" t="s">
        <v>179</v>
      </c>
      <c r="F1754" s="8">
        <v>24043</v>
      </c>
      <c r="G1754" s="8">
        <v>9</v>
      </c>
      <c r="H1754" s="8">
        <v>0</v>
      </c>
      <c r="I1754" s="8">
        <v>0</v>
      </c>
      <c r="J1754" s="8">
        <v>0</v>
      </c>
      <c r="K1754" s="8">
        <v>0</v>
      </c>
      <c r="L1754" s="8">
        <v>14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11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</row>
    <row r="1755" spans="1:33">
      <c r="A1755" s="9">
        <v>45689</v>
      </c>
      <c r="B1755" s="8" t="s">
        <v>24</v>
      </c>
      <c r="C1755" s="8" t="s">
        <v>211</v>
      </c>
      <c r="D1755" s="8">
        <v>1</v>
      </c>
      <c r="E1755" s="8">
        <v>0</v>
      </c>
      <c r="F1755" s="8">
        <v>2651</v>
      </c>
      <c r="G1755" s="8">
        <v>2011</v>
      </c>
      <c r="H1755" s="8">
        <v>2007</v>
      </c>
      <c r="I1755" s="8">
        <v>349</v>
      </c>
      <c r="J1755" s="8">
        <v>300</v>
      </c>
      <c r="K1755" s="8">
        <v>297</v>
      </c>
      <c r="L1755" s="8">
        <v>2400</v>
      </c>
      <c r="M1755" s="8">
        <v>2399</v>
      </c>
      <c r="N1755" s="8">
        <v>616</v>
      </c>
      <c r="O1755" s="8">
        <v>581</v>
      </c>
      <c r="P1755" s="8">
        <v>577</v>
      </c>
      <c r="Q1755" s="8">
        <v>162885500</v>
      </c>
      <c r="R1755" s="8">
        <v>22780510</v>
      </c>
      <c r="S1755" s="8">
        <v>14386610</v>
      </c>
      <c r="T1755" s="8">
        <v>16806920</v>
      </c>
      <c r="U1755" s="8">
        <v>15696510</v>
      </c>
      <c r="V1755" s="8">
        <v>24223875</v>
      </c>
      <c r="W1755" s="8">
        <v>26036315</v>
      </c>
      <c r="X1755" s="8">
        <v>27572510</v>
      </c>
      <c r="Y1755" s="8">
        <v>30177310</v>
      </c>
      <c r="Z1755" s="8">
        <v>2343</v>
      </c>
      <c r="AA1755" s="8">
        <v>2342</v>
      </c>
      <c r="AB1755" s="8">
        <v>557</v>
      </c>
      <c r="AC1755" s="8">
        <v>526</v>
      </c>
      <c r="AD1755" s="8">
        <v>522</v>
      </c>
      <c r="AE1755" s="8">
        <v>187443135</v>
      </c>
      <c r="AF1755" s="8">
        <v>24762915</v>
      </c>
      <c r="AG1755" s="8">
        <v>27042715</v>
      </c>
    </row>
    <row r="1756" spans="1:33">
      <c r="A1756" s="9">
        <v>45505</v>
      </c>
      <c r="B1756" s="8" t="s">
        <v>26</v>
      </c>
      <c r="C1756" s="8" t="s">
        <v>211</v>
      </c>
      <c r="D1756" s="8">
        <v>2</v>
      </c>
      <c r="E1756" s="8">
        <v>0</v>
      </c>
      <c r="F1756" s="8">
        <v>2378</v>
      </c>
      <c r="G1756" s="8">
        <v>1808</v>
      </c>
      <c r="H1756" s="8">
        <v>1795</v>
      </c>
      <c r="I1756" s="8">
        <v>615</v>
      </c>
      <c r="J1756" s="8">
        <v>583</v>
      </c>
      <c r="K1756" s="8">
        <v>576</v>
      </c>
      <c r="L1756" s="8">
        <v>2186</v>
      </c>
      <c r="M1756" s="8">
        <v>2174</v>
      </c>
      <c r="N1756" s="8">
        <v>999</v>
      </c>
      <c r="O1756" s="8">
        <v>970</v>
      </c>
      <c r="P1756" s="8">
        <v>962</v>
      </c>
      <c r="Q1756" s="8">
        <v>79932620</v>
      </c>
      <c r="R1756" s="8">
        <v>25728185</v>
      </c>
      <c r="S1756" s="8">
        <v>18640205</v>
      </c>
      <c r="T1756" s="8">
        <v>20085405</v>
      </c>
      <c r="U1756" s="8">
        <v>20086305</v>
      </c>
      <c r="V1756" s="8">
        <v>25987805</v>
      </c>
      <c r="W1756" s="8">
        <v>29136305</v>
      </c>
      <c r="X1756" s="8">
        <v>32912005</v>
      </c>
      <c r="Y1756" s="8">
        <v>34980405</v>
      </c>
      <c r="Z1756" s="8">
        <v>2107</v>
      </c>
      <c r="AA1756" s="8">
        <v>2094</v>
      </c>
      <c r="AB1756" s="8">
        <v>901</v>
      </c>
      <c r="AC1756" s="8">
        <v>874</v>
      </c>
      <c r="AD1756" s="8">
        <v>867</v>
      </c>
      <c r="AE1756" s="8">
        <v>92937400</v>
      </c>
      <c r="AF1756" s="8">
        <v>29319305</v>
      </c>
      <c r="AG1756" s="8">
        <v>31326505</v>
      </c>
    </row>
    <row r="1757" spans="1:33">
      <c r="A1757" s="9">
        <v>45839</v>
      </c>
      <c r="B1757" s="8" t="s">
        <v>24</v>
      </c>
      <c r="C1757" s="8" t="s">
        <v>179</v>
      </c>
      <c r="D1757" s="8" t="s">
        <v>179</v>
      </c>
      <c r="E1757" s="8">
        <v>1</v>
      </c>
      <c r="F1757" s="8">
        <v>2261</v>
      </c>
      <c r="G1757" s="8">
        <v>1812</v>
      </c>
      <c r="H1757" s="8">
        <v>0</v>
      </c>
      <c r="I1757" s="8">
        <v>0</v>
      </c>
      <c r="J1757" s="8">
        <v>0</v>
      </c>
      <c r="K1757" s="8">
        <v>0</v>
      </c>
      <c r="L1757" s="8">
        <v>2117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2050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8">
        <v>0</v>
      </c>
    </row>
    <row r="1758" spans="1:33">
      <c r="A1758" s="9">
        <v>45474</v>
      </c>
      <c r="B1758" s="8" t="s">
        <v>29</v>
      </c>
      <c r="C1758" s="8" t="s">
        <v>179</v>
      </c>
      <c r="D1758" s="8" t="s">
        <v>179</v>
      </c>
      <c r="E1758" s="8">
        <v>0</v>
      </c>
      <c r="F1758" s="8">
        <v>3105</v>
      </c>
      <c r="G1758" s="8">
        <v>2208</v>
      </c>
      <c r="H1758" s="8">
        <v>0</v>
      </c>
      <c r="I1758" s="8">
        <v>0</v>
      </c>
      <c r="J1758" s="8">
        <v>0</v>
      </c>
      <c r="K1758" s="8">
        <v>0</v>
      </c>
      <c r="L1758" s="8">
        <v>2530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2445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8">
        <v>0</v>
      </c>
    </row>
    <row r="1759" spans="1:33">
      <c r="A1759" s="9">
        <v>45717</v>
      </c>
      <c r="B1759" s="8" t="s">
        <v>178</v>
      </c>
      <c r="C1759" s="8" t="s">
        <v>210</v>
      </c>
      <c r="D1759" s="8">
        <v>6</v>
      </c>
      <c r="E1759" s="8">
        <v>0</v>
      </c>
      <c r="F1759" s="8">
        <v>1877</v>
      </c>
      <c r="G1759" s="8">
        <v>1615</v>
      </c>
      <c r="H1759" s="8">
        <v>1303</v>
      </c>
      <c r="I1759" s="8">
        <v>802</v>
      </c>
      <c r="J1759" s="8">
        <v>618</v>
      </c>
      <c r="K1759" s="8">
        <v>613</v>
      </c>
      <c r="L1759" s="8">
        <v>1730</v>
      </c>
      <c r="M1759" s="8">
        <v>1402</v>
      </c>
      <c r="N1759" s="8">
        <v>952</v>
      </c>
      <c r="O1759" s="8">
        <v>787</v>
      </c>
      <c r="P1759" s="8">
        <v>782</v>
      </c>
      <c r="Q1759" s="8">
        <v>11768385</v>
      </c>
      <c r="R1759" s="8">
        <v>5037585</v>
      </c>
      <c r="S1759" s="8">
        <v>4055002.69</v>
      </c>
      <c r="T1759" s="8">
        <v>5589228.47</v>
      </c>
      <c r="U1759" s="8">
        <v>4123602.69</v>
      </c>
      <c r="V1759" s="8">
        <v>4830463.85</v>
      </c>
      <c r="W1759" s="8">
        <v>5068490.65</v>
      </c>
      <c r="X1759" s="8">
        <v>5207006.33</v>
      </c>
      <c r="Y1759" s="8">
        <v>5306506.33</v>
      </c>
      <c r="Z1759" s="8">
        <v>1705</v>
      </c>
      <c r="AA1759" s="8">
        <v>1380</v>
      </c>
      <c r="AB1759" s="8">
        <v>914</v>
      </c>
      <c r="AC1759" s="8">
        <v>755</v>
      </c>
      <c r="AD1759" s="8">
        <v>750</v>
      </c>
      <c r="AE1759" s="8">
        <v>12342685</v>
      </c>
      <c r="AF1759" s="8">
        <v>5025290.65</v>
      </c>
      <c r="AG1759" s="8">
        <v>5124290.65</v>
      </c>
    </row>
    <row r="1760" spans="1:33">
      <c r="A1760" s="9">
        <v>45658</v>
      </c>
      <c r="B1760" s="8" t="s">
        <v>28</v>
      </c>
      <c r="C1760" s="8" t="s">
        <v>179</v>
      </c>
      <c r="D1760" s="8" t="s">
        <v>179</v>
      </c>
      <c r="E1760" s="8" t="s">
        <v>179</v>
      </c>
      <c r="F1760" s="8">
        <v>15387</v>
      </c>
      <c r="G1760" s="8">
        <v>22</v>
      </c>
      <c r="H1760" s="8">
        <v>0</v>
      </c>
      <c r="I1760" s="8">
        <v>0</v>
      </c>
      <c r="J1760" s="8">
        <v>0</v>
      </c>
      <c r="K1760" s="8">
        <v>0</v>
      </c>
      <c r="L1760" s="8">
        <v>27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27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8">
        <v>0</v>
      </c>
    </row>
    <row r="1761" spans="1:33">
      <c r="A1761" s="9">
        <v>45717</v>
      </c>
      <c r="B1761" s="8" t="s">
        <v>58</v>
      </c>
      <c r="C1761" s="8" t="s">
        <v>211</v>
      </c>
      <c r="D1761" s="8">
        <v>1</v>
      </c>
      <c r="E1761" s="8" t="s">
        <v>179</v>
      </c>
      <c r="F1761" s="8">
        <v>1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</row>
    <row r="1762" spans="1:33">
      <c r="A1762" s="9">
        <v>45839</v>
      </c>
      <c r="B1762" s="8" t="s">
        <v>26</v>
      </c>
      <c r="C1762" s="8" t="s">
        <v>179</v>
      </c>
      <c r="D1762" s="8">
        <v>9</v>
      </c>
      <c r="E1762" s="8">
        <v>0</v>
      </c>
      <c r="F1762" s="8">
        <v>171</v>
      </c>
      <c r="G1762" s="8">
        <v>144</v>
      </c>
      <c r="H1762" s="8">
        <v>0</v>
      </c>
      <c r="I1762" s="8">
        <v>0</v>
      </c>
      <c r="J1762" s="8">
        <v>0</v>
      </c>
      <c r="K1762" s="8">
        <v>0</v>
      </c>
      <c r="L1762" s="8">
        <v>169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164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</row>
    <row r="1763" spans="1:33">
      <c r="A1763" s="9">
        <v>45689</v>
      </c>
      <c r="B1763" s="8" t="s">
        <v>30</v>
      </c>
      <c r="C1763" s="8" t="s">
        <v>179</v>
      </c>
      <c r="D1763" s="8" t="s">
        <v>179</v>
      </c>
      <c r="E1763" s="8">
        <v>0</v>
      </c>
      <c r="F1763" s="8">
        <v>3927</v>
      </c>
      <c r="G1763" s="8">
        <v>3475</v>
      </c>
      <c r="H1763" s="8">
        <v>0</v>
      </c>
      <c r="I1763" s="8">
        <v>0</v>
      </c>
      <c r="J1763" s="8">
        <v>0</v>
      </c>
      <c r="K1763" s="8">
        <v>0</v>
      </c>
      <c r="L1763" s="8">
        <v>3826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3714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</row>
    <row r="1764" spans="1:33">
      <c r="A1764" s="9">
        <v>45748</v>
      </c>
      <c r="B1764" s="8" t="s">
        <v>58</v>
      </c>
      <c r="C1764" s="8" t="s">
        <v>211</v>
      </c>
      <c r="D1764" s="8">
        <v>2</v>
      </c>
      <c r="E1764" s="8" t="s">
        <v>179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</row>
    <row r="1765" spans="1:33">
      <c r="A1765" s="9">
        <v>45748</v>
      </c>
      <c r="B1765" s="8" t="s">
        <v>28</v>
      </c>
      <c r="C1765" s="8" t="s">
        <v>210</v>
      </c>
      <c r="D1765" s="8">
        <v>6</v>
      </c>
      <c r="E1765" s="8">
        <v>0</v>
      </c>
      <c r="F1765" s="8">
        <v>624</v>
      </c>
      <c r="G1765" s="8">
        <v>520</v>
      </c>
      <c r="H1765" s="8">
        <v>497</v>
      </c>
      <c r="I1765" s="8">
        <v>287</v>
      </c>
      <c r="J1765" s="8">
        <v>233</v>
      </c>
      <c r="K1765" s="8">
        <v>229</v>
      </c>
      <c r="L1765" s="8">
        <v>592</v>
      </c>
      <c r="M1765" s="8">
        <v>567</v>
      </c>
      <c r="N1765" s="8">
        <v>369</v>
      </c>
      <c r="O1765" s="8">
        <v>335</v>
      </c>
      <c r="P1765" s="8">
        <v>332</v>
      </c>
      <c r="Q1765" s="8">
        <v>5733485</v>
      </c>
      <c r="R1765" s="8">
        <v>2485600</v>
      </c>
      <c r="S1765" s="8">
        <v>1829725</v>
      </c>
      <c r="T1765" s="8">
        <v>2320620</v>
      </c>
      <c r="U1765" s="8">
        <v>1879225</v>
      </c>
      <c r="V1765" s="8">
        <v>2357625</v>
      </c>
      <c r="W1765" s="8">
        <v>2463325</v>
      </c>
      <c r="X1765" s="8">
        <v>2679825</v>
      </c>
      <c r="Y1765" s="8">
        <v>2760225</v>
      </c>
      <c r="Z1765" s="8">
        <v>573</v>
      </c>
      <c r="AA1765" s="8">
        <v>549</v>
      </c>
      <c r="AB1765" s="8">
        <v>350</v>
      </c>
      <c r="AC1765" s="8">
        <v>312</v>
      </c>
      <c r="AD1765" s="8">
        <v>308</v>
      </c>
      <c r="AE1765" s="8">
        <v>6241935</v>
      </c>
      <c r="AF1765" s="8">
        <v>2469725</v>
      </c>
      <c r="AG1765" s="8">
        <v>2547725</v>
      </c>
    </row>
    <row r="1766" spans="1:33">
      <c r="A1766" s="9">
        <v>45931</v>
      </c>
      <c r="B1766" s="8" t="s">
        <v>24</v>
      </c>
      <c r="C1766" s="8" t="s">
        <v>211</v>
      </c>
      <c r="D1766" s="8">
        <v>3</v>
      </c>
      <c r="E1766" s="8" t="s">
        <v>179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</row>
    <row r="1767" spans="1:33">
      <c r="A1767" s="9">
        <v>45748</v>
      </c>
      <c r="B1767" s="8" t="s">
        <v>29</v>
      </c>
      <c r="C1767" s="8" t="s">
        <v>210</v>
      </c>
      <c r="D1767" s="8">
        <v>7</v>
      </c>
      <c r="E1767" s="8" t="s">
        <v>179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0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</row>
    <row r="1768" spans="1:33">
      <c r="A1768" s="9">
        <v>45505</v>
      </c>
      <c r="B1768" s="8" t="s">
        <v>28</v>
      </c>
      <c r="C1768" s="8" t="s">
        <v>211</v>
      </c>
      <c r="D1768" s="8">
        <v>1</v>
      </c>
      <c r="E1768" s="8">
        <v>0</v>
      </c>
      <c r="F1768" s="8">
        <v>140</v>
      </c>
      <c r="G1768" s="8">
        <v>110</v>
      </c>
      <c r="H1768" s="8">
        <v>109</v>
      </c>
      <c r="I1768" s="8">
        <v>39</v>
      </c>
      <c r="J1768" s="8">
        <v>37</v>
      </c>
      <c r="K1768" s="8">
        <v>36</v>
      </c>
      <c r="L1768" s="8">
        <v>135</v>
      </c>
      <c r="M1768" s="8">
        <v>135</v>
      </c>
      <c r="N1768" s="8">
        <v>63</v>
      </c>
      <c r="O1768" s="8">
        <v>62</v>
      </c>
      <c r="P1768" s="8">
        <v>61</v>
      </c>
      <c r="Q1768" s="8">
        <v>8167875</v>
      </c>
      <c r="R1768" s="8">
        <v>2852450</v>
      </c>
      <c r="S1768" s="8">
        <v>1671900</v>
      </c>
      <c r="T1768" s="8">
        <v>1804200</v>
      </c>
      <c r="U1768" s="8">
        <v>1836100</v>
      </c>
      <c r="V1768" s="8">
        <v>2390900</v>
      </c>
      <c r="W1768" s="8">
        <v>2506400</v>
      </c>
      <c r="X1768" s="8">
        <v>2773100</v>
      </c>
      <c r="Y1768" s="8">
        <v>3180900</v>
      </c>
      <c r="Z1768" s="8">
        <v>130</v>
      </c>
      <c r="AA1768" s="8">
        <v>130</v>
      </c>
      <c r="AB1768" s="8">
        <v>57</v>
      </c>
      <c r="AC1768" s="8">
        <v>55</v>
      </c>
      <c r="AD1768" s="8">
        <v>54</v>
      </c>
      <c r="AE1768" s="8">
        <v>10035675</v>
      </c>
      <c r="AF1768" s="8">
        <v>2568200</v>
      </c>
      <c r="AG1768" s="8">
        <v>2926000</v>
      </c>
    </row>
    <row r="1769" spans="1:33">
      <c r="A1769" s="9">
        <v>45597</v>
      </c>
      <c r="B1769" s="8" t="s">
        <v>58</v>
      </c>
      <c r="C1769" s="8" t="s">
        <v>210</v>
      </c>
      <c r="D1769" s="8">
        <v>4</v>
      </c>
      <c r="E1769" s="8" t="s">
        <v>179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</row>
    <row r="1770" spans="1:33">
      <c r="A1770" s="9">
        <v>45474</v>
      </c>
      <c r="B1770" s="8" t="s">
        <v>58</v>
      </c>
      <c r="C1770" s="8" t="s">
        <v>211</v>
      </c>
      <c r="D1770" s="8">
        <v>3</v>
      </c>
      <c r="E1770" s="8" t="s">
        <v>179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</row>
    <row r="1771" spans="1:33">
      <c r="A1771" s="9">
        <v>45931</v>
      </c>
      <c r="B1771" s="8" t="s">
        <v>177</v>
      </c>
      <c r="C1771" s="8" t="s">
        <v>210</v>
      </c>
      <c r="D1771" s="8">
        <v>7</v>
      </c>
      <c r="E1771" s="8">
        <v>0</v>
      </c>
      <c r="F1771" s="8">
        <v>36</v>
      </c>
      <c r="G1771" s="8">
        <v>29</v>
      </c>
      <c r="H1771" s="8">
        <v>29</v>
      </c>
      <c r="I1771" s="8">
        <v>7</v>
      </c>
      <c r="J1771" s="8">
        <v>6</v>
      </c>
      <c r="K1771" s="8">
        <v>6</v>
      </c>
      <c r="L1771" s="8">
        <v>34</v>
      </c>
      <c r="M1771" s="8">
        <v>34</v>
      </c>
      <c r="N1771" s="8">
        <v>13</v>
      </c>
      <c r="O1771" s="8">
        <v>9</v>
      </c>
      <c r="P1771" s="8">
        <v>9</v>
      </c>
      <c r="Q1771" s="8">
        <v>182400</v>
      </c>
      <c r="R1771" s="8">
        <v>21700</v>
      </c>
      <c r="S1771" s="8">
        <v>21700</v>
      </c>
      <c r="T1771" s="8">
        <v>24700</v>
      </c>
      <c r="U1771" s="8">
        <v>21700</v>
      </c>
      <c r="V1771" s="8">
        <v>30700</v>
      </c>
      <c r="W1771" s="8">
        <v>30700</v>
      </c>
      <c r="X1771" s="8">
        <v>30700</v>
      </c>
      <c r="Y1771" s="8">
        <v>30700</v>
      </c>
      <c r="Z1771" s="8">
        <v>32</v>
      </c>
      <c r="AA1771" s="8">
        <v>32</v>
      </c>
      <c r="AB1771" s="8">
        <v>12</v>
      </c>
      <c r="AC1771" s="8">
        <v>7</v>
      </c>
      <c r="AD1771" s="8">
        <v>7</v>
      </c>
      <c r="AE1771" s="8">
        <v>193400</v>
      </c>
      <c r="AF1771" s="8">
        <v>26500</v>
      </c>
      <c r="AG1771" s="8">
        <v>26500</v>
      </c>
    </row>
    <row r="1772" spans="1:33">
      <c r="A1772" s="9">
        <v>45689</v>
      </c>
      <c r="B1772" s="8" t="s">
        <v>30</v>
      </c>
      <c r="C1772" s="8" t="s">
        <v>210</v>
      </c>
      <c r="D1772" s="8">
        <v>6</v>
      </c>
      <c r="E1772" s="8">
        <v>0</v>
      </c>
      <c r="F1772" s="8">
        <v>362</v>
      </c>
      <c r="G1772" s="8">
        <v>344</v>
      </c>
      <c r="H1772" s="8">
        <v>329</v>
      </c>
      <c r="I1772" s="8">
        <v>198</v>
      </c>
      <c r="J1772" s="8">
        <v>157</v>
      </c>
      <c r="K1772" s="8">
        <v>154</v>
      </c>
      <c r="L1772" s="8">
        <v>359</v>
      </c>
      <c r="M1772" s="8">
        <v>342</v>
      </c>
      <c r="N1772" s="8">
        <v>248</v>
      </c>
      <c r="O1772" s="8">
        <v>207</v>
      </c>
      <c r="P1772" s="8">
        <v>206</v>
      </c>
      <c r="Q1772" s="8">
        <v>3429235</v>
      </c>
      <c r="R1772" s="8">
        <v>1516485</v>
      </c>
      <c r="S1772" s="8">
        <v>1255540</v>
      </c>
      <c r="T1772" s="8">
        <v>1629240</v>
      </c>
      <c r="U1772" s="8">
        <v>1311440</v>
      </c>
      <c r="V1772" s="8">
        <v>1634840</v>
      </c>
      <c r="W1772" s="8">
        <v>1657640</v>
      </c>
      <c r="X1772" s="8">
        <v>1701640</v>
      </c>
      <c r="Y1772" s="8">
        <v>1766240</v>
      </c>
      <c r="Z1772" s="8">
        <v>358</v>
      </c>
      <c r="AA1772" s="8">
        <v>341</v>
      </c>
      <c r="AB1772" s="8">
        <v>236</v>
      </c>
      <c r="AC1772" s="8">
        <v>197</v>
      </c>
      <c r="AD1772" s="8">
        <v>196</v>
      </c>
      <c r="AE1772" s="8">
        <v>3570305</v>
      </c>
      <c r="AF1772" s="8">
        <v>1638340</v>
      </c>
      <c r="AG1772" s="8">
        <v>1698940</v>
      </c>
    </row>
    <row r="1773" spans="1:33">
      <c r="A1773" s="9">
        <v>45748</v>
      </c>
      <c r="B1773" s="8" t="s">
        <v>30</v>
      </c>
      <c r="C1773" s="8" t="s">
        <v>210</v>
      </c>
      <c r="D1773" s="8">
        <v>4</v>
      </c>
      <c r="E1773" s="8">
        <v>0</v>
      </c>
      <c r="F1773" s="8">
        <v>37</v>
      </c>
      <c r="G1773" s="8">
        <v>36</v>
      </c>
      <c r="H1773" s="8">
        <v>35</v>
      </c>
      <c r="I1773" s="8">
        <v>6</v>
      </c>
      <c r="J1773" s="8">
        <v>3</v>
      </c>
      <c r="K1773" s="8">
        <v>3</v>
      </c>
      <c r="L1773" s="8">
        <v>36</v>
      </c>
      <c r="M1773" s="8">
        <v>35</v>
      </c>
      <c r="N1773" s="8">
        <v>12</v>
      </c>
      <c r="O1773" s="8">
        <v>10</v>
      </c>
      <c r="P1773" s="8">
        <v>9</v>
      </c>
      <c r="Q1773" s="8">
        <v>694115</v>
      </c>
      <c r="R1773" s="8">
        <v>56885</v>
      </c>
      <c r="S1773" s="8">
        <v>45600</v>
      </c>
      <c r="T1773" s="8">
        <v>76200</v>
      </c>
      <c r="U1773" s="8">
        <v>48600</v>
      </c>
      <c r="V1773" s="8">
        <v>90200</v>
      </c>
      <c r="W1773" s="8">
        <v>126500</v>
      </c>
      <c r="X1773" s="8">
        <v>123500</v>
      </c>
      <c r="Y1773" s="8">
        <v>126500</v>
      </c>
      <c r="Z1773" s="8">
        <v>36</v>
      </c>
      <c r="AA1773" s="8">
        <v>35</v>
      </c>
      <c r="AB1773" s="8">
        <v>12</v>
      </c>
      <c r="AC1773" s="8">
        <v>10</v>
      </c>
      <c r="AD1773" s="8">
        <v>9</v>
      </c>
      <c r="AE1773" s="8">
        <v>694115</v>
      </c>
      <c r="AF1773" s="8">
        <v>123500</v>
      </c>
      <c r="AG1773" s="8">
        <v>126500</v>
      </c>
    </row>
    <row r="1774" spans="1:33">
      <c r="A1774" s="9">
        <v>45748</v>
      </c>
      <c r="B1774" s="8" t="s">
        <v>30</v>
      </c>
      <c r="C1774" s="8" t="s">
        <v>210</v>
      </c>
      <c r="D1774" s="8">
        <v>7</v>
      </c>
      <c r="E1774" s="8" t="s">
        <v>179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</row>
    <row r="1775" spans="1:33">
      <c r="A1775" s="9">
        <v>45778</v>
      </c>
      <c r="B1775" s="8" t="s">
        <v>29</v>
      </c>
      <c r="C1775" s="8" t="s">
        <v>210</v>
      </c>
      <c r="D1775" s="8">
        <v>7</v>
      </c>
      <c r="E1775" s="8">
        <v>0</v>
      </c>
      <c r="F1775" s="8">
        <v>79</v>
      </c>
      <c r="G1775" s="8">
        <v>64</v>
      </c>
      <c r="H1775" s="8">
        <v>63</v>
      </c>
      <c r="I1775" s="8">
        <v>35</v>
      </c>
      <c r="J1775" s="8">
        <v>31</v>
      </c>
      <c r="K1775" s="8">
        <v>31</v>
      </c>
      <c r="L1775" s="8">
        <v>78</v>
      </c>
      <c r="M1775" s="8">
        <v>77</v>
      </c>
      <c r="N1775" s="8">
        <v>51</v>
      </c>
      <c r="O1775" s="8">
        <v>44</v>
      </c>
      <c r="P1775" s="8">
        <v>44</v>
      </c>
      <c r="Q1775" s="8">
        <v>260205</v>
      </c>
      <c r="R1775" s="8">
        <v>123840</v>
      </c>
      <c r="S1775" s="8">
        <v>84600</v>
      </c>
      <c r="T1775" s="8">
        <v>100700</v>
      </c>
      <c r="U1775" s="8">
        <v>87600</v>
      </c>
      <c r="V1775" s="8">
        <v>115300</v>
      </c>
      <c r="W1775" s="8">
        <v>128800</v>
      </c>
      <c r="X1775" s="8">
        <v>148300</v>
      </c>
      <c r="Y1775" s="8">
        <v>152300</v>
      </c>
      <c r="Z1775" s="8">
        <v>74</v>
      </c>
      <c r="AA1775" s="8">
        <v>73</v>
      </c>
      <c r="AB1775" s="8">
        <v>46</v>
      </c>
      <c r="AC1775" s="8">
        <v>41</v>
      </c>
      <c r="AD1775" s="8">
        <v>41</v>
      </c>
      <c r="AE1775" s="8">
        <v>316635</v>
      </c>
      <c r="AF1775" s="8">
        <v>132500</v>
      </c>
      <c r="AG1775" s="8">
        <v>135500</v>
      </c>
    </row>
    <row r="1776" spans="1:33">
      <c r="A1776" s="9">
        <v>45992</v>
      </c>
      <c r="B1776" s="8" t="s">
        <v>29</v>
      </c>
      <c r="C1776" s="8" t="s">
        <v>210</v>
      </c>
      <c r="D1776" s="8">
        <v>7</v>
      </c>
      <c r="E1776" s="8">
        <v>0</v>
      </c>
      <c r="F1776" s="8">
        <v>56</v>
      </c>
      <c r="G1776" s="8">
        <v>48</v>
      </c>
      <c r="H1776" s="8">
        <v>48</v>
      </c>
      <c r="I1776" s="8">
        <v>20</v>
      </c>
      <c r="J1776" s="8">
        <v>19</v>
      </c>
      <c r="K1776" s="8">
        <v>19</v>
      </c>
      <c r="L1776" s="8">
        <v>54</v>
      </c>
      <c r="M1776" s="8">
        <v>54</v>
      </c>
      <c r="N1776" s="8">
        <v>27</v>
      </c>
      <c r="O1776" s="8">
        <v>25</v>
      </c>
      <c r="P1776" s="8">
        <v>25</v>
      </c>
      <c r="Q1776" s="8">
        <v>114900</v>
      </c>
      <c r="R1776" s="8">
        <v>38000</v>
      </c>
      <c r="S1776" s="8">
        <v>35500</v>
      </c>
      <c r="T1776" s="8">
        <v>37700</v>
      </c>
      <c r="U1776" s="8">
        <v>35500</v>
      </c>
      <c r="V1776" s="8">
        <v>37500</v>
      </c>
      <c r="W1776" s="8">
        <v>41500</v>
      </c>
      <c r="X1776" s="8">
        <v>45500</v>
      </c>
      <c r="Y1776" s="8">
        <v>45500</v>
      </c>
      <c r="Z1776" s="8">
        <v>52</v>
      </c>
      <c r="AA1776" s="8">
        <v>52</v>
      </c>
      <c r="AB1776" s="8">
        <v>24</v>
      </c>
      <c r="AC1776" s="8">
        <v>22</v>
      </c>
      <c r="AD1776" s="8">
        <v>22</v>
      </c>
      <c r="AE1776" s="8">
        <v>122900</v>
      </c>
      <c r="AF1776" s="8">
        <v>40000</v>
      </c>
      <c r="AG1776" s="8">
        <v>40000</v>
      </c>
    </row>
    <row r="1777" spans="1:33">
      <c r="A1777" s="9">
        <v>45901</v>
      </c>
      <c r="B1777" s="8" t="s">
        <v>25</v>
      </c>
      <c r="C1777" s="8" t="s">
        <v>211</v>
      </c>
      <c r="D1777" s="8">
        <v>2</v>
      </c>
      <c r="E1777" s="8" t="s">
        <v>179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</row>
    <row r="1778" spans="1:33">
      <c r="A1778" s="9">
        <v>45474</v>
      </c>
      <c r="B1778" s="8" t="s">
        <v>58</v>
      </c>
      <c r="C1778" s="8" t="s">
        <v>211</v>
      </c>
      <c r="D1778" s="8">
        <v>2</v>
      </c>
      <c r="E1778" s="8" t="s">
        <v>179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</row>
    <row r="1779" spans="1:33">
      <c r="A1779" s="9">
        <v>45658</v>
      </c>
      <c r="B1779" s="8" t="s">
        <v>58</v>
      </c>
      <c r="C1779" s="8" t="s">
        <v>210</v>
      </c>
      <c r="D1779" s="8">
        <v>4</v>
      </c>
      <c r="E1779" s="8" t="s">
        <v>179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8">
        <v>0</v>
      </c>
    </row>
    <row r="1780" spans="1:33">
      <c r="A1780" s="9">
        <v>45962</v>
      </c>
      <c r="B1780" s="8" t="s">
        <v>25</v>
      </c>
      <c r="C1780" s="8" t="s">
        <v>179</v>
      </c>
      <c r="D1780" s="8" t="s">
        <v>179</v>
      </c>
      <c r="E1780" s="8">
        <v>1</v>
      </c>
      <c r="F1780" s="8">
        <v>426</v>
      </c>
      <c r="G1780" s="8">
        <v>346</v>
      </c>
      <c r="H1780" s="8">
        <v>0</v>
      </c>
      <c r="I1780" s="8">
        <v>0</v>
      </c>
      <c r="J1780" s="8">
        <v>0</v>
      </c>
      <c r="K1780" s="8">
        <v>0</v>
      </c>
      <c r="L1780" s="8">
        <v>420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410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0</v>
      </c>
    </row>
    <row r="1781" spans="1:33">
      <c r="A1781" s="9">
        <v>45413</v>
      </c>
      <c r="B1781" s="8" t="s">
        <v>29</v>
      </c>
      <c r="C1781" s="8" t="s">
        <v>210</v>
      </c>
      <c r="D1781" s="8">
        <v>5</v>
      </c>
      <c r="E1781" s="8">
        <v>0</v>
      </c>
      <c r="F1781" s="8">
        <v>320</v>
      </c>
      <c r="G1781" s="8">
        <v>238</v>
      </c>
      <c r="H1781" s="8">
        <v>235</v>
      </c>
      <c r="I1781" s="8">
        <v>84</v>
      </c>
      <c r="J1781" s="8">
        <v>72</v>
      </c>
      <c r="K1781" s="8">
        <v>71</v>
      </c>
      <c r="L1781" s="8">
        <v>296</v>
      </c>
      <c r="M1781" s="8">
        <v>293</v>
      </c>
      <c r="N1781" s="8">
        <v>136</v>
      </c>
      <c r="O1781" s="8">
        <v>120</v>
      </c>
      <c r="P1781" s="8">
        <v>118</v>
      </c>
      <c r="Q1781" s="8">
        <v>3474400</v>
      </c>
      <c r="R1781" s="8">
        <v>1006400</v>
      </c>
      <c r="S1781" s="8">
        <v>804000</v>
      </c>
      <c r="T1781" s="8">
        <v>980600</v>
      </c>
      <c r="U1781" s="8">
        <v>816900</v>
      </c>
      <c r="V1781" s="8">
        <v>1094200</v>
      </c>
      <c r="W1781" s="8">
        <v>1215600</v>
      </c>
      <c r="X1781" s="8">
        <v>1355350</v>
      </c>
      <c r="Y1781" s="8">
        <v>1379250</v>
      </c>
      <c r="Z1781" s="8">
        <v>287</v>
      </c>
      <c r="AA1781" s="8">
        <v>284</v>
      </c>
      <c r="AB1781" s="8">
        <v>128</v>
      </c>
      <c r="AC1781" s="8">
        <v>114</v>
      </c>
      <c r="AD1781" s="8">
        <v>112</v>
      </c>
      <c r="AE1781" s="8">
        <v>4183550</v>
      </c>
      <c r="AF1781" s="8">
        <v>1263350</v>
      </c>
      <c r="AG1781" s="8">
        <v>1287250</v>
      </c>
    </row>
    <row r="1782" spans="1:33">
      <c r="A1782" s="9">
        <v>45658</v>
      </c>
      <c r="B1782" s="8" t="s">
        <v>26</v>
      </c>
      <c r="C1782" s="8" t="s">
        <v>211</v>
      </c>
      <c r="D1782" s="8">
        <v>2</v>
      </c>
      <c r="E1782" s="8" t="s">
        <v>179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8">
        <v>0</v>
      </c>
    </row>
    <row r="1783" spans="1:33">
      <c r="A1783" s="9">
        <v>45717</v>
      </c>
      <c r="B1783" s="8" t="s">
        <v>26</v>
      </c>
      <c r="C1783" s="8" t="s">
        <v>179</v>
      </c>
      <c r="D1783" s="8">
        <v>9</v>
      </c>
      <c r="E1783" s="8">
        <v>0</v>
      </c>
      <c r="F1783" s="8">
        <v>39</v>
      </c>
      <c r="G1783" s="8">
        <v>2</v>
      </c>
      <c r="H1783" s="8">
        <v>0</v>
      </c>
      <c r="I1783" s="8">
        <v>0</v>
      </c>
      <c r="J1783" s="8">
        <v>0</v>
      </c>
      <c r="K1783" s="8">
        <v>0</v>
      </c>
      <c r="L1783" s="8">
        <v>8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2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0</v>
      </c>
      <c r="AG1783" s="8">
        <v>0</v>
      </c>
    </row>
    <row r="1784" spans="1:33">
      <c r="A1784" s="9">
        <v>45474</v>
      </c>
      <c r="B1784" s="8" t="s">
        <v>24</v>
      </c>
      <c r="C1784" s="8" t="s">
        <v>210</v>
      </c>
      <c r="D1784" s="8">
        <v>6</v>
      </c>
      <c r="E1784" s="8" t="s">
        <v>179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</row>
    <row r="1785" spans="1:33">
      <c r="A1785" s="9">
        <v>45383</v>
      </c>
      <c r="B1785" s="8" t="s">
        <v>29</v>
      </c>
      <c r="C1785" s="8" t="s">
        <v>210</v>
      </c>
      <c r="D1785" s="8">
        <v>6</v>
      </c>
      <c r="E1785" s="8" t="s">
        <v>179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</row>
    <row r="1786" spans="1:33">
      <c r="A1786" s="9">
        <v>45992</v>
      </c>
      <c r="B1786" s="8" t="s">
        <v>177</v>
      </c>
      <c r="C1786" s="8" t="s">
        <v>211</v>
      </c>
      <c r="D1786" s="8">
        <v>2</v>
      </c>
      <c r="E1786" s="8">
        <v>0</v>
      </c>
      <c r="F1786" s="8">
        <v>1</v>
      </c>
      <c r="G1786" s="8">
        <v>1</v>
      </c>
      <c r="H1786" s="8">
        <v>1</v>
      </c>
      <c r="I1786" s="8">
        <v>1</v>
      </c>
      <c r="J1786" s="8">
        <v>0</v>
      </c>
      <c r="K1786" s="8">
        <v>0</v>
      </c>
      <c r="L1786" s="8">
        <v>1</v>
      </c>
      <c r="M1786" s="8">
        <v>1</v>
      </c>
      <c r="N1786" s="8">
        <v>1</v>
      </c>
      <c r="O1786" s="8">
        <v>1</v>
      </c>
      <c r="P1786" s="8">
        <v>1</v>
      </c>
      <c r="Q1786" s="8">
        <v>56200</v>
      </c>
      <c r="R1786" s="8">
        <v>0</v>
      </c>
      <c r="S1786" s="8">
        <v>0</v>
      </c>
      <c r="T1786" s="8">
        <v>25000</v>
      </c>
      <c r="U1786" s="8">
        <v>0</v>
      </c>
      <c r="V1786" s="8">
        <v>56200</v>
      </c>
      <c r="W1786" s="8">
        <v>56200</v>
      </c>
      <c r="X1786" s="8">
        <v>25000</v>
      </c>
      <c r="Y1786" s="8">
        <v>56200</v>
      </c>
      <c r="Z1786" s="8">
        <v>1</v>
      </c>
      <c r="AA1786" s="8">
        <v>1</v>
      </c>
      <c r="AB1786" s="8">
        <v>1</v>
      </c>
      <c r="AC1786" s="8">
        <v>0</v>
      </c>
      <c r="AD1786" s="8">
        <v>0</v>
      </c>
      <c r="AE1786" s="8">
        <v>56200</v>
      </c>
      <c r="AF1786" s="8">
        <v>0</v>
      </c>
      <c r="AG1786" s="8">
        <v>0</v>
      </c>
    </row>
    <row r="1787" spans="1:33">
      <c r="A1787" s="9">
        <v>45689</v>
      </c>
      <c r="B1787" s="8" t="s">
        <v>178</v>
      </c>
      <c r="C1787" s="8" t="s">
        <v>179</v>
      </c>
      <c r="D1787" s="8">
        <v>9</v>
      </c>
      <c r="E1787" s="8">
        <v>0</v>
      </c>
      <c r="F1787" s="8">
        <v>123</v>
      </c>
      <c r="G1787" s="8">
        <v>72</v>
      </c>
      <c r="H1787" s="8">
        <v>0</v>
      </c>
      <c r="I1787" s="8">
        <v>0</v>
      </c>
      <c r="J1787" s="8">
        <v>0</v>
      </c>
      <c r="K1787" s="8">
        <v>0</v>
      </c>
      <c r="L1787" s="8">
        <v>80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78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8">
        <v>0</v>
      </c>
    </row>
    <row r="1788" spans="1:33">
      <c r="A1788" s="9">
        <v>45383</v>
      </c>
      <c r="B1788" s="8" t="s">
        <v>29</v>
      </c>
      <c r="C1788" s="8" t="s">
        <v>211</v>
      </c>
      <c r="D1788" s="8">
        <v>3</v>
      </c>
      <c r="E1788" s="8" t="s">
        <v>179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8">
        <v>0</v>
      </c>
    </row>
    <row r="1789" spans="1:33">
      <c r="A1789" s="9">
        <v>45839</v>
      </c>
      <c r="B1789" s="8" t="s">
        <v>178</v>
      </c>
      <c r="C1789" s="8" t="s">
        <v>211</v>
      </c>
      <c r="D1789" s="8">
        <v>1</v>
      </c>
      <c r="E1789" s="8" t="s">
        <v>179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</row>
    <row r="1790" spans="1:33">
      <c r="A1790" s="9">
        <v>45658</v>
      </c>
      <c r="B1790" s="8" t="s">
        <v>177</v>
      </c>
      <c r="C1790" s="8" t="s">
        <v>210</v>
      </c>
      <c r="D1790" s="8">
        <v>4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</row>
    <row r="1791" spans="1:33">
      <c r="A1791" s="9">
        <v>45992</v>
      </c>
      <c r="B1791" s="8" t="s">
        <v>30</v>
      </c>
      <c r="C1791" s="8" t="s">
        <v>212</v>
      </c>
      <c r="D1791" s="8">
        <v>8</v>
      </c>
      <c r="E1791" s="8" t="s">
        <v>179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8">
        <v>0</v>
      </c>
    </row>
    <row r="1792" spans="1:33">
      <c r="A1792" s="9">
        <v>45383</v>
      </c>
      <c r="B1792" s="8" t="s">
        <v>24</v>
      </c>
      <c r="C1792" s="8" t="s">
        <v>211</v>
      </c>
      <c r="D1792" s="8">
        <v>3</v>
      </c>
      <c r="E1792" s="8" t="s">
        <v>179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8">
        <v>0</v>
      </c>
    </row>
    <row r="1793" spans="1:33">
      <c r="A1793" s="9">
        <v>45992</v>
      </c>
      <c r="B1793" s="8" t="s">
        <v>30</v>
      </c>
      <c r="C1793" s="8" t="s">
        <v>211</v>
      </c>
      <c r="D1793" s="8">
        <v>2</v>
      </c>
      <c r="E1793" s="8" t="s">
        <v>179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</row>
    <row r="1794" spans="1:33">
      <c r="A1794" s="9">
        <v>45505</v>
      </c>
      <c r="B1794" s="8" t="s">
        <v>27</v>
      </c>
      <c r="C1794" s="8" t="s">
        <v>211</v>
      </c>
      <c r="D1794" s="8">
        <v>2</v>
      </c>
      <c r="E1794" s="8" t="s">
        <v>179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8">
        <v>0</v>
      </c>
    </row>
    <row r="1795" spans="1:33">
      <c r="A1795" s="9">
        <v>45474</v>
      </c>
      <c r="B1795" s="8" t="s">
        <v>177</v>
      </c>
      <c r="C1795" s="8" t="s">
        <v>211</v>
      </c>
      <c r="D1795" s="8">
        <v>1</v>
      </c>
      <c r="E1795" s="8" t="s">
        <v>179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0</v>
      </c>
      <c r="AG1795" s="8">
        <v>0</v>
      </c>
    </row>
    <row r="1796" spans="1:33">
      <c r="A1796" s="9">
        <v>45901</v>
      </c>
      <c r="B1796" s="8" t="s">
        <v>24</v>
      </c>
      <c r="C1796" s="8" t="s">
        <v>211</v>
      </c>
      <c r="D1796" s="8">
        <v>1</v>
      </c>
      <c r="E1796" s="8" t="s">
        <v>179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</row>
    <row r="1797" spans="1:33">
      <c r="A1797" s="9">
        <v>45383</v>
      </c>
      <c r="B1797" s="8" t="s">
        <v>58</v>
      </c>
      <c r="C1797" s="8" t="s">
        <v>179</v>
      </c>
      <c r="D1797" s="8" t="s">
        <v>179</v>
      </c>
      <c r="E1797" s="8">
        <v>1</v>
      </c>
      <c r="F1797" s="8">
        <v>54982</v>
      </c>
      <c r="G1797" s="8">
        <v>45580</v>
      </c>
      <c r="H1797" s="8">
        <v>0</v>
      </c>
      <c r="I1797" s="8">
        <v>0</v>
      </c>
      <c r="J1797" s="8">
        <v>0</v>
      </c>
      <c r="K1797" s="8">
        <v>0</v>
      </c>
      <c r="L1797" s="8">
        <v>50271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49090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0</v>
      </c>
    </row>
    <row r="1798" spans="1:33">
      <c r="A1798" s="9">
        <v>45444</v>
      </c>
      <c r="B1798" s="8" t="s">
        <v>24</v>
      </c>
      <c r="C1798" s="8" t="s">
        <v>179</v>
      </c>
      <c r="D1798" s="8" t="s">
        <v>179</v>
      </c>
      <c r="E1798" s="8" t="s">
        <v>179</v>
      </c>
      <c r="F1798" s="8">
        <v>43343</v>
      </c>
      <c r="G1798" s="8">
        <v>7</v>
      </c>
      <c r="H1798" s="8">
        <v>0</v>
      </c>
      <c r="I1798" s="8">
        <v>0</v>
      </c>
      <c r="J1798" s="8">
        <v>0</v>
      </c>
      <c r="K1798" s="8">
        <v>0</v>
      </c>
      <c r="L1798" s="8">
        <v>10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9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</row>
    <row r="1799" spans="1:33">
      <c r="A1799" s="9">
        <v>45505</v>
      </c>
      <c r="B1799" s="8" t="s">
        <v>27</v>
      </c>
      <c r="C1799" s="8" t="s">
        <v>212</v>
      </c>
      <c r="D1799" s="8">
        <v>8</v>
      </c>
      <c r="E1799" s="8">
        <v>0</v>
      </c>
      <c r="F1799" s="8">
        <v>2448</v>
      </c>
      <c r="G1799" s="8">
        <v>2091</v>
      </c>
      <c r="H1799" s="8">
        <v>1846</v>
      </c>
      <c r="I1799" s="8">
        <v>1107</v>
      </c>
      <c r="J1799" s="8">
        <v>648</v>
      </c>
      <c r="K1799" s="8">
        <v>643</v>
      </c>
      <c r="L1799" s="8">
        <v>2309</v>
      </c>
      <c r="M1799" s="8">
        <v>2038</v>
      </c>
      <c r="N1799" s="8">
        <v>1430</v>
      </c>
      <c r="O1799" s="8">
        <v>879</v>
      </c>
      <c r="P1799" s="8">
        <v>873</v>
      </c>
      <c r="Q1799" s="8">
        <v>3377910</v>
      </c>
      <c r="R1799" s="8">
        <v>1167930</v>
      </c>
      <c r="S1799" s="8">
        <v>1093350</v>
      </c>
      <c r="T1799" s="8">
        <v>1874650</v>
      </c>
      <c r="U1799" s="8">
        <v>1101350</v>
      </c>
      <c r="V1799" s="8">
        <v>1306750</v>
      </c>
      <c r="W1799" s="8">
        <v>1386350</v>
      </c>
      <c r="X1799" s="8">
        <v>1468350</v>
      </c>
      <c r="Y1799" s="8">
        <v>1476350</v>
      </c>
      <c r="Z1799" s="8">
        <v>2255</v>
      </c>
      <c r="AA1799" s="8">
        <v>1988</v>
      </c>
      <c r="AB1799" s="8">
        <v>1345</v>
      </c>
      <c r="AC1799" s="8">
        <v>826</v>
      </c>
      <c r="AD1799" s="8">
        <v>821</v>
      </c>
      <c r="AE1799" s="8">
        <v>3628910</v>
      </c>
      <c r="AF1799" s="8">
        <v>1382050</v>
      </c>
      <c r="AG1799" s="8">
        <v>1390050</v>
      </c>
    </row>
    <row r="1800" spans="1:33">
      <c r="A1800" s="9">
        <v>45658</v>
      </c>
      <c r="B1800" s="8" t="s">
        <v>25</v>
      </c>
      <c r="C1800" s="8" t="s">
        <v>211</v>
      </c>
      <c r="D1800" s="8">
        <v>1</v>
      </c>
      <c r="E1800" s="8">
        <v>0</v>
      </c>
      <c r="F1800" s="8">
        <v>4422</v>
      </c>
      <c r="G1800" s="8">
        <v>3586</v>
      </c>
      <c r="H1800" s="8">
        <v>3571</v>
      </c>
      <c r="I1800" s="8">
        <v>901</v>
      </c>
      <c r="J1800" s="8">
        <v>798</v>
      </c>
      <c r="K1800" s="8">
        <v>778</v>
      </c>
      <c r="L1800" s="8">
        <v>4298</v>
      </c>
      <c r="M1800" s="8">
        <v>4294</v>
      </c>
      <c r="N1800" s="8">
        <v>1680</v>
      </c>
      <c r="O1800" s="8">
        <v>1611</v>
      </c>
      <c r="P1800" s="8">
        <v>1590</v>
      </c>
      <c r="Q1800" s="8">
        <v>246628330</v>
      </c>
      <c r="R1800" s="8">
        <v>52945570</v>
      </c>
      <c r="S1800" s="8">
        <v>38552545</v>
      </c>
      <c r="T1800" s="8">
        <v>44795100</v>
      </c>
      <c r="U1800" s="8">
        <v>41367345</v>
      </c>
      <c r="V1800" s="8">
        <v>69322235</v>
      </c>
      <c r="W1800" s="8">
        <v>75373705</v>
      </c>
      <c r="X1800" s="8">
        <v>78632085</v>
      </c>
      <c r="Y1800" s="8">
        <v>84636185</v>
      </c>
      <c r="Z1800" s="8">
        <v>4222</v>
      </c>
      <c r="AA1800" s="8">
        <v>4218</v>
      </c>
      <c r="AB1800" s="8">
        <v>1567</v>
      </c>
      <c r="AC1800" s="8">
        <v>1502</v>
      </c>
      <c r="AD1800" s="8">
        <v>1481</v>
      </c>
      <c r="AE1800" s="8">
        <v>287828915</v>
      </c>
      <c r="AF1800" s="8">
        <v>73402010</v>
      </c>
      <c r="AG1800" s="8">
        <v>79095610</v>
      </c>
    </row>
    <row r="1801" spans="1:33">
      <c r="A1801" s="9">
        <v>45689</v>
      </c>
      <c r="B1801" s="8" t="s">
        <v>58</v>
      </c>
      <c r="C1801" s="8" t="s">
        <v>210</v>
      </c>
      <c r="D1801" s="8">
        <v>6</v>
      </c>
      <c r="E1801" s="8" t="s">
        <v>179</v>
      </c>
      <c r="F1801" s="8">
        <v>1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</row>
    <row r="1802" spans="1:33">
      <c r="A1802" s="9">
        <v>45870</v>
      </c>
      <c r="B1802" s="8" t="s">
        <v>24</v>
      </c>
      <c r="C1802" s="8" t="s">
        <v>211</v>
      </c>
      <c r="D1802" s="8">
        <v>1</v>
      </c>
      <c r="E1802" s="8">
        <v>0</v>
      </c>
      <c r="F1802" s="8">
        <v>3791</v>
      </c>
      <c r="G1802" s="8">
        <v>2969</v>
      </c>
      <c r="H1802" s="8">
        <v>2969</v>
      </c>
      <c r="I1802" s="8">
        <v>565</v>
      </c>
      <c r="J1802" s="8">
        <v>492</v>
      </c>
      <c r="K1802" s="8">
        <v>488</v>
      </c>
      <c r="L1802" s="8">
        <v>3616</v>
      </c>
      <c r="M1802" s="8">
        <v>3616</v>
      </c>
      <c r="N1802" s="8">
        <v>1042</v>
      </c>
      <c r="O1802" s="8">
        <v>1018</v>
      </c>
      <c r="P1802" s="8">
        <v>1013</v>
      </c>
      <c r="Q1802" s="8">
        <v>267405990</v>
      </c>
      <c r="R1802" s="8">
        <v>44019820</v>
      </c>
      <c r="S1802" s="8">
        <v>30477750</v>
      </c>
      <c r="T1802" s="8">
        <v>35239200</v>
      </c>
      <c r="U1802" s="8">
        <v>33109750</v>
      </c>
      <c r="V1802" s="8">
        <v>56075350</v>
      </c>
      <c r="W1802" s="8">
        <v>61724250</v>
      </c>
      <c r="X1802" s="8">
        <v>62080050</v>
      </c>
      <c r="Y1802" s="8">
        <v>68462350</v>
      </c>
      <c r="Z1802" s="8">
        <v>3482</v>
      </c>
      <c r="AA1802" s="8">
        <v>3482</v>
      </c>
      <c r="AB1802" s="8">
        <v>935</v>
      </c>
      <c r="AC1802" s="8">
        <v>906</v>
      </c>
      <c r="AD1802" s="8">
        <v>901</v>
      </c>
      <c r="AE1802" s="8">
        <v>313661835</v>
      </c>
      <c r="AF1802" s="8">
        <v>55013350</v>
      </c>
      <c r="AG1802" s="8">
        <v>60637950</v>
      </c>
    </row>
    <row r="1803" spans="1:33">
      <c r="A1803" s="9">
        <v>45689</v>
      </c>
      <c r="B1803" s="8" t="s">
        <v>26</v>
      </c>
      <c r="C1803" s="8" t="s">
        <v>210</v>
      </c>
      <c r="D1803" s="8">
        <v>7</v>
      </c>
      <c r="E1803" s="8">
        <v>0</v>
      </c>
      <c r="F1803" s="8">
        <v>3043</v>
      </c>
      <c r="G1803" s="8">
        <v>2246</v>
      </c>
      <c r="H1803" s="8">
        <v>2202</v>
      </c>
      <c r="I1803" s="8">
        <v>935</v>
      </c>
      <c r="J1803" s="8">
        <v>893</v>
      </c>
      <c r="K1803" s="8">
        <v>886</v>
      </c>
      <c r="L1803" s="8">
        <v>2758</v>
      </c>
      <c r="M1803" s="8">
        <v>2701</v>
      </c>
      <c r="N1803" s="8">
        <v>1434</v>
      </c>
      <c r="O1803" s="8">
        <v>1359</v>
      </c>
      <c r="P1803" s="8">
        <v>1351</v>
      </c>
      <c r="Q1803" s="8">
        <v>12461265</v>
      </c>
      <c r="R1803" s="8">
        <v>5148520</v>
      </c>
      <c r="S1803" s="8">
        <v>4758310</v>
      </c>
      <c r="T1803" s="8">
        <v>4968255</v>
      </c>
      <c r="U1803" s="8">
        <v>4788510</v>
      </c>
      <c r="V1803" s="8">
        <v>5870540</v>
      </c>
      <c r="W1803" s="8">
        <v>6272650</v>
      </c>
      <c r="X1803" s="8">
        <v>7050150</v>
      </c>
      <c r="Y1803" s="8">
        <v>7089150</v>
      </c>
      <c r="Z1803" s="8">
        <v>2623</v>
      </c>
      <c r="AA1803" s="8">
        <v>2570</v>
      </c>
      <c r="AB1803" s="8">
        <v>1279</v>
      </c>
      <c r="AC1803" s="8">
        <v>1222</v>
      </c>
      <c r="AD1803" s="8">
        <v>1214</v>
      </c>
      <c r="AE1803" s="8">
        <v>14523895</v>
      </c>
      <c r="AF1803" s="8">
        <v>6396350</v>
      </c>
      <c r="AG1803" s="8">
        <v>6434050</v>
      </c>
    </row>
    <row r="1804" spans="1:33">
      <c r="A1804" s="9">
        <v>45658</v>
      </c>
      <c r="B1804" s="8" t="s">
        <v>58</v>
      </c>
      <c r="C1804" s="8" t="s">
        <v>210</v>
      </c>
      <c r="D1804" s="8">
        <v>7</v>
      </c>
      <c r="E1804" s="8">
        <v>0</v>
      </c>
      <c r="F1804" s="8">
        <v>6970</v>
      </c>
      <c r="G1804" s="8">
        <v>5646</v>
      </c>
      <c r="H1804" s="8">
        <v>5090</v>
      </c>
      <c r="I1804" s="8">
        <v>3102</v>
      </c>
      <c r="J1804" s="8">
        <v>2570</v>
      </c>
      <c r="K1804" s="8">
        <v>2537</v>
      </c>
      <c r="L1804" s="8">
        <v>6443</v>
      </c>
      <c r="M1804" s="8">
        <v>5839</v>
      </c>
      <c r="N1804" s="8">
        <v>4124</v>
      </c>
      <c r="O1804" s="8">
        <v>3554</v>
      </c>
      <c r="P1804" s="8">
        <v>3523</v>
      </c>
      <c r="Q1804" s="8">
        <v>25822615</v>
      </c>
      <c r="R1804" s="8">
        <v>12776390</v>
      </c>
      <c r="S1804" s="8">
        <v>11149815</v>
      </c>
      <c r="T1804" s="8">
        <v>13373017.98</v>
      </c>
      <c r="U1804" s="8">
        <v>11329115</v>
      </c>
      <c r="V1804" s="8">
        <v>13913440</v>
      </c>
      <c r="W1804" s="8">
        <v>14549760</v>
      </c>
      <c r="X1804" s="8">
        <v>15499045</v>
      </c>
      <c r="Y1804" s="8">
        <v>15752745</v>
      </c>
      <c r="Z1804" s="8">
        <v>6303</v>
      </c>
      <c r="AA1804" s="8">
        <v>5707</v>
      </c>
      <c r="AB1804" s="8">
        <v>3928</v>
      </c>
      <c r="AC1804" s="8">
        <v>3387</v>
      </c>
      <c r="AD1804" s="8">
        <v>3358</v>
      </c>
      <c r="AE1804" s="8">
        <v>29054990</v>
      </c>
      <c r="AF1804" s="8">
        <v>14799145</v>
      </c>
      <c r="AG1804" s="8">
        <v>15041445</v>
      </c>
    </row>
    <row r="1805" spans="1:33">
      <c r="A1805" s="9">
        <v>45444</v>
      </c>
      <c r="B1805" s="8" t="s">
        <v>25</v>
      </c>
      <c r="C1805" s="8" t="s">
        <v>179</v>
      </c>
      <c r="D1805" s="8" t="s">
        <v>179</v>
      </c>
      <c r="E1805" s="8">
        <v>1</v>
      </c>
      <c r="F1805" s="8">
        <v>5267</v>
      </c>
      <c r="G1805" s="8">
        <v>3725</v>
      </c>
      <c r="H1805" s="8">
        <v>0</v>
      </c>
      <c r="I1805" s="8">
        <v>0</v>
      </c>
      <c r="J1805" s="8">
        <v>0</v>
      </c>
      <c r="K1805" s="8">
        <v>0</v>
      </c>
      <c r="L1805" s="8">
        <v>4726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4482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8">
        <v>0</v>
      </c>
    </row>
    <row r="1806" spans="1:33">
      <c r="A1806" s="9">
        <v>45748</v>
      </c>
      <c r="B1806" s="8" t="s">
        <v>28</v>
      </c>
      <c r="C1806" s="8" t="s">
        <v>212</v>
      </c>
      <c r="D1806" s="8">
        <v>8</v>
      </c>
      <c r="E1806" s="8" t="s">
        <v>179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8">
        <v>0</v>
      </c>
    </row>
    <row r="1807" spans="1:33">
      <c r="A1807" s="9">
        <v>45627</v>
      </c>
      <c r="B1807" s="8" t="s">
        <v>58</v>
      </c>
      <c r="C1807" s="8" t="s">
        <v>210</v>
      </c>
      <c r="D1807" s="8">
        <v>7</v>
      </c>
      <c r="E1807" s="8">
        <v>0</v>
      </c>
      <c r="F1807" s="8">
        <v>7792</v>
      </c>
      <c r="G1807" s="8">
        <v>6308</v>
      </c>
      <c r="H1807" s="8">
        <v>5464</v>
      </c>
      <c r="I1807" s="8">
        <v>3209</v>
      </c>
      <c r="J1807" s="8">
        <v>2446</v>
      </c>
      <c r="K1807" s="8">
        <v>2428</v>
      </c>
      <c r="L1807" s="8">
        <v>7287</v>
      </c>
      <c r="M1807" s="8">
        <v>6377</v>
      </c>
      <c r="N1807" s="8">
        <v>4429</v>
      </c>
      <c r="O1807" s="8">
        <v>3597</v>
      </c>
      <c r="P1807" s="8">
        <v>3570</v>
      </c>
      <c r="Q1807" s="8">
        <v>23963910</v>
      </c>
      <c r="R1807" s="8">
        <v>10750025</v>
      </c>
      <c r="S1807" s="8">
        <v>9062885</v>
      </c>
      <c r="T1807" s="8">
        <v>11626834.09</v>
      </c>
      <c r="U1807" s="8">
        <v>9212585</v>
      </c>
      <c r="V1807" s="8">
        <v>11536040</v>
      </c>
      <c r="W1807" s="8">
        <v>12274040</v>
      </c>
      <c r="X1807" s="8">
        <v>13517785</v>
      </c>
      <c r="Y1807" s="8">
        <v>13741885</v>
      </c>
      <c r="Z1807" s="8">
        <v>7096</v>
      </c>
      <c r="AA1807" s="8">
        <v>6198</v>
      </c>
      <c r="AB1807" s="8">
        <v>4104</v>
      </c>
      <c r="AC1807" s="8">
        <v>3263</v>
      </c>
      <c r="AD1807" s="8">
        <v>3238</v>
      </c>
      <c r="AE1807" s="8">
        <v>27307080</v>
      </c>
      <c r="AF1807" s="8">
        <v>12115565</v>
      </c>
      <c r="AG1807" s="8">
        <v>12316765</v>
      </c>
    </row>
    <row r="1808" spans="1:33">
      <c r="A1808" s="9">
        <v>45992</v>
      </c>
      <c r="B1808" s="8" t="s">
        <v>28</v>
      </c>
      <c r="C1808" s="8" t="s">
        <v>179</v>
      </c>
      <c r="D1808" s="8" t="s">
        <v>179</v>
      </c>
      <c r="E1808" s="8">
        <v>0</v>
      </c>
      <c r="F1808" s="8">
        <v>1688</v>
      </c>
      <c r="G1808" s="8">
        <v>1394</v>
      </c>
      <c r="H1808" s="8">
        <v>0</v>
      </c>
      <c r="I1808" s="8">
        <v>0</v>
      </c>
      <c r="J1808" s="8">
        <v>0</v>
      </c>
      <c r="K1808" s="8">
        <v>0</v>
      </c>
      <c r="L1808" s="8">
        <v>1653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1597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8">
        <v>0</v>
      </c>
    </row>
    <row r="1809" spans="1:33">
      <c r="A1809" s="9">
        <v>45717</v>
      </c>
      <c r="B1809" s="8" t="s">
        <v>30</v>
      </c>
      <c r="C1809" s="8" t="s">
        <v>212</v>
      </c>
      <c r="D1809" s="8">
        <v>8</v>
      </c>
      <c r="E1809" s="8">
        <v>0</v>
      </c>
      <c r="F1809" s="8">
        <v>800</v>
      </c>
      <c r="G1809" s="8">
        <v>753</v>
      </c>
      <c r="H1809" s="8">
        <v>721</v>
      </c>
      <c r="I1809" s="8">
        <v>575</v>
      </c>
      <c r="J1809" s="8">
        <v>355</v>
      </c>
      <c r="K1809" s="8">
        <v>345</v>
      </c>
      <c r="L1809" s="8">
        <v>792</v>
      </c>
      <c r="M1809" s="8">
        <v>760</v>
      </c>
      <c r="N1809" s="8">
        <v>672</v>
      </c>
      <c r="O1809" s="8">
        <v>438</v>
      </c>
      <c r="P1809" s="8">
        <v>427</v>
      </c>
      <c r="Q1809" s="8">
        <v>1584345</v>
      </c>
      <c r="R1809" s="8">
        <v>736315</v>
      </c>
      <c r="S1809" s="8">
        <v>615400</v>
      </c>
      <c r="T1809" s="8">
        <v>1095400</v>
      </c>
      <c r="U1809" s="8">
        <v>627800</v>
      </c>
      <c r="V1809" s="8">
        <v>736300</v>
      </c>
      <c r="W1809" s="8">
        <v>745600</v>
      </c>
      <c r="X1809" s="8">
        <v>776800</v>
      </c>
      <c r="Y1809" s="8">
        <v>791400</v>
      </c>
      <c r="Z1809" s="8">
        <v>786</v>
      </c>
      <c r="AA1809" s="8">
        <v>755</v>
      </c>
      <c r="AB1809" s="8">
        <v>657</v>
      </c>
      <c r="AC1809" s="8">
        <v>430</v>
      </c>
      <c r="AD1809" s="8">
        <v>419</v>
      </c>
      <c r="AE1809" s="8">
        <v>1674125</v>
      </c>
      <c r="AF1809" s="8">
        <v>759500</v>
      </c>
      <c r="AG1809" s="8">
        <v>774100</v>
      </c>
    </row>
    <row r="1810" spans="1:33">
      <c r="A1810" s="9">
        <v>45992</v>
      </c>
      <c r="B1810" s="8" t="s">
        <v>26</v>
      </c>
      <c r="C1810" s="8" t="s">
        <v>210</v>
      </c>
      <c r="D1810" s="8">
        <v>7</v>
      </c>
      <c r="E1810" s="8" t="s">
        <v>179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</row>
    <row r="1811" spans="1:33">
      <c r="A1811" s="9">
        <v>45992</v>
      </c>
      <c r="B1811" s="8" t="s">
        <v>26</v>
      </c>
      <c r="C1811" s="8" t="s">
        <v>210</v>
      </c>
      <c r="D1811" s="8">
        <v>4</v>
      </c>
      <c r="E1811" s="8">
        <v>0</v>
      </c>
      <c r="F1811" s="8">
        <v>745</v>
      </c>
      <c r="G1811" s="8">
        <v>605</v>
      </c>
      <c r="H1811" s="8">
        <v>605</v>
      </c>
      <c r="I1811" s="8">
        <v>212</v>
      </c>
      <c r="J1811" s="8">
        <v>201</v>
      </c>
      <c r="K1811" s="8">
        <v>200</v>
      </c>
      <c r="L1811" s="8">
        <v>733</v>
      </c>
      <c r="M1811" s="8">
        <v>733</v>
      </c>
      <c r="N1811" s="8">
        <v>349</v>
      </c>
      <c r="O1811" s="8">
        <v>345</v>
      </c>
      <c r="P1811" s="8">
        <v>343</v>
      </c>
      <c r="Q1811" s="8">
        <v>11761900</v>
      </c>
      <c r="R1811" s="8">
        <v>3981400</v>
      </c>
      <c r="S1811" s="8">
        <v>3509800</v>
      </c>
      <c r="T1811" s="8">
        <v>3812400</v>
      </c>
      <c r="U1811" s="8">
        <v>3522700</v>
      </c>
      <c r="V1811" s="8">
        <v>4578500</v>
      </c>
      <c r="W1811" s="8">
        <v>5056600</v>
      </c>
      <c r="X1811" s="8">
        <v>5757100</v>
      </c>
      <c r="Y1811" s="8">
        <v>5796300</v>
      </c>
      <c r="Z1811" s="8">
        <v>718</v>
      </c>
      <c r="AA1811" s="8">
        <v>718</v>
      </c>
      <c r="AB1811" s="8">
        <v>324</v>
      </c>
      <c r="AC1811" s="8">
        <v>320</v>
      </c>
      <c r="AD1811" s="8">
        <v>318</v>
      </c>
      <c r="AE1811" s="8">
        <v>13875200</v>
      </c>
      <c r="AF1811" s="8">
        <v>5212100</v>
      </c>
      <c r="AG1811" s="8">
        <v>5251300</v>
      </c>
    </row>
    <row r="1812" spans="1:33">
      <c r="A1812" s="9">
        <v>45597</v>
      </c>
      <c r="B1812" s="8" t="s">
        <v>25</v>
      </c>
      <c r="C1812" s="8" t="s">
        <v>212</v>
      </c>
      <c r="D1812" s="8">
        <v>8</v>
      </c>
      <c r="E1812" s="8" t="s">
        <v>179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8">
        <v>0</v>
      </c>
    </row>
    <row r="1813" spans="1:33">
      <c r="A1813" s="9">
        <v>45839</v>
      </c>
      <c r="B1813" s="8" t="s">
        <v>29</v>
      </c>
      <c r="C1813" s="8" t="s">
        <v>179</v>
      </c>
      <c r="D1813" s="8" t="s">
        <v>179</v>
      </c>
      <c r="E1813" s="8">
        <v>1</v>
      </c>
      <c r="F1813" s="8">
        <v>188</v>
      </c>
      <c r="G1813" s="8">
        <v>160</v>
      </c>
      <c r="H1813" s="8">
        <v>0</v>
      </c>
      <c r="I1813" s="8">
        <v>0</v>
      </c>
      <c r="J1813" s="8">
        <v>0</v>
      </c>
      <c r="K1813" s="8">
        <v>0</v>
      </c>
      <c r="L1813" s="8">
        <v>184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182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</row>
    <row r="1814" spans="1:33">
      <c r="A1814" s="9">
        <v>45717</v>
      </c>
      <c r="B1814" s="8" t="s">
        <v>28</v>
      </c>
      <c r="C1814" s="8" t="s">
        <v>211</v>
      </c>
      <c r="D1814" s="8">
        <v>3</v>
      </c>
      <c r="E1814" s="8">
        <v>0</v>
      </c>
      <c r="F1814" s="8">
        <v>89</v>
      </c>
      <c r="G1814" s="8">
        <v>76</v>
      </c>
      <c r="H1814" s="8">
        <v>76</v>
      </c>
      <c r="I1814" s="8">
        <v>37</v>
      </c>
      <c r="J1814" s="8">
        <v>21</v>
      </c>
      <c r="K1814" s="8">
        <v>20</v>
      </c>
      <c r="L1814" s="8">
        <v>89</v>
      </c>
      <c r="M1814" s="8">
        <v>89</v>
      </c>
      <c r="N1814" s="8">
        <v>51</v>
      </c>
      <c r="O1814" s="8">
        <v>37</v>
      </c>
      <c r="P1814" s="8">
        <v>36</v>
      </c>
      <c r="Q1814" s="8">
        <v>2534190</v>
      </c>
      <c r="R1814" s="8">
        <v>662145</v>
      </c>
      <c r="S1814" s="8">
        <v>456000</v>
      </c>
      <c r="T1814" s="8">
        <v>810200</v>
      </c>
      <c r="U1814" s="8">
        <v>456000</v>
      </c>
      <c r="V1814" s="8">
        <v>753200</v>
      </c>
      <c r="W1814" s="8">
        <v>779200</v>
      </c>
      <c r="X1814" s="8">
        <v>843700</v>
      </c>
      <c r="Y1814" s="8">
        <v>880800</v>
      </c>
      <c r="Z1814" s="8">
        <v>87</v>
      </c>
      <c r="AA1814" s="8">
        <v>87</v>
      </c>
      <c r="AB1814" s="8">
        <v>50</v>
      </c>
      <c r="AC1814" s="8">
        <v>35</v>
      </c>
      <c r="AD1814" s="8">
        <v>35</v>
      </c>
      <c r="AE1814" s="8">
        <v>2871575</v>
      </c>
      <c r="AF1814" s="8">
        <v>820200</v>
      </c>
      <c r="AG1814" s="8">
        <v>857300</v>
      </c>
    </row>
    <row r="1815" spans="1:33">
      <c r="A1815" s="9">
        <v>45566</v>
      </c>
      <c r="B1815" s="8" t="s">
        <v>30</v>
      </c>
      <c r="C1815" s="8" t="s">
        <v>211</v>
      </c>
      <c r="D1815" s="8">
        <v>2</v>
      </c>
      <c r="E1815" s="8">
        <v>0</v>
      </c>
      <c r="F1815" s="8">
        <v>65</v>
      </c>
      <c r="G1815" s="8">
        <v>61</v>
      </c>
      <c r="H1815" s="8">
        <v>61</v>
      </c>
      <c r="I1815" s="8">
        <v>17</v>
      </c>
      <c r="J1815" s="8">
        <v>12</v>
      </c>
      <c r="K1815" s="8">
        <v>12</v>
      </c>
      <c r="L1815" s="8">
        <v>65</v>
      </c>
      <c r="M1815" s="8">
        <v>65</v>
      </c>
      <c r="N1815" s="8">
        <v>21</v>
      </c>
      <c r="O1815" s="8">
        <v>17</v>
      </c>
      <c r="P1815" s="8">
        <v>17</v>
      </c>
      <c r="Q1815" s="8">
        <v>2415580</v>
      </c>
      <c r="R1815" s="8">
        <v>359800</v>
      </c>
      <c r="S1815" s="8">
        <v>258100</v>
      </c>
      <c r="T1815" s="8">
        <v>403700</v>
      </c>
      <c r="U1815" s="8">
        <v>258100</v>
      </c>
      <c r="V1815" s="8">
        <v>414900</v>
      </c>
      <c r="W1815" s="8">
        <v>414900</v>
      </c>
      <c r="X1815" s="8">
        <v>366000</v>
      </c>
      <c r="Y1815" s="8">
        <v>414900</v>
      </c>
      <c r="Z1815" s="8">
        <v>64</v>
      </c>
      <c r="AA1815" s="8">
        <v>64</v>
      </c>
      <c r="AB1815" s="8">
        <v>21</v>
      </c>
      <c r="AC1815" s="8">
        <v>17</v>
      </c>
      <c r="AD1815" s="8">
        <v>17</v>
      </c>
      <c r="AE1815" s="8">
        <v>2510480</v>
      </c>
      <c r="AF1815" s="8">
        <v>366000</v>
      </c>
      <c r="AG1815" s="8">
        <v>414900</v>
      </c>
    </row>
    <row r="1816" spans="1:33">
      <c r="A1816" s="9">
        <v>45748</v>
      </c>
      <c r="B1816" s="8" t="s">
        <v>29</v>
      </c>
      <c r="C1816" s="8" t="s">
        <v>210</v>
      </c>
      <c r="D1816" s="8">
        <v>6</v>
      </c>
      <c r="E1816" s="8" t="s">
        <v>179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</row>
    <row r="1817" spans="1:33">
      <c r="A1817" s="9">
        <v>45778</v>
      </c>
      <c r="B1817" s="8" t="s">
        <v>29</v>
      </c>
      <c r="C1817" s="8" t="s">
        <v>210</v>
      </c>
      <c r="D1817" s="8">
        <v>6</v>
      </c>
      <c r="E1817" s="8" t="s">
        <v>179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</row>
    <row r="1818" spans="1:33">
      <c r="A1818" s="9">
        <v>45383</v>
      </c>
      <c r="B1818" s="8" t="s">
        <v>178</v>
      </c>
      <c r="C1818" s="8" t="s">
        <v>212</v>
      </c>
      <c r="D1818" s="8">
        <v>8</v>
      </c>
      <c r="E1818" s="8">
        <v>0</v>
      </c>
      <c r="F1818" s="8">
        <v>507</v>
      </c>
      <c r="G1818" s="8">
        <v>382</v>
      </c>
      <c r="H1818" s="8">
        <v>29</v>
      </c>
      <c r="I1818" s="8">
        <v>18</v>
      </c>
      <c r="J1818" s="8">
        <v>8</v>
      </c>
      <c r="K1818" s="8">
        <v>8</v>
      </c>
      <c r="L1818" s="8">
        <v>416</v>
      </c>
      <c r="M1818" s="8">
        <v>40</v>
      </c>
      <c r="N1818" s="8">
        <v>27</v>
      </c>
      <c r="O1818" s="8">
        <v>12</v>
      </c>
      <c r="P1818" s="8">
        <v>12</v>
      </c>
      <c r="Q1818" s="8">
        <v>21300</v>
      </c>
      <c r="R1818" s="8">
        <v>4600</v>
      </c>
      <c r="S1818" s="8">
        <v>4400</v>
      </c>
      <c r="T1818" s="8">
        <v>10900</v>
      </c>
      <c r="U1818" s="8">
        <v>4400</v>
      </c>
      <c r="V1818" s="8">
        <v>5300</v>
      </c>
      <c r="W1818" s="8">
        <v>7000</v>
      </c>
      <c r="X1818" s="8">
        <v>8500</v>
      </c>
      <c r="Y1818" s="8">
        <v>8500</v>
      </c>
      <c r="Z1818" s="8">
        <v>396</v>
      </c>
      <c r="AA1818" s="8">
        <v>29</v>
      </c>
      <c r="AB1818" s="8">
        <v>18</v>
      </c>
      <c r="AC1818" s="8">
        <v>8</v>
      </c>
      <c r="AD1818" s="8">
        <v>8</v>
      </c>
      <c r="AE1818" s="8">
        <v>21300</v>
      </c>
      <c r="AF1818" s="8">
        <v>4400</v>
      </c>
      <c r="AG1818" s="8">
        <v>4400</v>
      </c>
    </row>
    <row r="1819" spans="1:33">
      <c r="A1819" s="9">
        <v>45689</v>
      </c>
      <c r="B1819" s="8" t="s">
        <v>30</v>
      </c>
      <c r="C1819" s="8" t="s">
        <v>211</v>
      </c>
      <c r="D1819" s="8">
        <v>3</v>
      </c>
      <c r="E1819" s="8">
        <v>0</v>
      </c>
      <c r="F1819" s="8">
        <v>51</v>
      </c>
      <c r="G1819" s="8">
        <v>50</v>
      </c>
      <c r="H1819" s="8">
        <v>50</v>
      </c>
      <c r="I1819" s="8">
        <v>16</v>
      </c>
      <c r="J1819" s="8">
        <v>13</v>
      </c>
      <c r="K1819" s="8">
        <v>12</v>
      </c>
      <c r="L1819" s="8">
        <v>51</v>
      </c>
      <c r="M1819" s="8">
        <v>51</v>
      </c>
      <c r="N1819" s="8">
        <v>22</v>
      </c>
      <c r="O1819" s="8">
        <v>18</v>
      </c>
      <c r="P1819" s="8">
        <v>18</v>
      </c>
      <c r="Q1819" s="8">
        <v>1476190</v>
      </c>
      <c r="R1819" s="8">
        <v>401190</v>
      </c>
      <c r="S1819" s="8">
        <v>260780</v>
      </c>
      <c r="T1819" s="8">
        <v>327380</v>
      </c>
      <c r="U1819" s="8">
        <v>273780</v>
      </c>
      <c r="V1819" s="8">
        <v>316280</v>
      </c>
      <c r="W1819" s="8">
        <v>344680</v>
      </c>
      <c r="X1819" s="8">
        <v>344680</v>
      </c>
      <c r="Y1819" s="8">
        <v>371980</v>
      </c>
      <c r="Z1819" s="8">
        <v>51</v>
      </c>
      <c r="AA1819" s="8">
        <v>51</v>
      </c>
      <c r="AB1819" s="8">
        <v>21</v>
      </c>
      <c r="AC1819" s="8">
        <v>17</v>
      </c>
      <c r="AD1819" s="8">
        <v>17</v>
      </c>
      <c r="AE1819" s="8">
        <v>1506490</v>
      </c>
      <c r="AF1819" s="8">
        <v>341680</v>
      </c>
      <c r="AG1819" s="8">
        <v>361980</v>
      </c>
    </row>
    <row r="1820" spans="1:33">
      <c r="A1820" s="9">
        <v>45474</v>
      </c>
      <c r="B1820" s="8" t="s">
        <v>28</v>
      </c>
      <c r="C1820" s="8" t="s">
        <v>210</v>
      </c>
      <c r="D1820" s="8">
        <v>5</v>
      </c>
      <c r="E1820" s="8">
        <v>0</v>
      </c>
      <c r="F1820" s="8">
        <v>273</v>
      </c>
      <c r="G1820" s="8">
        <v>217</v>
      </c>
      <c r="H1820" s="8">
        <v>211</v>
      </c>
      <c r="I1820" s="8">
        <v>95</v>
      </c>
      <c r="J1820" s="8">
        <v>83</v>
      </c>
      <c r="K1820" s="8">
        <v>83</v>
      </c>
      <c r="L1820" s="8">
        <v>252</v>
      </c>
      <c r="M1820" s="8">
        <v>246</v>
      </c>
      <c r="N1820" s="8">
        <v>138</v>
      </c>
      <c r="O1820" s="8">
        <v>124</v>
      </c>
      <c r="P1820" s="8">
        <v>123</v>
      </c>
      <c r="Q1820" s="8">
        <v>3606250</v>
      </c>
      <c r="R1820" s="8">
        <v>1467950</v>
      </c>
      <c r="S1820" s="8">
        <v>1134500</v>
      </c>
      <c r="T1820" s="8">
        <v>1300500</v>
      </c>
      <c r="U1820" s="8">
        <v>1152600</v>
      </c>
      <c r="V1820" s="8">
        <v>1423100</v>
      </c>
      <c r="W1820" s="8">
        <v>1517500</v>
      </c>
      <c r="X1820" s="8">
        <v>1701500</v>
      </c>
      <c r="Y1820" s="8">
        <v>1740100</v>
      </c>
      <c r="Z1820" s="8">
        <v>245</v>
      </c>
      <c r="AA1820" s="8">
        <v>239</v>
      </c>
      <c r="AB1820" s="8">
        <v>126</v>
      </c>
      <c r="AC1820" s="8">
        <v>114</v>
      </c>
      <c r="AD1820" s="8">
        <v>113</v>
      </c>
      <c r="AE1820" s="8">
        <v>4081350</v>
      </c>
      <c r="AF1820" s="8">
        <v>1551900</v>
      </c>
      <c r="AG1820" s="8">
        <v>1590500</v>
      </c>
    </row>
    <row r="1821" spans="1:33">
      <c r="A1821" s="9">
        <v>45658</v>
      </c>
      <c r="B1821" s="8" t="s">
        <v>25</v>
      </c>
      <c r="C1821" s="8" t="s">
        <v>210</v>
      </c>
      <c r="D1821" s="8">
        <v>4</v>
      </c>
      <c r="E1821" s="8" t="s">
        <v>179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</row>
    <row r="1822" spans="1:33">
      <c r="A1822" s="9">
        <v>45536</v>
      </c>
      <c r="B1822" s="8" t="s">
        <v>28</v>
      </c>
      <c r="C1822" s="8" t="s">
        <v>211</v>
      </c>
      <c r="D1822" s="8">
        <v>3</v>
      </c>
      <c r="E1822" s="8" t="s">
        <v>179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</row>
    <row r="1823" spans="1:33">
      <c r="A1823" s="9">
        <v>45627</v>
      </c>
      <c r="B1823" s="8" t="s">
        <v>26</v>
      </c>
      <c r="C1823" s="8" t="s">
        <v>211</v>
      </c>
      <c r="D1823" s="8">
        <v>2</v>
      </c>
      <c r="E1823" s="8" t="s">
        <v>179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</row>
    <row r="1824" spans="1:33">
      <c r="A1824" s="9">
        <v>45474</v>
      </c>
      <c r="B1824" s="8" t="s">
        <v>28</v>
      </c>
      <c r="C1824" s="8" t="s">
        <v>211</v>
      </c>
      <c r="D1824" s="8">
        <v>3</v>
      </c>
      <c r="E1824" s="8" t="s">
        <v>179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</row>
    <row r="1825" spans="1:33">
      <c r="A1825" s="9">
        <v>45627</v>
      </c>
      <c r="B1825" s="8" t="s">
        <v>177</v>
      </c>
      <c r="C1825" s="8" t="s">
        <v>210</v>
      </c>
      <c r="D1825" s="8">
        <v>4</v>
      </c>
      <c r="E1825" s="8">
        <v>0</v>
      </c>
      <c r="F1825" s="8">
        <v>1</v>
      </c>
      <c r="G1825" s="8">
        <v>1</v>
      </c>
      <c r="H1825" s="8">
        <v>1</v>
      </c>
      <c r="I1825" s="8">
        <v>0</v>
      </c>
      <c r="J1825" s="8">
        <v>0</v>
      </c>
      <c r="K1825" s="8">
        <v>0</v>
      </c>
      <c r="L1825" s="8">
        <v>1</v>
      </c>
      <c r="M1825" s="8">
        <v>1</v>
      </c>
      <c r="N1825" s="8">
        <v>0</v>
      </c>
      <c r="O1825" s="8">
        <v>0</v>
      </c>
      <c r="P1825" s="8">
        <v>0</v>
      </c>
      <c r="Q1825" s="8">
        <v>18900</v>
      </c>
      <c r="R1825" s="8">
        <v>0</v>
      </c>
      <c r="S1825" s="8">
        <v>0</v>
      </c>
      <c r="T1825" s="8">
        <v>0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1</v>
      </c>
      <c r="AA1825" s="8">
        <v>1</v>
      </c>
      <c r="AB1825" s="8">
        <v>0</v>
      </c>
      <c r="AC1825" s="8">
        <v>0</v>
      </c>
      <c r="AD1825" s="8">
        <v>0</v>
      </c>
      <c r="AE1825" s="8">
        <v>18900</v>
      </c>
      <c r="AF1825" s="8">
        <v>0</v>
      </c>
      <c r="AG1825" s="8">
        <v>0</v>
      </c>
    </row>
    <row r="1826" spans="1:33">
      <c r="A1826" s="9">
        <v>45383</v>
      </c>
      <c r="B1826" s="8" t="s">
        <v>177</v>
      </c>
      <c r="C1826" s="8" t="s">
        <v>210</v>
      </c>
      <c r="D1826" s="8">
        <v>7</v>
      </c>
      <c r="E1826" s="8" t="s">
        <v>179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0</v>
      </c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</row>
    <row r="1827" spans="1:33">
      <c r="A1827" s="9">
        <v>45962</v>
      </c>
      <c r="B1827" s="8" t="s">
        <v>24</v>
      </c>
      <c r="C1827" s="8" t="s">
        <v>210</v>
      </c>
      <c r="D1827" s="8">
        <v>7</v>
      </c>
      <c r="E1827" s="8" t="s">
        <v>179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0</v>
      </c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0</v>
      </c>
    </row>
    <row r="1828" spans="1:33">
      <c r="A1828" s="9">
        <v>45444</v>
      </c>
      <c r="B1828" s="8" t="s">
        <v>30</v>
      </c>
      <c r="C1828" s="8" t="s">
        <v>210</v>
      </c>
      <c r="D1828" s="8">
        <v>4</v>
      </c>
      <c r="E1828" s="8" t="s">
        <v>179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</row>
    <row r="1829" spans="1:33">
      <c r="A1829" s="9">
        <v>45778</v>
      </c>
      <c r="B1829" s="8" t="s">
        <v>30</v>
      </c>
      <c r="C1829" s="8" t="s">
        <v>179</v>
      </c>
      <c r="D1829" s="8">
        <v>9</v>
      </c>
      <c r="E1829" s="8" t="s">
        <v>179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</row>
    <row r="1830" spans="1:33">
      <c r="A1830" s="9">
        <v>45901</v>
      </c>
      <c r="B1830" s="8" t="s">
        <v>177</v>
      </c>
      <c r="C1830" s="8" t="s">
        <v>211</v>
      </c>
      <c r="D1830" s="8">
        <v>3</v>
      </c>
      <c r="E1830" s="8" t="s">
        <v>179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</row>
    <row r="1831" spans="1:33">
      <c r="A1831" s="9">
        <v>45413</v>
      </c>
      <c r="B1831" s="8" t="s">
        <v>26</v>
      </c>
      <c r="C1831" s="8" t="s">
        <v>179</v>
      </c>
      <c r="D1831" s="8" t="s">
        <v>179</v>
      </c>
      <c r="E1831" s="8" t="s">
        <v>179</v>
      </c>
      <c r="F1831" s="8">
        <v>47455</v>
      </c>
      <c r="G1831" s="8">
        <v>14</v>
      </c>
      <c r="H1831" s="8">
        <v>0</v>
      </c>
      <c r="I1831" s="8">
        <v>0</v>
      </c>
      <c r="J1831" s="8">
        <v>0</v>
      </c>
      <c r="K1831" s="8">
        <v>0</v>
      </c>
      <c r="L1831" s="8">
        <v>22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19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</row>
    <row r="1832" spans="1:33">
      <c r="A1832" s="9">
        <v>45444</v>
      </c>
      <c r="B1832" s="8" t="s">
        <v>25</v>
      </c>
      <c r="C1832" s="8" t="s">
        <v>210</v>
      </c>
      <c r="D1832" s="8">
        <v>6</v>
      </c>
      <c r="E1832" s="8">
        <v>0</v>
      </c>
      <c r="F1832" s="8">
        <v>12967</v>
      </c>
      <c r="G1832" s="8">
        <v>9405</v>
      </c>
      <c r="H1832" s="8">
        <v>9138</v>
      </c>
      <c r="I1832" s="8">
        <v>3102</v>
      </c>
      <c r="J1832" s="8">
        <v>2667</v>
      </c>
      <c r="K1832" s="8">
        <v>2636</v>
      </c>
      <c r="L1832" s="8">
        <v>11549</v>
      </c>
      <c r="M1832" s="8">
        <v>11238</v>
      </c>
      <c r="N1832" s="8">
        <v>5388</v>
      </c>
      <c r="O1832" s="8">
        <v>4656</v>
      </c>
      <c r="P1832" s="8">
        <v>4615</v>
      </c>
      <c r="Q1832" s="8">
        <v>81135300</v>
      </c>
      <c r="R1832" s="8">
        <v>22787650</v>
      </c>
      <c r="S1832" s="8">
        <v>19303250</v>
      </c>
      <c r="T1832" s="8">
        <v>22982850</v>
      </c>
      <c r="U1832" s="8">
        <v>19571850</v>
      </c>
      <c r="V1832" s="8">
        <v>26425450</v>
      </c>
      <c r="W1832" s="8">
        <v>29128150</v>
      </c>
      <c r="X1832" s="8">
        <v>34127350</v>
      </c>
      <c r="Y1832" s="8">
        <v>34655450</v>
      </c>
      <c r="Z1832" s="8">
        <v>11070</v>
      </c>
      <c r="AA1832" s="8">
        <v>10767</v>
      </c>
      <c r="AB1832" s="8">
        <v>4775</v>
      </c>
      <c r="AC1832" s="8">
        <v>4132</v>
      </c>
      <c r="AD1832" s="8">
        <v>4096</v>
      </c>
      <c r="AE1832" s="8">
        <v>95739550</v>
      </c>
      <c r="AF1832" s="8">
        <v>30061150</v>
      </c>
      <c r="AG1832" s="8">
        <v>30537350</v>
      </c>
    </row>
    <row r="1833" spans="1:33">
      <c r="A1833" s="9">
        <v>45689</v>
      </c>
      <c r="B1833" s="8" t="s">
        <v>27</v>
      </c>
      <c r="C1833" s="8" t="s">
        <v>179</v>
      </c>
      <c r="D1833" s="8" t="s">
        <v>179</v>
      </c>
      <c r="E1833" s="8">
        <v>1</v>
      </c>
      <c r="F1833" s="8">
        <v>5513</v>
      </c>
      <c r="G1833" s="8">
        <v>4842</v>
      </c>
      <c r="H1833" s="8">
        <v>0</v>
      </c>
      <c r="I1833" s="8">
        <v>0</v>
      </c>
      <c r="J1833" s="8">
        <v>0</v>
      </c>
      <c r="K1833" s="8">
        <v>0</v>
      </c>
      <c r="L1833" s="8">
        <v>5324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5222</v>
      </c>
      <c r="AA1833" s="8">
        <v>0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</row>
    <row r="1834" spans="1:33">
      <c r="A1834" s="9">
        <v>45566</v>
      </c>
      <c r="B1834" s="8" t="s">
        <v>24</v>
      </c>
      <c r="C1834" s="8" t="s">
        <v>210</v>
      </c>
      <c r="D1834" s="8">
        <v>4</v>
      </c>
      <c r="E1834" s="8">
        <v>0</v>
      </c>
      <c r="F1834" s="8">
        <v>1422</v>
      </c>
      <c r="G1834" s="8">
        <v>1035</v>
      </c>
      <c r="H1834" s="8">
        <v>1033</v>
      </c>
      <c r="I1834" s="8">
        <v>322</v>
      </c>
      <c r="J1834" s="8">
        <v>316</v>
      </c>
      <c r="K1834" s="8">
        <v>315</v>
      </c>
      <c r="L1834" s="8">
        <v>1243</v>
      </c>
      <c r="M1834" s="8">
        <v>1240</v>
      </c>
      <c r="N1834" s="8">
        <v>502</v>
      </c>
      <c r="O1834" s="8">
        <v>490</v>
      </c>
      <c r="P1834" s="8">
        <v>485</v>
      </c>
      <c r="Q1834" s="8">
        <v>24276880</v>
      </c>
      <c r="R1834" s="8">
        <v>7332965</v>
      </c>
      <c r="S1834" s="8">
        <v>5916820</v>
      </c>
      <c r="T1834" s="8">
        <v>6061220</v>
      </c>
      <c r="U1834" s="8">
        <v>6065520</v>
      </c>
      <c r="V1834" s="8">
        <v>7588920</v>
      </c>
      <c r="W1834" s="8">
        <v>8342320</v>
      </c>
      <c r="X1834" s="8">
        <v>9097555</v>
      </c>
      <c r="Y1834" s="8">
        <v>9384655</v>
      </c>
      <c r="Z1834" s="8">
        <v>1197</v>
      </c>
      <c r="AA1834" s="8">
        <v>1194</v>
      </c>
      <c r="AB1834" s="8">
        <v>451</v>
      </c>
      <c r="AC1834" s="8">
        <v>442</v>
      </c>
      <c r="AD1834" s="8">
        <v>437</v>
      </c>
      <c r="AE1834" s="8">
        <v>28060170</v>
      </c>
      <c r="AF1834" s="8">
        <v>8244320</v>
      </c>
      <c r="AG1834" s="8">
        <v>8504920</v>
      </c>
    </row>
    <row r="1835" spans="1:33">
      <c r="A1835" s="9">
        <v>45413</v>
      </c>
      <c r="B1835" s="8" t="s">
        <v>28</v>
      </c>
      <c r="C1835" s="8" t="s">
        <v>210</v>
      </c>
      <c r="D1835" s="8">
        <v>5</v>
      </c>
      <c r="E1835" s="8">
        <v>0</v>
      </c>
      <c r="F1835" s="8">
        <v>371</v>
      </c>
      <c r="G1835" s="8">
        <v>285</v>
      </c>
      <c r="H1835" s="8">
        <v>267</v>
      </c>
      <c r="I1835" s="8">
        <v>129</v>
      </c>
      <c r="J1835" s="8">
        <v>114</v>
      </c>
      <c r="K1835" s="8">
        <v>114</v>
      </c>
      <c r="L1835" s="8">
        <v>343</v>
      </c>
      <c r="M1835" s="8">
        <v>323</v>
      </c>
      <c r="N1835" s="8">
        <v>183</v>
      </c>
      <c r="O1835" s="8">
        <v>165</v>
      </c>
      <c r="P1835" s="8">
        <v>165</v>
      </c>
      <c r="Q1835" s="8">
        <v>3604450</v>
      </c>
      <c r="R1835" s="8">
        <v>1479200</v>
      </c>
      <c r="S1835" s="8">
        <v>1080000</v>
      </c>
      <c r="T1835" s="8">
        <v>1207900</v>
      </c>
      <c r="U1835" s="8">
        <v>1128400</v>
      </c>
      <c r="V1835" s="8">
        <v>1407300</v>
      </c>
      <c r="W1835" s="8">
        <v>1496500</v>
      </c>
      <c r="X1835" s="8">
        <v>1576900</v>
      </c>
      <c r="Y1835" s="8">
        <v>1630700</v>
      </c>
      <c r="Z1835" s="8">
        <v>333</v>
      </c>
      <c r="AA1835" s="8">
        <v>313</v>
      </c>
      <c r="AB1835" s="8">
        <v>172</v>
      </c>
      <c r="AC1835" s="8">
        <v>156</v>
      </c>
      <c r="AD1835" s="8">
        <v>156</v>
      </c>
      <c r="AE1835" s="8">
        <v>4236250</v>
      </c>
      <c r="AF1835" s="8">
        <v>1512600</v>
      </c>
      <c r="AG1835" s="8">
        <v>1566400</v>
      </c>
    </row>
    <row r="1836" spans="1:33">
      <c r="A1836" s="9">
        <v>45474</v>
      </c>
      <c r="B1836" s="8" t="s">
        <v>28</v>
      </c>
      <c r="C1836" s="8" t="s">
        <v>179</v>
      </c>
      <c r="D1836" s="8" t="s">
        <v>179</v>
      </c>
      <c r="E1836" s="8">
        <v>0</v>
      </c>
      <c r="F1836" s="8">
        <v>12723</v>
      </c>
      <c r="G1836" s="8">
        <v>9546</v>
      </c>
      <c r="H1836" s="8">
        <v>0</v>
      </c>
      <c r="I1836" s="8">
        <v>0</v>
      </c>
      <c r="J1836" s="8">
        <v>0</v>
      </c>
      <c r="K1836" s="8">
        <v>0</v>
      </c>
      <c r="L1836" s="8">
        <v>10779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10513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</row>
    <row r="1837" spans="1:33">
      <c r="A1837" s="9">
        <v>45839</v>
      </c>
      <c r="B1837" s="8" t="s">
        <v>27</v>
      </c>
      <c r="C1837" s="8" t="s">
        <v>211</v>
      </c>
      <c r="D1837" s="8">
        <v>2</v>
      </c>
      <c r="E1837" s="8">
        <v>0</v>
      </c>
      <c r="F1837" s="8">
        <v>399</v>
      </c>
      <c r="G1837" s="8">
        <v>351</v>
      </c>
      <c r="H1837" s="8">
        <v>349</v>
      </c>
      <c r="I1837" s="8">
        <v>154</v>
      </c>
      <c r="J1837" s="8">
        <v>118</v>
      </c>
      <c r="K1837" s="8">
        <v>115</v>
      </c>
      <c r="L1837" s="8">
        <v>385</v>
      </c>
      <c r="M1837" s="8">
        <v>383</v>
      </c>
      <c r="N1837" s="8">
        <v>202</v>
      </c>
      <c r="O1837" s="8">
        <v>185</v>
      </c>
      <c r="P1837" s="8">
        <v>183</v>
      </c>
      <c r="Q1837" s="8">
        <v>17262745</v>
      </c>
      <c r="R1837" s="8">
        <v>5838585</v>
      </c>
      <c r="S1837" s="8">
        <v>4105100</v>
      </c>
      <c r="T1837" s="8">
        <v>5358100</v>
      </c>
      <c r="U1837" s="8">
        <v>4267800</v>
      </c>
      <c r="V1837" s="8">
        <v>5979000</v>
      </c>
      <c r="W1837" s="8">
        <v>6060600</v>
      </c>
      <c r="X1837" s="8">
        <v>6484000</v>
      </c>
      <c r="Y1837" s="8">
        <v>6703200</v>
      </c>
      <c r="Z1837" s="8">
        <v>380</v>
      </c>
      <c r="AA1837" s="8">
        <v>378</v>
      </c>
      <c r="AB1837" s="8">
        <v>190</v>
      </c>
      <c r="AC1837" s="8">
        <v>173</v>
      </c>
      <c r="AD1837" s="8">
        <v>171</v>
      </c>
      <c r="AE1837" s="8">
        <v>18567930</v>
      </c>
      <c r="AF1837" s="8">
        <v>5995700</v>
      </c>
      <c r="AG1837" s="8">
        <v>6214900</v>
      </c>
    </row>
    <row r="1838" spans="1:33">
      <c r="A1838" s="9">
        <v>45597</v>
      </c>
      <c r="B1838" s="8" t="s">
        <v>26</v>
      </c>
      <c r="C1838" s="8" t="s">
        <v>179</v>
      </c>
      <c r="D1838" s="8" t="s">
        <v>179</v>
      </c>
      <c r="E1838" s="8">
        <v>1</v>
      </c>
      <c r="F1838" s="8">
        <v>6165</v>
      </c>
      <c r="G1838" s="8">
        <v>4988</v>
      </c>
      <c r="H1838" s="8">
        <v>0</v>
      </c>
      <c r="I1838" s="8">
        <v>0</v>
      </c>
      <c r="J1838" s="8">
        <v>0</v>
      </c>
      <c r="K1838" s="8">
        <v>0</v>
      </c>
      <c r="L1838" s="8">
        <v>5697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5558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</row>
    <row r="1839" spans="1:33">
      <c r="A1839" s="9">
        <v>45413</v>
      </c>
      <c r="B1839" s="8" t="s">
        <v>27</v>
      </c>
      <c r="C1839" s="8" t="s">
        <v>210</v>
      </c>
      <c r="D1839" s="8">
        <v>7</v>
      </c>
      <c r="E1839" s="8">
        <v>0</v>
      </c>
      <c r="F1839" s="8">
        <v>6445</v>
      </c>
      <c r="G1839" s="8">
        <v>5603</v>
      </c>
      <c r="H1839" s="8">
        <v>4770</v>
      </c>
      <c r="I1839" s="8">
        <v>3162</v>
      </c>
      <c r="J1839" s="8">
        <v>1685</v>
      </c>
      <c r="K1839" s="8">
        <v>1672</v>
      </c>
      <c r="L1839" s="8">
        <v>6141</v>
      </c>
      <c r="M1839" s="8">
        <v>5278</v>
      </c>
      <c r="N1839" s="8">
        <v>3879</v>
      </c>
      <c r="O1839" s="8">
        <v>2240</v>
      </c>
      <c r="P1839" s="8">
        <v>2225</v>
      </c>
      <c r="Q1839" s="8">
        <v>8233650</v>
      </c>
      <c r="R1839" s="8">
        <v>2819050</v>
      </c>
      <c r="S1839" s="8">
        <v>2373800</v>
      </c>
      <c r="T1839" s="8">
        <v>4524250</v>
      </c>
      <c r="U1839" s="8">
        <v>2415200</v>
      </c>
      <c r="V1839" s="8">
        <v>2910800</v>
      </c>
      <c r="W1839" s="8">
        <v>3043800</v>
      </c>
      <c r="X1839" s="8">
        <v>3267100</v>
      </c>
      <c r="Y1839" s="8">
        <v>3317400</v>
      </c>
      <c r="Z1839" s="8">
        <v>6028</v>
      </c>
      <c r="AA1839" s="8">
        <v>5173</v>
      </c>
      <c r="AB1839" s="8">
        <v>3698</v>
      </c>
      <c r="AC1839" s="8">
        <v>2126</v>
      </c>
      <c r="AD1839" s="8">
        <v>2113</v>
      </c>
      <c r="AE1839" s="8">
        <v>9019350</v>
      </c>
      <c r="AF1839" s="8">
        <v>3052500</v>
      </c>
      <c r="AG1839" s="8">
        <v>3099000</v>
      </c>
    </row>
    <row r="1840" spans="1:33">
      <c r="A1840" s="9">
        <v>45778</v>
      </c>
      <c r="B1840" s="8" t="s">
        <v>25</v>
      </c>
      <c r="C1840" s="8" t="s">
        <v>210</v>
      </c>
      <c r="D1840" s="8">
        <v>4</v>
      </c>
      <c r="E1840" s="8">
        <v>0</v>
      </c>
      <c r="F1840" s="8">
        <v>2062</v>
      </c>
      <c r="G1840" s="8">
        <v>1621</v>
      </c>
      <c r="H1840" s="8">
        <v>1621</v>
      </c>
      <c r="I1840" s="8">
        <v>508</v>
      </c>
      <c r="J1840" s="8">
        <v>458</v>
      </c>
      <c r="K1840" s="8">
        <v>443</v>
      </c>
      <c r="L1840" s="8">
        <v>1953</v>
      </c>
      <c r="M1840" s="8">
        <v>1952</v>
      </c>
      <c r="N1840" s="8">
        <v>840</v>
      </c>
      <c r="O1840" s="8">
        <v>800</v>
      </c>
      <c r="P1840" s="8">
        <v>784</v>
      </c>
      <c r="Q1840" s="8">
        <v>43662475</v>
      </c>
      <c r="R1840" s="8">
        <v>11437805</v>
      </c>
      <c r="S1840" s="8">
        <v>9048220</v>
      </c>
      <c r="T1840" s="8">
        <v>10490045</v>
      </c>
      <c r="U1840" s="8">
        <v>9294520</v>
      </c>
      <c r="V1840" s="8">
        <v>13907070</v>
      </c>
      <c r="W1840" s="8">
        <v>14874870</v>
      </c>
      <c r="X1840" s="8">
        <v>16282570</v>
      </c>
      <c r="Y1840" s="8">
        <v>16707770</v>
      </c>
      <c r="Z1840" s="8">
        <v>1886</v>
      </c>
      <c r="AA1840" s="8">
        <v>1885</v>
      </c>
      <c r="AB1840" s="8">
        <v>755</v>
      </c>
      <c r="AC1840" s="8">
        <v>717</v>
      </c>
      <c r="AD1840" s="8">
        <v>700</v>
      </c>
      <c r="AE1840" s="8">
        <v>50338925</v>
      </c>
      <c r="AF1840" s="8">
        <v>14565510</v>
      </c>
      <c r="AG1840" s="8">
        <v>14941510</v>
      </c>
    </row>
    <row r="1841" spans="1:33">
      <c r="A1841" s="9">
        <v>45962</v>
      </c>
      <c r="B1841" s="8" t="s">
        <v>58</v>
      </c>
      <c r="C1841" s="8" t="s">
        <v>210</v>
      </c>
      <c r="D1841" s="8">
        <v>4</v>
      </c>
      <c r="E1841" s="8">
        <v>0</v>
      </c>
      <c r="F1841" s="8">
        <v>940</v>
      </c>
      <c r="G1841" s="8">
        <v>785</v>
      </c>
      <c r="H1841" s="8">
        <v>785</v>
      </c>
      <c r="I1841" s="8">
        <v>367</v>
      </c>
      <c r="J1841" s="8">
        <v>295</v>
      </c>
      <c r="K1841" s="8">
        <v>295</v>
      </c>
      <c r="L1841" s="8">
        <v>911</v>
      </c>
      <c r="M1841" s="8">
        <v>911</v>
      </c>
      <c r="N1841" s="8">
        <v>547</v>
      </c>
      <c r="O1841" s="8">
        <v>512</v>
      </c>
      <c r="P1841" s="8">
        <v>512</v>
      </c>
      <c r="Q1841" s="8">
        <v>12547300</v>
      </c>
      <c r="R1841" s="8">
        <v>4481000</v>
      </c>
      <c r="S1841" s="8">
        <v>3659700</v>
      </c>
      <c r="T1841" s="8">
        <v>4692600</v>
      </c>
      <c r="U1841" s="8">
        <v>3701300</v>
      </c>
      <c r="V1841" s="8">
        <v>5632600</v>
      </c>
      <c r="W1841" s="8">
        <v>6094700</v>
      </c>
      <c r="X1841" s="8">
        <v>6574700</v>
      </c>
      <c r="Y1841" s="8">
        <v>6672200</v>
      </c>
      <c r="Z1841" s="8">
        <v>886</v>
      </c>
      <c r="AA1841" s="8">
        <v>886</v>
      </c>
      <c r="AB1841" s="8">
        <v>499</v>
      </c>
      <c r="AC1841" s="8">
        <v>462</v>
      </c>
      <c r="AD1841" s="8">
        <v>462</v>
      </c>
      <c r="AE1841" s="8">
        <v>14248900</v>
      </c>
      <c r="AF1841" s="8">
        <v>6024000</v>
      </c>
      <c r="AG1841" s="8">
        <v>6111500</v>
      </c>
    </row>
    <row r="1842" spans="1:33">
      <c r="A1842" s="9">
        <v>45505</v>
      </c>
      <c r="B1842" s="8" t="s">
        <v>28</v>
      </c>
      <c r="C1842" s="8" t="s">
        <v>212</v>
      </c>
      <c r="D1842" s="8">
        <v>8</v>
      </c>
      <c r="E1842" s="8">
        <v>0</v>
      </c>
      <c r="F1842" s="8">
        <v>1927</v>
      </c>
      <c r="G1842" s="8">
        <v>1494</v>
      </c>
      <c r="H1842" s="8">
        <v>1256</v>
      </c>
      <c r="I1842" s="8">
        <v>714</v>
      </c>
      <c r="J1842" s="8">
        <v>484</v>
      </c>
      <c r="K1842" s="8">
        <v>480</v>
      </c>
      <c r="L1842" s="8">
        <v>1779</v>
      </c>
      <c r="M1842" s="8">
        <v>1507</v>
      </c>
      <c r="N1842" s="8">
        <v>1015</v>
      </c>
      <c r="O1842" s="8">
        <v>695</v>
      </c>
      <c r="P1842" s="8">
        <v>690</v>
      </c>
      <c r="Q1842" s="8">
        <v>2275555</v>
      </c>
      <c r="R1842" s="8">
        <v>886900</v>
      </c>
      <c r="S1842" s="8">
        <v>807350</v>
      </c>
      <c r="T1842" s="8">
        <v>1180700</v>
      </c>
      <c r="U1842" s="8">
        <v>812850</v>
      </c>
      <c r="V1842" s="8">
        <v>973550</v>
      </c>
      <c r="W1842" s="8">
        <v>1037355</v>
      </c>
      <c r="X1842" s="8">
        <v>1160055</v>
      </c>
      <c r="Y1842" s="8">
        <v>1167655</v>
      </c>
      <c r="Z1842" s="8">
        <v>1723</v>
      </c>
      <c r="AA1842" s="8">
        <v>1457</v>
      </c>
      <c r="AB1842" s="8">
        <v>943</v>
      </c>
      <c r="AC1842" s="8">
        <v>649</v>
      </c>
      <c r="AD1842" s="8">
        <v>643</v>
      </c>
      <c r="AE1842" s="8">
        <v>2639960</v>
      </c>
      <c r="AF1842" s="8">
        <v>1063255</v>
      </c>
      <c r="AG1842" s="8">
        <v>1070855</v>
      </c>
    </row>
    <row r="1843" spans="1:33">
      <c r="A1843" s="9">
        <v>45778</v>
      </c>
      <c r="B1843" s="8" t="s">
        <v>26</v>
      </c>
      <c r="C1843" s="8" t="s">
        <v>210</v>
      </c>
      <c r="D1843" s="8">
        <v>5</v>
      </c>
      <c r="E1843" s="8">
        <v>0</v>
      </c>
      <c r="F1843" s="8">
        <v>1715</v>
      </c>
      <c r="G1843" s="8">
        <v>1325</v>
      </c>
      <c r="H1843" s="8">
        <v>1321</v>
      </c>
      <c r="I1843" s="8">
        <v>532</v>
      </c>
      <c r="J1843" s="8">
        <v>507</v>
      </c>
      <c r="K1843" s="8">
        <v>502</v>
      </c>
      <c r="L1843" s="8">
        <v>1613</v>
      </c>
      <c r="M1843" s="8">
        <v>1607</v>
      </c>
      <c r="N1843" s="8">
        <v>813</v>
      </c>
      <c r="O1843" s="8">
        <v>788</v>
      </c>
      <c r="P1843" s="8">
        <v>784</v>
      </c>
      <c r="Q1843" s="8">
        <v>26871780</v>
      </c>
      <c r="R1843" s="8">
        <v>9923830</v>
      </c>
      <c r="S1843" s="8">
        <v>8041985</v>
      </c>
      <c r="T1843" s="8">
        <v>8549245</v>
      </c>
      <c r="U1843" s="8">
        <v>8125785</v>
      </c>
      <c r="V1843" s="8">
        <v>10492145</v>
      </c>
      <c r="W1843" s="8">
        <v>11314345</v>
      </c>
      <c r="X1843" s="8">
        <v>12706205</v>
      </c>
      <c r="Y1843" s="8">
        <v>12857905</v>
      </c>
      <c r="Z1843" s="8">
        <v>1564</v>
      </c>
      <c r="AA1843" s="8">
        <v>1559</v>
      </c>
      <c r="AB1843" s="8">
        <v>751</v>
      </c>
      <c r="AC1843" s="8">
        <v>729</v>
      </c>
      <c r="AD1843" s="8">
        <v>725</v>
      </c>
      <c r="AE1843" s="8">
        <v>31704870</v>
      </c>
      <c r="AF1843" s="8">
        <v>11654305</v>
      </c>
      <c r="AG1843" s="8">
        <v>11778805</v>
      </c>
    </row>
    <row r="1844" spans="1:33">
      <c r="A1844" s="9">
        <v>45566</v>
      </c>
      <c r="B1844" s="8" t="s">
        <v>28</v>
      </c>
      <c r="C1844" s="8" t="s">
        <v>179</v>
      </c>
      <c r="D1844" s="8" t="s">
        <v>179</v>
      </c>
      <c r="E1844" s="8">
        <v>1</v>
      </c>
      <c r="F1844" s="8">
        <v>5788</v>
      </c>
      <c r="G1844" s="8">
        <v>4719</v>
      </c>
      <c r="H1844" s="8">
        <v>0</v>
      </c>
      <c r="I1844" s="8">
        <v>0</v>
      </c>
      <c r="J1844" s="8">
        <v>0</v>
      </c>
      <c r="K1844" s="8">
        <v>0</v>
      </c>
      <c r="L1844" s="8">
        <v>5260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5128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</row>
    <row r="1845" spans="1:33">
      <c r="A1845" s="9">
        <v>45748</v>
      </c>
      <c r="B1845" s="8" t="s">
        <v>25</v>
      </c>
      <c r="C1845" s="8" t="s">
        <v>211</v>
      </c>
      <c r="D1845" s="8">
        <v>3</v>
      </c>
      <c r="E1845" s="8">
        <v>0</v>
      </c>
      <c r="F1845" s="8">
        <v>3464</v>
      </c>
      <c r="G1845" s="8">
        <v>2815</v>
      </c>
      <c r="H1845" s="8">
        <v>2812</v>
      </c>
      <c r="I1845" s="8">
        <v>813</v>
      </c>
      <c r="J1845" s="8">
        <v>747</v>
      </c>
      <c r="K1845" s="8">
        <v>735</v>
      </c>
      <c r="L1845" s="8">
        <v>3338</v>
      </c>
      <c r="M1845" s="8">
        <v>3335</v>
      </c>
      <c r="N1845" s="8">
        <v>1381</v>
      </c>
      <c r="O1845" s="8">
        <v>1324</v>
      </c>
      <c r="P1845" s="8">
        <v>1306</v>
      </c>
      <c r="Q1845" s="8">
        <v>102518015</v>
      </c>
      <c r="R1845" s="8">
        <v>26404185</v>
      </c>
      <c r="S1845" s="8">
        <v>21272695</v>
      </c>
      <c r="T1845" s="8">
        <v>23637950</v>
      </c>
      <c r="U1845" s="8">
        <v>21733095</v>
      </c>
      <c r="V1845" s="8">
        <v>31089930</v>
      </c>
      <c r="W1845" s="8">
        <v>34017625</v>
      </c>
      <c r="X1845" s="8">
        <v>36720225</v>
      </c>
      <c r="Y1845" s="8">
        <v>37779725</v>
      </c>
      <c r="Z1845" s="8">
        <v>3249</v>
      </c>
      <c r="AA1845" s="8">
        <v>3246</v>
      </c>
      <c r="AB1845" s="8">
        <v>1270</v>
      </c>
      <c r="AC1845" s="8">
        <v>1215</v>
      </c>
      <c r="AD1845" s="8">
        <v>1197</v>
      </c>
      <c r="AE1845" s="8">
        <v>118144575</v>
      </c>
      <c r="AF1845" s="8">
        <v>34078325</v>
      </c>
      <c r="AG1845" s="8">
        <v>35085225</v>
      </c>
    </row>
    <row r="1846" spans="1:33">
      <c r="A1846" s="9">
        <v>45689</v>
      </c>
      <c r="B1846" s="8" t="s">
        <v>58</v>
      </c>
      <c r="C1846" s="8" t="s">
        <v>212</v>
      </c>
      <c r="D1846" s="8">
        <v>8</v>
      </c>
      <c r="E1846" s="8" t="s">
        <v>179</v>
      </c>
      <c r="F1846" s="8">
        <v>3</v>
      </c>
      <c r="G1846" s="8">
        <v>2</v>
      </c>
      <c r="H1846" s="8">
        <v>0</v>
      </c>
      <c r="I1846" s="8">
        <v>0</v>
      </c>
      <c r="J1846" s="8">
        <v>0</v>
      </c>
      <c r="K1846" s="8">
        <v>0</v>
      </c>
      <c r="L1846" s="8">
        <v>2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2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</row>
    <row r="1847" spans="1:33">
      <c r="A1847" s="9">
        <v>45901</v>
      </c>
      <c r="B1847" s="8" t="s">
        <v>26</v>
      </c>
      <c r="C1847" s="8" t="s">
        <v>179</v>
      </c>
      <c r="D1847" s="8" t="s">
        <v>179</v>
      </c>
      <c r="E1847" s="8">
        <v>1</v>
      </c>
      <c r="F1847" s="8">
        <v>2031</v>
      </c>
      <c r="G1847" s="8">
        <v>1672</v>
      </c>
      <c r="H1847" s="8">
        <v>0</v>
      </c>
      <c r="I1847" s="8">
        <v>0</v>
      </c>
      <c r="J1847" s="8">
        <v>0</v>
      </c>
      <c r="K1847" s="8">
        <v>0</v>
      </c>
      <c r="L1847" s="8">
        <v>1931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1878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</row>
    <row r="1848" spans="1:33">
      <c r="A1848" s="9">
        <v>45597</v>
      </c>
      <c r="B1848" s="8" t="s">
        <v>26</v>
      </c>
      <c r="C1848" s="8" t="s">
        <v>210</v>
      </c>
      <c r="D1848" s="8">
        <v>7</v>
      </c>
      <c r="E1848" s="8" t="s">
        <v>179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</row>
    <row r="1849" spans="1:33">
      <c r="A1849" s="9">
        <v>45474</v>
      </c>
      <c r="B1849" s="8" t="s">
        <v>177</v>
      </c>
      <c r="C1849" s="8" t="s">
        <v>210</v>
      </c>
      <c r="D1849" s="8">
        <v>7</v>
      </c>
      <c r="E1849" s="8">
        <v>0</v>
      </c>
      <c r="F1849" s="8">
        <v>25</v>
      </c>
      <c r="G1849" s="8">
        <v>17</v>
      </c>
      <c r="H1849" s="8">
        <v>16</v>
      </c>
      <c r="I1849" s="8">
        <v>8</v>
      </c>
      <c r="J1849" s="8">
        <v>8</v>
      </c>
      <c r="K1849" s="8">
        <v>8</v>
      </c>
      <c r="L1849" s="8">
        <v>18</v>
      </c>
      <c r="M1849" s="8">
        <v>17</v>
      </c>
      <c r="N1849" s="8">
        <v>11</v>
      </c>
      <c r="O1849" s="8">
        <v>11</v>
      </c>
      <c r="P1849" s="8">
        <v>11</v>
      </c>
      <c r="Q1849" s="8">
        <v>77000</v>
      </c>
      <c r="R1849" s="8">
        <v>40900</v>
      </c>
      <c r="S1849" s="8">
        <v>32200</v>
      </c>
      <c r="T1849" s="8">
        <v>32200</v>
      </c>
      <c r="U1849" s="8">
        <v>35600</v>
      </c>
      <c r="V1849" s="8">
        <v>39300</v>
      </c>
      <c r="W1849" s="8">
        <v>48600</v>
      </c>
      <c r="X1849" s="8">
        <v>46400</v>
      </c>
      <c r="Y1849" s="8">
        <v>49800</v>
      </c>
      <c r="Z1849" s="8">
        <v>17</v>
      </c>
      <c r="AA1849" s="8">
        <v>16</v>
      </c>
      <c r="AB1849" s="8">
        <v>10</v>
      </c>
      <c r="AC1849" s="8">
        <v>10</v>
      </c>
      <c r="AD1849" s="8">
        <v>10</v>
      </c>
      <c r="AE1849" s="8">
        <v>77000</v>
      </c>
      <c r="AF1849" s="8">
        <v>45200</v>
      </c>
      <c r="AG1849" s="8">
        <v>48600</v>
      </c>
    </row>
    <row r="1850" spans="1:33">
      <c r="A1850" s="9">
        <v>45992</v>
      </c>
      <c r="B1850" s="8" t="s">
        <v>27</v>
      </c>
      <c r="C1850" s="8" t="s">
        <v>179</v>
      </c>
      <c r="D1850" s="8" t="s">
        <v>179</v>
      </c>
      <c r="E1850" s="8">
        <v>1</v>
      </c>
      <c r="F1850" s="8">
        <v>459</v>
      </c>
      <c r="G1850" s="8">
        <v>417</v>
      </c>
      <c r="H1850" s="8">
        <v>0</v>
      </c>
      <c r="I1850" s="8">
        <v>0</v>
      </c>
      <c r="J1850" s="8">
        <v>0</v>
      </c>
      <c r="K1850" s="8">
        <v>0</v>
      </c>
      <c r="L1850" s="8">
        <v>455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450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</row>
    <row r="1851" spans="1:33">
      <c r="A1851" s="9">
        <v>45717</v>
      </c>
      <c r="B1851" s="8" t="s">
        <v>28</v>
      </c>
      <c r="C1851" s="8" t="s">
        <v>212</v>
      </c>
      <c r="D1851" s="8">
        <v>8</v>
      </c>
      <c r="E1851" s="8" t="s">
        <v>179</v>
      </c>
      <c r="F1851" s="8">
        <v>1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8">
        <v>0</v>
      </c>
    </row>
    <row r="1852" spans="1:33">
      <c r="A1852" s="9">
        <v>45627</v>
      </c>
      <c r="B1852" s="8" t="s">
        <v>26</v>
      </c>
      <c r="C1852" s="8" t="s">
        <v>210</v>
      </c>
      <c r="D1852" s="8">
        <v>5</v>
      </c>
      <c r="E1852" s="8" t="s">
        <v>179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</row>
    <row r="1853" spans="1:33">
      <c r="A1853" s="9">
        <v>45839</v>
      </c>
      <c r="B1853" s="8" t="s">
        <v>58</v>
      </c>
      <c r="C1853" s="8" t="s">
        <v>210</v>
      </c>
      <c r="D1853" s="8">
        <v>5</v>
      </c>
      <c r="E1853" s="8">
        <v>0</v>
      </c>
      <c r="F1853" s="8">
        <v>891</v>
      </c>
      <c r="G1853" s="8">
        <v>702</v>
      </c>
      <c r="H1853" s="8">
        <v>695</v>
      </c>
      <c r="I1853" s="8">
        <v>300</v>
      </c>
      <c r="J1853" s="8">
        <v>270</v>
      </c>
      <c r="K1853" s="8">
        <v>266</v>
      </c>
      <c r="L1853" s="8">
        <v>836</v>
      </c>
      <c r="M1853" s="8">
        <v>830</v>
      </c>
      <c r="N1853" s="8">
        <v>439</v>
      </c>
      <c r="O1853" s="8">
        <v>417</v>
      </c>
      <c r="P1853" s="8">
        <v>414</v>
      </c>
      <c r="Q1853" s="8">
        <v>14215345</v>
      </c>
      <c r="R1853" s="8">
        <v>5468755</v>
      </c>
      <c r="S1853" s="8">
        <v>4050655</v>
      </c>
      <c r="T1853" s="8">
        <v>4518955</v>
      </c>
      <c r="U1853" s="8">
        <v>4121255</v>
      </c>
      <c r="V1853" s="8">
        <v>5252755</v>
      </c>
      <c r="W1853" s="8">
        <v>5685655</v>
      </c>
      <c r="X1853" s="8">
        <v>6085155</v>
      </c>
      <c r="Y1853" s="8">
        <v>6225555</v>
      </c>
      <c r="Z1853" s="8">
        <v>803</v>
      </c>
      <c r="AA1853" s="8">
        <v>797</v>
      </c>
      <c r="AB1853" s="8">
        <v>412</v>
      </c>
      <c r="AC1853" s="8">
        <v>390</v>
      </c>
      <c r="AD1853" s="8">
        <v>387</v>
      </c>
      <c r="AE1853" s="8">
        <v>16221800</v>
      </c>
      <c r="AF1853" s="8">
        <v>5676755</v>
      </c>
      <c r="AG1853" s="8">
        <v>5810655</v>
      </c>
    </row>
    <row r="1854" spans="1:33">
      <c r="A1854" s="9">
        <v>45444</v>
      </c>
      <c r="B1854" s="8" t="s">
        <v>28</v>
      </c>
      <c r="C1854" s="8" t="s">
        <v>212</v>
      </c>
      <c r="D1854" s="8">
        <v>8</v>
      </c>
      <c r="E1854" s="8" t="s">
        <v>179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8">
        <v>0</v>
      </c>
    </row>
    <row r="1855" spans="1:33">
      <c r="A1855" s="9">
        <v>45809</v>
      </c>
      <c r="B1855" s="8" t="s">
        <v>29</v>
      </c>
      <c r="C1855" s="8" t="s">
        <v>179</v>
      </c>
      <c r="D1855" s="8" t="s">
        <v>179</v>
      </c>
      <c r="E1855" s="8">
        <v>1</v>
      </c>
      <c r="F1855" s="8">
        <v>300</v>
      </c>
      <c r="G1855" s="8">
        <v>254</v>
      </c>
      <c r="H1855" s="8">
        <v>0</v>
      </c>
      <c r="I1855" s="8">
        <v>0</v>
      </c>
      <c r="J1855" s="8">
        <v>0</v>
      </c>
      <c r="K1855" s="8">
        <v>0</v>
      </c>
      <c r="L1855" s="8">
        <v>293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286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</row>
    <row r="1856" spans="1:33">
      <c r="A1856" s="9">
        <v>45992</v>
      </c>
      <c r="B1856" s="8" t="s">
        <v>26</v>
      </c>
      <c r="C1856" s="8" t="s">
        <v>210</v>
      </c>
      <c r="D1856" s="8">
        <v>6</v>
      </c>
      <c r="E1856" s="8" t="s">
        <v>179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</row>
    <row r="1857" spans="1:33">
      <c r="A1857" s="9">
        <v>45748</v>
      </c>
      <c r="B1857" s="8" t="s">
        <v>178</v>
      </c>
      <c r="C1857" s="8" t="s">
        <v>210</v>
      </c>
      <c r="D1857" s="8">
        <v>5</v>
      </c>
      <c r="E1857" s="8">
        <v>0</v>
      </c>
      <c r="F1857" s="8">
        <v>130</v>
      </c>
      <c r="G1857" s="8">
        <v>109</v>
      </c>
      <c r="H1857" s="8">
        <v>90</v>
      </c>
      <c r="I1857" s="8">
        <v>33</v>
      </c>
      <c r="J1857" s="8">
        <v>28</v>
      </c>
      <c r="K1857" s="8">
        <v>28</v>
      </c>
      <c r="L1857" s="8">
        <v>124</v>
      </c>
      <c r="M1857" s="8">
        <v>102</v>
      </c>
      <c r="N1857" s="8">
        <v>46</v>
      </c>
      <c r="O1857" s="8">
        <v>40</v>
      </c>
      <c r="P1857" s="8">
        <v>40</v>
      </c>
      <c r="Q1857" s="8">
        <v>1633745</v>
      </c>
      <c r="R1857" s="8">
        <v>586865</v>
      </c>
      <c r="S1857" s="8">
        <v>448986.09</v>
      </c>
      <c r="T1857" s="8">
        <v>509086.09</v>
      </c>
      <c r="U1857" s="8">
        <v>448986.09</v>
      </c>
      <c r="V1857" s="8">
        <v>531006.09</v>
      </c>
      <c r="W1857" s="8">
        <v>552576.86</v>
      </c>
      <c r="X1857" s="8">
        <v>594142.43</v>
      </c>
      <c r="Y1857" s="8">
        <v>594142.43</v>
      </c>
      <c r="Z1857" s="8">
        <v>120</v>
      </c>
      <c r="AA1857" s="8">
        <v>98</v>
      </c>
      <c r="AB1857" s="8">
        <v>41</v>
      </c>
      <c r="AC1857" s="8">
        <v>36</v>
      </c>
      <c r="AD1857" s="8">
        <v>36</v>
      </c>
      <c r="AE1857" s="8">
        <v>1774470</v>
      </c>
      <c r="AF1857" s="8">
        <v>565242.43</v>
      </c>
      <c r="AG1857" s="8">
        <v>565242.43</v>
      </c>
    </row>
    <row r="1858" spans="1:33">
      <c r="A1858" s="9">
        <v>45778</v>
      </c>
      <c r="B1858" s="8" t="s">
        <v>27</v>
      </c>
      <c r="C1858" s="8" t="s">
        <v>212</v>
      </c>
      <c r="D1858" s="8">
        <v>8</v>
      </c>
      <c r="E1858" s="8" t="s">
        <v>179</v>
      </c>
      <c r="F1858" s="8">
        <v>1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</row>
    <row r="1859" spans="1:33">
      <c r="A1859" s="9">
        <v>45627</v>
      </c>
      <c r="B1859" s="8" t="s">
        <v>27</v>
      </c>
      <c r="C1859" s="8" t="s">
        <v>210</v>
      </c>
      <c r="D1859" s="8">
        <v>6</v>
      </c>
      <c r="E1859" s="8" t="s">
        <v>179</v>
      </c>
      <c r="F1859" s="8">
        <v>1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</row>
    <row r="1860" spans="1:33">
      <c r="A1860" s="9">
        <v>45748</v>
      </c>
      <c r="B1860" s="8" t="s">
        <v>178</v>
      </c>
      <c r="C1860" s="8" t="s">
        <v>210</v>
      </c>
      <c r="D1860" s="8">
        <v>7</v>
      </c>
      <c r="E1860" s="8" t="s">
        <v>179</v>
      </c>
      <c r="F1860" s="8">
        <v>10</v>
      </c>
      <c r="G1860" s="8">
        <v>10</v>
      </c>
      <c r="H1860" s="8">
        <v>0</v>
      </c>
      <c r="I1860" s="8">
        <v>0</v>
      </c>
      <c r="J1860" s="8">
        <v>0</v>
      </c>
      <c r="K1860" s="8">
        <v>0</v>
      </c>
      <c r="L1860" s="8">
        <v>10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10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</row>
    <row r="1861" spans="1:33">
      <c r="A1861" s="9">
        <v>45689</v>
      </c>
      <c r="B1861" s="8" t="s">
        <v>29</v>
      </c>
      <c r="C1861" s="8" t="s">
        <v>211</v>
      </c>
      <c r="D1861" s="8">
        <v>2</v>
      </c>
      <c r="E1861" s="8">
        <v>0</v>
      </c>
      <c r="F1861" s="8">
        <v>33</v>
      </c>
      <c r="G1861" s="8">
        <v>30</v>
      </c>
      <c r="H1861" s="8">
        <v>30</v>
      </c>
      <c r="I1861" s="8">
        <v>13</v>
      </c>
      <c r="J1861" s="8">
        <v>9</v>
      </c>
      <c r="K1861" s="8">
        <v>9</v>
      </c>
      <c r="L1861" s="8">
        <v>32</v>
      </c>
      <c r="M1861" s="8">
        <v>32</v>
      </c>
      <c r="N1861" s="8">
        <v>18</v>
      </c>
      <c r="O1861" s="8">
        <v>17</v>
      </c>
      <c r="P1861" s="8">
        <v>17</v>
      </c>
      <c r="Q1861" s="8">
        <v>1162350</v>
      </c>
      <c r="R1861" s="8">
        <v>369950</v>
      </c>
      <c r="S1861" s="8">
        <v>336600</v>
      </c>
      <c r="T1861" s="8">
        <v>468900</v>
      </c>
      <c r="U1861" s="8">
        <v>336600</v>
      </c>
      <c r="V1861" s="8">
        <v>605400</v>
      </c>
      <c r="W1861" s="8">
        <v>605400</v>
      </c>
      <c r="X1861" s="8">
        <v>585400</v>
      </c>
      <c r="Y1861" s="8">
        <v>605400</v>
      </c>
      <c r="Z1861" s="8">
        <v>32</v>
      </c>
      <c r="AA1861" s="8">
        <v>32</v>
      </c>
      <c r="AB1861" s="8">
        <v>18</v>
      </c>
      <c r="AC1861" s="8">
        <v>17</v>
      </c>
      <c r="AD1861" s="8">
        <v>17</v>
      </c>
      <c r="AE1861" s="8">
        <v>1245750</v>
      </c>
      <c r="AF1861" s="8">
        <v>585400</v>
      </c>
      <c r="AG1861" s="8">
        <v>605400</v>
      </c>
    </row>
    <row r="1862" spans="1:33">
      <c r="A1862" s="9">
        <v>45717</v>
      </c>
      <c r="B1862" s="8" t="s">
        <v>30</v>
      </c>
      <c r="C1862" s="8" t="s">
        <v>210</v>
      </c>
      <c r="D1862" s="8">
        <v>7</v>
      </c>
      <c r="E1862" s="8" t="s">
        <v>179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</row>
    <row r="1863" spans="1:33">
      <c r="A1863" s="9">
        <v>45778</v>
      </c>
      <c r="B1863" s="8" t="s">
        <v>29</v>
      </c>
      <c r="C1863" s="8" t="s">
        <v>210</v>
      </c>
      <c r="D1863" s="8">
        <v>7</v>
      </c>
      <c r="E1863" s="8" t="s">
        <v>179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</row>
    <row r="1864" spans="1:33">
      <c r="A1864" s="9">
        <v>45689</v>
      </c>
      <c r="B1864" s="8" t="s">
        <v>30</v>
      </c>
      <c r="C1864" s="8" t="s">
        <v>211</v>
      </c>
      <c r="D1864" s="8">
        <v>3</v>
      </c>
      <c r="E1864" s="8" t="s">
        <v>179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</row>
    <row r="1865" spans="1:33">
      <c r="A1865" s="9">
        <v>45474</v>
      </c>
      <c r="B1865" s="8" t="s">
        <v>24</v>
      </c>
      <c r="C1865" s="8" t="s">
        <v>179</v>
      </c>
      <c r="D1865" s="8">
        <v>9</v>
      </c>
      <c r="E1865" s="8" t="s">
        <v>179</v>
      </c>
      <c r="F1865" s="8">
        <v>1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</row>
    <row r="1866" spans="1:33">
      <c r="A1866" s="9">
        <v>45748</v>
      </c>
      <c r="B1866" s="8" t="s">
        <v>29</v>
      </c>
      <c r="C1866" s="8" t="s">
        <v>211</v>
      </c>
      <c r="D1866" s="8">
        <v>2</v>
      </c>
      <c r="E1866" s="8" t="s">
        <v>179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</row>
    <row r="1867" spans="1:33">
      <c r="A1867" s="9">
        <v>45505</v>
      </c>
      <c r="B1867" s="8" t="s">
        <v>177</v>
      </c>
      <c r="C1867" s="8" t="s">
        <v>210</v>
      </c>
      <c r="D1867" s="8">
        <v>4</v>
      </c>
      <c r="E1867" s="8">
        <v>0</v>
      </c>
      <c r="F1867" s="8">
        <v>7</v>
      </c>
      <c r="G1867" s="8">
        <v>7</v>
      </c>
      <c r="H1867" s="8">
        <v>7</v>
      </c>
      <c r="I1867" s="8">
        <v>2</v>
      </c>
      <c r="J1867" s="8">
        <v>2</v>
      </c>
      <c r="K1867" s="8">
        <v>2</v>
      </c>
      <c r="L1867" s="8">
        <v>7</v>
      </c>
      <c r="M1867" s="8">
        <v>7</v>
      </c>
      <c r="N1867" s="8">
        <v>4</v>
      </c>
      <c r="O1867" s="8">
        <v>4</v>
      </c>
      <c r="P1867" s="8">
        <v>4</v>
      </c>
      <c r="Q1867" s="8">
        <v>193950</v>
      </c>
      <c r="R1867" s="8">
        <v>48650</v>
      </c>
      <c r="S1867" s="8">
        <v>48650</v>
      </c>
      <c r="T1867" s="8">
        <v>48650</v>
      </c>
      <c r="U1867" s="8">
        <v>48650</v>
      </c>
      <c r="V1867" s="8">
        <v>48650</v>
      </c>
      <c r="W1867" s="8">
        <v>48650</v>
      </c>
      <c r="X1867" s="8">
        <v>64050</v>
      </c>
      <c r="Y1867" s="8">
        <v>64050</v>
      </c>
      <c r="Z1867" s="8">
        <v>7</v>
      </c>
      <c r="AA1867" s="8">
        <v>7</v>
      </c>
      <c r="AB1867" s="8">
        <v>2</v>
      </c>
      <c r="AC1867" s="8">
        <v>2</v>
      </c>
      <c r="AD1867" s="8">
        <v>2</v>
      </c>
      <c r="AE1867" s="8">
        <v>193950</v>
      </c>
      <c r="AF1867" s="8">
        <v>48650</v>
      </c>
      <c r="AG1867" s="8">
        <v>48650</v>
      </c>
    </row>
    <row r="1868" spans="1:33">
      <c r="A1868" s="9">
        <v>45870</v>
      </c>
      <c r="B1868" s="8" t="s">
        <v>28</v>
      </c>
      <c r="C1868" s="8" t="s">
        <v>211</v>
      </c>
      <c r="D1868" s="8">
        <v>2</v>
      </c>
      <c r="E1868" s="8" t="s">
        <v>179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</row>
    <row r="1869" spans="1:33">
      <c r="A1869" s="9">
        <v>45870</v>
      </c>
      <c r="B1869" s="8" t="s">
        <v>177</v>
      </c>
      <c r="C1869" s="8" t="s">
        <v>211</v>
      </c>
      <c r="D1869" s="8">
        <v>2</v>
      </c>
      <c r="E1869" s="8" t="s">
        <v>179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</row>
    <row r="1870" spans="1:33">
      <c r="A1870" s="9">
        <v>45748</v>
      </c>
      <c r="B1870" s="8" t="s">
        <v>30</v>
      </c>
      <c r="C1870" s="8" t="s">
        <v>211</v>
      </c>
      <c r="D1870" s="8">
        <v>2</v>
      </c>
      <c r="E1870" s="8" t="s">
        <v>179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</row>
    <row r="1871" spans="1:33">
      <c r="A1871" s="9">
        <v>45778</v>
      </c>
      <c r="B1871" s="8" t="s">
        <v>24</v>
      </c>
      <c r="C1871" s="8" t="s">
        <v>179</v>
      </c>
      <c r="D1871" s="8">
        <v>9</v>
      </c>
      <c r="E1871" s="8" t="s">
        <v>179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</row>
    <row r="1872" spans="1:33">
      <c r="A1872" s="9">
        <v>45444</v>
      </c>
      <c r="B1872" s="8" t="s">
        <v>177</v>
      </c>
      <c r="C1872" s="8" t="s">
        <v>211</v>
      </c>
      <c r="D1872" s="8">
        <v>2</v>
      </c>
      <c r="E1872" s="8" t="s">
        <v>179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8">
        <v>0</v>
      </c>
    </row>
    <row r="1873" spans="1:33">
      <c r="A1873" s="9">
        <v>45931</v>
      </c>
      <c r="B1873" s="8" t="s">
        <v>178</v>
      </c>
      <c r="C1873" s="8" t="s">
        <v>179</v>
      </c>
      <c r="D1873" s="8" t="s">
        <v>179</v>
      </c>
      <c r="E1873" s="8">
        <v>0</v>
      </c>
      <c r="F1873" s="8">
        <v>73422</v>
      </c>
      <c r="G1873" s="8">
        <v>52649</v>
      </c>
      <c r="H1873" s="8">
        <v>0</v>
      </c>
      <c r="I1873" s="8">
        <v>0</v>
      </c>
      <c r="J1873" s="8">
        <v>0</v>
      </c>
      <c r="K1873" s="8">
        <v>0</v>
      </c>
      <c r="L1873" s="8">
        <v>55276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54609</v>
      </c>
      <c r="AA1873" s="8">
        <v>0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8">
        <v>0</v>
      </c>
    </row>
    <row r="1874" spans="1:33">
      <c r="A1874" s="9">
        <v>45505</v>
      </c>
      <c r="B1874" s="8" t="s">
        <v>58</v>
      </c>
      <c r="C1874" s="8" t="s">
        <v>179</v>
      </c>
      <c r="D1874" s="8" t="s">
        <v>179</v>
      </c>
      <c r="E1874" s="8">
        <v>0</v>
      </c>
      <c r="F1874" s="8">
        <v>98737</v>
      </c>
      <c r="G1874" s="8">
        <v>77136</v>
      </c>
      <c r="H1874" s="8">
        <v>0</v>
      </c>
      <c r="I1874" s="8">
        <v>0</v>
      </c>
      <c r="J1874" s="8">
        <v>0</v>
      </c>
      <c r="K1874" s="8">
        <v>0</v>
      </c>
      <c r="L1874" s="8">
        <v>85000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83133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</row>
    <row r="1875" spans="1:33">
      <c r="A1875" s="9">
        <v>45778</v>
      </c>
      <c r="B1875" s="8" t="s">
        <v>25</v>
      </c>
      <c r="C1875" s="8" t="s">
        <v>179</v>
      </c>
      <c r="D1875" s="8" t="s">
        <v>179</v>
      </c>
      <c r="E1875" s="8">
        <v>0</v>
      </c>
      <c r="F1875" s="8">
        <v>20777</v>
      </c>
      <c r="G1875" s="8">
        <v>13887</v>
      </c>
      <c r="H1875" s="8">
        <v>0</v>
      </c>
      <c r="I1875" s="8">
        <v>0</v>
      </c>
      <c r="J1875" s="8">
        <v>0</v>
      </c>
      <c r="K1875" s="8">
        <v>0</v>
      </c>
      <c r="L1875" s="8">
        <v>17065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16360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</row>
    <row r="1876" spans="1:33">
      <c r="A1876" s="9">
        <v>45689</v>
      </c>
      <c r="B1876" s="8" t="s">
        <v>27</v>
      </c>
      <c r="C1876" s="8" t="s">
        <v>179</v>
      </c>
      <c r="D1876" s="8" t="s">
        <v>179</v>
      </c>
      <c r="E1876" s="8" t="s">
        <v>179</v>
      </c>
      <c r="F1876" s="8">
        <v>37958</v>
      </c>
      <c r="G1876" s="8">
        <v>67</v>
      </c>
      <c r="H1876" s="8">
        <v>0</v>
      </c>
      <c r="I1876" s="8">
        <v>0</v>
      </c>
      <c r="J1876" s="8">
        <v>0</v>
      </c>
      <c r="K1876" s="8">
        <v>0</v>
      </c>
      <c r="L1876" s="8">
        <v>77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75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0</v>
      </c>
    </row>
    <row r="1877" spans="1:33">
      <c r="A1877" s="9">
        <v>45809</v>
      </c>
      <c r="B1877" s="8" t="s">
        <v>58</v>
      </c>
      <c r="C1877" s="8" t="s">
        <v>211</v>
      </c>
      <c r="D1877" s="8">
        <v>2</v>
      </c>
      <c r="E1877" s="8">
        <v>0</v>
      </c>
      <c r="F1877" s="8">
        <v>916</v>
      </c>
      <c r="G1877" s="8">
        <v>732</v>
      </c>
      <c r="H1877" s="8">
        <v>732</v>
      </c>
      <c r="I1877" s="8">
        <v>253</v>
      </c>
      <c r="J1877" s="8">
        <v>210</v>
      </c>
      <c r="K1877" s="8">
        <v>207</v>
      </c>
      <c r="L1877" s="8">
        <v>852</v>
      </c>
      <c r="M1877" s="8">
        <v>852</v>
      </c>
      <c r="N1877" s="8">
        <v>396</v>
      </c>
      <c r="O1877" s="8">
        <v>361</v>
      </c>
      <c r="P1877" s="8">
        <v>357</v>
      </c>
      <c r="Q1877" s="8">
        <v>37209875</v>
      </c>
      <c r="R1877" s="8">
        <v>10394560</v>
      </c>
      <c r="S1877" s="8">
        <v>6942635</v>
      </c>
      <c r="T1877" s="8">
        <v>8211535</v>
      </c>
      <c r="U1877" s="8">
        <v>7207335</v>
      </c>
      <c r="V1877" s="8">
        <v>9974325</v>
      </c>
      <c r="W1877" s="8">
        <v>11246725</v>
      </c>
      <c r="X1877" s="8">
        <v>11990325</v>
      </c>
      <c r="Y1877" s="8">
        <v>12453525</v>
      </c>
      <c r="Z1877" s="8">
        <v>826</v>
      </c>
      <c r="AA1877" s="8">
        <v>826</v>
      </c>
      <c r="AB1877" s="8">
        <v>366</v>
      </c>
      <c r="AC1877" s="8">
        <v>333</v>
      </c>
      <c r="AD1877" s="8">
        <v>329</v>
      </c>
      <c r="AE1877" s="8">
        <v>41981430</v>
      </c>
      <c r="AF1877" s="8">
        <v>11016525</v>
      </c>
      <c r="AG1877" s="8">
        <v>11460025</v>
      </c>
    </row>
    <row r="1878" spans="1:33">
      <c r="A1878" s="9">
        <v>45689</v>
      </c>
      <c r="B1878" s="8" t="s">
        <v>26</v>
      </c>
      <c r="C1878" s="8" t="s">
        <v>211</v>
      </c>
      <c r="D1878" s="8">
        <v>3</v>
      </c>
      <c r="E1878" s="8">
        <v>0</v>
      </c>
      <c r="F1878" s="8">
        <v>1544</v>
      </c>
      <c r="G1878" s="8">
        <v>1184</v>
      </c>
      <c r="H1878" s="8">
        <v>1179</v>
      </c>
      <c r="I1878" s="8">
        <v>445</v>
      </c>
      <c r="J1878" s="8">
        <v>427</v>
      </c>
      <c r="K1878" s="8">
        <v>426</v>
      </c>
      <c r="L1878" s="8">
        <v>1452</v>
      </c>
      <c r="M1878" s="8">
        <v>1449</v>
      </c>
      <c r="N1878" s="8">
        <v>699</v>
      </c>
      <c r="O1878" s="8">
        <v>674</v>
      </c>
      <c r="P1878" s="8">
        <v>671</v>
      </c>
      <c r="Q1878" s="8">
        <v>38553300</v>
      </c>
      <c r="R1878" s="8">
        <v>13651145</v>
      </c>
      <c r="S1878" s="8">
        <v>11250440</v>
      </c>
      <c r="T1878" s="8">
        <v>11749390</v>
      </c>
      <c r="U1878" s="8">
        <v>11531640</v>
      </c>
      <c r="V1878" s="8">
        <v>14960710</v>
      </c>
      <c r="W1878" s="8">
        <v>16533950</v>
      </c>
      <c r="X1878" s="8">
        <v>18070910</v>
      </c>
      <c r="Y1878" s="8">
        <v>18580210</v>
      </c>
      <c r="Z1878" s="8">
        <v>1394</v>
      </c>
      <c r="AA1878" s="8">
        <v>1391</v>
      </c>
      <c r="AB1878" s="8">
        <v>633</v>
      </c>
      <c r="AC1878" s="8">
        <v>611</v>
      </c>
      <c r="AD1878" s="8">
        <v>607</v>
      </c>
      <c r="AE1878" s="8">
        <v>45514880</v>
      </c>
      <c r="AF1878" s="8">
        <v>16355810</v>
      </c>
      <c r="AG1878" s="8">
        <v>16804010</v>
      </c>
    </row>
    <row r="1879" spans="1:33">
      <c r="A1879" s="9">
        <v>45413</v>
      </c>
      <c r="B1879" s="8" t="s">
        <v>29</v>
      </c>
      <c r="C1879" s="8" t="s">
        <v>210</v>
      </c>
      <c r="D1879" s="8">
        <v>4</v>
      </c>
      <c r="E1879" s="8">
        <v>0</v>
      </c>
      <c r="F1879" s="8">
        <v>185</v>
      </c>
      <c r="G1879" s="8">
        <v>141</v>
      </c>
      <c r="H1879" s="8">
        <v>139</v>
      </c>
      <c r="I1879" s="8">
        <v>59</v>
      </c>
      <c r="J1879" s="8">
        <v>48</v>
      </c>
      <c r="K1879" s="8">
        <v>46</v>
      </c>
      <c r="L1879" s="8">
        <v>171</v>
      </c>
      <c r="M1879" s="8">
        <v>169</v>
      </c>
      <c r="N1879" s="8">
        <v>99</v>
      </c>
      <c r="O1879" s="8">
        <v>89</v>
      </c>
      <c r="P1879" s="8">
        <v>87</v>
      </c>
      <c r="Q1879" s="8">
        <v>2472050</v>
      </c>
      <c r="R1879" s="8">
        <v>796200</v>
      </c>
      <c r="S1879" s="8">
        <v>535900</v>
      </c>
      <c r="T1879" s="8">
        <v>745100</v>
      </c>
      <c r="U1879" s="8">
        <v>536600</v>
      </c>
      <c r="V1879" s="8">
        <v>860100</v>
      </c>
      <c r="W1879" s="8">
        <v>931700</v>
      </c>
      <c r="X1879" s="8">
        <v>1175000</v>
      </c>
      <c r="Y1879" s="8">
        <v>1175700</v>
      </c>
      <c r="Z1879" s="8">
        <v>168</v>
      </c>
      <c r="AA1879" s="8">
        <v>166</v>
      </c>
      <c r="AB1879" s="8">
        <v>92</v>
      </c>
      <c r="AC1879" s="8">
        <v>81</v>
      </c>
      <c r="AD1879" s="8">
        <v>79</v>
      </c>
      <c r="AE1879" s="8">
        <v>2965900</v>
      </c>
      <c r="AF1879" s="8">
        <v>1035900</v>
      </c>
      <c r="AG1879" s="8">
        <v>1036600</v>
      </c>
    </row>
    <row r="1880" spans="1:33">
      <c r="A1880" s="9">
        <v>45444</v>
      </c>
      <c r="B1880" s="8" t="s">
        <v>28</v>
      </c>
      <c r="C1880" s="8" t="s">
        <v>212</v>
      </c>
      <c r="D1880" s="8">
        <v>8</v>
      </c>
      <c r="E1880" s="8">
        <v>0</v>
      </c>
      <c r="F1880" s="8">
        <v>3699</v>
      </c>
      <c r="G1880" s="8">
        <v>3070</v>
      </c>
      <c r="H1880" s="8">
        <v>2415</v>
      </c>
      <c r="I1880" s="8">
        <v>1548</v>
      </c>
      <c r="J1880" s="8">
        <v>848</v>
      </c>
      <c r="K1880" s="8">
        <v>840</v>
      </c>
      <c r="L1880" s="8">
        <v>3453</v>
      </c>
      <c r="M1880" s="8">
        <v>2740</v>
      </c>
      <c r="N1880" s="8">
        <v>2009</v>
      </c>
      <c r="O1880" s="8">
        <v>1142</v>
      </c>
      <c r="P1880" s="8">
        <v>1135</v>
      </c>
      <c r="Q1880" s="8">
        <v>3627050</v>
      </c>
      <c r="R1880" s="8">
        <v>1252900</v>
      </c>
      <c r="S1880" s="8">
        <v>1126300</v>
      </c>
      <c r="T1880" s="8">
        <v>2043650</v>
      </c>
      <c r="U1880" s="8">
        <v>1134200</v>
      </c>
      <c r="V1880" s="8">
        <v>1351000</v>
      </c>
      <c r="W1880" s="8">
        <v>1437000</v>
      </c>
      <c r="X1880" s="8">
        <v>1559200</v>
      </c>
      <c r="Y1880" s="8">
        <v>1572600</v>
      </c>
      <c r="Z1880" s="8">
        <v>3383</v>
      </c>
      <c r="AA1880" s="8">
        <v>2677</v>
      </c>
      <c r="AB1880" s="8">
        <v>1918</v>
      </c>
      <c r="AC1880" s="8">
        <v>1086</v>
      </c>
      <c r="AD1880" s="8">
        <v>1079</v>
      </c>
      <c r="AE1880" s="8">
        <v>4033000</v>
      </c>
      <c r="AF1880" s="8">
        <v>1468250</v>
      </c>
      <c r="AG1880" s="8">
        <v>1481650</v>
      </c>
    </row>
    <row r="1881" spans="1:33">
      <c r="A1881" s="9">
        <v>45931</v>
      </c>
      <c r="B1881" s="8" t="s">
        <v>58</v>
      </c>
      <c r="C1881" s="8" t="s">
        <v>210</v>
      </c>
      <c r="D1881" s="8">
        <v>6</v>
      </c>
      <c r="E1881" s="8" t="s">
        <v>179</v>
      </c>
      <c r="F1881" s="8">
        <v>1</v>
      </c>
      <c r="G1881" s="8">
        <v>1</v>
      </c>
      <c r="H1881" s="8">
        <v>0</v>
      </c>
      <c r="I1881" s="8">
        <v>0</v>
      </c>
      <c r="J1881" s="8">
        <v>0</v>
      </c>
      <c r="K1881" s="8">
        <v>0</v>
      </c>
      <c r="L1881" s="8">
        <v>1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1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</row>
    <row r="1882" spans="1:33">
      <c r="A1882" s="9">
        <v>45931</v>
      </c>
      <c r="B1882" s="8" t="s">
        <v>28</v>
      </c>
      <c r="C1882" s="8" t="s">
        <v>179</v>
      </c>
      <c r="D1882" s="8" t="s">
        <v>179</v>
      </c>
      <c r="E1882" s="8">
        <v>0</v>
      </c>
      <c r="F1882" s="8">
        <v>6933</v>
      </c>
      <c r="G1882" s="8">
        <v>6236</v>
      </c>
      <c r="H1882" s="8">
        <v>0</v>
      </c>
      <c r="I1882" s="8">
        <v>0</v>
      </c>
      <c r="J1882" s="8">
        <v>0</v>
      </c>
      <c r="K1882" s="8">
        <v>0</v>
      </c>
      <c r="L1882" s="8">
        <v>6791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6652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</row>
    <row r="1883" spans="1:33">
      <c r="A1883" s="9">
        <v>45566</v>
      </c>
      <c r="B1883" s="8" t="s">
        <v>25</v>
      </c>
      <c r="C1883" s="8" t="s">
        <v>211</v>
      </c>
      <c r="D1883" s="8">
        <v>3</v>
      </c>
      <c r="E1883" s="8">
        <v>0</v>
      </c>
      <c r="F1883" s="8">
        <v>3894</v>
      </c>
      <c r="G1883" s="8">
        <v>3164</v>
      </c>
      <c r="H1883" s="8">
        <v>3157</v>
      </c>
      <c r="I1883" s="8">
        <v>755</v>
      </c>
      <c r="J1883" s="8">
        <v>700</v>
      </c>
      <c r="K1883" s="8">
        <v>693</v>
      </c>
      <c r="L1883" s="8">
        <v>3668</v>
      </c>
      <c r="M1883" s="8">
        <v>3664</v>
      </c>
      <c r="N1883" s="8">
        <v>1345</v>
      </c>
      <c r="O1883" s="8">
        <v>1263</v>
      </c>
      <c r="P1883" s="8">
        <v>1254</v>
      </c>
      <c r="Q1883" s="8">
        <v>94165885</v>
      </c>
      <c r="R1883" s="8">
        <v>20039740</v>
      </c>
      <c r="S1883" s="8">
        <v>16748380</v>
      </c>
      <c r="T1883" s="8">
        <v>18527170</v>
      </c>
      <c r="U1883" s="8">
        <v>17252480</v>
      </c>
      <c r="V1883" s="8">
        <v>24125970</v>
      </c>
      <c r="W1883" s="8">
        <v>27385170</v>
      </c>
      <c r="X1883" s="8">
        <v>31251110</v>
      </c>
      <c r="Y1883" s="8">
        <v>32408810</v>
      </c>
      <c r="Z1883" s="8">
        <v>3575</v>
      </c>
      <c r="AA1883" s="8">
        <v>3570</v>
      </c>
      <c r="AB1883" s="8">
        <v>1215</v>
      </c>
      <c r="AC1883" s="8">
        <v>1139</v>
      </c>
      <c r="AD1883" s="8">
        <v>1129</v>
      </c>
      <c r="AE1883" s="8">
        <v>106124865</v>
      </c>
      <c r="AF1883" s="8">
        <v>28131510</v>
      </c>
      <c r="AG1883" s="8">
        <v>29140610</v>
      </c>
    </row>
    <row r="1884" spans="1:33">
      <c r="A1884" s="9">
        <v>45597</v>
      </c>
      <c r="B1884" s="8" t="s">
        <v>24</v>
      </c>
      <c r="C1884" s="8" t="s">
        <v>211</v>
      </c>
      <c r="D1884" s="8">
        <v>2</v>
      </c>
      <c r="E1884" s="8">
        <v>0</v>
      </c>
      <c r="F1884" s="8">
        <v>2616</v>
      </c>
      <c r="G1884" s="8">
        <v>1879</v>
      </c>
      <c r="H1884" s="8">
        <v>1876</v>
      </c>
      <c r="I1884" s="8">
        <v>408</v>
      </c>
      <c r="J1884" s="8">
        <v>379</v>
      </c>
      <c r="K1884" s="8">
        <v>377</v>
      </c>
      <c r="L1884" s="8">
        <v>2280</v>
      </c>
      <c r="M1884" s="8">
        <v>2277</v>
      </c>
      <c r="N1884" s="8">
        <v>750</v>
      </c>
      <c r="O1884" s="8">
        <v>738</v>
      </c>
      <c r="P1884" s="8">
        <v>733</v>
      </c>
      <c r="Q1884" s="8">
        <v>95644675</v>
      </c>
      <c r="R1884" s="8">
        <v>18264595</v>
      </c>
      <c r="S1884" s="8">
        <v>13137260</v>
      </c>
      <c r="T1884" s="8">
        <v>14162060</v>
      </c>
      <c r="U1884" s="8">
        <v>13760860</v>
      </c>
      <c r="V1884" s="8">
        <v>20460280</v>
      </c>
      <c r="W1884" s="8">
        <v>22702680</v>
      </c>
      <c r="X1884" s="8">
        <v>26574580</v>
      </c>
      <c r="Y1884" s="8">
        <v>28087480</v>
      </c>
      <c r="Z1884" s="8">
        <v>2212</v>
      </c>
      <c r="AA1884" s="8">
        <v>2209</v>
      </c>
      <c r="AB1884" s="8">
        <v>671</v>
      </c>
      <c r="AC1884" s="8">
        <v>658</v>
      </c>
      <c r="AD1884" s="8">
        <v>654</v>
      </c>
      <c r="AE1884" s="8">
        <v>111867060</v>
      </c>
      <c r="AF1884" s="8">
        <v>23275780</v>
      </c>
      <c r="AG1884" s="8">
        <v>24561480</v>
      </c>
    </row>
    <row r="1885" spans="1:33">
      <c r="A1885" s="9">
        <v>45778</v>
      </c>
      <c r="B1885" s="8" t="s">
        <v>58</v>
      </c>
      <c r="C1885" s="8" t="s">
        <v>211</v>
      </c>
      <c r="D1885" s="8">
        <v>1</v>
      </c>
      <c r="E1885" s="8">
        <v>0</v>
      </c>
      <c r="F1885" s="8">
        <v>848</v>
      </c>
      <c r="G1885" s="8">
        <v>706</v>
      </c>
      <c r="H1885" s="8">
        <v>706</v>
      </c>
      <c r="I1885" s="8">
        <v>203</v>
      </c>
      <c r="J1885" s="8">
        <v>156</v>
      </c>
      <c r="K1885" s="8">
        <v>153</v>
      </c>
      <c r="L1885" s="8">
        <v>804</v>
      </c>
      <c r="M1885" s="8">
        <v>804</v>
      </c>
      <c r="N1885" s="8">
        <v>301</v>
      </c>
      <c r="O1885" s="8">
        <v>272</v>
      </c>
      <c r="P1885" s="8">
        <v>270</v>
      </c>
      <c r="Q1885" s="8">
        <v>51791455</v>
      </c>
      <c r="R1885" s="8">
        <v>10674550</v>
      </c>
      <c r="S1885" s="8">
        <v>6651565</v>
      </c>
      <c r="T1885" s="8">
        <v>8585165</v>
      </c>
      <c r="U1885" s="8">
        <v>6997265</v>
      </c>
      <c r="V1885" s="8">
        <v>10786165</v>
      </c>
      <c r="W1885" s="8">
        <v>11782165</v>
      </c>
      <c r="X1885" s="8">
        <v>12052065</v>
      </c>
      <c r="Y1885" s="8">
        <v>12936265</v>
      </c>
      <c r="Z1885" s="8">
        <v>784</v>
      </c>
      <c r="AA1885" s="8">
        <v>784</v>
      </c>
      <c r="AB1885" s="8">
        <v>280</v>
      </c>
      <c r="AC1885" s="8">
        <v>250</v>
      </c>
      <c r="AD1885" s="8">
        <v>248</v>
      </c>
      <c r="AE1885" s="8">
        <v>57636600</v>
      </c>
      <c r="AF1885" s="8">
        <v>11228265</v>
      </c>
      <c r="AG1885" s="8">
        <v>12019065</v>
      </c>
    </row>
    <row r="1886" spans="1:33">
      <c r="A1886" s="9">
        <v>45839</v>
      </c>
      <c r="B1886" s="8" t="s">
        <v>27</v>
      </c>
      <c r="C1886" s="8" t="s">
        <v>210</v>
      </c>
      <c r="D1886" s="8">
        <v>5</v>
      </c>
      <c r="E1886" s="8">
        <v>0</v>
      </c>
      <c r="F1886" s="8">
        <v>551</v>
      </c>
      <c r="G1886" s="8">
        <v>472</v>
      </c>
      <c r="H1886" s="8">
        <v>471</v>
      </c>
      <c r="I1886" s="8">
        <v>230</v>
      </c>
      <c r="J1886" s="8">
        <v>196</v>
      </c>
      <c r="K1886" s="8">
        <v>192</v>
      </c>
      <c r="L1886" s="8">
        <v>532</v>
      </c>
      <c r="M1886" s="8">
        <v>531</v>
      </c>
      <c r="N1886" s="8">
        <v>329</v>
      </c>
      <c r="O1886" s="8">
        <v>299</v>
      </c>
      <c r="P1886" s="8">
        <v>293</v>
      </c>
      <c r="Q1886" s="8">
        <v>9407210</v>
      </c>
      <c r="R1886" s="8">
        <v>3901375</v>
      </c>
      <c r="S1886" s="8">
        <v>2991765</v>
      </c>
      <c r="T1886" s="8">
        <v>3577365</v>
      </c>
      <c r="U1886" s="8">
        <v>3097265</v>
      </c>
      <c r="V1886" s="8">
        <v>3876565</v>
      </c>
      <c r="W1886" s="8">
        <v>4203365</v>
      </c>
      <c r="X1886" s="8">
        <v>4621365</v>
      </c>
      <c r="Y1886" s="8">
        <v>4746665</v>
      </c>
      <c r="Z1886" s="8">
        <v>522</v>
      </c>
      <c r="AA1886" s="8">
        <v>522</v>
      </c>
      <c r="AB1886" s="8">
        <v>301</v>
      </c>
      <c r="AC1886" s="8">
        <v>274</v>
      </c>
      <c r="AD1886" s="8">
        <v>268</v>
      </c>
      <c r="AE1886" s="8">
        <v>10373005</v>
      </c>
      <c r="AF1886" s="8">
        <v>4184565</v>
      </c>
      <c r="AG1886" s="8">
        <v>4309865</v>
      </c>
    </row>
    <row r="1887" spans="1:33">
      <c r="A1887" s="9">
        <v>45931</v>
      </c>
      <c r="B1887" s="8" t="s">
        <v>58</v>
      </c>
      <c r="C1887" s="8" t="s">
        <v>210</v>
      </c>
      <c r="D1887" s="8">
        <v>4</v>
      </c>
      <c r="E1887" s="8">
        <v>0</v>
      </c>
      <c r="F1887" s="8">
        <v>1060</v>
      </c>
      <c r="G1887" s="8">
        <v>885</v>
      </c>
      <c r="H1887" s="8">
        <v>885</v>
      </c>
      <c r="I1887" s="8">
        <v>452</v>
      </c>
      <c r="J1887" s="8">
        <v>385</v>
      </c>
      <c r="K1887" s="8">
        <v>372</v>
      </c>
      <c r="L1887" s="8">
        <v>1031</v>
      </c>
      <c r="M1887" s="8">
        <v>1031</v>
      </c>
      <c r="N1887" s="8">
        <v>663</v>
      </c>
      <c r="O1887" s="8">
        <v>635</v>
      </c>
      <c r="P1887" s="8">
        <v>620</v>
      </c>
      <c r="Q1887" s="8">
        <v>22210700</v>
      </c>
      <c r="R1887" s="8">
        <v>9191800</v>
      </c>
      <c r="S1887" s="8">
        <v>6979900</v>
      </c>
      <c r="T1887" s="8">
        <v>8719500</v>
      </c>
      <c r="U1887" s="8">
        <v>7102800</v>
      </c>
      <c r="V1887" s="8">
        <v>9982600</v>
      </c>
      <c r="W1887" s="8">
        <v>10666800</v>
      </c>
      <c r="X1887" s="8">
        <v>11708600</v>
      </c>
      <c r="Y1887" s="8">
        <v>11948200</v>
      </c>
      <c r="Z1887" s="8">
        <v>1002</v>
      </c>
      <c r="AA1887" s="8">
        <v>1002</v>
      </c>
      <c r="AB1887" s="8">
        <v>626</v>
      </c>
      <c r="AC1887" s="8">
        <v>598</v>
      </c>
      <c r="AD1887" s="8">
        <v>583</v>
      </c>
      <c r="AE1887" s="8">
        <v>25157200</v>
      </c>
      <c r="AF1887" s="8">
        <v>11088400</v>
      </c>
      <c r="AG1887" s="8">
        <v>11311000</v>
      </c>
    </row>
    <row r="1888" spans="1:33">
      <c r="A1888" s="9">
        <v>45901</v>
      </c>
      <c r="B1888" s="8" t="s">
        <v>30</v>
      </c>
      <c r="C1888" s="8" t="s">
        <v>179</v>
      </c>
      <c r="D1888" s="8" t="s">
        <v>179</v>
      </c>
      <c r="E1888" s="8">
        <v>0</v>
      </c>
      <c r="F1888" s="8">
        <v>1645</v>
      </c>
      <c r="G1888" s="8">
        <v>1515</v>
      </c>
      <c r="H1888" s="8">
        <v>0</v>
      </c>
      <c r="I1888" s="8">
        <v>0</v>
      </c>
      <c r="J1888" s="8">
        <v>0</v>
      </c>
      <c r="K1888" s="8">
        <v>0</v>
      </c>
      <c r="L1888" s="8">
        <v>1624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1603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0</v>
      </c>
    </row>
    <row r="1889" spans="1:33">
      <c r="A1889" s="9">
        <v>45717</v>
      </c>
      <c r="B1889" s="8" t="s">
        <v>177</v>
      </c>
      <c r="C1889" s="8" t="s">
        <v>210</v>
      </c>
      <c r="D1889" s="8">
        <v>6</v>
      </c>
      <c r="E1889" s="8" t="s">
        <v>179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</row>
    <row r="1890" spans="1:33">
      <c r="A1890" s="9">
        <v>45536</v>
      </c>
      <c r="B1890" s="8" t="s">
        <v>28</v>
      </c>
      <c r="C1890" s="8" t="s">
        <v>211</v>
      </c>
      <c r="D1890" s="8">
        <v>3</v>
      </c>
      <c r="E1890" s="8">
        <v>0</v>
      </c>
      <c r="F1890" s="8">
        <v>419</v>
      </c>
      <c r="G1890" s="8">
        <v>325</v>
      </c>
      <c r="H1890" s="8">
        <v>321</v>
      </c>
      <c r="I1890" s="8">
        <v>120</v>
      </c>
      <c r="J1890" s="8">
        <v>104</v>
      </c>
      <c r="K1890" s="8">
        <v>104</v>
      </c>
      <c r="L1890" s="8">
        <v>399</v>
      </c>
      <c r="M1890" s="8">
        <v>395</v>
      </c>
      <c r="N1890" s="8">
        <v>206</v>
      </c>
      <c r="O1890" s="8">
        <v>192</v>
      </c>
      <c r="P1890" s="8">
        <v>192</v>
      </c>
      <c r="Q1890" s="8">
        <v>9224455</v>
      </c>
      <c r="R1890" s="8">
        <v>2900780</v>
      </c>
      <c r="S1890" s="8">
        <v>2309240</v>
      </c>
      <c r="T1890" s="8">
        <v>2659440</v>
      </c>
      <c r="U1890" s="8">
        <v>2410440</v>
      </c>
      <c r="V1890" s="8">
        <v>3271640</v>
      </c>
      <c r="W1890" s="8">
        <v>3819640</v>
      </c>
      <c r="X1890" s="8">
        <v>4286640</v>
      </c>
      <c r="Y1890" s="8">
        <v>4410540</v>
      </c>
      <c r="Z1890" s="8">
        <v>384</v>
      </c>
      <c r="AA1890" s="8">
        <v>380</v>
      </c>
      <c r="AB1890" s="8">
        <v>182</v>
      </c>
      <c r="AC1890" s="8">
        <v>170</v>
      </c>
      <c r="AD1890" s="8">
        <v>170</v>
      </c>
      <c r="AE1890" s="8">
        <v>10811255</v>
      </c>
      <c r="AF1890" s="8">
        <v>3794840</v>
      </c>
      <c r="AG1890" s="8">
        <v>3918740</v>
      </c>
    </row>
    <row r="1891" spans="1:33">
      <c r="A1891" s="9">
        <v>45778</v>
      </c>
      <c r="B1891" s="8" t="s">
        <v>30</v>
      </c>
      <c r="C1891" s="8" t="s">
        <v>179</v>
      </c>
      <c r="D1891" s="8">
        <v>9</v>
      </c>
      <c r="E1891" s="8">
        <v>0</v>
      </c>
      <c r="F1891" s="8">
        <v>28</v>
      </c>
      <c r="G1891" s="8">
        <v>26</v>
      </c>
      <c r="H1891" s="8">
        <v>0</v>
      </c>
      <c r="I1891" s="8">
        <v>0</v>
      </c>
      <c r="J1891" s="8">
        <v>0</v>
      </c>
      <c r="K1891" s="8">
        <v>0</v>
      </c>
      <c r="L1891" s="8">
        <v>28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28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</row>
    <row r="1892" spans="1:33">
      <c r="A1892" s="9">
        <v>45870</v>
      </c>
      <c r="B1892" s="8" t="s">
        <v>29</v>
      </c>
      <c r="C1892" s="8" t="s">
        <v>179</v>
      </c>
      <c r="D1892" s="8" t="s">
        <v>179</v>
      </c>
      <c r="E1892" s="8">
        <v>1</v>
      </c>
      <c r="F1892" s="8">
        <v>162</v>
      </c>
      <c r="G1892" s="8">
        <v>147</v>
      </c>
      <c r="H1892" s="8">
        <v>0</v>
      </c>
      <c r="I1892" s="8">
        <v>0</v>
      </c>
      <c r="J1892" s="8">
        <v>0</v>
      </c>
      <c r="K1892" s="8">
        <v>0</v>
      </c>
      <c r="L1892" s="8">
        <v>162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162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>
        <v>0</v>
      </c>
      <c r="AG1892" s="8">
        <v>0</v>
      </c>
    </row>
    <row r="1893" spans="1:33">
      <c r="A1893" s="9">
        <v>45931</v>
      </c>
      <c r="B1893" s="8" t="s">
        <v>177</v>
      </c>
      <c r="C1893" s="8" t="s">
        <v>210</v>
      </c>
      <c r="D1893" s="8">
        <v>7</v>
      </c>
      <c r="E1893" s="8" t="s">
        <v>179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0</v>
      </c>
    </row>
    <row r="1894" spans="1:33">
      <c r="A1894" s="9">
        <v>45901</v>
      </c>
      <c r="B1894" s="8" t="s">
        <v>178</v>
      </c>
      <c r="C1894" s="8" t="s">
        <v>210</v>
      </c>
      <c r="D1894" s="8">
        <v>5</v>
      </c>
      <c r="E1894" s="8">
        <v>0</v>
      </c>
      <c r="F1894" s="8">
        <v>124</v>
      </c>
      <c r="G1894" s="8">
        <v>117</v>
      </c>
      <c r="H1894" s="8">
        <v>117</v>
      </c>
      <c r="I1894" s="8">
        <v>48</v>
      </c>
      <c r="J1894" s="8">
        <v>39</v>
      </c>
      <c r="K1894" s="8">
        <v>39</v>
      </c>
      <c r="L1894" s="8">
        <v>122</v>
      </c>
      <c r="M1894" s="8">
        <v>122</v>
      </c>
      <c r="N1894" s="8">
        <v>66</v>
      </c>
      <c r="O1894" s="8">
        <v>63</v>
      </c>
      <c r="P1894" s="8">
        <v>63</v>
      </c>
      <c r="Q1894" s="8">
        <v>1949600</v>
      </c>
      <c r="R1894" s="8">
        <v>669400</v>
      </c>
      <c r="S1894" s="8">
        <v>535075.62</v>
      </c>
      <c r="T1894" s="8">
        <v>693175.62</v>
      </c>
      <c r="U1894" s="8">
        <v>535075.62</v>
      </c>
      <c r="V1894" s="8">
        <v>812275.62</v>
      </c>
      <c r="W1894" s="8">
        <v>812275.62</v>
      </c>
      <c r="X1894" s="8">
        <v>929075.62</v>
      </c>
      <c r="Y1894" s="8">
        <v>932075.62</v>
      </c>
      <c r="Z1894" s="8">
        <v>119</v>
      </c>
      <c r="AA1894" s="8">
        <v>119</v>
      </c>
      <c r="AB1894" s="8">
        <v>61</v>
      </c>
      <c r="AC1894" s="8">
        <v>58</v>
      </c>
      <c r="AD1894" s="8">
        <v>58</v>
      </c>
      <c r="AE1894" s="8">
        <v>1985500</v>
      </c>
      <c r="AF1894" s="8">
        <v>852975.62</v>
      </c>
      <c r="AG1894" s="8">
        <v>855975.62</v>
      </c>
    </row>
    <row r="1895" spans="1:33">
      <c r="A1895" s="9">
        <v>45566</v>
      </c>
      <c r="B1895" s="8" t="s">
        <v>27</v>
      </c>
      <c r="C1895" s="8" t="s">
        <v>210</v>
      </c>
      <c r="D1895" s="8">
        <v>7</v>
      </c>
      <c r="E1895" s="8" t="s">
        <v>179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</row>
    <row r="1896" spans="1:33">
      <c r="A1896" s="9">
        <v>45839</v>
      </c>
      <c r="B1896" s="8" t="s">
        <v>28</v>
      </c>
      <c r="C1896" s="8" t="s">
        <v>211</v>
      </c>
      <c r="D1896" s="8">
        <v>2</v>
      </c>
      <c r="E1896" s="8">
        <v>0</v>
      </c>
      <c r="F1896" s="8">
        <v>41</v>
      </c>
      <c r="G1896" s="8">
        <v>34</v>
      </c>
      <c r="H1896" s="8">
        <v>34</v>
      </c>
      <c r="I1896" s="8">
        <v>16</v>
      </c>
      <c r="J1896" s="8">
        <v>14</v>
      </c>
      <c r="K1896" s="8">
        <v>14</v>
      </c>
      <c r="L1896" s="8">
        <v>40</v>
      </c>
      <c r="M1896" s="8">
        <v>40</v>
      </c>
      <c r="N1896" s="8">
        <v>26</v>
      </c>
      <c r="O1896" s="8">
        <v>25</v>
      </c>
      <c r="P1896" s="8">
        <v>25</v>
      </c>
      <c r="Q1896" s="8">
        <v>1895135</v>
      </c>
      <c r="R1896" s="8">
        <v>624205</v>
      </c>
      <c r="S1896" s="8">
        <v>377500</v>
      </c>
      <c r="T1896" s="8">
        <v>427800</v>
      </c>
      <c r="U1896" s="8">
        <v>377500</v>
      </c>
      <c r="V1896" s="8">
        <v>675600</v>
      </c>
      <c r="W1896" s="8">
        <v>687600</v>
      </c>
      <c r="X1896" s="8">
        <v>718600</v>
      </c>
      <c r="Y1896" s="8">
        <v>718600</v>
      </c>
      <c r="Z1896" s="8">
        <v>40</v>
      </c>
      <c r="AA1896" s="8">
        <v>40</v>
      </c>
      <c r="AB1896" s="8">
        <v>25</v>
      </c>
      <c r="AC1896" s="8">
        <v>24</v>
      </c>
      <c r="AD1896" s="8">
        <v>24</v>
      </c>
      <c r="AE1896" s="8">
        <v>2234670</v>
      </c>
      <c r="AF1896" s="8">
        <v>708600</v>
      </c>
      <c r="AG1896" s="8">
        <v>708600</v>
      </c>
    </row>
    <row r="1897" spans="1:33">
      <c r="A1897" s="9">
        <v>45444</v>
      </c>
      <c r="B1897" s="8" t="s">
        <v>29</v>
      </c>
      <c r="C1897" s="8" t="s">
        <v>212</v>
      </c>
      <c r="D1897" s="8">
        <v>8</v>
      </c>
      <c r="E1897" s="8" t="s">
        <v>179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</row>
    <row r="1898" spans="1:33">
      <c r="A1898" s="9">
        <v>45778</v>
      </c>
      <c r="B1898" s="8" t="s">
        <v>25</v>
      </c>
      <c r="C1898" s="8" t="s">
        <v>210</v>
      </c>
      <c r="D1898" s="8">
        <v>5</v>
      </c>
      <c r="E1898" s="8" t="s">
        <v>179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</row>
    <row r="1899" spans="1:33">
      <c r="A1899" s="9">
        <v>45627</v>
      </c>
      <c r="B1899" s="8" t="s">
        <v>27</v>
      </c>
      <c r="C1899" s="8" t="s">
        <v>210</v>
      </c>
      <c r="D1899" s="8">
        <v>4</v>
      </c>
      <c r="E1899" s="8">
        <v>0</v>
      </c>
      <c r="F1899" s="8">
        <v>323</v>
      </c>
      <c r="G1899" s="8">
        <v>269</v>
      </c>
      <c r="H1899" s="8">
        <v>268</v>
      </c>
      <c r="I1899" s="8">
        <v>136</v>
      </c>
      <c r="J1899" s="8">
        <v>107</v>
      </c>
      <c r="K1899" s="8">
        <v>104</v>
      </c>
      <c r="L1899" s="8">
        <v>306</v>
      </c>
      <c r="M1899" s="8">
        <v>305</v>
      </c>
      <c r="N1899" s="8">
        <v>182</v>
      </c>
      <c r="O1899" s="8">
        <v>150</v>
      </c>
      <c r="P1899" s="8">
        <v>148</v>
      </c>
      <c r="Q1899" s="8">
        <v>5832145</v>
      </c>
      <c r="R1899" s="8">
        <v>2138605</v>
      </c>
      <c r="S1899" s="8">
        <v>1767290</v>
      </c>
      <c r="T1899" s="8">
        <v>2350590</v>
      </c>
      <c r="U1899" s="8">
        <v>1798090</v>
      </c>
      <c r="V1899" s="8">
        <v>2306790</v>
      </c>
      <c r="W1899" s="8">
        <v>2431790</v>
      </c>
      <c r="X1899" s="8">
        <v>2545790</v>
      </c>
      <c r="Y1899" s="8">
        <v>2591590</v>
      </c>
      <c r="Z1899" s="8">
        <v>297</v>
      </c>
      <c r="AA1899" s="8">
        <v>296</v>
      </c>
      <c r="AB1899" s="8">
        <v>168</v>
      </c>
      <c r="AC1899" s="8">
        <v>139</v>
      </c>
      <c r="AD1899" s="8">
        <v>137</v>
      </c>
      <c r="AE1899" s="8">
        <v>6482585</v>
      </c>
      <c r="AF1899" s="8">
        <v>2326890</v>
      </c>
      <c r="AG1899" s="8">
        <v>2362690</v>
      </c>
    </row>
    <row r="1900" spans="1:33">
      <c r="A1900" s="9">
        <v>45962</v>
      </c>
      <c r="B1900" s="8" t="s">
        <v>177</v>
      </c>
      <c r="C1900" s="8" t="s">
        <v>211</v>
      </c>
      <c r="D1900" s="8">
        <v>1</v>
      </c>
      <c r="E1900" s="8">
        <v>0</v>
      </c>
      <c r="F1900" s="8">
        <v>3</v>
      </c>
      <c r="G1900" s="8">
        <v>3</v>
      </c>
      <c r="H1900" s="8">
        <v>3</v>
      </c>
      <c r="I1900" s="8">
        <v>1</v>
      </c>
      <c r="J1900" s="8">
        <v>1</v>
      </c>
      <c r="K1900" s="8">
        <v>1</v>
      </c>
      <c r="L1900" s="8">
        <v>3</v>
      </c>
      <c r="M1900" s="8">
        <v>3</v>
      </c>
      <c r="N1900" s="8">
        <v>3</v>
      </c>
      <c r="O1900" s="8">
        <v>3</v>
      </c>
      <c r="P1900" s="8">
        <v>3</v>
      </c>
      <c r="Q1900" s="8">
        <v>359400</v>
      </c>
      <c r="R1900" s="8">
        <v>97400</v>
      </c>
      <c r="S1900" s="8">
        <v>20000</v>
      </c>
      <c r="T1900" s="8">
        <v>20000</v>
      </c>
      <c r="U1900" s="8">
        <v>20000</v>
      </c>
      <c r="V1900" s="8">
        <v>120000</v>
      </c>
      <c r="W1900" s="8">
        <v>120000</v>
      </c>
      <c r="X1900" s="8">
        <v>220000</v>
      </c>
      <c r="Y1900" s="8">
        <v>244000</v>
      </c>
      <c r="Z1900" s="8">
        <v>3</v>
      </c>
      <c r="AA1900" s="8">
        <v>3</v>
      </c>
      <c r="AB1900" s="8">
        <v>3</v>
      </c>
      <c r="AC1900" s="8">
        <v>3</v>
      </c>
      <c r="AD1900" s="8">
        <v>3</v>
      </c>
      <c r="AE1900" s="8">
        <v>359400</v>
      </c>
      <c r="AF1900" s="8">
        <v>220000</v>
      </c>
      <c r="AG1900" s="8">
        <v>244000</v>
      </c>
    </row>
    <row r="1901" spans="1:33">
      <c r="A1901" s="9">
        <v>45962</v>
      </c>
      <c r="B1901" s="8" t="s">
        <v>24</v>
      </c>
      <c r="C1901" s="8" t="s">
        <v>210</v>
      </c>
      <c r="D1901" s="8">
        <v>6</v>
      </c>
      <c r="E1901" s="8" t="s">
        <v>179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</row>
    <row r="1902" spans="1:33">
      <c r="A1902" s="9">
        <v>45748</v>
      </c>
      <c r="B1902" s="8" t="s">
        <v>27</v>
      </c>
      <c r="C1902" s="8" t="s">
        <v>210</v>
      </c>
      <c r="D1902" s="8">
        <v>7</v>
      </c>
      <c r="E1902" s="8" t="s">
        <v>179</v>
      </c>
      <c r="F1902" s="8">
        <v>1</v>
      </c>
      <c r="G1902" s="8">
        <v>1</v>
      </c>
      <c r="H1902" s="8">
        <v>0</v>
      </c>
      <c r="I1902" s="8">
        <v>0</v>
      </c>
      <c r="J1902" s="8">
        <v>0</v>
      </c>
      <c r="K1902" s="8">
        <v>0</v>
      </c>
      <c r="L1902" s="8">
        <v>1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1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8">
        <v>0</v>
      </c>
    </row>
    <row r="1903" spans="1:33">
      <c r="A1903" s="9">
        <v>45748</v>
      </c>
      <c r="B1903" s="8" t="s">
        <v>28</v>
      </c>
      <c r="C1903" s="8" t="s">
        <v>211</v>
      </c>
      <c r="D1903" s="8">
        <v>3</v>
      </c>
      <c r="E1903" s="8">
        <v>0</v>
      </c>
      <c r="F1903" s="8">
        <v>98</v>
      </c>
      <c r="G1903" s="8">
        <v>79</v>
      </c>
      <c r="H1903" s="8">
        <v>78</v>
      </c>
      <c r="I1903" s="8">
        <v>39</v>
      </c>
      <c r="J1903" s="8">
        <v>30</v>
      </c>
      <c r="K1903" s="8">
        <v>30</v>
      </c>
      <c r="L1903" s="8">
        <v>92</v>
      </c>
      <c r="M1903" s="8">
        <v>91</v>
      </c>
      <c r="N1903" s="8">
        <v>53</v>
      </c>
      <c r="O1903" s="8">
        <v>48</v>
      </c>
      <c r="P1903" s="8">
        <v>48</v>
      </c>
      <c r="Q1903" s="8">
        <v>2686760</v>
      </c>
      <c r="R1903" s="8">
        <v>1132660</v>
      </c>
      <c r="S1903" s="8">
        <v>857435</v>
      </c>
      <c r="T1903" s="8">
        <v>1109235</v>
      </c>
      <c r="U1903" s="8">
        <v>866435</v>
      </c>
      <c r="V1903" s="8">
        <v>1287835</v>
      </c>
      <c r="W1903" s="8">
        <v>1356635</v>
      </c>
      <c r="X1903" s="8">
        <v>1352435</v>
      </c>
      <c r="Y1903" s="8">
        <v>1414235</v>
      </c>
      <c r="Z1903" s="8">
        <v>91</v>
      </c>
      <c r="AA1903" s="8">
        <v>90</v>
      </c>
      <c r="AB1903" s="8">
        <v>49</v>
      </c>
      <c r="AC1903" s="8">
        <v>44</v>
      </c>
      <c r="AD1903" s="8">
        <v>44</v>
      </c>
      <c r="AE1903" s="8">
        <v>3099535</v>
      </c>
      <c r="AF1903" s="8">
        <v>1244835</v>
      </c>
      <c r="AG1903" s="8">
        <v>1306635</v>
      </c>
    </row>
    <row r="1904" spans="1:33">
      <c r="A1904" s="9">
        <v>45901</v>
      </c>
      <c r="B1904" s="8" t="s">
        <v>28</v>
      </c>
      <c r="C1904" s="8" t="s">
        <v>210</v>
      </c>
      <c r="D1904" s="8">
        <v>4</v>
      </c>
      <c r="E1904" s="8">
        <v>0</v>
      </c>
      <c r="F1904" s="8">
        <v>105</v>
      </c>
      <c r="G1904" s="8">
        <v>98</v>
      </c>
      <c r="H1904" s="8">
        <v>98</v>
      </c>
      <c r="I1904" s="8">
        <v>45</v>
      </c>
      <c r="J1904" s="8">
        <v>33</v>
      </c>
      <c r="K1904" s="8">
        <v>32</v>
      </c>
      <c r="L1904" s="8">
        <v>103</v>
      </c>
      <c r="M1904" s="8">
        <v>103</v>
      </c>
      <c r="N1904" s="8">
        <v>57</v>
      </c>
      <c r="O1904" s="8">
        <v>52</v>
      </c>
      <c r="P1904" s="8">
        <v>51</v>
      </c>
      <c r="Q1904" s="8">
        <v>2391800</v>
      </c>
      <c r="R1904" s="8">
        <v>862300</v>
      </c>
      <c r="S1904" s="8">
        <v>482500</v>
      </c>
      <c r="T1904" s="8">
        <v>726300</v>
      </c>
      <c r="U1904" s="8">
        <v>500300</v>
      </c>
      <c r="V1904" s="8">
        <v>745100</v>
      </c>
      <c r="W1904" s="8">
        <v>809500</v>
      </c>
      <c r="X1904" s="8">
        <v>804500</v>
      </c>
      <c r="Y1904" s="8">
        <v>827200</v>
      </c>
      <c r="Z1904" s="8">
        <v>102</v>
      </c>
      <c r="AA1904" s="8">
        <v>102</v>
      </c>
      <c r="AB1904" s="8">
        <v>55</v>
      </c>
      <c r="AC1904" s="8">
        <v>50</v>
      </c>
      <c r="AD1904" s="8">
        <v>49</v>
      </c>
      <c r="AE1904" s="8">
        <v>2496100</v>
      </c>
      <c r="AF1904" s="8">
        <v>758800</v>
      </c>
      <c r="AG1904" s="8">
        <v>781500</v>
      </c>
    </row>
    <row r="1905" spans="1:33">
      <c r="A1905" s="9">
        <v>45597</v>
      </c>
      <c r="B1905" s="8" t="s">
        <v>177</v>
      </c>
      <c r="C1905" s="8" t="s">
        <v>210</v>
      </c>
      <c r="D1905" s="8">
        <v>4</v>
      </c>
      <c r="E1905" s="8">
        <v>0</v>
      </c>
      <c r="F1905" s="8">
        <v>7</v>
      </c>
      <c r="G1905" s="8">
        <v>6</v>
      </c>
      <c r="H1905" s="8">
        <v>6</v>
      </c>
      <c r="I1905" s="8">
        <v>3</v>
      </c>
      <c r="J1905" s="8">
        <v>3</v>
      </c>
      <c r="K1905" s="8">
        <v>3</v>
      </c>
      <c r="L1905" s="8">
        <v>7</v>
      </c>
      <c r="M1905" s="8">
        <v>7</v>
      </c>
      <c r="N1905" s="8">
        <v>3</v>
      </c>
      <c r="O1905" s="8">
        <v>3</v>
      </c>
      <c r="P1905" s="8">
        <v>3</v>
      </c>
      <c r="Q1905" s="8">
        <v>126800</v>
      </c>
      <c r="R1905" s="8">
        <v>57200</v>
      </c>
      <c r="S1905" s="8">
        <v>32100</v>
      </c>
      <c r="T1905" s="8">
        <v>32100</v>
      </c>
      <c r="U1905" s="8">
        <v>32100</v>
      </c>
      <c r="V1905" s="8">
        <v>32100</v>
      </c>
      <c r="W1905" s="8">
        <v>32100</v>
      </c>
      <c r="X1905" s="8">
        <v>32100</v>
      </c>
      <c r="Y1905" s="8">
        <v>32100</v>
      </c>
      <c r="Z1905" s="8">
        <v>7</v>
      </c>
      <c r="AA1905" s="8">
        <v>7</v>
      </c>
      <c r="AB1905" s="8">
        <v>3</v>
      </c>
      <c r="AC1905" s="8">
        <v>3</v>
      </c>
      <c r="AD1905" s="8">
        <v>3</v>
      </c>
      <c r="AE1905" s="8">
        <v>146200</v>
      </c>
      <c r="AF1905" s="8">
        <v>32100</v>
      </c>
      <c r="AG1905" s="8">
        <v>32100</v>
      </c>
    </row>
    <row r="1906" spans="1:33">
      <c r="A1906" s="9">
        <v>45839</v>
      </c>
      <c r="B1906" s="8" t="s">
        <v>28</v>
      </c>
      <c r="C1906" s="8" t="s">
        <v>210</v>
      </c>
      <c r="D1906" s="8">
        <v>5</v>
      </c>
      <c r="E1906" s="8" t="s">
        <v>179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</row>
    <row r="1907" spans="1:33">
      <c r="A1907" s="9">
        <v>45658</v>
      </c>
      <c r="B1907" s="8" t="s">
        <v>28</v>
      </c>
      <c r="C1907" s="8" t="s">
        <v>211</v>
      </c>
      <c r="D1907" s="8">
        <v>2</v>
      </c>
      <c r="E1907" s="8">
        <v>0</v>
      </c>
      <c r="F1907" s="8">
        <v>74</v>
      </c>
      <c r="G1907" s="8">
        <v>61</v>
      </c>
      <c r="H1907" s="8">
        <v>61</v>
      </c>
      <c r="I1907" s="8">
        <v>22</v>
      </c>
      <c r="J1907" s="8">
        <v>19</v>
      </c>
      <c r="K1907" s="8">
        <v>18</v>
      </c>
      <c r="L1907" s="8">
        <v>71</v>
      </c>
      <c r="M1907" s="8">
        <v>71</v>
      </c>
      <c r="N1907" s="8">
        <v>34</v>
      </c>
      <c r="O1907" s="8">
        <v>33</v>
      </c>
      <c r="P1907" s="8">
        <v>33</v>
      </c>
      <c r="Q1907" s="8">
        <v>2920515</v>
      </c>
      <c r="R1907" s="8">
        <v>771430</v>
      </c>
      <c r="S1907" s="8">
        <v>587505</v>
      </c>
      <c r="T1907" s="8">
        <v>700705</v>
      </c>
      <c r="U1907" s="8">
        <v>604805</v>
      </c>
      <c r="V1907" s="8">
        <v>978035</v>
      </c>
      <c r="W1907" s="8">
        <v>1054835</v>
      </c>
      <c r="X1907" s="8">
        <v>1144335</v>
      </c>
      <c r="Y1907" s="8">
        <v>1161635</v>
      </c>
      <c r="Z1907" s="8">
        <v>70</v>
      </c>
      <c r="AA1907" s="8">
        <v>70</v>
      </c>
      <c r="AB1907" s="8">
        <v>33</v>
      </c>
      <c r="AC1907" s="8">
        <v>32</v>
      </c>
      <c r="AD1907" s="8">
        <v>32</v>
      </c>
      <c r="AE1907" s="8">
        <v>3296265</v>
      </c>
      <c r="AF1907" s="8">
        <v>1114335</v>
      </c>
      <c r="AG1907" s="8">
        <v>1131635</v>
      </c>
    </row>
    <row r="1908" spans="1:33">
      <c r="A1908" s="9">
        <v>45748</v>
      </c>
      <c r="B1908" s="8" t="s">
        <v>25</v>
      </c>
      <c r="C1908" s="8" t="s">
        <v>210</v>
      </c>
      <c r="D1908" s="8">
        <v>5</v>
      </c>
      <c r="E1908" s="8" t="s">
        <v>179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0</v>
      </c>
    </row>
    <row r="1909" spans="1:33">
      <c r="A1909" s="9">
        <v>45689</v>
      </c>
      <c r="B1909" s="8" t="s">
        <v>178</v>
      </c>
      <c r="C1909" s="8" t="s">
        <v>210</v>
      </c>
      <c r="D1909" s="8">
        <v>4</v>
      </c>
      <c r="E1909" s="8">
        <v>0</v>
      </c>
      <c r="F1909" s="8">
        <v>47</v>
      </c>
      <c r="G1909" s="8">
        <v>33</v>
      </c>
      <c r="H1909" s="8">
        <v>28</v>
      </c>
      <c r="I1909" s="8">
        <v>16</v>
      </c>
      <c r="J1909" s="8">
        <v>12</v>
      </c>
      <c r="K1909" s="8">
        <v>12</v>
      </c>
      <c r="L1909" s="8">
        <v>38</v>
      </c>
      <c r="M1909" s="8">
        <v>33</v>
      </c>
      <c r="N1909" s="8">
        <v>19</v>
      </c>
      <c r="O1909" s="8">
        <v>15</v>
      </c>
      <c r="P1909" s="8">
        <v>15</v>
      </c>
      <c r="Q1909" s="8">
        <v>598970</v>
      </c>
      <c r="R1909" s="8">
        <v>284165</v>
      </c>
      <c r="S1909" s="8">
        <v>191848.93</v>
      </c>
      <c r="T1909" s="8">
        <v>285848.93</v>
      </c>
      <c r="U1909" s="8">
        <v>191848.93</v>
      </c>
      <c r="V1909" s="8">
        <v>276548.93</v>
      </c>
      <c r="W1909" s="8">
        <v>276548.93</v>
      </c>
      <c r="X1909" s="8">
        <v>276548.93</v>
      </c>
      <c r="Y1909" s="8">
        <v>276548.93</v>
      </c>
      <c r="Z1909" s="8">
        <v>36</v>
      </c>
      <c r="AA1909" s="8">
        <v>31</v>
      </c>
      <c r="AB1909" s="8">
        <v>18</v>
      </c>
      <c r="AC1909" s="8">
        <v>15</v>
      </c>
      <c r="AD1909" s="8">
        <v>15</v>
      </c>
      <c r="AE1909" s="8">
        <v>687970</v>
      </c>
      <c r="AF1909" s="8">
        <v>276548.93</v>
      </c>
      <c r="AG1909" s="8">
        <v>276548.93</v>
      </c>
    </row>
    <row r="1910" spans="1:33">
      <c r="A1910" s="9">
        <v>45839</v>
      </c>
      <c r="B1910" s="8" t="s">
        <v>28</v>
      </c>
      <c r="C1910" s="8" t="s">
        <v>179</v>
      </c>
      <c r="D1910" s="8">
        <v>9</v>
      </c>
      <c r="E1910" s="8" t="s">
        <v>179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0</v>
      </c>
      <c r="T1910" s="8">
        <v>0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</row>
    <row r="1911" spans="1:33">
      <c r="A1911" s="9">
        <v>45748</v>
      </c>
      <c r="B1911" s="8" t="s">
        <v>29</v>
      </c>
      <c r="C1911" s="8" t="s">
        <v>211</v>
      </c>
      <c r="D1911" s="8">
        <v>2</v>
      </c>
      <c r="E1911" s="8">
        <v>0</v>
      </c>
      <c r="F1911" s="8">
        <v>15</v>
      </c>
      <c r="G1911" s="8">
        <v>13</v>
      </c>
      <c r="H1911" s="8">
        <v>13</v>
      </c>
      <c r="I1911" s="8">
        <v>5</v>
      </c>
      <c r="J1911" s="8">
        <v>4</v>
      </c>
      <c r="K1911" s="8">
        <v>4</v>
      </c>
      <c r="L1911" s="8">
        <v>15</v>
      </c>
      <c r="M1911" s="8">
        <v>15</v>
      </c>
      <c r="N1911" s="8">
        <v>6</v>
      </c>
      <c r="O1911" s="8">
        <v>6</v>
      </c>
      <c r="P1911" s="8">
        <v>6</v>
      </c>
      <c r="Q1911" s="8">
        <v>623570</v>
      </c>
      <c r="R1911" s="8">
        <v>168380</v>
      </c>
      <c r="S1911" s="8">
        <v>163700</v>
      </c>
      <c r="T1911" s="8">
        <v>192900</v>
      </c>
      <c r="U1911" s="8">
        <v>163700</v>
      </c>
      <c r="V1911" s="8">
        <v>198900</v>
      </c>
      <c r="W1911" s="8">
        <v>198900</v>
      </c>
      <c r="X1911" s="8">
        <v>198900</v>
      </c>
      <c r="Y1911" s="8">
        <v>198900</v>
      </c>
      <c r="Z1911" s="8">
        <v>15</v>
      </c>
      <c r="AA1911" s="8">
        <v>15</v>
      </c>
      <c r="AB1911" s="8">
        <v>6</v>
      </c>
      <c r="AC1911" s="8">
        <v>6</v>
      </c>
      <c r="AD1911" s="8">
        <v>6</v>
      </c>
      <c r="AE1911" s="8">
        <v>726990</v>
      </c>
      <c r="AF1911" s="8">
        <v>198900</v>
      </c>
      <c r="AG1911" s="8">
        <v>198900</v>
      </c>
    </row>
    <row r="1912" spans="1:33">
      <c r="A1912" s="9">
        <v>45627</v>
      </c>
      <c r="B1912" s="8" t="s">
        <v>28</v>
      </c>
      <c r="C1912" s="8" t="s">
        <v>211</v>
      </c>
      <c r="D1912" s="8">
        <v>3</v>
      </c>
      <c r="E1912" s="8" t="s">
        <v>179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</row>
    <row r="1913" spans="1:33">
      <c r="A1913" s="9">
        <v>45962</v>
      </c>
      <c r="B1913" s="8" t="s">
        <v>27</v>
      </c>
      <c r="C1913" s="8" t="s">
        <v>210</v>
      </c>
      <c r="D1913" s="8">
        <v>5</v>
      </c>
      <c r="E1913" s="8" t="s">
        <v>179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</row>
    <row r="1914" spans="1:33">
      <c r="A1914" s="9">
        <v>45383</v>
      </c>
      <c r="B1914" s="8" t="s">
        <v>29</v>
      </c>
      <c r="C1914" s="8" t="s">
        <v>210</v>
      </c>
      <c r="D1914" s="8">
        <v>5</v>
      </c>
      <c r="E1914" s="8" t="s">
        <v>179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0</v>
      </c>
      <c r="T1914" s="8">
        <v>0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</row>
    <row r="1915" spans="1:33">
      <c r="A1915" s="9">
        <v>45689</v>
      </c>
      <c r="B1915" s="8" t="s">
        <v>27</v>
      </c>
      <c r="C1915" s="8" t="s">
        <v>211</v>
      </c>
      <c r="D1915" s="8">
        <v>3</v>
      </c>
      <c r="E1915" s="8" t="s">
        <v>179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S1915" s="8">
        <v>0</v>
      </c>
      <c r="T1915" s="8">
        <v>0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</row>
    <row r="1916" spans="1:33">
      <c r="A1916" s="9">
        <v>45413</v>
      </c>
      <c r="B1916" s="8" t="s">
        <v>30</v>
      </c>
      <c r="C1916" s="8" t="s">
        <v>211</v>
      </c>
      <c r="D1916" s="8">
        <v>2</v>
      </c>
      <c r="E1916" s="8" t="s">
        <v>179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0</v>
      </c>
      <c r="T1916" s="8">
        <v>0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</row>
    <row r="1917" spans="1:33">
      <c r="A1917" s="9">
        <v>45992</v>
      </c>
      <c r="B1917" s="8" t="s">
        <v>177</v>
      </c>
      <c r="C1917" s="8" t="s">
        <v>211</v>
      </c>
      <c r="D1917" s="8">
        <v>3</v>
      </c>
      <c r="E1917" s="8" t="s">
        <v>179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</row>
    <row r="1918" spans="1:33">
      <c r="A1918" s="9">
        <v>45689</v>
      </c>
      <c r="B1918" s="8" t="s">
        <v>24</v>
      </c>
      <c r="C1918" s="8" t="s">
        <v>210</v>
      </c>
      <c r="D1918" s="8">
        <v>4</v>
      </c>
      <c r="E1918" s="8" t="s">
        <v>179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0</v>
      </c>
      <c r="T1918" s="8">
        <v>0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</row>
    <row r="1919" spans="1:33">
      <c r="A1919" s="9">
        <v>45931</v>
      </c>
      <c r="B1919" s="8" t="s">
        <v>30</v>
      </c>
      <c r="C1919" s="8" t="s">
        <v>179</v>
      </c>
      <c r="D1919" s="8">
        <v>9</v>
      </c>
      <c r="E1919" s="8" t="s">
        <v>179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S1919" s="8">
        <v>0</v>
      </c>
      <c r="T1919" s="8">
        <v>0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</row>
    <row r="1920" spans="1:33">
      <c r="A1920" s="9">
        <v>45413</v>
      </c>
      <c r="B1920" s="8" t="s">
        <v>178</v>
      </c>
      <c r="C1920" s="8" t="s">
        <v>212</v>
      </c>
      <c r="D1920" s="8">
        <v>8</v>
      </c>
      <c r="E1920" s="8" t="s">
        <v>179</v>
      </c>
      <c r="F1920" s="8">
        <v>1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</row>
    <row r="1921" spans="1:33">
      <c r="A1921" s="9">
        <v>45474</v>
      </c>
      <c r="B1921" s="8" t="s">
        <v>25</v>
      </c>
      <c r="C1921" s="8" t="s">
        <v>179</v>
      </c>
      <c r="D1921" s="8" t="s">
        <v>179</v>
      </c>
      <c r="E1921" s="8" t="s">
        <v>179</v>
      </c>
      <c r="F1921" s="8">
        <v>59211</v>
      </c>
      <c r="G1921" s="8">
        <v>20</v>
      </c>
      <c r="H1921" s="8">
        <v>0</v>
      </c>
      <c r="I1921" s="8">
        <v>0</v>
      </c>
      <c r="J1921" s="8">
        <v>0</v>
      </c>
      <c r="K1921" s="8">
        <v>0</v>
      </c>
      <c r="L1921" s="8">
        <v>32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26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8">
        <v>0</v>
      </c>
    </row>
    <row r="1922" spans="1:33">
      <c r="A1922" s="9">
        <v>45839</v>
      </c>
      <c r="B1922" s="8" t="s">
        <v>58</v>
      </c>
      <c r="C1922" s="8" t="s">
        <v>210</v>
      </c>
      <c r="D1922" s="8">
        <v>6</v>
      </c>
      <c r="E1922" s="8">
        <v>0</v>
      </c>
      <c r="F1922" s="8">
        <v>6275</v>
      </c>
      <c r="G1922" s="8">
        <v>4988</v>
      </c>
      <c r="H1922" s="8">
        <v>4838</v>
      </c>
      <c r="I1922" s="8">
        <v>2431</v>
      </c>
      <c r="J1922" s="8">
        <v>2137</v>
      </c>
      <c r="K1922" s="8">
        <v>2101</v>
      </c>
      <c r="L1922" s="8">
        <v>5839</v>
      </c>
      <c r="M1922" s="8">
        <v>5668</v>
      </c>
      <c r="N1922" s="8">
        <v>3504</v>
      </c>
      <c r="O1922" s="8">
        <v>3280</v>
      </c>
      <c r="P1922" s="8">
        <v>3240</v>
      </c>
      <c r="Q1922" s="8">
        <v>55517230</v>
      </c>
      <c r="R1922" s="8">
        <v>23055325</v>
      </c>
      <c r="S1922" s="8">
        <v>17947010</v>
      </c>
      <c r="T1922" s="8">
        <v>20836340</v>
      </c>
      <c r="U1922" s="8">
        <v>18349010</v>
      </c>
      <c r="V1922" s="8">
        <v>24335265</v>
      </c>
      <c r="W1922" s="8">
        <v>25714465</v>
      </c>
      <c r="X1922" s="8">
        <v>28006285</v>
      </c>
      <c r="Y1922" s="8">
        <v>28612585</v>
      </c>
      <c r="Z1922" s="8">
        <v>5647</v>
      </c>
      <c r="AA1922" s="8">
        <v>5489</v>
      </c>
      <c r="AB1922" s="8">
        <v>3255</v>
      </c>
      <c r="AC1922" s="8">
        <v>3048</v>
      </c>
      <c r="AD1922" s="8">
        <v>3009</v>
      </c>
      <c r="AE1922" s="8">
        <v>63261470</v>
      </c>
      <c r="AF1922" s="8">
        <v>26099785</v>
      </c>
      <c r="AG1922" s="8">
        <v>26697085</v>
      </c>
    </row>
    <row r="1923" spans="1:33">
      <c r="A1923" s="9">
        <v>45413</v>
      </c>
      <c r="B1923" s="8" t="s">
        <v>28</v>
      </c>
      <c r="C1923" s="8" t="s">
        <v>179</v>
      </c>
      <c r="D1923" s="8" t="s">
        <v>179</v>
      </c>
      <c r="E1923" s="8">
        <v>1</v>
      </c>
      <c r="F1923" s="8">
        <v>14482</v>
      </c>
      <c r="G1923" s="8">
        <v>11095</v>
      </c>
      <c r="H1923" s="8">
        <v>0</v>
      </c>
      <c r="I1923" s="8">
        <v>0</v>
      </c>
      <c r="J1923" s="8">
        <v>0</v>
      </c>
      <c r="K1923" s="8">
        <v>0</v>
      </c>
      <c r="L1923" s="8">
        <v>12634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12288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</row>
    <row r="1924" spans="1:33">
      <c r="A1924" s="9">
        <v>45839</v>
      </c>
      <c r="B1924" s="8" t="s">
        <v>27</v>
      </c>
      <c r="C1924" s="8" t="s">
        <v>210</v>
      </c>
      <c r="D1924" s="8">
        <v>6</v>
      </c>
      <c r="E1924" s="8">
        <v>0</v>
      </c>
      <c r="F1924" s="8">
        <v>4105</v>
      </c>
      <c r="G1924" s="8">
        <v>3553</v>
      </c>
      <c r="H1924" s="8">
        <v>3483</v>
      </c>
      <c r="I1924" s="8">
        <v>1862</v>
      </c>
      <c r="J1924" s="8">
        <v>1622</v>
      </c>
      <c r="K1924" s="8">
        <v>1610</v>
      </c>
      <c r="L1924" s="8">
        <v>3934</v>
      </c>
      <c r="M1924" s="8">
        <v>3861</v>
      </c>
      <c r="N1924" s="8">
        <v>2475</v>
      </c>
      <c r="O1924" s="8">
        <v>2294</v>
      </c>
      <c r="P1924" s="8">
        <v>2274</v>
      </c>
      <c r="Q1924" s="8">
        <v>39353165</v>
      </c>
      <c r="R1924" s="8">
        <v>18022110</v>
      </c>
      <c r="S1924" s="8">
        <v>14240045</v>
      </c>
      <c r="T1924" s="8">
        <v>16592905</v>
      </c>
      <c r="U1924" s="8">
        <v>14545345</v>
      </c>
      <c r="V1924" s="8">
        <v>18204225</v>
      </c>
      <c r="W1924" s="8">
        <v>18995925</v>
      </c>
      <c r="X1924" s="8">
        <v>20166055</v>
      </c>
      <c r="Y1924" s="8">
        <v>20555455</v>
      </c>
      <c r="Z1924" s="8">
        <v>3855</v>
      </c>
      <c r="AA1924" s="8">
        <v>3784</v>
      </c>
      <c r="AB1924" s="8">
        <v>2336</v>
      </c>
      <c r="AC1924" s="8">
        <v>2159</v>
      </c>
      <c r="AD1924" s="8">
        <v>2142</v>
      </c>
      <c r="AE1924" s="8">
        <v>42765615</v>
      </c>
      <c r="AF1924" s="8">
        <v>18951555</v>
      </c>
      <c r="AG1924" s="8">
        <v>19312255</v>
      </c>
    </row>
    <row r="1925" spans="1:33">
      <c r="A1925" s="9">
        <v>45505</v>
      </c>
      <c r="B1925" s="8" t="s">
        <v>25</v>
      </c>
      <c r="C1925" s="8" t="s">
        <v>210</v>
      </c>
      <c r="D1925" s="8">
        <v>4</v>
      </c>
      <c r="E1925" s="8">
        <v>0</v>
      </c>
      <c r="F1925" s="8">
        <v>2337</v>
      </c>
      <c r="G1925" s="8">
        <v>1674</v>
      </c>
      <c r="H1925" s="8">
        <v>1668</v>
      </c>
      <c r="I1925" s="8">
        <v>434</v>
      </c>
      <c r="J1925" s="8">
        <v>394</v>
      </c>
      <c r="K1925" s="8">
        <v>385</v>
      </c>
      <c r="L1925" s="8">
        <v>2112</v>
      </c>
      <c r="M1925" s="8">
        <v>2105</v>
      </c>
      <c r="N1925" s="8">
        <v>832</v>
      </c>
      <c r="O1925" s="8">
        <v>773</v>
      </c>
      <c r="P1925" s="8">
        <v>759</v>
      </c>
      <c r="Q1925" s="8">
        <v>34353410</v>
      </c>
      <c r="R1925" s="8">
        <v>7754200</v>
      </c>
      <c r="S1925" s="8">
        <v>6268630</v>
      </c>
      <c r="T1925" s="8">
        <v>7126630</v>
      </c>
      <c r="U1925" s="8">
        <v>6427130</v>
      </c>
      <c r="V1925" s="8">
        <v>9140430</v>
      </c>
      <c r="W1925" s="8">
        <v>10546530</v>
      </c>
      <c r="X1925" s="8">
        <v>12740330</v>
      </c>
      <c r="Y1925" s="8">
        <v>13102130</v>
      </c>
      <c r="Z1925" s="8">
        <v>2025</v>
      </c>
      <c r="AA1925" s="8">
        <v>2018</v>
      </c>
      <c r="AB1925" s="8">
        <v>729</v>
      </c>
      <c r="AC1925" s="8">
        <v>680</v>
      </c>
      <c r="AD1925" s="8">
        <v>668</v>
      </c>
      <c r="AE1925" s="8">
        <v>41531535</v>
      </c>
      <c r="AF1925" s="8">
        <v>11241830</v>
      </c>
      <c r="AG1925" s="8">
        <v>11582230</v>
      </c>
    </row>
    <row r="1926" spans="1:33">
      <c r="A1926" s="9">
        <v>45444</v>
      </c>
      <c r="B1926" s="8" t="s">
        <v>178</v>
      </c>
      <c r="C1926" s="8" t="s">
        <v>210</v>
      </c>
      <c r="D1926" s="8">
        <v>6</v>
      </c>
      <c r="E1926" s="8">
        <v>0</v>
      </c>
      <c r="F1926" s="8">
        <v>1843</v>
      </c>
      <c r="G1926" s="8">
        <v>1578</v>
      </c>
      <c r="H1926" s="8">
        <v>1290</v>
      </c>
      <c r="I1926" s="8">
        <v>852</v>
      </c>
      <c r="J1926" s="8">
        <v>615</v>
      </c>
      <c r="K1926" s="8">
        <v>611</v>
      </c>
      <c r="L1926" s="8">
        <v>1709</v>
      </c>
      <c r="M1926" s="8">
        <v>1404</v>
      </c>
      <c r="N1926" s="8">
        <v>1064</v>
      </c>
      <c r="O1926" s="8">
        <v>809</v>
      </c>
      <c r="P1926" s="8">
        <v>803</v>
      </c>
      <c r="Q1926" s="8">
        <v>9002650</v>
      </c>
      <c r="R1926" s="8">
        <v>4541150</v>
      </c>
      <c r="S1926" s="8">
        <v>3594615.42</v>
      </c>
      <c r="T1926" s="8">
        <v>4809109.53</v>
      </c>
      <c r="U1926" s="8">
        <v>3676015.42</v>
      </c>
      <c r="V1926" s="8">
        <v>4260615.42</v>
      </c>
      <c r="W1926" s="8">
        <v>4452415.42</v>
      </c>
      <c r="X1926" s="8">
        <v>4640715.42</v>
      </c>
      <c r="Y1926" s="8">
        <v>4736115.42</v>
      </c>
      <c r="Z1926" s="8">
        <v>1678</v>
      </c>
      <c r="AA1926" s="8">
        <v>1379</v>
      </c>
      <c r="AB1926" s="8">
        <v>1012</v>
      </c>
      <c r="AC1926" s="8">
        <v>765</v>
      </c>
      <c r="AD1926" s="8">
        <v>759</v>
      </c>
      <c r="AE1926" s="8">
        <v>9707900</v>
      </c>
      <c r="AF1926" s="8">
        <v>4364815.42</v>
      </c>
      <c r="AG1926" s="8">
        <v>4458215.42</v>
      </c>
    </row>
    <row r="1927" spans="1:33">
      <c r="A1927" s="9">
        <v>45627</v>
      </c>
      <c r="B1927" s="8" t="s">
        <v>24</v>
      </c>
      <c r="C1927" s="8" t="s">
        <v>210</v>
      </c>
      <c r="D1927" s="8">
        <v>5</v>
      </c>
      <c r="E1927" s="8">
        <v>0</v>
      </c>
      <c r="F1927" s="8">
        <v>2319</v>
      </c>
      <c r="G1927" s="8">
        <v>1627</v>
      </c>
      <c r="H1927" s="8">
        <v>1621</v>
      </c>
      <c r="I1927" s="8">
        <v>499</v>
      </c>
      <c r="J1927" s="8">
        <v>469</v>
      </c>
      <c r="K1927" s="8">
        <v>461</v>
      </c>
      <c r="L1927" s="8">
        <v>2051</v>
      </c>
      <c r="M1927" s="8">
        <v>2041</v>
      </c>
      <c r="N1927" s="8">
        <v>878</v>
      </c>
      <c r="O1927" s="8">
        <v>845</v>
      </c>
      <c r="P1927" s="8">
        <v>837</v>
      </c>
      <c r="Q1927" s="8">
        <v>32979725</v>
      </c>
      <c r="R1927" s="8">
        <v>9039070</v>
      </c>
      <c r="S1927" s="8">
        <v>7249660</v>
      </c>
      <c r="T1927" s="8">
        <v>7840760</v>
      </c>
      <c r="U1927" s="8">
        <v>7456960</v>
      </c>
      <c r="V1927" s="8">
        <v>10429660</v>
      </c>
      <c r="W1927" s="8">
        <v>11565460</v>
      </c>
      <c r="X1927" s="8">
        <v>13428500</v>
      </c>
      <c r="Y1927" s="8">
        <v>13829500</v>
      </c>
      <c r="Z1927" s="8">
        <v>1981</v>
      </c>
      <c r="AA1927" s="8">
        <v>1972</v>
      </c>
      <c r="AB1927" s="8">
        <v>793</v>
      </c>
      <c r="AC1927" s="8">
        <v>761</v>
      </c>
      <c r="AD1927" s="8">
        <v>752</v>
      </c>
      <c r="AE1927" s="8">
        <v>39976115</v>
      </c>
      <c r="AF1927" s="8">
        <v>11893770</v>
      </c>
      <c r="AG1927" s="8">
        <v>12209870</v>
      </c>
    </row>
    <row r="1928" spans="1:33">
      <c r="A1928" s="9">
        <v>45809</v>
      </c>
      <c r="B1928" s="8" t="s">
        <v>27</v>
      </c>
      <c r="C1928" s="8" t="s">
        <v>210</v>
      </c>
      <c r="D1928" s="8">
        <v>7</v>
      </c>
      <c r="E1928" s="8">
        <v>0</v>
      </c>
      <c r="F1928" s="8">
        <v>2097</v>
      </c>
      <c r="G1928" s="8">
        <v>1793</v>
      </c>
      <c r="H1928" s="8">
        <v>1733</v>
      </c>
      <c r="I1928" s="8">
        <v>968</v>
      </c>
      <c r="J1928" s="8">
        <v>833</v>
      </c>
      <c r="K1928" s="8">
        <v>813</v>
      </c>
      <c r="L1928" s="8">
        <v>1972</v>
      </c>
      <c r="M1928" s="8">
        <v>1908</v>
      </c>
      <c r="N1928" s="8">
        <v>1238</v>
      </c>
      <c r="O1928" s="8">
        <v>1136</v>
      </c>
      <c r="P1928" s="8">
        <v>1121</v>
      </c>
      <c r="Q1928" s="8">
        <v>7653775</v>
      </c>
      <c r="R1928" s="8">
        <v>3456055</v>
      </c>
      <c r="S1928" s="8">
        <v>2995470</v>
      </c>
      <c r="T1928" s="8">
        <v>3631360</v>
      </c>
      <c r="U1928" s="8">
        <v>3040470</v>
      </c>
      <c r="V1928" s="8">
        <v>3816165</v>
      </c>
      <c r="W1928" s="8">
        <v>3949365</v>
      </c>
      <c r="X1928" s="8">
        <v>4189065</v>
      </c>
      <c r="Y1928" s="8">
        <v>4244365</v>
      </c>
      <c r="Z1928" s="8">
        <v>1941</v>
      </c>
      <c r="AA1928" s="8">
        <v>1877</v>
      </c>
      <c r="AB1928" s="8">
        <v>1177</v>
      </c>
      <c r="AC1928" s="8">
        <v>1086</v>
      </c>
      <c r="AD1928" s="8">
        <v>1070</v>
      </c>
      <c r="AE1928" s="8">
        <v>8244995</v>
      </c>
      <c r="AF1928" s="8">
        <v>3953315</v>
      </c>
      <c r="AG1928" s="8">
        <v>4008115</v>
      </c>
    </row>
    <row r="1929" spans="1:33">
      <c r="A1929" s="9">
        <v>45413</v>
      </c>
      <c r="B1929" s="8" t="s">
        <v>25</v>
      </c>
      <c r="C1929" s="8" t="s">
        <v>210</v>
      </c>
      <c r="D1929" s="8">
        <v>4</v>
      </c>
      <c r="E1929" s="8">
        <v>0</v>
      </c>
      <c r="F1929" s="8">
        <v>2105</v>
      </c>
      <c r="G1929" s="8">
        <v>1577</v>
      </c>
      <c r="H1929" s="8">
        <v>1564</v>
      </c>
      <c r="I1929" s="8">
        <v>433</v>
      </c>
      <c r="J1929" s="8">
        <v>391</v>
      </c>
      <c r="K1929" s="8">
        <v>385</v>
      </c>
      <c r="L1929" s="8">
        <v>1917</v>
      </c>
      <c r="M1929" s="8">
        <v>1904</v>
      </c>
      <c r="N1929" s="8">
        <v>788</v>
      </c>
      <c r="O1929" s="8">
        <v>723</v>
      </c>
      <c r="P1929" s="8">
        <v>713</v>
      </c>
      <c r="Q1929" s="8">
        <v>27269800</v>
      </c>
      <c r="R1929" s="8">
        <v>6502500</v>
      </c>
      <c r="S1929" s="8">
        <v>5324500</v>
      </c>
      <c r="T1929" s="8">
        <v>6056600</v>
      </c>
      <c r="U1929" s="8">
        <v>5455500</v>
      </c>
      <c r="V1929" s="8">
        <v>7477300</v>
      </c>
      <c r="W1929" s="8">
        <v>8387700</v>
      </c>
      <c r="X1929" s="8">
        <v>9804900</v>
      </c>
      <c r="Y1929" s="8">
        <v>10061500</v>
      </c>
      <c r="Z1929" s="8">
        <v>1835</v>
      </c>
      <c r="AA1929" s="8">
        <v>1823</v>
      </c>
      <c r="AB1929" s="8">
        <v>688</v>
      </c>
      <c r="AC1929" s="8">
        <v>628</v>
      </c>
      <c r="AD1929" s="8">
        <v>617</v>
      </c>
      <c r="AE1929" s="8">
        <v>31989400</v>
      </c>
      <c r="AF1929" s="8">
        <v>8600400</v>
      </c>
      <c r="AG1929" s="8">
        <v>8852700</v>
      </c>
    </row>
    <row r="1930" spans="1:33">
      <c r="A1930" s="9">
        <v>45383</v>
      </c>
      <c r="B1930" s="8" t="s">
        <v>25</v>
      </c>
      <c r="C1930" s="8" t="s">
        <v>210</v>
      </c>
      <c r="D1930" s="8">
        <v>7</v>
      </c>
      <c r="E1930" s="8" t="s">
        <v>179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</row>
    <row r="1931" spans="1:33">
      <c r="A1931" s="9">
        <v>45658</v>
      </c>
      <c r="B1931" s="8" t="s">
        <v>30</v>
      </c>
      <c r="C1931" s="8" t="s">
        <v>211</v>
      </c>
      <c r="D1931" s="8">
        <v>1</v>
      </c>
      <c r="E1931" s="8">
        <v>0</v>
      </c>
      <c r="F1931" s="8">
        <v>47</v>
      </c>
      <c r="G1931" s="8">
        <v>46</v>
      </c>
      <c r="H1931" s="8">
        <v>46</v>
      </c>
      <c r="I1931" s="8">
        <v>10</v>
      </c>
      <c r="J1931" s="8">
        <v>6</v>
      </c>
      <c r="K1931" s="8">
        <v>6</v>
      </c>
      <c r="L1931" s="8">
        <v>47</v>
      </c>
      <c r="M1931" s="8">
        <v>47</v>
      </c>
      <c r="N1931" s="8">
        <v>13</v>
      </c>
      <c r="O1931" s="8">
        <v>11</v>
      </c>
      <c r="P1931" s="8">
        <v>11</v>
      </c>
      <c r="Q1931" s="8">
        <v>2558525</v>
      </c>
      <c r="R1931" s="8">
        <v>381730</v>
      </c>
      <c r="S1931" s="8">
        <v>329020</v>
      </c>
      <c r="T1931" s="8">
        <v>450360</v>
      </c>
      <c r="U1931" s="8">
        <v>329020</v>
      </c>
      <c r="V1931" s="8">
        <v>439820</v>
      </c>
      <c r="W1931" s="8">
        <v>489820</v>
      </c>
      <c r="X1931" s="8">
        <v>464820</v>
      </c>
      <c r="Y1931" s="8">
        <v>489820</v>
      </c>
      <c r="Z1931" s="8">
        <v>47</v>
      </c>
      <c r="AA1931" s="8">
        <v>47</v>
      </c>
      <c r="AB1931" s="8">
        <v>13</v>
      </c>
      <c r="AC1931" s="8">
        <v>11</v>
      </c>
      <c r="AD1931" s="8">
        <v>11</v>
      </c>
      <c r="AE1931" s="8">
        <v>2602525</v>
      </c>
      <c r="AF1931" s="8">
        <v>464820</v>
      </c>
      <c r="AG1931" s="8">
        <v>489820</v>
      </c>
    </row>
    <row r="1932" spans="1:33">
      <c r="A1932" s="9">
        <v>45717</v>
      </c>
      <c r="B1932" s="8" t="s">
        <v>28</v>
      </c>
      <c r="C1932" s="8" t="s">
        <v>210</v>
      </c>
      <c r="D1932" s="8">
        <v>7</v>
      </c>
      <c r="E1932" s="8" t="s">
        <v>179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</row>
    <row r="1933" spans="1:33">
      <c r="A1933" s="9">
        <v>45839</v>
      </c>
      <c r="B1933" s="8" t="s">
        <v>29</v>
      </c>
      <c r="C1933" s="8" t="s">
        <v>210</v>
      </c>
      <c r="D1933" s="8">
        <v>5</v>
      </c>
      <c r="E1933" s="8">
        <v>0</v>
      </c>
      <c r="F1933" s="8">
        <v>111</v>
      </c>
      <c r="G1933" s="8">
        <v>98</v>
      </c>
      <c r="H1933" s="8">
        <v>97</v>
      </c>
      <c r="I1933" s="8">
        <v>26</v>
      </c>
      <c r="J1933" s="8">
        <v>25</v>
      </c>
      <c r="K1933" s="8">
        <v>25</v>
      </c>
      <c r="L1933" s="8">
        <v>110</v>
      </c>
      <c r="M1933" s="8">
        <v>110</v>
      </c>
      <c r="N1933" s="8">
        <v>41</v>
      </c>
      <c r="O1933" s="8">
        <v>41</v>
      </c>
      <c r="P1933" s="8">
        <v>41</v>
      </c>
      <c r="Q1933" s="8">
        <v>1865105</v>
      </c>
      <c r="R1933" s="8">
        <v>485705</v>
      </c>
      <c r="S1933" s="8">
        <v>432470</v>
      </c>
      <c r="T1933" s="8">
        <v>435470</v>
      </c>
      <c r="U1933" s="8">
        <v>432470</v>
      </c>
      <c r="V1933" s="8">
        <v>565770</v>
      </c>
      <c r="W1933" s="8">
        <v>628270</v>
      </c>
      <c r="X1933" s="8">
        <v>681270</v>
      </c>
      <c r="Y1933" s="8">
        <v>681270</v>
      </c>
      <c r="Z1933" s="8">
        <v>110</v>
      </c>
      <c r="AA1933" s="8">
        <v>110</v>
      </c>
      <c r="AB1933" s="8">
        <v>39</v>
      </c>
      <c r="AC1933" s="8">
        <v>39</v>
      </c>
      <c r="AD1933" s="8">
        <v>39</v>
      </c>
      <c r="AE1933" s="8">
        <v>2121195</v>
      </c>
      <c r="AF1933" s="8">
        <v>651770</v>
      </c>
      <c r="AG1933" s="8">
        <v>651770</v>
      </c>
    </row>
    <row r="1934" spans="1:33">
      <c r="A1934" s="9">
        <v>45931</v>
      </c>
      <c r="B1934" s="8" t="s">
        <v>29</v>
      </c>
      <c r="C1934" s="8" t="s">
        <v>211</v>
      </c>
      <c r="D1934" s="8">
        <v>1</v>
      </c>
      <c r="E1934" s="8">
        <v>0</v>
      </c>
      <c r="F1934" s="8">
        <v>48</v>
      </c>
      <c r="G1934" s="8">
        <v>41</v>
      </c>
      <c r="H1934" s="8">
        <v>41</v>
      </c>
      <c r="I1934" s="8">
        <v>14</v>
      </c>
      <c r="J1934" s="8">
        <v>13</v>
      </c>
      <c r="K1934" s="8">
        <v>13</v>
      </c>
      <c r="L1934" s="8">
        <v>48</v>
      </c>
      <c r="M1934" s="8">
        <v>48</v>
      </c>
      <c r="N1934" s="8">
        <v>22</v>
      </c>
      <c r="O1934" s="8">
        <v>22</v>
      </c>
      <c r="P1934" s="8">
        <v>22</v>
      </c>
      <c r="Q1934" s="8">
        <v>3090900</v>
      </c>
      <c r="R1934" s="8">
        <v>1038700</v>
      </c>
      <c r="S1934" s="8">
        <v>968300</v>
      </c>
      <c r="T1934" s="8">
        <v>998300</v>
      </c>
      <c r="U1934" s="8">
        <v>968300</v>
      </c>
      <c r="V1934" s="8">
        <v>1287700</v>
      </c>
      <c r="W1934" s="8">
        <v>1368300</v>
      </c>
      <c r="X1934" s="8">
        <v>1436700</v>
      </c>
      <c r="Y1934" s="8">
        <v>1468300</v>
      </c>
      <c r="Z1934" s="8">
        <v>47</v>
      </c>
      <c r="AA1934" s="8">
        <v>47</v>
      </c>
      <c r="AB1934" s="8">
        <v>22</v>
      </c>
      <c r="AC1934" s="8">
        <v>22</v>
      </c>
      <c r="AD1934" s="8">
        <v>22</v>
      </c>
      <c r="AE1934" s="8">
        <v>3597100</v>
      </c>
      <c r="AF1934" s="8">
        <v>1436700</v>
      </c>
      <c r="AG1934" s="8">
        <v>1468300</v>
      </c>
    </row>
    <row r="1935" spans="1:33">
      <c r="A1935" s="9">
        <v>45962</v>
      </c>
      <c r="B1935" s="8" t="s">
        <v>30</v>
      </c>
      <c r="C1935" s="8" t="s">
        <v>179</v>
      </c>
      <c r="D1935" s="8" t="s">
        <v>179</v>
      </c>
      <c r="E1935" s="8" t="s">
        <v>179</v>
      </c>
      <c r="F1935" s="8">
        <v>97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8">
        <v>0</v>
      </c>
    </row>
    <row r="1936" spans="1:33">
      <c r="A1936" s="9">
        <v>45870</v>
      </c>
      <c r="B1936" s="8" t="s">
        <v>25</v>
      </c>
      <c r="C1936" s="8" t="s">
        <v>211</v>
      </c>
      <c r="D1936" s="8">
        <v>2</v>
      </c>
      <c r="E1936" s="8" t="s">
        <v>179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</row>
    <row r="1937" spans="1:33">
      <c r="A1937" s="9">
        <v>45505</v>
      </c>
      <c r="B1937" s="8" t="s">
        <v>178</v>
      </c>
      <c r="C1937" s="8" t="s">
        <v>212</v>
      </c>
      <c r="D1937" s="8">
        <v>8</v>
      </c>
      <c r="E1937" s="8" t="s">
        <v>179</v>
      </c>
      <c r="F1937" s="8">
        <v>7</v>
      </c>
      <c r="G1937" s="8">
        <v>7</v>
      </c>
      <c r="H1937" s="8">
        <v>0</v>
      </c>
      <c r="I1937" s="8">
        <v>0</v>
      </c>
      <c r="J1937" s="8">
        <v>0</v>
      </c>
      <c r="K1937" s="8">
        <v>0</v>
      </c>
      <c r="L1937" s="8">
        <v>7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7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</row>
    <row r="1938" spans="1:33">
      <c r="A1938" s="9">
        <v>45778</v>
      </c>
      <c r="B1938" s="8" t="s">
        <v>25</v>
      </c>
      <c r="C1938" s="8" t="s">
        <v>210</v>
      </c>
      <c r="D1938" s="8">
        <v>4</v>
      </c>
      <c r="E1938" s="8" t="s">
        <v>179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0</v>
      </c>
      <c r="AF1938" s="8">
        <v>0</v>
      </c>
      <c r="AG1938" s="8">
        <v>0</v>
      </c>
    </row>
    <row r="1939" spans="1:33">
      <c r="A1939" s="9">
        <v>45870</v>
      </c>
      <c r="B1939" s="8" t="s">
        <v>177</v>
      </c>
      <c r="C1939" s="8" t="s">
        <v>179</v>
      </c>
      <c r="D1939" s="8">
        <v>9</v>
      </c>
      <c r="E1939" s="8">
        <v>0</v>
      </c>
      <c r="F1939" s="8">
        <v>23</v>
      </c>
      <c r="G1939" s="8">
        <v>20</v>
      </c>
      <c r="H1939" s="8">
        <v>0</v>
      </c>
      <c r="I1939" s="8">
        <v>0</v>
      </c>
      <c r="J1939" s="8">
        <v>0</v>
      </c>
      <c r="K1939" s="8">
        <v>0</v>
      </c>
      <c r="L1939" s="8">
        <v>23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23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</row>
    <row r="1940" spans="1:33">
      <c r="A1940" s="9">
        <v>45566</v>
      </c>
      <c r="B1940" s="8" t="s">
        <v>177</v>
      </c>
      <c r="C1940" s="8" t="s">
        <v>210</v>
      </c>
      <c r="D1940" s="8">
        <v>7</v>
      </c>
      <c r="E1940" s="8" t="s">
        <v>179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</row>
    <row r="1941" spans="1:33">
      <c r="A1941" s="9">
        <v>45901</v>
      </c>
      <c r="B1941" s="8" t="s">
        <v>177</v>
      </c>
      <c r="C1941" s="8" t="s">
        <v>210</v>
      </c>
      <c r="D1941" s="8">
        <v>5</v>
      </c>
      <c r="E1941" s="8">
        <v>0</v>
      </c>
      <c r="F1941" s="8">
        <v>183</v>
      </c>
      <c r="G1941" s="8">
        <v>138</v>
      </c>
      <c r="H1941" s="8">
        <v>138</v>
      </c>
      <c r="I1941" s="8">
        <v>29</v>
      </c>
      <c r="J1941" s="8">
        <v>27</v>
      </c>
      <c r="K1941" s="8">
        <v>27</v>
      </c>
      <c r="L1941" s="8">
        <v>167</v>
      </c>
      <c r="M1941" s="8">
        <v>167</v>
      </c>
      <c r="N1941" s="8">
        <v>55</v>
      </c>
      <c r="O1941" s="8">
        <v>54</v>
      </c>
      <c r="P1941" s="8">
        <v>54</v>
      </c>
      <c r="Q1941" s="8">
        <v>3667000</v>
      </c>
      <c r="R1941" s="8">
        <v>759400</v>
      </c>
      <c r="S1941" s="8">
        <v>693300</v>
      </c>
      <c r="T1941" s="8">
        <v>734600</v>
      </c>
      <c r="U1941" s="8">
        <v>693300</v>
      </c>
      <c r="V1941" s="8">
        <v>1066500</v>
      </c>
      <c r="W1941" s="8">
        <v>1097500</v>
      </c>
      <c r="X1941" s="8">
        <v>1178100</v>
      </c>
      <c r="Y1941" s="8">
        <v>1216100</v>
      </c>
      <c r="Z1941" s="8">
        <v>167</v>
      </c>
      <c r="AA1941" s="8">
        <v>167</v>
      </c>
      <c r="AB1941" s="8">
        <v>50</v>
      </c>
      <c r="AC1941" s="8">
        <v>49</v>
      </c>
      <c r="AD1941" s="8">
        <v>49</v>
      </c>
      <c r="AE1941" s="8">
        <v>4366800</v>
      </c>
      <c r="AF1941" s="8">
        <v>1084600</v>
      </c>
      <c r="AG1941" s="8">
        <v>1122600</v>
      </c>
    </row>
    <row r="1942" spans="1:33">
      <c r="A1942" s="9">
        <v>45627</v>
      </c>
      <c r="B1942" s="8" t="s">
        <v>178</v>
      </c>
      <c r="C1942" s="8" t="s">
        <v>210</v>
      </c>
      <c r="D1942" s="8">
        <v>5</v>
      </c>
      <c r="E1942" s="8">
        <v>0</v>
      </c>
      <c r="F1942" s="8">
        <v>114</v>
      </c>
      <c r="G1942" s="8">
        <v>97</v>
      </c>
      <c r="H1942" s="8">
        <v>77</v>
      </c>
      <c r="I1942" s="8">
        <v>47</v>
      </c>
      <c r="J1942" s="8">
        <v>33</v>
      </c>
      <c r="K1942" s="8">
        <v>33</v>
      </c>
      <c r="L1942" s="8">
        <v>100</v>
      </c>
      <c r="M1942" s="8">
        <v>80</v>
      </c>
      <c r="N1942" s="8">
        <v>57</v>
      </c>
      <c r="O1942" s="8">
        <v>45</v>
      </c>
      <c r="P1942" s="8">
        <v>45</v>
      </c>
      <c r="Q1942" s="8">
        <v>1204700</v>
      </c>
      <c r="R1942" s="8">
        <v>555725</v>
      </c>
      <c r="S1942" s="8">
        <v>464640</v>
      </c>
      <c r="T1942" s="8">
        <v>667540</v>
      </c>
      <c r="U1942" s="8">
        <v>464640</v>
      </c>
      <c r="V1942" s="8">
        <v>665340</v>
      </c>
      <c r="W1942" s="8">
        <v>685740</v>
      </c>
      <c r="X1942" s="8">
        <v>685740</v>
      </c>
      <c r="Y1942" s="8">
        <v>685740</v>
      </c>
      <c r="Z1942" s="8">
        <v>99</v>
      </c>
      <c r="AA1942" s="8">
        <v>79</v>
      </c>
      <c r="AB1942" s="8">
        <v>56</v>
      </c>
      <c r="AC1942" s="8">
        <v>43</v>
      </c>
      <c r="AD1942" s="8">
        <v>43</v>
      </c>
      <c r="AE1942" s="8">
        <v>1266950</v>
      </c>
      <c r="AF1942" s="8">
        <v>649240</v>
      </c>
      <c r="AG1942" s="8">
        <v>649240</v>
      </c>
    </row>
    <row r="1943" spans="1:33">
      <c r="A1943" s="9">
        <v>45809</v>
      </c>
      <c r="B1943" s="8" t="s">
        <v>177</v>
      </c>
      <c r="C1943" s="8" t="s">
        <v>212</v>
      </c>
      <c r="D1943" s="8">
        <v>8</v>
      </c>
      <c r="E1943" s="8">
        <v>0</v>
      </c>
      <c r="F1943" s="8">
        <v>182</v>
      </c>
      <c r="G1943" s="8">
        <v>141</v>
      </c>
      <c r="H1943" s="8">
        <v>139</v>
      </c>
      <c r="I1943" s="8">
        <v>53</v>
      </c>
      <c r="J1943" s="8">
        <v>36</v>
      </c>
      <c r="K1943" s="8">
        <v>35</v>
      </c>
      <c r="L1943" s="8">
        <v>172</v>
      </c>
      <c r="M1943" s="8">
        <v>171</v>
      </c>
      <c r="N1943" s="8">
        <v>86</v>
      </c>
      <c r="O1943" s="8">
        <v>65</v>
      </c>
      <c r="P1943" s="8">
        <v>64</v>
      </c>
      <c r="Q1943" s="8">
        <v>328405</v>
      </c>
      <c r="R1943" s="8">
        <v>86500</v>
      </c>
      <c r="S1943" s="8">
        <v>78200</v>
      </c>
      <c r="T1943" s="8">
        <v>115300</v>
      </c>
      <c r="U1943" s="8">
        <v>78200</v>
      </c>
      <c r="V1943" s="8">
        <v>110700</v>
      </c>
      <c r="W1943" s="8">
        <v>124600</v>
      </c>
      <c r="X1943" s="8">
        <v>133800</v>
      </c>
      <c r="Y1943" s="8">
        <v>134800</v>
      </c>
      <c r="Z1943" s="8">
        <v>165</v>
      </c>
      <c r="AA1943" s="8">
        <v>164</v>
      </c>
      <c r="AB1943" s="8">
        <v>79</v>
      </c>
      <c r="AC1943" s="8">
        <v>59</v>
      </c>
      <c r="AD1943" s="8">
        <v>58</v>
      </c>
      <c r="AE1943" s="8">
        <v>384705</v>
      </c>
      <c r="AF1943" s="8">
        <v>124300</v>
      </c>
      <c r="AG1943" s="8">
        <v>125300</v>
      </c>
    </row>
    <row r="1944" spans="1:33">
      <c r="A1944" s="9">
        <v>45413</v>
      </c>
      <c r="B1944" s="8" t="s">
        <v>178</v>
      </c>
      <c r="C1944" s="8" t="s">
        <v>179</v>
      </c>
      <c r="D1944" s="8" t="s">
        <v>179</v>
      </c>
      <c r="E1944" s="8">
        <v>1</v>
      </c>
      <c r="F1944" s="8">
        <v>17</v>
      </c>
      <c r="G1944" s="8">
        <v>11</v>
      </c>
      <c r="H1944" s="8">
        <v>0</v>
      </c>
      <c r="I1944" s="8">
        <v>0</v>
      </c>
      <c r="J1944" s="8">
        <v>0</v>
      </c>
      <c r="K1944" s="8">
        <v>0</v>
      </c>
      <c r="L1944" s="8">
        <v>13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13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</row>
    <row r="1945" spans="1:33">
      <c r="A1945" s="9">
        <v>45839</v>
      </c>
      <c r="B1945" s="8" t="s">
        <v>177</v>
      </c>
      <c r="C1945" s="8" t="s">
        <v>212</v>
      </c>
      <c r="D1945" s="8">
        <v>8</v>
      </c>
      <c r="E1945" s="8">
        <v>0</v>
      </c>
      <c r="F1945" s="8">
        <v>189</v>
      </c>
      <c r="G1945" s="8">
        <v>142</v>
      </c>
      <c r="H1945" s="8">
        <v>142</v>
      </c>
      <c r="I1945" s="8">
        <v>55</v>
      </c>
      <c r="J1945" s="8">
        <v>44</v>
      </c>
      <c r="K1945" s="8">
        <v>43</v>
      </c>
      <c r="L1945" s="8">
        <v>178</v>
      </c>
      <c r="M1945" s="8">
        <v>178</v>
      </c>
      <c r="N1945" s="8">
        <v>85</v>
      </c>
      <c r="O1945" s="8">
        <v>64</v>
      </c>
      <c r="P1945" s="8">
        <v>63</v>
      </c>
      <c r="Q1945" s="8">
        <v>338370</v>
      </c>
      <c r="R1945" s="8">
        <v>97290</v>
      </c>
      <c r="S1945" s="8">
        <v>92890</v>
      </c>
      <c r="T1945" s="8">
        <v>111490</v>
      </c>
      <c r="U1945" s="8">
        <v>92890</v>
      </c>
      <c r="V1945" s="8">
        <v>114790</v>
      </c>
      <c r="W1945" s="8">
        <v>118890</v>
      </c>
      <c r="X1945" s="8">
        <v>139390</v>
      </c>
      <c r="Y1945" s="8">
        <v>139390</v>
      </c>
      <c r="Z1945" s="8">
        <v>172</v>
      </c>
      <c r="AA1945" s="8">
        <v>172</v>
      </c>
      <c r="AB1945" s="8">
        <v>76</v>
      </c>
      <c r="AC1945" s="8">
        <v>58</v>
      </c>
      <c r="AD1945" s="8">
        <v>57</v>
      </c>
      <c r="AE1945" s="8">
        <v>432100</v>
      </c>
      <c r="AF1945" s="8">
        <v>123190</v>
      </c>
      <c r="AG1945" s="8">
        <v>123190</v>
      </c>
    </row>
    <row r="1946" spans="1:33">
      <c r="A1946" s="9">
        <v>45778</v>
      </c>
      <c r="B1946" s="8" t="s">
        <v>177</v>
      </c>
      <c r="C1946" s="8" t="s">
        <v>212</v>
      </c>
      <c r="D1946" s="8">
        <v>8</v>
      </c>
      <c r="E1946" s="8" t="s">
        <v>179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</row>
    <row r="1947" spans="1:33">
      <c r="A1947" s="9">
        <v>45597</v>
      </c>
      <c r="B1947" s="8" t="s">
        <v>26</v>
      </c>
      <c r="C1947" s="8" t="s">
        <v>210</v>
      </c>
      <c r="D1947" s="8">
        <v>4</v>
      </c>
      <c r="E1947" s="8" t="s">
        <v>179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8">
        <v>0</v>
      </c>
    </row>
    <row r="1948" spans="1:33">
      <c r="A1948" s="9">
        <v>45505</v>
      </c>
      <c r="B1948" s="8" t="s">
        <v>28</v>
      </c>
      <c r="C1948" s="8" t="s">
        <v>210</v>
      </c>
      <c r="D1948" s="8">
        <v>4</v>
      </c>
      <c r="E1948" s="8">
        <v>0</v>
      </c>
      <c r="F1948" s="8">
        <v>197</v>
      </c>
      <c r="G1948" s="8">
        <v>151</v>
      </c>
      <c r="H1948" s="8">
        <v>151</v>
      </c>
      <c r="I1948" s="8">
        <v>78</v>
      </c>
      <c r="J1948" s="8">
        <v>71</v>
      </c>
      <c r="K1948" s="8">
        <v>71</v>
      </c>
      <c r="L1948" s="8">
        <v>183</v>
      </c>
      <c r="M1948" s="8">
        <v>182</v>
      </c>
      <c r="N1948" s="8">
        <v>105</v>
      </c>
      <c r="O1948" s="8">
        <v>99</v>
      </c>
      <c r="P1948" s="8">
        <v>99</v>
      </c>
      <c r="Q1948" s="8">
        <v>3061945</v>
      </c>
      <c r="R1948" s="8">
        <v>1491290</v>
      </c>
      <c r="S1948" s="8">
        <v>1252700</v>
      </c>
      <c r="T1948" s="8">
        <v>1345100</v>
      </c>
      <c r="U1948" s="8">
        <v>1291400</v>
      </c>
      <c r="V1948" s="8">
        <v>1497600</v>
      </c>
      <c r="W1948" s="8">
        <v>1601400</v>
      </c>
      <c r="X1948" s="8">
        <v>1731800</v>
      </c>
      <c r="Y1948" s="8">
        <v>1777200</v>
      </c>
      <c r="Z1948" s="8">
        <v>178</v>
      </c>
      <c r="AA1948" s="8">
        <v>177</v>
      </c>
      <c r="AB1948" s="8">
        <v>99</v>
      </c>
      <c r="AC1948" s="8">
        <v>92</v>
      </c>
      <c r="AD1948" s="8">
        <v>91</v>
      </c>
      <c r="AE1948" s="8">
        <v>3560175</v>
      </c>
      <c r="AF1948" s="8">
        <v>1549600</v>
      </c>
      <c r="AG1948" s="8">
        <v>1595000</v>
      </c>
    </row>
    <row r="1949" spans="1:33">
      <c r="A1949" s="9">
        <v>45413</v>
      </c>
      <c r="B1949" s="8" t="s">
        <v>26</v>
      </c>
      <c r="C1949" s="8" t="s">
        <v>211</v>
      </c>
      <c r="D1949" s="8">
        <v>1</v>
      </c>
      <c r="E1949" s="8" t="s">
        <v>179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</row>
    <row r="1950" spans="1:33">
      <c r="A1950" s="9">
        <v>45505</v>
      </c>
      <c r="B1950" s="8" t="s">
        <v>177</v>
      </c>
      <c r="C1950" s="8" t="s">
        <v>210</v>
      </c>
      <c r="D1950" s="8">
        <v>4</v>
      </c>
      <c r="E1950" s="8" t="s">
        <v>179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</row>
    <row r="1951" spans="1:33">
      <c r="A1951" s="9">
        <v>45597</v>
      </c>
      <c r="B1951" s="8" t="s">
        <v>29</v>
      </c>
      <c r="C1951" s="8" t="s">
        <v>210</v>
      </c>
      <c r="D1951" s="8">
        <v>4</v>
      </c>
      <c r="E1951" s="8" t="s">
        <v>179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</row>
    <row r="1952" spans="1:33">
      <c r="A1952" s="9">
        <v>45931</v>
      </c>
      <c r="B1952" s="8" t="s">
        <v>25</v>
      </c>
      <c r="C1952" s="8" t="s">
        <v>210</v>
      </c>
      <c r="D1952" s="8">
        <v>4</v>
      </c>
      <c r="E1952" s="8" t="s">
        <v>179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</row>
    <row r="1953" spans="1:33">
      <c r="A1953" s="9">
        <v>45505</v>
      </c>
      <c r="B1953" s="8" t="s">
        <v>30</v>
      </c>
      <c r="C1953" s="8" t="s">
        <v>211</v>
      </c>
      <c r="D1953" s="8">
        <v>3</v>
      </c>
      <c r="E1953" s="8" t="s">
        <v>179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8">
        <v>0</v>
      </c>
    </row>
    <row r="1954" spans="1:33">
      <c r="A1954" s="9">
        <v>45689</v>
      </c>
      <c r="B1954" s="8" t="s">
        <v>177</v>
      </c>
      <c r="C1954" s="8" t="s">
        <v>210</v>
      </c>
      <c r="D1954" s="8">
        <v>4</v>
      </c>
      <c r="E1954" s="8">
        <v>0</v>
      </c>
      <c r="F1954" s="8">
        <v>10</v>
      </c>
      <c r="G1954" s="8">
        <v>5</v>
      </c>
      <c r="H1954" s="8">
        <v>5</v>
      </c>
      <c r="I1954" s="8">
        <v>4</v>
      </c>
      <c r="J1954" s="8">
        <v>3</v>
      </c>
      <c r="K1954" s="8">
        <v>3</v>
      </c>
      <c r="L1954" s="8">
        <v>9</v>
      </c>
      <c r="M1954" s="8">
        <v>9</v>
      </c>
      <c r="N1954" s="8">
        <v>5</v>
      </c>
      <c r="O1954" s="8">
        <v>4</v>
      </c>
      <c r="P1954" s="8">
        <v>4</v>
      </c>
      <c r="Q1954" s="8">
        <v>128790</v>
      </c>
      <c r="R1954" s="8">
        <v>82370</v>
      </c>
      <c r="S1954" s="8">
        <v>49420</v>
      </c>
      <c r="T1954" s="8">
        <v>65020</v>
      </c>
      <c r="U1954" s="8">
        <v>49420</v>
      </c>
      <c r="V1954" s="8">
        <v>72420</v>
      </c>
      <c r="W1954" s="8">
        <v>72420</v>
      </c>
      <c r="X1954" s="8">
        <v>72420</v>
      </c>
      <c r="Y1954" s="8">
        <v>72420</v>
      </c>
      <c r="Z1954" s="8">
        <v>6</v>
      </c>
      <c r="AA1954" s="8">
        <v>6</v>
      </c>
      <c r="AB1954" s="8">
        <v>5</v>
      </c>
      <c r="AC1954" s="8">
        <v>4</v>
      </c>
      <c r="AD1954" s="8">
        <v>4</v>
      </c>
      <c r="AE1954" s="8">
        <v>151790</v>
      </c>
      <c r="AF1954" s="8">
        <v>72420</v>
      </c>
      <c r="AG1954" s="8">
        <v>72420</v>
      </c>
    </row>
    <row r="1955" spans="1:33">
      <c r="A1955" s="9">
        <v>45748</v>
      </c>
      <c r="B1955" s="8" t="s">
        <v>28</v>
      </c>
      <c r="C1955" s="8" t="s">
        <v>211</v>
      </c>
      <c r="D1955" s="8">
        <v>1</v>
      </c>
      <c r="E1955" s="8" t="s">
        <v>179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0</v>
      </c>
    </row>
    <row r="1956" spans="1:33">
      <c r="A1956" s="9">
        <v>45931</v>
      </c>
      <c r="B1956" s="8" t="s">
        <v>177</v>
      </c>
      <c r="C1956" s="8" t="s">
        <v>211</v>
      </c>
      <c r="D1956" s="8">
        <v>1</v>
      </c>
      <c r="E1956" s="8" t="s">
        <v>179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</row>
    <row r="1957" spans="1:33">
      <c r="A1957" s="9">
        <v>45839</v>
      </c>
      <c r="B1957" s="8" t="s">
        <v>30</v>
      </c>
      <c r="C1957" s="8" t="s">
        <v>211</v>
      </c>
      <c r="D1957" s="8">
        <v>3</v>
      </c>
      <c r="E1957" s="8" t="s">
        <v>179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</row>
    <row r="1958" spans="1:33">
      <c r="A1958" s="9">
        <v>45839</v>
      </c>
      <c r="B1958" s="8" t="s">
        <v>28</v>
      </c>
      <c r="C1958" s="8" t="s">
        <v>211</v>
      </c>
      <c r="D1958" s="8">
        <v>1</v>
      </c>
      <c r="E1958" s="8" t="s">
        <v>179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</row>
    <row r="1959" spans="1:33">
      <c r="A1959" s="9">
        <v>45931</v>
      </c>
      <c r="B1959" s="8" t="s">
        <v>27</v>
      </c>
      <c r="C1959" s="8" t="s">
        <v>212</v>
      </c>
      <c r="D1959" s="8">
        <v>8</v>
      </c>
      <c r="E1959" s="8" t="s">
        <v>179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>
        <v>0</v>
      </c>
      <c r="AG1959" s="8">
        <v>0</v>
      </c>
    </row>
    <row r="1960" spans="1:33">
      <c r="A1960" s="9">
        <v>45474</v>
      </c>
      <c r="B1960" s="8" t="s">
        <v>178</v>
      </c>
      <c r="C1960" s="8" t="s">
        <v>211</v>
      </c>
      <c r="D1960" s="8">
        <v>3</v>
      </c>
      <c r="E1960" s="8" t="s">
        <v>179</v>
      </c>
      <c r="F1960" s="8">
        <v>2</v>
      </c>
      <c r="G1960" s="8">
        <v>2</v>
      </c>
      <c r="H1960" s="8">
        <v>0</v>
      </c>
      <c r="I1960" s="8">
        <v>0</v>
      </c>
      <c r="J1960" s="8">
        <v>0</v>
      </c>
      <c r="K1960" s="8">
        <v>0</v>
      </c>
      <c r="L1960" s="8">
        <v>2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2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</row>
    <row r="1961" spans="1:33">
      <c r="A1961" s="9">
        <v>45839</v>
      </c>
      <c r="B1961" s="8" t="s">
        <v>178</v>
      </c>
      <c r="C1961" s="8" t="s">
        <v>179</v>
      </c>
      <c r="D1961" s="8">
        <v>9</v>
      </c>
      <c r="E1961" s="8">
        <v>0</v>
      </c>
      <c r="F1961" s="8">
        <v>542</v>
      </c>
      <c r="G1961" s="8">
        <v>498</v>
      </c>
      <c r="H1961" s="8">
        <v>0</v>
      </c>
      <c r="I1961" s="8">
        <v>0</v>
      </c>
      <c r="J1961" s="8">
        <v>0</v>
      </c>
      <c r="K1961" s="8">
        <v>0</v>
      </c>
      <c r="L1961" s="8">
        <v>537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528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</row>
    <row r="1962" spans="1:33">
      <c r="A1962" s="9">
        <v>45383</v>
      </c>
      <c r="B1962" s="8" t="s">
        <v>26</v>
      </c>
      <c r="C1962" s="8" t="s">
        <v>179</v>
      </c>
      <c r="D1962" s="8" t="s">
        <v>179</v>
      </c>
      <c r="E1962" s="8" t="s">
        <v>179</v>
      </c>
      <c r="F1962" s="8">
        <v>31135</v>
      </c>
      <c r="G1962" s="8">
        <v>10</v>
      </c>
      <c r="H1962" s="8">
        <v>0</v>
      </c>
      <c r="I1962" s="8">
        <v>0</v>
      </c>
      <c r="J1962" s="8">
        <v>0</v>
      </c>
      <c r="K1962" s="8">
        <v>0</v>
      </c>
      <c r="L1962" s="8">
        <v>13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12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</row>
    <row r="1963" spans="1:33">
      <c r="A1963" s="9">
        <v>45444</v>
      </c>
      <c r="B1963" s="8" t="s">
        <v>28</v>
      </c>
      <c r="C1963" s="8" t="s">
        <v>210</v>
      </c>
      <c r="D1963" s="8">
        <v>6</v>
      </c>
      <c r="E1963" s="8">
        <v>0</v>
      </c>
      <c r="F1963" s="8">
        <v>2641</v>
      </c>
      <c r="G1963" s="8">
        <v>2141</v>
      </c>
      <c r="H1963" s="8">
        <v>1900</v>
      </c>
      <c r="I1963" s="8">
        <v>1017</v>
      </c>
      <c r="J1963" s="8">
        <v>818</v>
      </c>
      <c r="K1963" s="8">
        <v>810</v>
      </c>
      <c r="L1963" s="8">
        <v>2473</v>
      </c>
      <c r="M1963" s="8">
        <v>2209</v>
      </c>
      <c r="N1963" s="8">
        <v>1418</v>
      </c>
      <c r="O1963" s="8">
        <v>1174</v>
      </c>
      <c r="P1963" s="8">
        <v>1165</v>
      </c>
      <c r="Q1963" s="8">
        <v>15295250</v>
      </c>
      <c r="R1963" s="8">
        <v>6378450</v>
      </c>
      <c r="S1963" s="8">
        <v>4763400</v>
      </c>
      <c r="T1963" s="8">
        <v>5955450</v>
      </c>
      <c r="U1963" s="8">
        <v>4918800</v>
      </c>
      <c r="V1963" s="8">
        <v>6071700</v>
      </c>
      <c r="W1963" s="8">
        <v>6380500</v>
      </c>
      <c r="X1963" s="8">
        <v>7116100</v>
      </c>
      <c r="Y1963" s="8">
        <v>7301400</v>
      </c>
      <c r="Z1963" s="8">
        <v>2407</v>
      </c>
      <c r="AA1963" s="8">
        <v>2146</v>
      </c>
      <c r="AB1963" s="8">
        <v>1320</v>
      </c>
      <c r="AC1963" s="8">
        <v>1091</v>
      </c>
      <c r="AD1963" s="8">
        <v>1082</v>
      </c>
      <c r="AE1963" s="8">
        <v>17219500</v>
      </c>
      <c r="AF1963" s="8">
        <v>6530200</v>
      </c>
      <c r="AG1963" s="8">
        <v>6714700</v>
      </c>
    </row>
    <row r="1964" spans="1:33">
      <c r="A1964" s="9">
        <v>45474</v>
      </c>
      <c r="B1964" s="8" t="s">
        <v>58</v>
      </c>
      <c r="C1964" s="8" t="s">
        <v>211</v>
      </c>
      <c r="D1964" s="8">
        <v>3</v>
      </c>
      <c r="E1964" s="8">
        <v>0</v>
      </c>
      <c r="F1964" s="8">
        <v>2746</v>
      </c>
      <c r="G1964" s="8">
        <v>2111</v>
      </c>
      <c r="H1964" s="8">
        <v>2068</v>
      </c>
      <c r="I1964" s="8">
        <v>860</v>
      </c>
      <c r="J1964" s="8">
        <v>719</v>
      </c>
      <c r="K1964" s="8">
        <v>703</v>
      </c>
      <c r="L1964" s="8">
        <v>2570</v>
      </c>
      <c r="M1964" s="8">
        <v>2533</v>
      </c>
      <c r="N1964" s="8">
        <v>1380</v>
      </c>
      <c r="O1964" s="8">
        <v>1249</v>
      </c>
      <c r="P1964" s="8">
        <v>1239</v>
      </c>
      <c r="Q1964" s="8">
        <v>58704780</v>
      </c>
      <c r="R1964" s="8">
        <v>19397050</v>
      </c>
      <c r="S1964" s="8">
        <v>14505650</v>
      </c>
      <c r="T1964" s="8">
        <v>17447650</v>
      </c>
      <c r="U1964" s="8">
        <v>15231550</v>
      </c>
      <c r="V1964" s="8">
        <v>21519210</v>
      </c>
      <c r="W1964" s="8">
        <v>23829810</v>
      </c>
      <c r="X1964" s="8">
        <v>26512210</v>
      </c>
      <c r="Y1964" s="8">
        <v>27715610</v>
      </c>
      <c r="Z1964" s="8">
        <v>2478</v>
      </c>
      <c r="AA1964" s="8">
        <v>2443</v>
      </c>
      <c r="AB1964" s="8">
        <v>1250</v>
      </c>
      <c r="AC1964" s="8">
        <v>1121</v>
      </c>
      <c r="AD1964" s="8">
        <v>1107</v>
      </c>
      <c r="AE1964" s="8">
        <v>69252490</v>
      </c>
      <c r="AF1964" s="8">
        <v>23376410</v>
      </c>
      <c r="AG1964" s="8">
        <v>24537510</v>
      </c>
    </row>
    <row r="1965" spans="1:33">
      <c r="A1965" s="9">
        <v>45383</v>
      </c>
      <c r="B1965" s="8" t="s">
        <v>30</v>
      </c>
      <c r="C1965" s="8" t="s">
        <v>179</v>
      </c>
      <c r="D1965" s="8" t="s">
        <v>179</v>
      </c>
      <c r="E1965" s="8">
        <v>1</v>
      </c>
      <c r="F1965" s="8">
        <v>3533</v>
      </c>
      <c r="G1965" s="8">
        <v>3184</v>
      </c>
      <c r="H1965" s="8">
        <v>0</v>
      </c>
      <c r="I1965" s="8">
        <v>0</v>
      </c>
      <c r="J1965" s="8">
        <v>0</v>
      </c>
      <c r="K1965" s="8">
        <v>0</v>
      </c>
      <c r="L1965" s="8">
        <v>3321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3300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</row>
    <row r="1966" spans="1:33">
      <c r="A1966" s="9">
        <v>45627</v>
      </c>
      <c r="B1966" s="8" t="s">
        <v>25</v>
      </c>
      <c r="C1966" s="8" t="s">
        <v>210</v>
      </c>
      <c r="D1966" s="8">
        <v>7</v>
      </c>
      <c r="E1966" s="8">
        <v>0</v>
      </c>
      <c r="F1966" s="8">
        <v>3475</v>
      </c>
      <c r="G1966" s="8">
        <v>2589</v>
      </c>
      <c r="H1966" s="8">
        <v>2482</v>
      </c>
      <c r="I1966" s="8">
        <v>993</v>
      </c>
      <c r="J1966" s="8">
        <v>862</v>
      </c>
      <c r="K1966" s="8">
        <v>856</v>
      </c>
      <c r="L1966" s="8">
        <v>3211</v>
      </c>
      <c r="M1966" s="8">
        <v>3082</v>
      </c>
      <c r="N1966" s="8">
        <v>1682</v>
      </c>
      <c r="O1966" s="8">
        <v>1445</v>
      </c>
      <c r="P1966" s="8">
        <v>1439</v>
      </c>
      <c r="Q1966" s="8">
        <v>11338435</v>
      </c>
      <c r="R1966" s="8">
        <v>3905790</v>
      </c>
      <c r="S1966" s="8">
        <v>3502625</v>
      </c>
      <c r="T1966" s="8">
        <v>3979965</v>
      </c>
      <c r="U1966" s="8">
        <v>3545725</v>
      </c>
      <c r="V1966" s="8">
        <v>4719315</v>
      </c>
      <c r="W1966" s="8">
        <v>5157485</v>
      </c>
      <c r="X1966" s="8">
        <v>6052105</v>
      </c>
      <c r="Y1966" s="8">
        <v>6131805</v>
      </c>
      <c r="Z1966" s="8">
        <v>3058</v>
      </c>
      <c r="AA1966" s="8">
        <v>2934</v>
      </c>
      <c r="AB1966" s="8">
        <v>1483</v>
      </c>
      <c r="AC1966" s="8">
        <v>1278</v>
      </c>
      <c r="AD1966" s="8">
        <v>1272</v>
      </c>
      <c r="AE1966" s="8">
        <v>13505870</v>
      </c>
      <c r="AF1966" s="8">
        <v>5252875</v>
      </c>
      <c r="AG1966" s="8">
        <v>5323875</v>
      </c>
    </row>
    <row r="1967" spans="1:33">
      <c r="A1967" s="9">
        <v>45627</v>
      </c>
      <c r="B1967" s="8" t="s">
        <v>27</v>
      </c>
      <c r="C1967" s="8" t="s">
        <v>210</v>
      </c>
      <c r="D1967" s="8">
        <v>6</v>
      </c>
      <c r="E1967" s="8">
        <v>0</v>
      </c>
      <c r="F1967" s="8">
        <v>2984</v>
      </c>
      <c r="G1967" s="8">
        <v>2529</v>
      </c>
      <c r="H1967" s="8">
        <v>2440</v>
      </c>
      <c r="I1967" s="8">
        <v>1461</v>
      </c>
      <c r="J1967" s="8">
        <v>1082</v>
      </c>
      <c r="K1967" s="8">
        <v>1062</v>
      </c>
      <c r="L1967" s="8">
        <v>2860</v>
      </c>
      <c r="M1967" s="8">
        <v>2765</v>
      </c>
      <c r="N1967" s="8">
        <v>1961</v>
      </c>
      <c r="O1967" s="8">
        <v>1616</v>
      </c>
      <c r="P1967" s="8">
        <v>1594</v>
      </c>
      <c r="Q1967" s="8">
        <v>24762305</v>
      </c>
      <c r="R1967" s="8">
        <v>10473075</v>
      </c>
      <c r="S1967" s="8">
        <v>8527185</v>
      </c>
      <c r="T1967" s="8">
        <v>11882935</v>
      </c>
      <c r="U1967" s="8">
        <v>8682385</v>
      </c>
      <c r="V1967" s="8">
        <v>11601365</v>
      </c>
      <c r="W1967" s="8">
        <v>12203465</v>
      </c>
      <c r="X1967" s="8">
        <v>12952965</v>
      </c>
      <c r="Y1967" s="8">
        <v>13252765</v>
      </c>
      <c r="Z1967" s="8">
        <v>2802</v>
      </c>
      <c r="AA1967" s="8">
        <v>2708</v>
      </c>
      <c r="AB1967" s="8">
        <v>1848</v>
      </c>
      <c r="AC1967" s="8">
        <v>1509</v>
      </c>
      <c r="AD1967" s="8">
        <v>1488</v>
      </c>
      <c r="AE1967" s="8">
        <v>27504915</v>
      </c>
      <c r="AF1967" s="8">
        <v>12025810</v>
      </c>
      <c r="AG1967" s="8">
        <v>12299510</v>
      </c>
    </row>
    <row r="1968" spans="1:33">
      <c r="A1968" s="9">
        <v>45717</v>
      </c>
      <c r="B1968" s="8" t="s">
        <v>177</v>
      </c>
      <c r="C1968" s="8" t="s">
        <v>179</v>
      </c>
      <c r="D1968" s="8" t="s">
        <v>179</v>
      </c>
      <c r="E1968" s="8" t="s">
        <v>179</v>
      </c>
      <c r="F1968" s="8">
        <v>111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</row>
    <row r="1969" spans="1:33">
      <c r="A1969" s="9">
        <v>45474</v>
      </c>
      <c r="B1969" s="8" t="s">
        <v>29</v>
      </c>
      <c r="C1969" s="8" t="s">
        <v>212</v>
      </c>
      <c r="D1969" s="8">
        <v>8</v>
      </c>
      <c r="E1969" s="8">
        <v>0</v>
      </c>
      <c r="F1969" s="8">
        <v>504</v>
      </c>
      <c r="G1969" s="8">
        <v>391</v>
      </c>
      <c r="H1969" s="8">
        <v>354</v>
      </c>
      <c r="I1969" s="8">
        <v>189</v>
      </c>
      <c r="J1969" s="8">
        <v>127</v>
      </c>
      <c r="K1969" s="8">
        <v>127</v>
      </c>
      <c r="L1969" s="8">
        <v>462</v>
      </c>
      <c r="M1969" s="8">
        <v>420</v>
      </c>
      <c r="N1969" s="8">
        <v>257</v>
      </c>
      <c r="O1969" s="8">
        <v>177</v>
      </c>
      <c r="P1969" s="8">
        <v>176</v>
      </c>
      <c r="Q1969" s="8">
        <v>673700</v>
      </c>
      <c r="R1969" s="8">
        <v>219200</v>
      </c>
      <c r="S1969" s="8">
        <v>208900</v>
      </c>
      <c r="T1969" s="8">
        <v>295100</v>
      </c>
      <c r="U1969" s="8">
        <v>209700</v>
      </c>
      <c r="V1969" s="8">
        <v>258700</v>
      </c>
      <c r="W1969" s="8">
        <v>276800</v>
      </c>
      <c r="X1969" s="8">
        <v>316200</v>
      </c>
      <c r="Y1969" s="8">
        <v>317800</v>
      </c>
      <c r="Z1969" s="8">
        <v>442</v>
      </c>
      <c r="AA1969" s="8">
        <v>403</v>
      </c>
      <c r="AB1969" s="8">
        <v>242</v>
      </c>
      <c r="AC1969" s="8">
        <v>167</v>
      </c>
      <c r="AD1969" s="8">
        <v>166</v>
      </c>
      <c r="AE1969" s="8">
        <v>766500</v>
      </c>
      <c r="AF1969" s="8">
        <v>295800</v>
      </c>
      <c r="AG1969" s="8">
        <v>297400</v>
      </c>
    </row>
    <row r="1970" spans="1:33">
      <c r="A1970" s="9">
        <v>45597</v>
      </c>
      <c r="B1970" s="8" t="s">
        <v>25</v>
      </c>
      <c r="C1970" s="8" t="s">
        <v>211</v>
      </c>
      <c r="D1970" s="8">
        <v>3</v>
      </c>
      <c r="E1970" s="8" t="s">
        <v>179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</row>
    <row r="1971" spans="1:33">
      <c r="A1971" s="9">
        <v>45444</v>
      </c>
      <c r="B1971" s="8" t="s">
        <v>29</v>
      </c>
      <c r="C1971" s="8" t="s">
        <v>179</v>
      </c>
      <c r="D1971" s="8" t="s">
        <v>179</v>
      </c>
      <c r="E1971" s="8">
        <v>1</v>
      </c>
      <c r="F1971" s="8">
        <v>557</v>
      </c>
      <c r="G1971" s="8">
        <v>438</v>
      </c>
      <c r="H1971" s="8">
        <v>0</v>
      </c>
      <c r="I1971" s="8">
        <v>0</v>
      </c>
      <c r="J1971" s="8">
        <v>0</v>
      </c>
      <c r="K1971" s="8">
        <v>0</v>
      </c>
      <c r="L1971" s="8">
        <v>514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496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</row>
    <row r="1972" spans="1:33">
      <c r="A1972" s="9">
        <v>45931</v>
      </c>
      <c r="B1972" s="8" t="s">
        <v>26</v>
      </c>
      <c r="C1972" s="8" t="s">
        <v>211</v>
      </c>
      <c r="D1972" s="8">
        <v>1</v>
      </c>
      <c r="E1972" s="8">
        <v>0</v>
      </c>
      <c r="F1972" s="8">
        <v>915</v>
      </c>
      <c r="G1972" s="8">
        <v>738</v>
      </c>
      <c r="H1972" s="8">
        <v>738</v>
      </c>
      <c r="I1972" s="8">
        <v>215</v>
      </c>
      <c r="J1972" s="8">
        <v>199</v>
      </c>
      <c r="K1972" s="8">
        <v>198</v>
      </c>
      <c r="L1972" s="8">
        <v>899</v>
      </c>
      <c r="M1972" s="8">
        <v>899</v>
      </c>
      <c r="N1972" s="8">
        <v>392</v>
      </c>
      <c r="O1972" s="8">
        <v>381</v>
      </c>
      <c r="P1972" s="8">
        <v>380</v>
      </c>
      <c r="Q1972" s="8">
        <v>65037900</v>
      </c>
      <c r="R1972" s="8">
        <v>17212800</v>
      </c>
      <c r="S1972" s="8">
        <v>12345500</v>
      </c>
      <c r="T1972" s="8">
        <v>13192300</v>
      </c>
      <c r="U1972" s="8">
        <v>13982600</v>
      </c>
      <c r="V1972" s="8">
        <v>21635200</v>
      </c>
      <c r="W1972" s="8">
        <v>24521900</v>
      </c>
      <c r="X1972" s="8">
        <v>24318400</v>
      </c>
      <c r="Y1972" s="8">
        <v>27830200</v>
      </c>
      <c r="Z1972" s="8">
        <v>886</v>
      </c>
      <c r="AA1972" s="8">
        <v>886</v>
      </c>
      <c r="AB1972" s="8">
        <v>366</v>
      </c>
      <c r="AC1972" s="8">
        <v>355</v>
      </c>
      <c r="AD1972" s="8">
        <v>354</v>
      </c>
      <c r="AE1972" s="8">
        <v>77076100</v>
      </c>
      <c r="AF1972" s="8">
        <v>22659800</v>
      </c>
      <c r="AG1972" s="8">
        <v>25722500</v>
      </c>
    </row>
    <row r="1973" spans="1:33">
      <c r="A1973" s="9">
        <v>45778</v>
      </c>
      <c r="B1973" s="8" t="s">
        <v>29</v>
      </c>
      <c r="C1973" s="8" t="s">
        <v>210</v>
      </c>
      <c r="D1973" s="8">
        <v>5</v>
      </c>
      <c r="E1973" s="8">
        <v>0</v>
      </c>
      <c r="F1973" s="8">
        <v>33</v>
      </c>
      <c r="G1973" s="8">
        <v>27</v>
      </c>
      <c r="H1973" s="8">
        <v>27</v>
      </c>
      <c r="I1973" s="8">
        <v>15</v>
      </c>
      <c r="J1973" s="8">
        <v>10</v>
      </c>
      <c r="K1973" s="8">
        <v>9</v>
      </c>
      <c r="L1973" s="8">
        <v>33</v>
      </c>
      <c r="M1973" s="8">
        <v>33</v>
      </c>
      <c r="N1973" s="8">
        <v>20</v>
      </c>
      <c r="O1973" s="8">
        <v>18</v>
      </c>
      <c r="P1973" s="8">
        <v>17</v>
      </c>
      <c r="Q1973" s="8">
        <v>517510</v>
      </c>
      <c r="R1973" s="8">
        <v>199630</v>
      </c>
      <c r="S1973" s="8">
        <v>152400</v>
      </c>
      <c r="T1973" s="8">
        <v>251500</v>
      </c>
      <c r="U1973" s="8">
        <v>160400</v>
      </c>
      <c r="V1973" s="8">
        <v>251600</v>
      </c>
      <c r="W1973" s="8">
        <v>261600</v>
      </c>
      <c r="X1973" s="8">
        <v>291000</v>
      </c>
      <c r="Y1973" s="8">
        <v>299000</v>
      </c>
      <c r="Z1973" s="8">
        <v>31</v>
      </c>
      <c r="AA1973" s="8">
        <v>31</v>
      </c>
      <c r="AB1973" s="8">
        <v>16</v>
      </c>
      <c r="AC1973" s="8">
        <v>14</v>
      </c>
      <c r="AD1973" s="8">
        <v>13</v>
      </c>
      <c r="AE1973" s="8">
        <v>592810</v>
      </c>
      <c r="AF1973" s="8">
        <v>232300</v>
      </c>
      <c r="AG1973" s="8">
        <v>240300</v>
      </c>
    </row>
    <row r="1974" spans="1:33">
      <c r="A1974" s="9">
        <v>45809</v>
      </c>
      <c r="B1974" s="8" t="s">
        <v>25</v>
      </c>
      <c r="C1974" s="8" t="s">
        <v>210</v>
      </c>
      <c r="D1974" s="8">
        <v>6</v>
      </c>
      <c r="E1974" s="8" t="s">
        <v>179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</row>
    <row r="1975" spans="1:33">
      <c r="A1975" s="9">
        <v>45444</v>
      </c>
      <c r="B1975" s="8" t="s">
        <v>29</v>
      </c>
      <c r="C1975" s="8" t="s">
        <v>210</v>
      </c>
      <c r="D1975" s="8">
        <v>4</v>
      </c>
      <c r="E1975" s="8">
        <v>0</v>
      </c>
      <c r="F1975" s="8">
        <v>150</v>
      </c>
      <c r="G1975" s="8">
        <v>106</v>
      </c>
      <c r="H1975" s="8">
        <v>104</v>
      </c>
      <c r="I1975" s="8">
        <v>40</v>
      </c>
      <c r="J1975" s="8">
        <v>38</v>
      </c>
      <c r="K1975" s="8">
        <v>37</v>
      </c>
      <c r="L1975" s="8">
        <v>142</v>
      </c>
      <c r="M1975" s="8">
        <v>139</v>
      </c>
      <c r="N1975" s="8">
        <v>73</v>
      </c>
      <c r="O1975" s="8">
        <v>69</v>
      </c>
      <c r="P1975" s="8">
        <v>68</v>
      </c>
      <c r="Q1975" s="8">
        <v>1921300</v>
      </c>
      <c r="R1975" s="8">
        <v>627550</v>
      </c>
      <c r="S1975" s="8">
        <v>496500</v>
      </c>
      <c r="T1975" s="8">
        <v>539100</v>
      </c>
      <c r="U1975" s="8">
        <v>517100</v>
      </c>
      <c r="V1975" s="8">
        <v>810000</v>
      </c>
      <c r="W1975" s="8">
        <v>868300</v>
      </c>
      <c r="X1975" s="8">
        <v>950700</v>
      </c>
      <c r="Y1975" s="8">
        <v>994800</v>
      </c>
      <c r="Z1975" s="8">
        <v>133</v>
      </c>
      <c r="AA1975" s="8">
        <v>130</v>
      </c>
      <c r="AB1975" s="8">
        <v>66</v>
      </c>
      <c r="AC1975" s="8">
        <v>62</v>
      </c>
      <c r="AD1975" s="8">
        <v>61</v>
      </c>
      <c r="AE1975" s="8">
        <v>2419900</v>
      </c>
      <c r="AF1975" s="8">
        <v>858600</v>
      </c>
      <c r="AG1975" s="8">
        <v>892700</v>
      </c>
    </row>
    <row r="1976" spans="1:33">
      <c r="A1976" s="9">
        <v>45931</v>
      </c>
      <c r="B1976" s="8" t="s">
        <v>29</v>
      </c>
      <c r="C1976" s="8" t="s">
        <v>211</v>
      </c>
      <c r="D1976" s="8">
        <v>2</v>
      </c>
      <c r="E1976" s="8">
        <v>0</v>
      </c>
      <c r="F1976" s="8">
        <v>52</v>
      </c>
      <c r="G1976" s="8">
        <v>43</v>
      </c>
      <c r="H1976" s="8">
        <v>43</v>
      </c>
      <c r="I1976" s="8">
        <v>8</v>
      </c>
      <c r="J1976" s="8">
        <v>6</v>
      </c>
      <c r="K1976" s="8">
        <v>5</v>
      </c>
      <c r="L1976" s="8">
        <v>47</v>
      </c>
      <c r="M1976" s="8">
        <v>47</v>
      </c>
      <c r="N1976" s="8">
        <v>14</v>
      </c>
      <c r="O1976" s="8">
        <v>13</v>
      </c>
      <c r="P1976" s="8">
        <v>13</v>
      </c>
      <c r="Q1976" s="8">
        <v>2317700</v>
      </c>
      <c r="R1976" s="8">
        <v>278600</v>
      </c>
      <c r="S1976" s="8">
        <v>233900</v>
      </c>
      <c r="T1976" s="8">
        <v>415600</v>
      </c>
      <c r="U1976" s="8">
        <v>233900</v>
      </c>
      <c r="V1976" s="8">
        <v>553700</v>
      </c>
      <c r="W1976" s="8">
        <v>553700</v>
      </c>
      <c r="X1976" s="8">
        <v>670900</v>
      </c>
      <c r="Y1976" s="8">
        <v>695600</v>
      </c>
      <c r="Z1976" s="8">
        <v>46</v>
      </c>
      <c r="AA1976" s="8">
        <v>46</v>
      </c>
      <c r="AB1976" s="8">
        <v>13</v>
      </c>
      <c r="AC1976" s="8">
        <v>12</v>
      </c>
      <c r="AD1976" s="8">
        <v>12</v>
      </c>
      <c r="AE1976" s="8">
        <v>2462700</v>
      </c>
      <c r="AF1976" s="8">
        <v>616200</v>
      </c>
      <c r="AG1976" s="8">
        <v>640900</v>
      </c>
    </row>
    <row r="1977" spans="1:33">
      <c r="A1977" s="9">
        <v>45383</v>
      </c>
      <c r="B1977" s="8" t="s">
        <v>178</v>
      </c>
      <c r="C1977" s="8" t="s">
        <v>211</v>
      </c>
      <c r="D1977" s="8">
        <v>3</v>
      </c>
      <c r="E1977" s="8">
        <v>0</v>
      </c>
      <c r="F1977" s="8">
        <v>40</v>
      </c>
      <c r="G1977" s="8">
        <v>32</v>
      </c>
      <c r="H1977" s="8">
        <v>28</v>
      </c>
      <c r="I1977" s="8">
        <v>18</v>
      </c>
      <c r="J1977" s="8">
        <v>15</v>
      </c>
      <c r="K1977" s="8">
        <v>15</v>
      </c>
      <c r="L1977" s="8">
        <v>37</v>
      </c>
      <c r="M1977" s="8">
        <v>32</v>
      </c>
      <c r="N1977" s="8">
        <v>22</v>
      </c>
      <c r="O1977" s="8">
        <v>18</v>
      </c>
      <c r="P1977" s="8">
        <v>18</v>
      </c>
      <c r="Q1977" s="8">
        <v>607500</v>
      </c>
      <c r="R1977" s="8">
        <v>291900</v>
      </c>
      <c r="S1977" s="8">
        <v>174437.45</v>
      </c>
      <c r="T1977" s="8">
        <v>232337.45</v>
      </c>
      <c r="U1977" s="8">
        <v>187437.45</v>
      </c>
      <c r="V1977" s="8">
        <v>210437.45</v>
      </c>
      <c r="W1977" s="8">
        <v>210437.45</v>
      </c>
      <c r="X1977" s="8">
        <v>258037.45</v>
      </c>
      <c r="Y1977" s="8">
        <v>271037.45</v>
      </c>
      <c r="Z1977" s="8">
        <v>37</v>
      </c>
      <c r="AA1977" s="8">
        <v>32</v>
      </c>
      <c r="AB1977" s="8">
        <v>21</v>
      </c>
      <c r="AC1977" s="8">
        <v>17</v>
      </c>
      <c r="AD1977" s="8">
        <v>17</v>
      </c>
      <c r="AE1977" s="8">
        <v>704500</v>
      </c>
      <c r="AF1977" s="8">
        <v>217437.45</v>
      </c>
      <c r="AG1977" s="8">
        <v>230437.45</v>
      </c>
    </row>
    <row r="1978" spans="1:33">
      <c r="A1978" s="9">
        <v>45901</v>
      </c>
      <c r="B1978" s="8" t="s">
        <v>29</v>
      </c>
      <c r="C1978" s="8" t="s">
        <v>210</v>
      </c>
      <c r="D1978" s="8">
        <v>4</v>
      </c>
      <c r="E1978" s="8" t="s">
        <v>179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</row>
    <row r="1979" spans="1:33">
      <c r="A1979" s="9">
        <v>45748</v>
      </c>
      <c r="B1979" s="8" t="s">
        <v>24</v>
      </c>
      <c r="C1979" s="8" t="s">
        <v>179</v>
      </c>
      <c r="D1979" s="8">
        <v>9</v>
      </c>
      <c r="E1979" s="8" t="s">
        <v>179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8">
        <v>0</v>
      </c>
    </row>
    <row r="1980" spans="1:33">
      <c r="A1980" s="9">
        <v>45536</v>
      </c>
      <c r="B1980" s="8" t="s">
        <v>177</v>
      </c>
      <c r="C1980" s="8" t="s">
        <v>179</v>
      </c>
      <c r="D1980" s="8">
        <v>9</v>
      </c>
      <c r="E1980" s="8">
        <v>0</v>
      </c>
      <c r="F1980" s="8">
        <v>1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</row>
    <row r="1981" spans="1:33">
      <c r="A1981" s="9">
        <v>45778</v>
      </c>
      <c r="B1981" s="8" t="s">
        <v>29</v>
      </c>
      <c r="C1981" s="8" t="s">
        <v>179</v>
      </c>
      <c r="D1981" s="8">
        <v>9</v>
      </c>
      <c r="E1981" s="8" t="s">
        <v>179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</row>
    <row r="1982" spans="1:33">
      <c r="A1982" s="9">
        <v>45992</v>
      </c>
      <c r="B1982" s="8" t="s">
        <v>24</v>
      </c>
      <c r="C1982" s="8" t="s">
        <v>210</v>
      </c>
      <c r="D1982" s="8">
        <v>7</v>
      </c>
      <c r="E1982" s="8" t="s">
        <v>179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</row>
    <row r="1983" spans="1:33">
      <c r="A1983" s="9">
        <v>45505</v>
      </c>
      <c r="B1983" s="8" t="s">
        <v>24</v>
      </c>
      <c r="C1983" s="8" t="s">
        <v>211</v>
      </c>
      <c r="D1983" s="8">
        <v>2</v>
      </c>
      <c r="E1983" s="8" t="s">
        <v>179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</row>
    <row r="1984" spans="1:33">
      <c r="A1984" s="9">
        <v>45413</v>
      </c>
      <c r="B1984" s="8" t="s">
        <v>177</v>
      </c>
      <c r="C1984" s="8" t="s">
        <v>211</v>
      </c>
      <c r="D1984" s="8">
        <v>3</v>
      </c>
      <c r="E1984" s="8" t="s">
        <v>179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</row>
    <row r="1985" spans="1:33">
      <c r="A1985" s="9">
        <v>45962</v>
      </c>
      <c r="B1985" s="8" t="s">
        <v>30</v>
      </c>
      <c r="C1985" s="8" t="s">
        <v>179</v>
      </c>
      <c r="D1985" s="8">
        <v>9</v>
      </c>
      <c r="E1985" s="8" t="s">
        <v>179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</row>
    <row r="1986" spans="1:33">
      <c r="A1986" s="9">
        <v>45870</v>
      </c>
      <c r="B1986" s="8" t="s">
        <v>25</v>
      </c>
      <c r="C1986" s="8" t="s">
        <v>212</v>
      </c>
      <c r="D1986" s="8">
        <v>8</v>
      </c>
      <c r="E1986" s="8">
        <v>0</v>
      </c>
      <c r="F1986" s="8">
        <v>2684</v>
      </c>
      <c r="G1986" s="8">
        <v>2157</v>
      </c>
      <c r="H1986" s="8">
        <v>2155</v>
      </c>
      <c r="I1986" s="8">
        <v>904</v>
      </c>
      <c r="J1986" s="8">
        <v>660</v>
      </c>
      <c r="K1986" s="8">
        <v>650</v>
      </c>
      <c r="L1986" s="8">
        <v>2629</v>
      </c>
      <c r="M1986" s="8">
        <v>2628</v>
      </c>
      <c r="N1986" s="8">
        <v>1399</v>
      </c>
      <c r="O1986" s="8">
        <v>1071</v>
      </c>
      <c r="P1986" s="8">
        <v>1060</v>
      </c>
      <c r="Q1986" s="8">
        <v>4977615</v>
      </c>
      <c r="R1986" s="8">
        <v>1489310</v>
      </c>
      <c r="S1986" s="8">
        <v>1390330</v>
      </c>
      <c r="T1986" s="8">
        <v>1926780</v>
      </c>
      <c r="U1986" s="8">
        <v>1400930</v>
      </c>
      <c r="V1986" s="8">
        <v>1855080</v>
      </c>
      <c r="W1986" s="8">
        <v>2040680</v>
      </c>
      <c r="X1986" s="8">
        <v>2318880</v>
      </c>
      <c r="Y1986" s="8">
        <v>2332280</v>
      </c>
      <c r="Z1986" s="8">
        <v>2537</v>
      </c>
      <c r="AA1986" s="8">
        <v>2536</v>
      </c>
      <c r="AB1986" s="8">
        <v>1276</v>
      </c>
      <c r="AC1986" s="8">
        <v>981</v>
      </c>
      <c r="AD1986" s="8">
        <v>972</v>
      </c>
      <c r="AE1986" s="8">
        <v>5787985</v>
      </c>
      <c r="AF1986" s="8">
        <v>2117580</v>
      </c>
      <c r="AG1986" s="8">
        <v>2130480</v>
      </c>
    </row>
    <row r="1987" spans="1:33">
      <c r="A1987" s="9">
        <v>45474</v>
      </c>
      <c r="B1987" s="8" t="s">
        <v>30</v>
      </c>
      <c r="C1987" s="8" t="s">
        <v>179</v>
      </c>
      <c r="D1987" s="8" t="s">
        <v>179</v>
      </c>
      <c r="E1987" s="8">
        <v>0</v>
      </c>
      <c r="F1987" s="8">
        <v>5309</v>
      </c>
      <c r="G1987" s="8">
        <v>4613</v>
      </c>
      <c r="H1987" s="8">
        <v>0</v>
      </c>
      <c r="I1987" s="8">
        <v>0</v>
      </c>
      <c r="J1987" s="8">
        <v>0</v>
      </c>
      <c r="K1987" s="8">
        <v>0</v>
      </c>
      <c r="L1987" s="8">
        <v>4890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4812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</row>
    <row r="1988" spans="1:33">
      <c r="A1988" s="9">
        <v>45839</v>
      </c>
      <c r="B1988" s="8" t="s">
        <v>27</v>
      </c>
      <c r="C1988" s="8" t="s">
        <v>179</v>
      </c>
      <c r="D1988" s="8" t="s">
        <v>179</v>
      </c>
      <c r="E1988" s="8" t="s">
        <v>179</v>
      </c>
      <c r="F1988" s="8">
        <v>54107</v>
      </c>
      <c r="G1988" s="8">
        <v>55</v>
      </c>
      <c r="H1988" s="8">
        <v>0</v>
      </c>
      <c r="I1988" s="8">
        <v>0</v>
      </c>
      <c r="J1988" s="8">
        <v>0</v>
      </c>
      <c r="K1988" s="8">
        <v>0</v>
      </c>
      <c r="L1988" s="8">
        <v>61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61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</row>
    <row r="1989" spans="1:33">
      <c r="A1989" s="9">
        <v>45597</v>
      </c>
      <c r="B1989" s="8" t="s">
        <v>27</v>
      </c>
      <c r="C1989" s="8" t="s">
        <v>179</v>
      </c>
      <c r="D1989" s="8" t="s">
        <v>179</v>
      </c>
      <c r="E1989" s="8">
        <v>1</v>
      </c>
      <c r="F1989" s="8">
        <v>3689</v>
      </c>
      <c r="G1989" s="8">
        <v>3233</v>
      </c>
      <c r="H1989" s="8">
        <v>0</v>
      </c>
      <c r="I1989" s="8">
        <v>0</v>
      </c>
      <c r="J1989" s="8">
        <v>0</v>
      </c>
      <c r="K1989" s="8">
        <v>0</v>
      </c>
      <c r="L1989" s="8">
        <v>3535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3470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</row>
    <row r="1990" spans="1:33">
      <c r="A1990" s="9">
        <v>45474</v>
      </c>
      <c r="B1990" s="8" t="s">
        <v>25</v>
      </c>
      <c r="C1990" s="8" t="s">
        <v>210</v>
      </c>
      <c r="D1990" s="8">
        <v>6</v>
      </c>
      <c r="E1990" s="8">
        <v>0</v>
      </c>
      <c r="F1990" s="8">
        <v>12703</v>
      </c>
      <c r="G1990" s="8">
        <v>9034</v>
      </c>
      <c r="H1990" s="8">
        <v>8854</v>
      </c>
      <c r="I1990" s="8">
        <v>3100</v>
      </c>
      <c r="J1990" s="8">
        <v>2745</v>
      </c>
      <c r="K1990" s="8">
        <v>2706</v>
      </c>
      <c r="L1990" s="8">
        <v>11564</v>
      </c>
      <c r="M1990" s="8">
        <v>11347</v>
      </c>
      <c r="N1990" s="8">
        <v>5697</v>
      </c>
      <c r="O1990" s="8">
        <v>5035</v>
      </c>
      <c r="P1990" s="8">
        <v>4978</v>
      </c>
      <c r="Q1990" s="8">
        <v>88045805</v>
      </c>
      <c r="R1990" s="8">
        <v>26147905</v>
      </c>
      <c r="S1990" s="8">
        <v>22092310</v>
      </c>
      <c r="T1990" s="8">
        <v>25405820</v>
      </c>
      <c r="U1990" s="8">
        <v>22377610</v>
      </c>
      <c r="V1990" s="8">
        <v>31266810</v>
      </c>
      <c r="W1990" s="8">
        <v>35238710</v>
      </c>
      <c r="X1990" s="8">
        <v>40743500</v>
      </c>
      <c r="Y1990" s="8">
        <v>41383600</v>
      </c>
      <c r="Z1990" s="8">
        <v>11015</v>
      </c>
      <c r="AA1990" s="8">
        <v>10805</v>
      </c>
      <c r="AB1990" s="8">
        <v>5042</v>
      </c>
      <c r="AC1990" s="8">
        <v>4469</v>
      </c>
      <c r="AD1990" s="8">
        <v>4416</v>
      </c>
      <c r="AE1990" s="8">
        <v>107574615</v>
      </c>
      <c r="AF1990" s="8">
        <v>36232910</v>
      </c>
      <c r="AG1990" s="8">
        <v>36788710</v>
      </c>
    </row>
    <row r="1991" spans="1:33">
      <c r="A1991" s="9">
        <v>45566</v>
      </c>
      <c r="B1991" s="8" t="s">
        <v>27</v>
      </c>
      <c r="C1991" s="8" t="s">
        <v>212</v>
      </c>
      <c r="D1991" s="8">
        <v>8</v>
      </c>
      <c r="E1991" s="8">
        <v>0</v>
      </c>
      <c r="F1991" s="8">
        <v>1906</v>
      </c>
      <c r="G1991" s="8">
        <v>1648</v>
      </c>
      <c r="H1991" s="8">
        <v>1479</v>
      </c>
      <c r="I1991" s="8">
        <v>957</v>
      </c>
      <c r="J1991" s="8">
        <v>555</v>
      </c>
      <c r="K1991" s="8">
        <v>553</v>
      </c>
      <c r="L1991" s="8">
        <v>1818</v>
      </c>
      <c r="M1991" s="8">
        <v>1643</v>
      </c>
      <c r="N1991" s="8">
        <v>1167</v>
      </c>
      <c r="O1991" s="8">
        <v>697</v>
      </c>
      <c r="P1991" s="8">
        <v>695</v>
      </c>
      <c r="Q1991" s="8">
        <v>2733470</v>
      </c>
      <c r="R1991" s="8">
        <v>1047740</v>
      </c>
      <c r="S1991" s="8">
        <v>939050</v>
      </c>
      <c r="T1991" s="8">
        <v>1598250</v>
      </c>
      <c r="U1991" s="8">
        <v>944450</v>
      </c>
      <c r="V1991" s="8">
        <v>1136000</v>
      </c>
      <c r="W1991" s="8">
        <v>1154700</v>
      </c>
      <c r="X1991" s="8">
        <v>1207100</v>
      </c>
      <c r="Y1991" s="8">
        <v>1216000</v>
      </c>
      <c r="Z1991" s="8">
        <v>1777</v>
      </c>
      <c r="AA1991" s="8">
        <v>1603</v>
      </c>
      <c r="AB1991" s="8">
        <v>1114</v>
      </c>
      <c r="AC1991" s="8">
        <v>677</v>
      </c>
      <c r="AD1991" s="8">
        <v>675</v>
      </c>
      <c r="AE1991" s="8">
        <v>2983220</v>
      </c>
      <c r="AF1991" s="8">
        <v>1174000</v>
      </c>
      <c r="AG1991" s="8">
        <v>1182400</v>
      </c>
    </row>
    <row r="1992" spans="1:33">
      <c r="A1992" s="9">
        <v>45717</v>
      </c>
      <c r="B1992" s="8" t="s">
        <v>25</v>
      </c>
      <c r="C1992" s="8" t="s">
        <v>211</v>
      </c>
      <c r="D1992" s="8">
        <v>3</v>
      </c>
      <c r="E1992" s="8">
        <v>0</v>
      </c>
      <c r="F1992" s="8">
        <v>3678</v>
      </c>
      <c r="G1992" s="8">
        <v>2929</v>
      </c>
      <c r="H1992" s="8">
        <v>2928</v>
      </c>
      <c r="I1992" s="8">
        <v>741</v>
      </c>
      <c r="J1992" s="8">
        <v>682</v>
      </c>
      <c r="K1992" s="8">
        <v>675</v>
      </c>
      <c r="L1992" s="8">
        <v>3526</v>
      </c>
      <c r="M1992" s="8">
        <v>3524</v>
      </c>
      <c r="N1992" s="8">
        <v>1354</v>
      </c>
      <c r="O1992" s="8">
        <v>1291</v>
      </c>
      <c r="P1992" s="8">
        <v>1279</v>
      </c>
      <c r="Q1992" s="8">
        <v>103620470</v>
      </c>
      <c r="R1992" s="8">
        <v>23753335</v>
      </c>
      <c r="S1992" s="8">
        <v>18286345</v>
      </c>
      <c r="T1992" s="8">
        <v>19937845</v>
      </c>
      <c r="U1992" s="8">
        <v>18760445</v>
      </c>
      <c r="V1992" s="8">
        <v>27574960</v>
      </c>
      <c r="W1992" s="8">
        <v>31073260</v>
      </c>
      <c r="X1992" s="8">
        <v>35462995</v>
      </c>
      <c r="Y1992" s="8">
        <v>36431595</v>
      </c>
      <c r="Z1992" s="8">
        <v>3418</v>
      </c>
      <c r="AA1992" s="8">
        <v>3416</v>
      </c>
      <c r="AB1992" s="8">
        <v>1204</v>
      </c>
      <c r="AC1992" s="8">
        <v>1144</v>
      </c>
      <c r="AD1992" s="8">
        <v>1134</v>
      </c>
      <c r="AE1992" s="8">
        <v>120930490</v>
      </c>
      <c r="AF1992" s="8">
        <v>31714975</v>
      </c>
      <c r="AG1992" s="8">
        <v>32585675</v>
      </c>
    </row>
    <row r="1993" spans="1:33">
      <c r="A1993" s="9">
        <v>45474</v>
      </c>
      <c r="B1993" s="8" t="s">
        <v>28</v>
      </c>
      <c r="C1993" s="8" t="s">
        <v>210</v>
      </c>
      <c r="D1993" s="8">
        <v>6</v>
      </c>
      <c r="E1993" s="8">
        <v>0</v>
      </c>
      <c r="F1993" s="8">
        <v>1600</v>
      </c>
      <c r="G1993" s="8">
        <v>1243</v>
      </c>
      <c r="H1993" s="8">
        <v>1153</v>
      </c>
      <c r="I1993" s="8">
        <v>594</v>
      </c>
      <c r="J1993" s="8">
        <v>523</v>
      </c>
      <c r="K1993" s="8">
        <v>519</v>
      </c>
      <c r="L1993" s="8">
        <v>1482</v>
      </c>
      <c r="M1993" s="8">
        <v>1378</v>
      </c>
      <c r="N1993" s="8">
        <v>858</v>
      </c>
      <c r="O1993" s="8">
        <v>770</v>
      </c>
      <c r="P1993" s="8">
        <v>765</v>
      </c>
      <c r="Q1993" s="8">
        <v>10874260</v>
      </c>
      <c r="R1993" s="8">
        <v>4704390</v>
      </c>
      <c r="S1993" s="8">
        <v>3639210</v>
      </c>
      <c r="T1993" s="8">
        <v>4186910</v>
      </c>
      <c r="U1993" s="8">
        <v>3765610</v>
      </c>
      <c r="V1993" s="8">
        <v>4795710</v>
      </c>
      <c r="W1993" s="8">
        <v>5088110</v>
      </c>
      <c r="X1993" s="8">
        <v>5498610</v>
      </c>
      <c r="Y1993" s="8">
        <v>5672010</v>
      </c>
      <c r="Z1993" s="8">
        <v>1427</v>
      </c>
      <c r="AA1993" s="8">
        <v>1325</v>
      </c>
      <c r="AB1993" s="8">
        <v>784</v>
      </c>
      <c r="AC1993" s="8">
        <v>703</v>
      </c>
      <c r="AD1993" s="8">
        <v>699</v>
      </c>
      <c r="AE1993" s="8">
        <v>12566610</v>
      </c>
      <c r="AF1993" s="8">
        <v>5027410</v>
      </c>
      <c r="AG1993" s="8">
        <v>5189810</v>
      </c>
    </row>
    <row r="1994" spans="1:33">
      <c r="A1994" s="9">
        <v>45809</v>
      </c>
      <c r="B1994" s="8" t="s">
        <v>58</v>
      </c>
      <c r="C1994" s="8" t="s">
        <v>210</v>
      </c>
      <c r="D1994" s="8">
        <v>6</v>
      </c>
      <c r="E1994" s="8" t="s">
        <v>179</v>
      </c>
      <c r="F1994" s="8">
        <v>3</v>
      </c>
      <c r="G1994" s="8">
        <v>1</v>
      </c>
      <c r="H1994" s="8">
        <v>0</v>
      </c>
      <c r="I1994" s="8">
        <v>0</v>
      </c>
      <c r="J1994" s="8">
        <v>0</v>
      </c>
      <c r="K1994" s="8">
        <v>0</v>
      </c>
      <c r="L1994" s="8">
        <v>1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1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</row>
    <row r="1995" spans="1:33">
      <c r="A1995" s="9">
        <v>45870</v>
      </c>
      <c r="B1995" s="8" t="s">
        <v>26</v>
      </c>
      <c r="C1995" s="8" t="s">
        <v>210</v>
      </c>
      <c r="D1995" s="8">
        <v>6</v>
      </c>
      <c r="E1995" s="8">
        <v>0</v>
      </c>
      <c r="F1995" s="8">
        <v>7549</v>
      </c>
      <c r="G1995" s="8">
        <v>5653</v>
      </c>
      <c r="H1995" s="8">
        <v>5629</v>
      </c>
      <c r="I1995" s="8">
        <v>2267</v>
      </c>
      <c r="J1995" s="8">
        <v>2163</v>
      </c>
      <c r="K1995" s="8">
        <v>2140</v>
      </c>
      <c r="L1995" s="8">
        <v>7135</v>
      </c>
      <c r="M1995" s="8">
        <v>7101</v>
      </c>
      <c r="N1995" s="8">
        <v>3762</v>
      </c>
      <c r="O1995" s="8">
        <v>3656</v>
      </c>
      <c r="P1995" s="8">
        <v>3624</v>
      </c>
      <c r="Q1995" s="8">
        <v>73176030</v>
      </c>
      <c r="R1995" s="8">
        <v>28331980</v>
      </c>
      <c r="S1995" s="8">
        <v>23944675</v>
      </c>
      <c r="T1995" s="8">
        <v>25497475</v>
      </c>
      <c r="U1995" s="8">
        <v>24490975</v>
      </c>
      <c r="V1995" s="8">
        <v>32193755</v>
      </c>
      <c r="W1995" s="8">
        <v>35773755</v>
      </c>
      <c r="X1995" s="8">
        <v>39571555</v>
      </c>
      <c r="Y1995" s="8">
        <v>40363155</v>
      </c>
      <c r="Z1995" s="8">
        <v>6824</v>
      </c>
      <c r="AA1995" s="8">
        <v>6790</v>
      </c>
      <c r="AB1995" s="8">
        <v>3345</v>
      </c>
      <c r="AC1995" s="8">
        <v>3263</v>
      </c>
      <c r="AD1995" s="8">
        <v>3232</v>
      </c>
      <c r="AE1995" s="8">
        <v>87462020</v>
      </c>
      <c r="AF1995" s="8">
        <v>35672555</v>
      </c>
      <c r="AG1995" s="8">
        <v>36394555</v>
      </c>
    </row>
    <row r="1996" spans="1:33">
      <c r="A1996" s="9">
        <v>45536</v>
      </c>
      <c r="B1996" s="8" t="s">
        <v>27</v>
      </c>
      <c r="C1996" s="8" t="s">
        <v>179</v>
      </c>
      <c r="D1996" s="8" t="s">
        <v>179</v>
      </c>
      <c r="E1996" s="8">
        <v>1</v>
      </c>
      <c r="F1996" s="8">
        <v>4643</v>
      </c>
      <c r="G1996" s="8">
        <v>4139</v>
      </c>
      <c r="H1996" s="8">
        <v>0</v>
      </c>
      <c r="I1996" s="8">
        <v>0</v>
      </c>
      <c r="J1996" s="8">
        <v>0</v>
      </c>
      <c r="K1996" s="8">
        <v>0</v>
      </c>
      <c r="L1996" s="8">
        <v>4465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4413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</row>
    <row r="1997" spans="1:33">
      <c r="A1997" s="9">
        <v>45778</v>
      </c>
      <c r="B1997" s="8" t="s">
        <v>26</v>
      </c>
      <c r="C1997" s="8" t="s">
        <v>211</v>
      </c>
      <c r="D1997" s="8">
        <v>2</v>
      </c>
      <c r="E1997" s="8">
        <v>0</v>
      </c>
      <c r="F1997" s="8">
        <v>1055</v>
      </c>
      <c r="G1997" s="8">
        <v>847</v>
      </c>
      <c r="H1997" s="8">
        <v>847</v>
      </c>
      <c r="I1997" s="8">
        <v>319</v>
      </c>
      <c r="J1997" s="8">
        <v>300</v>
      </c>
      <c r="K1997" s="8">
        <v>298</v>
      </c>
      <c r="L1997" s="8">
        <v>1005</v>
      </c>
      <c r="M1997" s="8">
        <v>1004</v>
      </c>
      <c r="N1997" s="8">
        <v>467</v>
      </c>
      <c r="O1997" s="8">
        <v>455</v>
      </c>
      <c r="P1997" s="8">
        <v>452</v>
      </c>
      <c r="Q1997" s="8">
        <v>44283095</v>
      </c>
      <c r="R1997" s="8">
        <v>15845215</v>
      </c>
      <c r="S1997" s="8">
        <v>11623105</v>
      </c>
      <c r="T1997" s="8">
        <v>12352285</v>
      </c>
      <c r="U1997" s="8">
        <v>12156105</v>
      </c>
      <c r="V1997" s="8">
        <v>16471565</v>
      </c>
      <c r="W1997" s="8">
        <v>17747665</v>
      </c>
      <c r="X1997" s="8">
        <v>18443765</v>
      </c>
      <c r="Y1997" s="8">
        <v>19503965</v>
      </c>
      <c r="Z1997" s="8">
        <v>988</v>
      </c>
      <c r="AA1997" s="8">
        <v>987</v>
      </c>
      <c r="AB1997" s="8">
        <v>437</v>
      </c>
      <c r="AC1997" s="8">
        <v>425</v>
      </c>
      <c r="AD1997" s="8">
        <v>422</v>
      </c>
      <c r="AE1997" s="8">
        <v>51169305</v>
      </c>
      <c r="AF1997" s="8">
        <v>17203565</v>
      </c>
      <c r="AG1997" s="8">
        <v>18144265</v>
      </c>
    </row>
    <row r="1998" spans="1:33">
      <c r="A1998" s="9">
        <v>45658</v>
      </c>
      <c r="B1998" s="8" t="s">
        <v>29</v>
      </c>
      <c r="C1998" s="8" t="s">
        <v>210</v>
      </c>
      <c r="D1998" s="8">
        <v>7</v>
      </c>
      <c r="E1998" s="8">
        <v>0</v>
      </c>
      <c r="F1998" s="8">
        <v>155</v>
      </c>
      <c r="G1998" s="8">
        <v>131</v>
      </c>
      <c r="H1998" s="8">
        <v>125</v>
      </c>
      <c r="I1998" s="8">
        <v>67</v>
      </c>
      <c r="J1998" s="8">
        <v>57</v>
      </c>
      <c r="K1998" s="8">
        <v>55</v>
      </c>
      <c r="L1998" s="8">
        <v>148</v>
      </c>
      <c r="M1998" s="8">
        <v>140</v>
      </c>
      <c r="N1998" s="8">
        <v>91</v>
      </c>
      <c r="O1998" s="8">
        <v>77</v>
      </c>
      <c r="P1998" s="8">
        <v>75</v>
      </c>
      <c r="Q1998" s="8">
        <v>691075</v>
      </c>
      <c r="R1998" s="8">
        <v>312275</v>
      </c>
      <c r="S1998" s="8">
        <v>280650</v>
      </c>
      <c r="T1998" s="8">
        <v>328850</v>
      </c>
      <c r="U1998" s="8">
        <v>288350</v>
      </c>
      <c r="V1998" s="8">
        <v>351250</v>
      </c>
      <c r="W1998" s="8">
        <v>376150</v>
      </c>
      <c r="X1998" s="8">
        <v>391850</v>
      </c>
      <c r="Y1998" s="8">
        <v>399550</v>
      </c>
      <c r="Z1998" s="8">
        <v>144</v>
      </c>
      <c r="AA1998" s="8">
        <v>138</v>
      </c>
      <c r="AB1998" s="8">
        <v>88</v>
      </c>
      <c r="AC1998" s="8">
        <v>76</v>
      </c>
      <c r="AD1998" s="8">
        <v>74</v>
      </c>
      <c r="AE1998" s="8">
        <v>753875</v>
      </c>
      <c r="AF1998" s="8">
        <v>387450</v>
      </c>
      <c r="AG1998" s="8">
        <v>395150</v>
      </c>
    </row>
    <row r="1999" spans="1:33">
      <c r="A1999" s="9">
        <v>45962</v>
      </c>
      <c r="B1999" s="8" t="s">
        <v>26</v>
      </c>
      <c r="C1999" s="8" t="s">
        <v>210</v>
      </c>
      <c r="D1999" s="8">
        <v>6</v>
      </c>
      <c r="E1999" s="8" t="s">
        <v>179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8">
        <v>0</v>
      </c>
    </row>
    <row r="2000" spans="1:33">
      <c r="A2000" s="9">
        <v>45627</v>
      </c>
      <c r="B2000" s="8" t="s">
        <v>26</v>
      </c>
      <c r="C2000" s="8" t="s">
        <v>210</v>
      </c>
      <c r="D2000" s="8">
        <v>7</v>
      </c>
      <c r="E2000" s="8" t="s">
        <v>179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>
        <v>0</v>
      </c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</row>
    <row r="2001" spans="1:33">
      <c r="A2001" s="9">
        <v>45536</v>
      </c>
      <c r="B2001" s="8" t="s">
        <v>27</v>
      </c>
      <c r="C2001" s="8" t="s">
        <v>210</v>
      </c>
      <c r="D2001" s="8">
        <v>4</v>
      </c>
      <c r="E2001" s="8">
        <v>0</v>
      </c>
      <c r="F2001" s="8">
        <v>291</v>
      </c>
      <c r="G2001" s="8">
        <v>254</v>
      </c>
      <c r="H2001" s="8">
        <v>250</v>
      </c>
      <c r="I2001" s="8">
        <v>121</v>
      </c>
      <c r="J2001" s="8">
        <v>89</v>
      </c>
      <c r="K2001" s="8">
        <v>87</v>
      </c>
      <c r="L2001" s="8">
        <v>280</v>
      </c>
      <c r="M2001" s="8">
        <v>276</v>
      </c>
      <c r="N2001" s="8">
        <v>158</v>
      </c>
      <c r="O2001" s="8">
        <v>129</v>
      </c>
      <c r="P2001" s="8">
        <v>128</v>
      </c>
      <c r="Q2001" s="8">
        <v>5178090</v>
      </c>
      <c r="R2001" s="8">
        <v>1629300</v>
      </c>
      <c r="S2001" s="8">
        <v>1223800</v>
      </c>
      <c r="T2001" s="8">
        <v>1853200</v>
      </c>
      <c r="U2001" s="8">
        <v>1258800</v>
      </c>
      <c r="V2001" s="8">
        <v>1573500</v>
      </c>
      <c r="W2001" s="8">
        <v>1670700</v>
      </c>
      <c r="X2001" s="8">
        <v>1929600</v>
      </c>
      <c r="Y2001" s="8">
        <v>1986700</v>
      </c>
      <c r="Z2001" s="8">
        <v>275</v>
      </c>
      <c r="AA2001" s="8">
        <v>271</v>
      </c>
      <c r="AB2001" s="8">
        <v>148</v>
      </c>
      <c r="AC2001" s="8">
        <v>117</v>
      </c>
      <c r="AD2001" s="8">
        <v>116</v>
      </c>
      <c r="AE2001" s="8">
        <v>5632040</v>
      </c>
      <c r="AF2001" s="8">
        <v>1746400</v>
      </c>
      <c r="AG2001" s="8">
        <v>1798500</v>
      </c>
    </row>
    <row r="2002" spans="1:33">
      <c r="A2002" s="9">
        <v>45962</v>
      </c>
      <c r="B2002" s="8" t="s">
        <v>177</v>
      </c>
      <c r="C2002" s="8" t="s">
        <v>210</v>
      </c>
      <c r="D2002" s="8">
        <v>4</v>
      </c>
      <c r="E2002" s="8" t="s">
        <v>179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0</v>
      </c>
      <c r="T2002" s="8">
        <v>0</v>
      </c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</row>
    <row r="2003" spans="1:33">
      <c r="A2003" s="9">
        <v>45778</v>
      </c>
      <c r="B2003" s="8" t="s">
        <v>28</v>
      </c>
      <c r="C2003" s="8" t="s">
        <v>211</v>
      </c>
      <c r="D2003" s="8">
        <v>3</v>
      </c>
      <c r="E2003" s="8">
        <v>0</v>
      </c>
      <c r="F2003" s="8">
        <v>71</v>
      </c>
      <c r="G2003" s="8">
        <v>63</v>
      </c>
      <c r="H2003" s="8">
        <v>63</v>
      </c>
      <c r="I2003" s="8">
        <v>32</v>
      </c>
      <c r="J2003" s="8">
        <v>24</v>
      </c>
      <c r="K2003" s="8">
        <v>24</v>
      </c>
      <c r="L2003" s="8">
        <v>68</v>
      </c>
      <c r="M2003" s="8">
        <v>68</v>
      </c>
      <c r="N2003" s="8">
        <v>38</v>
      </c>
      <c r="O2003" s="8">
        <v>35</v>
      </c>
      <c r="P2003" s="8">
        <v>35</v>
      </c>
      <c r="Q2003" s="8">
        <v>2012580</v>
      </c>
      <c r="R2003" s="8">
        <v>809525</v>
      </c>
      <c r="S2003" s="8">
        <v>507750</v>
      </c>
      <c r="T2003" s="8">
        <v>679550</v>
      </c>
      <c r="U2003" s="8">
        <v>557450</v>
      </c>
      <c r="V2003" s="8">
        <v>729350</v>
      </c>
      <c r="W2003" s="8">
        <v>761750</v>
      </c>
      <c r="X2003" s="8">
        <v>815350</v>
      </c>
      <c r="Y2003" s="8">
        <v>898050</v>
      </c>
      <c r="Z2003" s="8">
        <v>68</v>
      </c>
      <c r="AA2003" s="8">
        <v>68</v>
      </c>
      <c r="AB2003" s="8">
        <v>36</v>
      </c>
      <c r="AC2003" s="8">
        <v>32</v>
      </c>
      <c r="AD2003" s="8">
        <v>32</v>
      </c>
      <c r="AE2003" s="8">
        <v>2204495</v>
      </c>
      <c r="AF2003" s="8">
        <v>732150</v>
      </c>
      <c r="AG2003" s="8">
        <v>781850</v>
      </c>
    </row>
    <row r="2004" spans="1:33">
      <c r="A2004" s="9">
        <v>45597</v>
      </c>
      <c r="B2004" s="8" t="s">
        <v>29</v>
      </c>
      <c r="C2004" s="8" t="s">
        <v>210</v>
      </c>
      <c r="D2004" s="8">
        <v>4</v>
      </c>
      <c r="E2004" s="8">
        <v>0</v>
      </c>
      <c r="F2004" s="8">
        <v>76</v>
      </c>
      <c r="G2004" s="8">
        <v>58</v>
      </c>
      <c r="H2004" s="8">
        <v>58</v>
      </c>
      <c r="I2004" s="8">
        <v>15</v>
      </c>
      <c r="J2004" s="8">
        <v>13</v>
      </c>
      <c r="K2004" s="8">
        <v>13</v>
      </c>
      <c r="L2004" s="8">
        <v>69</v>
      </c>
      <c r="M2004" s="8">
        <v>69</v>
      </c>
      <c r="N2004" s="8">
        <v>28</v>
      </c>
      <c r="O2004" s="8">
        <v>28</v>
      </c>
      <c r="P2004" s="8">
        <v>27</v>
      </c>
      <c r="Q2004" s="8">
        <v>1221540</v>
      </c>
      <c r="R2004" s="8">
        <v>231900</v>
      </c>
      <c r="S2004" s="8">
        <v>183000</v>
      </c>
      <c r="T2004" s="8">
        <v>202600</v>
      </c>
      <c r="U2004" s="8">
        <v>192000</v>
      </c>
      <c r="V2004" s="8">
        <v>328000</v>
      </c>
      <c r="W2004" s="8">
        <v>340000</v>
      </c>
      <c r="X2004" s="8">
        <v>369600</v>
      </c>
      <c r="Y2004" s="8">
        <v>392500</v>
      </c>
      <c r="Z2004" s="8">
        <v>69</v>
      </c>
      <c r="AA2004" s="8">
        <v>69</v>
      </c>
      <c r="AB2004" s="8">
        <v>28</v>
      </c>
      <c r="AC2004" s="8">
        <v>28</v>
      </c>
      <c r="AD2004" s="8">
        <v>27</v>
      </c>
      <c r="AE2004" s="8">
        <v>1449140</v>
      </c>
      <c r="AF2004" s="8">
        <v>369600</v>
      </c>
      <c r="AG2004" s="8">
        <v>392500</v>
      </c>
    </row>
    <row r="2005" spans="1:33">
      <c r="A2005" s="9">
        <v>45597</v>
      </c>
      <c r="B2005" s="8" t="s">
        <v>58</v>
      </c>
      <c r="C2005" s="8" t="s">
        <v>211</v>
      </c>
      <c r="D2005" s="8">
        <v>1</v>
      </c>
      <c r="E2005" s="8">
        <v>0</v>
      </c>
      <c r="F2005" s="8">
        <v>1361</v>
      </c>
      <c r="G2005" s="8">
        <v>1130</v>
      </c>
      <c r="H2005" s="8">
        <v>1123</v>
      </c>
      <c r="I2005" s="8">
        <v>381</v>
      </c>
      <c r="J2005" s="8">
        <v>276</v>
      </c>
      <c r="K2005" s="8">
        <v>272</v>
      </c>
      <c r="L2005" s="8">
        <v>1293</v>
      </c>
      <c r="M2005" s="8">
        <v>1290</v>
      </c>
      <c r="N2005" s="8">
        <v>549</v>
      </c>
      <c r="O2005" s="8">
        <v>477</v>
      </c>
      <c r="P2005" s="8">
        <v>472</v>
      </c>
      <c r="Q2005" s="8">
        <v>87168640</v>
      </c>
      <c r="R2005" s="8">
        <v>21622060</v>
      </c>
      <c r="S2005" s="8">
        <v>11345620</v>
      </c>
      <c r="T2005" s="8">
        <v>16251975</v>
      </c>
      <c r="U2005" s="8">
        <v>13075720</v>
      </c>
      <c r="V2005" s="8">
        <v>19321875</v>
      </c>
      <c r="W2005" s="8">
        <v>20266975</v>
      </c>
      <c r="X2005" s="8">
        <v>19637475</v>
      </c>
      <c r="Y2005" s="8">
        <v>22528975</v>
      </c>
      <c r="Z2005" s="8">
        <v>1268</v>
      </c>
      <c r="AA2005" s="8">
        <v>1265</v>
      </c>
      <c r="AB2005" s="8">
        <v>514</v>
      </c>
      <c r="AC2005" s="8">
        <v>440</v>
      </c>
      <c r="AD2005" s="8">
        <v>435</v>
      </c>
      <c r="AE2005" s="8">
        <v>97721585</v>
      </c>
      <c r="AF2005" s="8">
        <v>18081875</v>
      </c>
      <c r="AG2005" s="8">
        <v>20752575</v>
      </c>
    </row>
    <row r="2006" spans="1:33">
      <c r="A2006" s="9">
        <v>45505</v>
      </c>
      <c r="B2006" s="8" t="s">
        <v>25</v>
      </c>
      <c r="C2006" s="8" t="s">
        <v>210</v>
      </c>
      <c r="D2006" s="8">
        <v>6</v>
      </c>
      <c r="E2006" s="8" t="s">
        <v>179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</row>
    <row r="2007" spans="1:33">
      <c r="A2007" s="9">
        <v>45597</v>
      </c>
      <c r="B2007" s="8" t="s">
        <v>27</v>
      </c>
      <c r="C2007" s="8" t="s">
        <v>211</v>
      </c>
      <c r="D2007" s="8">
        <v>2</v>
      </c>
      <c r="E2007" s="8">
        <v>0</v>
      </c>
      <c r="F2007" s="8">
        <v>246</v>
      </c>
      <c r="G2007" s="8">
        <v>216</v>
      </c>
      <c r="H2007" s="8">
        <v>216</v>
      </c>
      <c r="I2007" s="8">
        <v>103</v>
      </c>
      <c r="J2007" s="8">
        <v>74</v>
      </c>
      <c r="K2007" s="8">
        <v>74</v>
      </c>
      <c r="L2007" s="8">
        <v>239</v>
      </c>
      <c r="M2007" s="8">
        <v>239</v>
      </c>
      <c r="N2007" s="8">
        <v>145</v>
      </c>
      <c r="O2007" s="8">
        <v>125</v>
      </c>
      <c r="P2007" s="8">
        <v>124</v>
      </c>
      <c r="Q2007" s="8">
        <v>8669540</v>
      </c>
      <c r="R2007" s="8">
        <v>2837765</v>
      </c>
      <c r="S2007" s="8">
        <v>2011885</v>
      </c>
      <c r="T2007" s="8">
        <v>2960385</v>
      </c>
      <c r="U2007" s="8">
        <v>2146685</v>
      </c>
      <c r="V2007" s="8">
        <v>3334785</v>
      </c>
      <c r="W2007" s="8">
        <v>3481885</v>
      </c>
      <c r="X2007" s="8">
        <v>3687985</v>
      </c>
      <c r="Y2007" s="8">
        <v>3874085</v>
      </c>
      <c r="Z2007" s="8">
        <v>234</v>
      </c>
      <c r="AA2007" s="8">
        <v>234</v>
      </c>
      <c r="AB2007" s="8">
        <v>135</v>
      </c>
      <c r="AC2007" s="8">
        <v>115</v>
      </c>
      <c r="AD2007" s="8">
        <v>114</v>
      </c>
      <c r="AE2007" s="8">
        <v>9299940</v>
      </c>
      <c r="AF2007" s="8">
        <v>3417085</v>
      </c>
      <c r="AG2007" s="8">
        <v>3603185</v>
      </c>
    </row>
    <row r="2008" spans="1:33">
      <c r="A2008" s="9">
        <v>45658</v>
      </c>
      <c r="B2008" s="8" t="s">
        <v>24</v>
      </c>
      <c r="C2008" s="8" t="s">
        <v>210</v>
      </c>
      <c r="D2008" s="8">
        <v>5</v>
      </c>
      <c r="E2008" s="8">
        <v>0</v>
      </c>
      <c r="F2008" s="8">
        <v>2299</v>
      </c>
      <c r="G2008" s="8">
        <v>1581</v>
      </c>
      <c r="H2008" s="8">
        <v>1575</v>
      </c>
      <c r="I2008" s="8">
        <v>543</v>
      </c>
      <c r="J2008" s="8">
        <v>518</v>
      </c>
      <c r="K2008" s="8">
        <v>513</v>
      </c>
      <c r="L2008" s="8">
        <v>1981</v>
      </c>
      <c r="M2008" s="8">
        <v>1974</v>
      </c>
      <c r="N2008" s="8">
        <v>906</v>
      </c>
      <c r="O2008" s="8">
        <v>881</v>
      </c>
      <c r="P2008" s="8">
        <v>872</v>
      </c>
      <c r="Q2008" s="8">
        <v>37577370</v>
      </c>
      <c r="R2008" s="8">
        <v>11909750</v>
      </c>
      <c r="S2008" s="8">
        <v>10212245</v>
      </c>
      <c r="T2008" s="8">
        <v>10768365</v>
      </c>
      <c r="U2008" s="8">
        <v>10466245</v>
      </c>
      <c r="V2008" s="8">
        <v>14301880</v>
      </c>
      <c r="W2008" s="8">
        <v>15879730</v>
      </c>
      <c r="X2008" s="8">
        <v>16964880</v>
      </c>
      <c r="Y2008" s="8">
        <v>17372480</v>
      </c>
      <c r="Z2008" s="8">
        <v>1917</v>
      </c>
      <c r="AA2008" s="8">
        <v>1910</v>
      </c>
      <c r="AB2008" s="8">
        <v>838</v>
      </c>
      <c r="AC2008" s="8">
        <v>814</v>
      </c>
      <c r="AD2008" s="8">
        <v>806</v>
      </c>
      <c r="AE2008" s="8">
        <v>45041545</v>
      </c>
      <c r="AF2008" s="8">
        <v>15772430</v>
      </c>
      <c r="AG2008" s="8">
        <v>16145530</v>
      </c>
    </row>
    <row r="2009" spans="1:33">
      <c r="A2009" s="9">
        <v>45658</v>
      </c>
      <c r="B2009" s="8" t="s">
        <v>29</v>
      </c>
      <c r="C2009" s="8" t="s">
        <v>179</v>
      </c>
      <c r="D2009" s="8" t="s">
        <v>179</v>
      </c>
      <c r="E2009" s="8">
        <v>1</v>
      </c>
      <c r="F2009" s="8">
        <v>428</v>
      </c>
      <c r="G2009" s="8">
        <v>377</v>
      </c>
      <c r="H2009" s="8">
        <v>0</v>
      </c>
      <c r="I2009" s="8">
        <v>0</v>
      </c>
      <c r="J2009" s="8">
        <v>0</v>
      </c>
      <c r="K2009" s="8">
        <v>0</v>
      </c>
      <c r="L2009" s="8">
        <v>415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0</v>
      </c>
      <c r="T2009" s="8">
        <v>0</v>
      </c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408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</row>
    <row r="2010" spans="1:33">
      <c r="A2010" s="9">
        <v>45474</v>
      </c>
      <c r="B2010" s="8" t="s">
        <v>27</v>
      </c>
      <c r="C2010" s="8" t="s">
        <v>210</v>
      </c>
      <c r="D2010" s="8">
        <v>6</v>
      </c>
      <c r="E2010" s="8" t="s">
        <v>179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</row>
    <row r="2011" spans="1:33">
      <c r="A2011" s="9">
        <v>45597</v>
      </c>
      <c r="B2011" s="8" t="s">
        <v>25</v>
      </c>
      <c r="C2011" s="8" t="s">
        <v>210</v>
      </c>
      <c r="D2011" s="8">
        <v>4</v>
      </c>
      <c r="E2011" s="8">
        <v>0</v>
      </c>
      <c r="F2011" s="8">
        <v>1247</v>
      </c>
      <c r="G2011" s="8">
        <v>954</v>
      </c>
      <c r="H2011" s="8">
        <v>950</v>
      </c>
      <c r="I2011" s="8">
        <v>282</v>
      </c>
      <c r="J2011" s="8">
        <v>264</v>
      </c>
      <c r="K2011" s="8">
        <v>258</v>
      </c>
      <c r="L2011" s="8">
        <v>1163</v>
      </c>
      <c r="M2011" s="8">
        <v>1159</v>
      </c>
      <c r="N2011" s="8">
        <v>505</v>
      </c>
      <c r="O2011" s="8">
        <v>472</v>
      </c>
      <c r="P2011" s="8">
        <v>467</v>
      </c>
      <c r="Q2011" s="8">
        <v>20225205</v>
      </c>
      <c r="R2011" s="8">
        <v>5465635</v>
      </c>
      <c r="S2011" s="8">
        <v>4585225</v>
      </c>
      <c r="T2011" s="8">
        <v>5009525</v>
      </c>
      <c r="U2011" s="8">
        <v>4643725</v>
      </c>
      <c r="V2011" s="8">
        <v>6477765</v>
      </c>
      <c r="W2011" s="8">
        <v>7190665</v>
      </c>
      <c r="X2011" s="8">
        <v>8489765</v>
      </c>
      <c r="Y2011" s="8">
        <v>8592965</v>
      </c>
      <c r="Z2011" s="8">
        <v>1117</v>
      </c>
      <c r="AA2011" s="8">
        <v>1113</v>
      </c>
      <c r="AB2011" s="8">
        <v>442</v>
      </c>
      <c r="AC2011" s="8">
        <v>414</v>
      </c>
      <c r="AD2011" s="8">
        <v>409</v>
      </c>
      <c r="AE2011" s="8">
        <v>23523545</v>
      </c>
      <c r="AF2011" s="8">
        <v>7233565</v>
      </c>
      <c r="AG2011" s="8">
        <v>7320565</v>
      </c>
    </row>
    <row r="2012" spans="1:33">
      <c r="A2012" s="9">
        <v>45717</v>
      </c>
      <c r="B2012" s="8" t="s">
        <v>25</v>
      </c>
      <c r="C2012" s="8" t="s">
        <v>211</v>
      </c>
      <c r="D2012" s="8">
        <v>3</v>
      </c>
      <c r="E2012" s="8" t="s">
        <v>179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0</v>
      </c>
      <c r="T2012" s="8">
        <v>0</v>
      </c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</row>
    <row r="2013" spans="1:33">
      <c r="A2013" s="9">
        <v>45383</v>
      </c>
      <c r="B2013" s="8" t="s">
        <v>177</v>
      </c>
      <c r="C2013" s="8" t="s">
        <v>210</v>
      </c>
      <c r="D2013" s="8">
        <v>6</v>
      </c>
      <c r="E2013" s="8">
        <v>0</v>
      </c>
      <c r="F2013" s="8">
        <v>34</v>
      </c>
      <c r="G2013" s="8">
        <v>17</v>
      </c>
      <c r="H2013" s="8">
        <v>17</v>
      </c>
      <c r="I2013" s="8">
        <v>3</v>
      </c>
      <c r="J2013" s="8">
        <v>3</v>
      </c>
      <c r="K2013" s="8">
        <v>3</v>
      </c>
      <c r="L2013" s="8">
        <v>24</v>
      </c>
      <c r="M2013" s="8">
        <v>24</v>
      </c>
      <c r="N2013" s="8">
        <v>11</v>
      </c>
      <c r="O2013" s="8">
        <v>9</v>
      </c>
      <c r="P2013" s="8">
        <v>9</v>
      </c>
      <c r="Q2013" s="8">
        <v>84700</v>
      </c>
      <c r="R2013" s="8">
        <v>8800</v>
      </c>
      <c r="S2013" s="8">
        <v>4400</v>
      </c>
      <c r="T2013" s="8">
        <v>4400</v>
      </c>
      <c r="U2013" s="8">
        <v>4400</v>
      </c>
      <c r="V2013" s="8">
        <v>14600</v>
      </c>
      <c r="W2013" s="8">
        <v>14600</v>
      </c>
      <c r="X2013" s="8">
        <v>30600</v>
      </c>
      <c r="Y2013" s="8">
        <v>30600</v>
      </c>
      <c r="Z2013" s="8">
        <v>22</v>
      </c>
      <c r="AA2013" s="8">
        <v>22</v>
      </c>
      <c r="AB2013" s="8">
        <v>7</v>
      </c>
      <c r="AC2013" s="8">
        <v>6</v>
      </c>
      <c r="AD2013" s="8">
        <v>6</v>
      </c>
      <c r="AE2013" s="8">
        <v>111300</v>
      </c>
      <c r="AF2013" s="8">
        <v>20500</v>
      </c>
      <c r="AG2013" s="8">
        <v>20500</v>
      </c>
    </row>
    <row r="2014" spans="1:33">
      <c r="A2014" s="9">
        <v>45505</v>
      </c>
      <c r="B2014" s="8" t="s">
        <v>58</v>
      </c>
      <c r="C2014" s="8" t="s">
        <v>211</v>
      </c>
      <c r="D2014" s="8">
        <v>3</v>
      </c>
      <c r="E2014" s="8" t="s">
        <v>179</v>
      </c>
      <c r="F2014" s="8">
        <v>1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>
        <v>0</v>
      </c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</row>
    <row r="2015" spans="1:33">
      <c r="A2015" s="9">
        <v>45992</v>
      </c>
      <c r="B2015" s="8" t="s">
        <v>30</v>
      </c>
      <c r="C2015" s="8" t="s">
        <v>179</v>
      </c>
      <c r="D2015" s="8" t="s">
        <v>179</v>
      </c>
      <c r="E2015" s="8">
        <v>1</v>
      </c>
      <c r="F2015" s="8">
        <v>18</v>
      </c>
      <c r="G2015" s="8">
        <v>17</v>
      </c>
      <c r="H2015" s="8">
        <v>0</v>
      </c>
      <c r="I2015" s="8">
        <v>0</v>
      </c>
      <c r="J2015" s="8">
        <v>0</v>
      </c>
      <c r="K2015" s="8">
        <v>0</v>
      </c>
      <c r="L2015" s="8">
        <v>18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0</v>
      </c>
      <c r="T2015" s="8">
        <v>0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18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</row>
    <row r="2016" spans="1:33">
      <c r="A2016" s="9">
        <v>45901</v>
      </c>
      <c r="B2016" s="8" t="s">
        <v>58</v>
      </c>
      <c r="C2016" s="8" t="s">
        <v>211</v>
      </c>
      <c r="D2016" s="8">
        <v>1</v>
      </c>
      <c r="E2016" s="8" t="s">
        <v>179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0</v>
      </c>
      <c r="T2016" s="8">
        <v>0</v>
      </c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</row>
    <row r="2017" spans="1:33">
      <c r="A2017" s="9">
        <v>45597</v>
      </c>
      <c r="B2017" s="8" t="s">
        <v>27</v>
      </c>
      <c r="C2017" s="8" t="s">
        <v>212</v>
      </c>
      <c r="D2017" s="8">
        <v>8</v>
      </c>
      <c r="E2017" s="8" t="s">
        <v>179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</row>
    <row r="2018" spans="1:33">
      <c r="A2018" s="9">
        <v>45962</v>
      </c>
      <c r="B2018" s="8" t="s">
        <v>29</v>
      </c>
      <c r="C2018" s="8" t="s">
        <v>179</v>
      </c>
      <c r="D2018" s="8">
        <v>9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</row>
    <row r="2019" spans="1:33">
      <c r="A2019" s="9">
        <v>45839</v>
      </c>
      <c r="B2019" s="8" t="s">
        <v>29</v>
      </c>
      <c r="C2019" s="8" t="s">
        <v>210</v>
      </c>
      <c r="D2019" s="8">
        <v>6</v>
      </c>
      <c r="E2019" s="8" t="s">
        <v>179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0</v>
      </c>
      <c r="T2019" s="8">
        <v>0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</row>
    <row r="2020" spans="1:33">
      <c r="A2020" s="9">
        <v>45992</v>
      </c>
      <c r="B2020" s="8" t="s">
        <v>28</v>
      </c>
      <c r="C2020" s="8" t="s">
        <v>210</v>
      </c>
      <c r="D2020" s="8">
        <v>5</v>
      </c>
      <c r="E2020" s="8">
        <v>0</v>
      </c>
      <c r="F2020" s="8">
        <v>16</v>
      </c>
      <c r="G2020" s="8">
        <v>14</v>
      </c>
      <c r="H2020" s="8">
        <v>14</v>
      </c>
      <c r="I2020" s="8">
        <v>7</v>
      </c>
      <c r="J2020" s="8">
        <v>6</v>
      </c>
      <c r="K2020" s="8">
        <v>6</v>
      </c>
      <c r="L2020" s="8">
        <v>16</v>
      </c>
      <c r="M2020" s="8">
        <v>16</v>
      </c>
      <c r="N2020" s="8">
        <v>9</v>
      </c>
      <c r="O2020" s="8">
        <v>9</v>
      </c>
      <c r="P2020" s="8">
        <v>9</v>
      </c>
      <c r="Q2020" s="8">
        <v>145600</v>
      </c>
      <c r="R2020" s="8">
        <v>67000</v>
      </c>
      <c r="S2020" s="8">
        <v>37600</v>
      </c>
      <c r="T2020" s="8">
        <v>48400</v>
      </c>
      <c r="U2020" s="8">
        <v>37600</v>
      </c>
      <c r="V2020" s="8">
        <v>48400</v>
      </c>
      <c r="W2020" s="8">
        <v>54400</v>
      </c>
      <c r="X2020" s="8">
        <v>60800</v>
      </c>
      <c r="Y2020" s="8">
        <v>60800</v>
      </c>
      <c r="Z2020" s="8">
        <v>15</v>
      </c>
      <c r="AA2020" s="8">
        <v>15</v>
      </c>
      <c r="AB2020" s="8">
        <v>8</v>
      </c>
      <c r="AC2020" s="8">
        <v>8</v>
      </c>
      <c r="AD2020" s="8">
        <v>8</v>
      </c>
      <c r="AE2020" s="8">
        <v>152000</v>
      </c>
      <c r="AF2020" s="8">
        <v>54400</v>
      </c>
      <c r="AG2020" s="8">
        <v>54400</v>
      </c>
    </row>
    <row r="2021" spans="1:33">
      <c r="A2021" s="9">
        <v>45413</v>
      </c>
      <c r="B2021" s="8" t="s">
        <v>30</v>
      </c>
      <c r="C2021" s="8" t="s">
        <v>210</v>
      </c>
      <c r="D2021" s="8">
        <v>4</v>
      </c>
      <c r="E2021" s="8">
        <v>0</v>
      </c>
      <c r="F2021" s="8">
        <v>38</v>
      </c>
      <c r="G2021" s="8">
        <v>33</v>
      </c>
      <c r="H2021" s="8">
        <v>31</v>
      </c>
      <c r="I2021" s="8">
        <v>12</v>
      </c>
      <c r="J2021" s="8">
        <v>12</v>
      </c>
      <c r="K2021" s="8">
        <v>12</v>
      </c>
      <c r="L2021" s="8">
        <v>37</v>
      </c>
      <c r="M2021" s="8">
        <v>36</v>
      </c>
      <c r="N2021" s="8">
        <v>17</v>
      </c>
      <c r="O2021" s="8">
        <v>16</v>
      </c>
      <c r="P2021" s="8">
        <v>16</v>
      </c>
      <c r="Q2021" s="8">
        <v>544700</v>
      </c>
      <c r="R2021" s="8">
        <v>216200</v>
      </c>
      <c r="S2021" s="8">
        <v>149700</v>
      </c>
      <c r="T2021" s="8">
        <v>165600</v>
      </c>
      <c r="U2021" s="8">
        <v>149700</v>
      </c>
      <c r="V2021" s="8">
        <v>188300</v>
      </c>
      <c r="W2021" s="8">
        <v>214300</v>
      </c>
      <c r="X2021" s="8">
        <v>214300</v>
      </c>
      <c r="Y2021" s="8">
        <v>214300</v>
      </c>
      <c r="Z2021" s="8">
        <v>36</v>
      </c>
      <c r="AA2021" s="8">
        <v>35</v>
      </c>
      <c r="AB2021" s="8">
        <v>16</v>
      </c>
      <c r="AC2021" s="8">
        <v>15</v>
      </c>
      <c r="AD2021" s="8">
        <v>15</v>
      </c>
      <c r="AE2021" s="8">
        <v>616700</v>
      </c>
      <c r="AF2021" s="8">
        <v>191300</v>
      </c>
      <c r="AG2021" s="8">
        <v>191300</v>
      </c>
    </row>
    <row r="2022" spans="1:33">
      <c r="A2022" s="9">
        <v>45839</v>
      </c>
      <c r="B2022" s="8" t="s">
        <v>178</v>
      </c>
      <c r="C2022" s="8" t="s">
        <v>211</v>
      </c>
      <c r="D2022" s="8">
        <v>1</v>
      </c>
      <c r="E2022" s="8">
        <v>0</v>
      </c>
      <c r="F2022" s="8">
        <v>11</v>
      </c>
      <c r="G2022" s="8">
        <v>11</v>
      </c>
      <c r="H2022" s="8">
        <v>11</v>
      </c>
      <c r="I2022" s="8">
        <v>4</v>
      </c>
      <c r="J2022" s="8">
        <v>2</v>
      </c>
      <c r="K2022" s="8">
        <v>2</v>
      </c>
      <c r="L2022" s="8">
        <v>11</v>
      </c>
      <c r="M2022" s="8">
        <v>11</v>
      </c>
      <c r="N2022" s="8">
        <v>4</v>
      </c>
      <c r="O2022" s="8">
        <v>3</v>
      </c>
      <c r="P2022" s="8">
        <v>3</v>
      </c>
      <c r="Q2022" s="8">
        <v>583680</v>
      </c>
      <c r="R2022" s="8">
        <v>96745</v>
      </c>
      <c r="S2022" s="8">
        <v>76700</v>
      </c>
      <c r="T2022" s="8">
        <v>155200</v>
      </c>
      <c r="U2022" s="8">
        <v>76700</v>
      </c>
      <c r="V2022" s="8">
        <v>91700</v>
      </c>
      <c r="W2022" s="8">
        <v>91700</v>
      </c>
      <c r="X2022" s="8">
        <v>91700</v>
      </c>
      <c r="Y2022" s="8">
        <v>91700</v>
      </c>
      <c r="Z2022" s="8">
        <v>11</v>
      </c>
      <c r="AA2022" s="8">
        <v>11</v>
      </c>
      <c r="AB2022" s="8">
        <v>4</v>
      </c>
      <c r="AC2022" s="8">
        <v>3</v>
      </c>
      <c r="AD2022" s="8">
        <v>3</v>
      </c>
      <c r="AE2022" s="8">
        <v>583680</v>
      </c>
      <c r="AF2022" s="8">
        <v>91700</v>
      </c>
      <c r="AG2022" s="8">
        <v>91700</v>
      </c>
    </row>
    <row r="2023" spans="1:33">
      <c r="A2023" s="9">
        <v>45778</v>
      </c>
      <c r="B2023" s="8" t="s">
        <v>25</v>
      </c>
      <c r="C2023" s="8" t="s">
        <v>211</v>
      </c>
      <c r="D2023" s="8">
        <v>1</v>
      </c>
      <c r="E2023" s="8" t="s">
        <v>179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</row>
    <row r="2024" spans="1:33">
      <c r="A2024" s="9">
        <v>45717</v>
      </c>
      <c r="B2024" s="8" t="s">
        <v>177</v>
      </c>
      <c r="C2024" s="8" t="s">
        <v>211</v>
      </c>
      <c r="D2024" s="8">
        <v>3</v>
      </c>
      <c r="E2024" s="8" t="s">
        <v>179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</row>
    <row r="2025" spans="1:33">
      <c r="A2025" s="9">
        <v>45962</v>
      </c>
      <c r="B2025" s="8" t="s">
        <v>30</v>
      </c>
      <c r="C2025" s="8" t="s">
        <v>211</v>
      </c>
      <c r="D2025" s="8">
        <v>2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8">
        <v>0</v>
      </c>
    </row>
    <row r="2026" spans="1:33">
      <c r="A2026" s="9">
        <v>45536</v>
      </c>
      <c r="B2026" s="8" t="s">
        <v>27</v>
      </c>
      <c r="C2026" s="8" t="s">
        <v>211</v>
      </c>
      <c r="D2026" s="8">
        <v>1</v>
      </c>
      <c r="E2026" s="8" t="s">
        <v>179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</row>
    <row r="2027" spans="1:33">
      <c r="A2027" s="9">
        <v>45870</v>
      </c>
      <c r="B2027" s="8" t="s">
        <v>29</v>
      </c>
      <c r="C2027" s="8" t="s">
        <v>210</v>
      </c>
      <c r="D2027" s="8">
        <v>7</v>
      </c>
      <c r="E2027" s="8">
        <v>0</v>
      </c>
      <c r="F2027" s="8">
        <v>164</v>
      </c>
      <c r="G2027" s="8">
        <v>135</v>
      </c>
      <c r="H2027" s="8">
        <v>134</v>
      </c>
      <c r="I2027" s="8">
        <v>56</v>
      </c>
      <c r="J2027" s="8">
        <v>52</v>
      </c>
      <c r="K2027" s="8">
        <v>52</v>
      </c>
      <c r="L2027" s="8">
        <v>156</v>
      </c>
      <c r="M2027" s="8">
        <v>155</v>
      </c>
      <c r="N2027" s="8">
        <v>84</v>
      </c>
      <c r="O2027" s="8">
        <v>81</v>
      </c>
      <c r="P2027" s="8">
        <v>81</v>
      </c>
      <c r="Q2027" s="8">
        <v>615555</v>
      </c>
      <c r="R2027" s="8">
        <v>235485</v>
      </c>
      <c r="S2027" s="8">
        <v>193900</v>
      </c>
      <c r="T2027" s="8">
        <v>212400</v>
      </c>
      <c r="U2027" s="8">
        <v>193900</v>
      </c>
      <c r="V2027" s="8">
        <v>222300</v>
      </c>
      <c r="W2027" s="8">
        <v>248500</v>
      </c>
      <c r="X2027" s="8">
        <v>299900</v>
      </c>
      <c r="Y2027" s="8">
        <v>299900</v>
      </c>
      <c r="Z2027" s="8">
        <v>147</v>
      </c>
      <c r="AA2027" s="8">
        <v>146</v>
      </c>
      <c r="AB2027" s="8">
        <v>77</v>
      </c>
      <c r="AC2027" s="8">
        <v>75</v>
      </c>
      <c r="AD2027" s="8">
        <v>75</v>
      </c>
      <c r="AE2027" s="8">
        <v>670945</v>
      </c>
      <c r="AF2027" s="8">
        <v>266400</v>
      </c>
      <c r="AG2027" s="8">
        <v>266400</v>
      </c>
    </row>
    <row r="2028" spans="1:33">
      <c r="A2028" s="9">
        <v>45536</v>
      </c>
      <c r="B2028" s="8" t="s">
        <v>27</v>
      </c>
      <c r="C2028" s="8" t="s">
        <v>179</v>
      </c>
      <c r="D2028" s="8" t="s">
        <v>179</v>
      </c>
      <c r="E2028" s="8" t="s">
        <v>179</v>
      </c>
      <c r="F2028" s="8">
        <v>27894</v>
      </c>
      <c r="G2028" s="8">
        <v>25</v>
      </c>
      <c r="H2028" s="8">
        <v>0</v>
      </c>
      <c r="I2028" s="8">
        <v>0</v>
      </c>
      <c r="J2028" s="8">
        <v>0</v>
      </c>
      <c r="K2028" s="8">
        <v>0</v>
      </c>
      <c r="L2028" s="8">
        <v>38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34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</row>
    <row r="2029" spans="1:33">
      <c r="A2029" s="9">
        <v>45901</v>
      </c>
      <c r="B2029" s="8" t="s">
        <v>27</v>
      </c>
      <c r="C2029" s="8" t="s">
        <v>179</v>
      </c>
      <c r="D2029" s="8" t="s">
        <v>179</v>
      </c>
      <c r="E2029" s="8" t="s">
        <v>179</v>
      </c>
      <c r="F2029" s="8">
        <v>41724</v>
      </c>
      <c r="G2029" s="8">
        <v>58</v>
      </c>
      <c r="H2029" s="8">
        <v>0</v>
      </c>
      <c r="I2029" s="8">
        <v>0</v>
      </c>
      <c r="J2029" s="8">
        <v>0</v>
      </c>
      <c r="K2029" s="8">
        <v>0</v>
      </c>
      <c r="L2029" s="8">
        <v>70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  <c r="V2029" s="8">
        <v>0</v>
      </c>
      <c r="W2029" s="8">
        <v>0</v>
      </c>
      <c r="X2029" s="8">
        <v>0</v>
      </c>
      <c r="Y2029" s="8">
        <v>0</v>
      </c>
      <c r="Z2029" s="8">
        <v>68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</row>
    <row r="2030" spans="1:33">
      <c r="A2030" s="9">
        <v>45901</v>
      </c>
      <c r="B2030" s="8" t="s">
        <v>26</v>
      </c>
      <c r="C2030" s="8" t="s">
        <v>212</v>
      </c>
      <c r="D2030" s="8">
        <v>8</v>
      </c>
      <c r="E2030" s="8">
        <v>0</v>
      </c>
      <c r="F2030" s="8">
        <v>1756</v>
      </c>
      <c r="G2030" s="8">
        <v>1456</v>
      </c>
      <c r="H2030" s="8">
        <v>1456</v>
      </c>
      <c r="I2030" s="8">
        <v>626</v>
      </c>
      <c r="J2030" s="8">
        <v>478</v>
      </c>
      <c r="K2030" s="8">
        <v>471</v>
      </c>
      <c r="L2030" s="8">
        <v>1706</v>
      </c>
      <c r="M2030" s="8">
        <v>1705</v>
      </c>
      <c r="N2030" s="8">
        <v>896</v>
      </c>
      <c r="O2030" s="8">
        <v>673</v>
      </c>
      <c r="P2030" s="8">
        <v>665</v>
      </c>
      <c r="Q2030" s="8">
        <v>3371900</v>
      </c>
      <c r="R2030" s="8">
        <v>1104200</v>
      </c>
      <c r="S2030" s="8">
        <v>1017200</v>
      </c>
      <c r="T2030" s="8">
        <v>1330500</v>
      </c>
      <c r="U2030" s="8">
        <v>1025000</v>
      </c>
      <c r="V2030" s="8">
        <v>1310000</v>
      </c>
      <c r="W2030" s="8">
        <v>1416300</v>
      </c>
      <c r="X2030" s="8">
        <v>1473700</v>
      </c>
      <c r="Y2030" s="8">
        <v>1483400</v>
      </c>
      <c r="Z2030" s="8">
        <v>1679</v>
      </c>
      <c r="AA2030" s="8">
        <v>1678</v>
      </c>
      <c r="AB2030" s="8">
        <v>853</v>
      </c>
      <c r="AC2030" s="8">
        <v>646</v>
      </c>
      <c r="AD2030" s="8">
        <v>637</v>
      </c>
      <c r="AE2030" s="8">
        <v>3864300</v>
      </c>
      <c r="AF2030" s="8">
        <v>1409100</v>
      </c>
      <c r="AG2030" s="8">
        <v>1418800</v>
      </c>
    </row>
    <row r="2031" spans="1:33">
      <c r="A2031" s="9">
        <v>45566</v>
      </c>
      <c r="B2031" s="8" t="s">
        <v>25</v>
      </c>
      <c r="C2031" s="8" t="s">
        <v>179</v>
      </c>
      <c r="D2031" s="8" t="s">
        <v>179</v>
      </c>
      <c r="E2031" s="8">
        <v>1</v>
      </c>
      <c r="F2031" s="8">
        <v>5920</v>
      </c>
      <c r="G2031" s="8">
        <v>4526</v>
      </c>
      <c r="H2031" s="8">
        <v>0</v>
      </c>
      <c r="I2031" s="8">
        <v>0</v>
      </c>
      <c r="J2031" s="8">
        <v>0</v>
      </c>
      <c r="K2031" s="8">
        <v>0</v>
      </c>
      <c r="L2031" s="8">
        <v>5499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5336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</row>
    <row r="2032" spans="1:33">
      <c r="A2032" s="9">
        <v>45505</v>
      </c>
      <c r="B2032" s="8" t="s">
        <v>58</v>
      </c>
      <c r="C2032" s="8" t="s">
        <v>179</v>
      </c>
      <c r="D2032" s="8" t="s">
        <v>179</v>
      </c>
      <c r="E2032" s="8">
        <v>1</v>
      </c>
      <c r="F2032" s="8">
        <v>73895</v>
      </c>
      <c r="G2032" s="8">
        <v>63226</v>
      </c>
      <c r="H2032" s="8">
        <v>0</v>
      </c>
      <c r="I2032" s="8">
        <v>0</v>
      </c>
      <c r="J2032" s="8">
        <v>0</v>
      </c>
      <c r="K2032" s="8">
        <v>0</v>
      </c>
      <c r="L2032" s="8">
        <v>68960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67696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</row>
    <row r="2033" spans="1:33">
      <c r="A2033" s="9">
        <v>45658</v>
      </c>
      <c r="B2033" s="8" t="s">
        <v>24</v>
      </c>
      <c r="C2033" s="8" t="s">
        <v>212</v>
      </c>
      <c r="D2033" s="8">
        <v>8</v>
      </c>
      <c r="E2033" s="8">
        <v>0</v>
      </c>
      <c r="F2033" s="8">
        <v>4662</v>
      </c>
      <c r="G2033" s="8">
        <v>3296</v>
      </c>
      <c r="H2033" s="8">
        <v>3236</v>
      </c>
      <c r="I2033" s="8">
        <v>1432</v>
      </c>
      <c r="J2033" s="8">
        <v>1033</v>
      </c>
      <c r="K2033" s="8">
        <v>1028</v>
      </c>
      <c r="L2033" s="8">
        <v>4075</v>
      </c>
      <c r="M2033" s="8">
        <v>4002</v>
      </c>
      <c r="N2033" s="8">
        <v>2086</v>
      </c>
      <c r="O2033" s="8">
        <v>1559</v>
      </c>
      <c r="P2033" s="8">
        <v>1552</v>
      </c>
      <c r="Q2033" s="8">
        <v>8963310</v>
      </c>
      <c r="R2033" s="8">
        <v>2859355</v>
      </c>
      <c r="S2033" s="8">
        <v>2713640</v>
      </c>
      <c r="T2033" s="8">
        <v>3720925</v>
      </c>
      <c r="U2033" s="8">
        <v>2727340</v>
      </c>
      <c r="V2033" s="8">
        <v>3454260</v>
      </c>
      <c r="W2033" s="8">
        <v>3679385</v>
      </c>
      <c r="X2033" s="8">
        <v>4138135</v>
      </c>
      <c r="Y2033" s="8">
        <v>4162435</v>
      </c>
      <c r="Z2033" s="8">
        <v>3871</v>
      </c>
      <c r="AA2033" s="8">
        <v>3801</v>
      </c>
      <c r="AB2033" s="8">
        <v>1891</v>
      </c>
      <c r="AC2033" s="8">
        <v>1418</v>
      </c>
      <c r="AD2033" s="8">
        <v>1413</v>
      </c>
      <c r="AE2033" s="8">
        <v>10526905</v>
      </c>
      <c r="AF2033" s="8">
        <v>3749885</v>
      </c>
      <c r="AG2033" s="8">
        <v>3773685</v>
      </c>
    </row>
    <row r="2034" spans="1:33">
      <c r="A2034" s="9">
        <v>45689</v>
      </c>
      <c r="B2034" s="8" t="s">
        <v>177</v>
      </c>
      <c r="C2034" s="8" t="s">
        <v>212</v>
      </c>
      <c r="D2034" s="8">
        <v>8</v>
      </c>
      <c r="E2034" s="8">
        <v>0</v>
      </c>
      <c r="F2034" s="8">
        <v>13</v>
      </c>
      <c r="G2034" s="8">
        <v>7</v>
      </c>
      <c r="H2034" s="8">
        <v>7</v>
      </c>
      <c r="I2034" s="8">
        <v>2</v>
      </c>
      <c r="J2034" s="8">
        <v>1</v>
      </c>
      <c r="K2034" s="8">
        <v>1</v>
      </c>
      <c r="L2034" s="8">
        <v>11</v>
      </c>
      <c r="M2034" s="8">
        <v>11</v>
      </c>
      <c r="N2034" s="8">
        <v>4</v>
      </c>
      <c r="O2034" s="8">
        <v>1</v>
      </c>
      <c r="P2034" s="8">
        <v>1</v>
      </c>
      <c r="Q2034" s="8">
        <v>19550</v>
      </c>
      <c r="R2034" s="8">
        <v>3500</v>
      </c>
      <c r="S2034" s="8">
        <v>1000</v>
      </c>
      <c r="T2034" s="8">
        <v>3500</v>
      </c>
      <c r="U2034" s="8">
        <v>3000</v>
      </c>
      <c r="V2034" s="8">
        <v>3000</v>
      </c>
      <c r="W2034" s="8">
        <v>3000</v>
      </c>
      <c r="X2034" s="8">
        <v>1000</v>
      </c>
      <c r="Y2034" s="8">
        <v>3000</v>
      </c>
      <c r="Z2034" s="8">
        <v>9</v>
      </c>
      <c r="AA2034" s="8">
        <v>9</v>
      </c>
      <c r="AB2034" s="8">
        <v>3</v>
      </c>
      <c r="AC2034" s="8">
        <v>1</v>
      </c>
      <c r="AD2034" s="8">
        <v>1</v>
      </c>
      <c r="AE2034" s="8">
        <v>23850</v>
      </c>
      <c r="AF2034" s="8">
        <v>1000</v>
      </c>
      <c r="AG2034" s="8">
        <v>3000</v>
      </c>
    </row>
    <row r="2035" spans="1:33">
      <c r="A2035" s="9">
        <v>45658</v>
      </c>
      <c r="B2035" s="8" t="s">
        <v>30</v>
      </c>
      <c r="C2035" s="8" t="s">
        <v>179</v>
      </c>
      <c r="D2035" s="8" t="s">
        <v>179</v>
      </c>
      <c r="E2035" s="8" t="s">
        <v>179</v>
      </c>
      <c r="F2035" s="8">
        <v>4412</v>
      </c>
      <c r="G2035" s="8">
        <v>7</v>
      </c>
      <c r="H2035" s="8">
        <v>0</v>
      </c>
      <c r="I2035" s="8">
        <v>0</v>
      </c>
      <c r="J2035" s="8">
        <v>0</v>
      </c>
      <c r="K2035" s="8">
        <v>0</v>
      </c>
      <c r="L2035" s="8">
        <v>8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8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8">
        <v>0</v>
      </c>
    </row>
    <row r="2036" spans="1:33">
      <c r="A2036" s="9">
        <v>45413</v>
      </c>
      <c r="B2036" s="8" t="s">
        <v>26</v>
      </c>
      <c r="C2036" s="8" t="s">
        <v>179</v>
      </c>
      <c r="D2036" s="8" t="s">
        <v>179</v>
      </c>
      <c r="E2036" s="8">
        <v>1</v>
      </c>
      <c r="F2036" s="8">
        <v>3496</v>
      </c>
      <c r="G2036" s="8">
        <v>2632</v>
      </c>
      <c r="H2036" s="8">
        <v>0</v>
      </c>
      <c r="I2036" s="8">
        <v>0</v>
      </c>
      <c r="J2036" s="8">
        <v>0</v>
      </c>
      <c r="K2036" s="8">
        <v>0</v>
      </c>
      <c r="L2036" s="8">
        <v>3121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2984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</row>
    <row r="2037" spans="1:33">
      <c r="A2037" s="9">
        <v>45778</v>
      </c>
      <c r="B2037" s="8" t="s">
        <v>27</v>
      </c>
      <c r="C2037" s="8" t="s">
        <v>179</v>
      </c>
      <c r="D2037" s="8" t="s">
        <v>179</v>
      </c>
      <c r="E2037" s="8">
        <v>1</v>
      </c>
      <c r="F2037" s="8">
        <v>10532</v>
      </c>
      <c r="G2037" s="8">
        <v>9525</v>
      </c>
      <c r="H2037" s="8">
        <v>0</v>
      </c>
      <c r="I2037" s="8">
        <v>0</v>
      </c>
      <c r="J2037" s="8">
        <v>0</v>
      </c>
      <c r="K2037" s="8">
        <v>0</v>
      </c>
      <c r="L2037" s="8">
        <v>10321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10148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8">
        <v>0</v>
      </c>
    </row>
    <row r="2038" spans="1:33">
      <c r="A2038" s="9">
        <v>45474</v>
      </c>
      <c r="B2038" s="8" t="s">
        <v>30</v>
      </c>
      <c r="C2038" s="8" t="s">
        <v>211</v>
      </c>
      <c r="D2038" s="8">
        <v>2</v>
      </c>
      <c r="E2038" s="8" t="s">
        <v>179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</row>
    <row r="2039" spans="1:33">
      <c r="A2039" s="9">
        <v>45627</v>
      </c>
      <c r="B2039" s="8" t="s">
        <v>24</v>
      </c>
      <c r="C2039" s="8" t="s">
        <v>212</v>
      </c>
      <c r="D2039" s="8">
        <v>8</v>
      </c>
      <c r="E2039" s="8">
        <v>0</v>
      </c>
      <c r="F2039" s="8">
        <v>3983</v>
      </c>
      <c r="G2039" s="8">
        <v>2659</v>
      </c>
      <c r="H2039" s="8">
        <v>2537</v>
      </c>
      <c r="I2039" s="8">
        <v>1084</v>
      </c>
      <c r="J2039" s="8">
        <v>774</v>
      </c>
      <c r="K2039" s="8">
        <v>768</v>
      </c>
      <c r="L2039" s="8">
        <v>3348</v>
      </c>
      <c r="M2039" s="8">
        <v>3190</v>
      </c>
      <c r="N2039" s="8">
        <v>1621</v>
      </c>
      <c r="O2039" s="8">
        <v>1184</v>
      </c>
      <c r="P2039" s="8">
        <v>1176</v>
      </c>
      <c r="Q2039" s="8">
        <v>5958765</v>
      </c>
      <c r="R2039" s="8">
        <v>1849850</v>
      </c>
      <c r="S2039" s="8">
        <v>1712280</v>
      </c>
      <c r="T2039" s="8">
        <v>2301605</v>
      </c>
      <c r="U2039" s="8">
        <v>1723680</v>
      </c>
      <c r="V2039" s="8">
        <v>2183165</v>
      </c>
      <c r="W2039" s="8">
        <v>2354265</v>
      </c>
      <c r="X2039" s="8">
        <v>2682565</v>
      </c>
      <c r="Y2039" s="8">
        <v>2699165</v>
      </c>
      <c r="Z2039" s="8">
        <v>3202</v>
      </c>
      <c r="AA2039" s="8">
        <v>3050</v>
      </c>
      <c r="AB2039" s="8">
        <v>1482</v>
      </c>
      <c r="AC2039" s="8">
        <v>1069</v>
      </c>
      <c r="AD2039" s="8">
        <v>1061</v>
      </c>
      <c r="AE2039" s="8">
        <v>7151815</v>
      </c>
      <c r="AF2039" s="8">
        <v>2401665</v>
      </c>
      <c r="AG2039" s="8">
        <v>2414065</v>
      </c>
    </row>
    <row r="2040" spans="1:33">
      <c r="A2040" s="9">
        <v>45597</v>
      </c>
      <c r="B2040" s="8" t="s">
        <v>25</v>
      </c>
      <c r="C2040" s="8" t="s">
        <v>212</v>
      </c>
      <c r="D2040" s="8">
        <v>8</v>
      </c>
      <c r="E2040" s="8">
        <v>0</v>
      </c>
      <c r="F2040" s="8">
        <v>2243</v>
      </c>
      <c r="G2040" s="8">
        <v>1660</v>
      </c>
      <c r="H2040" s="8">
        <v>1574</v>
      </c>
      <c r="I2040" s="8">
        <v>718</v>
      </c>
      <c r="J2040" s="8">
        <v>490</v>
      </c>
      <c r="K2040" s="8">
        <v>489</v>
      </c>
      <c r="L2040" s="8">
        <v>2004</v>
      </c>
      <c r="M2040" s="8">
        <v>1894</v>
      </c>
      <c r="N2040" s="8">
        <v>1059</v>
      </c>
      <c r="O2040" s="8">
        <v>723</v>
      </c>
      <c r="P2040" s="8">
        <v>720</v>
      </c>
      <c r="Q2040" s="8">
        <v>3108540</v>
      </c>
      <c r="R2040" s="8">
        <v>984425</v>
      </c>
      <c r="S2040" s="8">
        <v>905490</v>
      </c>
      <c r="T2040" s="8">
        <v>1298490</v>
      </c>
      <c r="U2040" s="8">
        <v>907590</v>
      </c>
      <c r="V2040" s="8">
        <v>1177890</v>
      </c>
      <c r="W2040" s="8">
        <v>1249290</v>
      </c>
      <c r="X2040" s="8">
        <v>1350490</v>
      </c>
      <c r="Y2040" s="8">
        <v>1354490</v>
      </c>
      <c r="Z2040" s="8">
        <v>1914</v>
      </c>
      <c r="AA2040" s="8">
        <v>1811</v>
      </c>
      <c r="AB2040" s="8">
        <v>979</v>
      </c>
      <c r="AC2040" s="8">
        <v>680</v>
      </c>
      <c r="AD2040" s="8">
        <v>677</v>
      </c>
      <c r="AE2040" s="8">
        <v>3589640</v>
      </c>
      <c r="AF2040" s="8">
        <v>1271890</v>
      </c>
      <c r="AG2040" s="8">
        <v>1275890</v>
      </c>
    </row>
    <row r="2041" spans="1:33">
      <c r="A2041" s="9">
        <v>45901</v>
      </c>
      <c r="B2041" s="8" t="s">
        <v>27</v>
      </c>
      <c r="C2041" s="8" t="s">
        <v>211</v>
      </c>
      <c r="D2041" s="8">
        <v>1</v>
      </c>
      <c r="E2041" s="8">
        <v>0</v>
      </c>
      <c r="F2041" s="8">
        <v>436</v>
      </c>
      <c r="G2041" s="8">
        <v>389</v>
      </c>
      <c r="H2041" s="8">
        <v>388</v>
      </c>
      <c r="I2041" s="8">
        <v>111</v>
      </c>
      <c r="J2041" s="8">
        <v>84</v>
      </c>
      <c r="K2041" s="8">
        <v>83</v>
      </c>
      <c r="L2041" s="8">
        <v>430</v>
      </c>
      <c r="M2041" s="8">
        <v>430</v>
      </c>
      <c r="N2041" s="8">
        <v>170</v>
      </c>
      <c r="O2041" s="8">
        <v>160</v>
      </c>
      <c r="P2041" s="8">
        <v>158</v>
      </c>
      <c r="Q2041" s="8">
        <v>27301500</v>
      </c>
      <c r="R2041" s="8">
        <v>5786300</v>
      </c>
      <c r="S2041" s="8">
        <v>4092500</v>
      </c>
      <c r="T2041" s="8">
        <v>5538100</v>
      </c>
      <c r="U2041" s="8">
        <v>4386300</v>
      </c>
      <c r="V2041" s="8">
        <v>7810300</v>
      </c>
      <c r="W2041" s="8">
        <v>8375200</v>
      </c>
      <c r="X2041" s="8">
        <v>8540500</v>
      </c>
      <c r="Y2041" s="8">
        <v>9384900</v>
      </c>
      <c r="Z2041" s="8">
        <v>425</v>
      </c>
      <c r="AA2041" s="8">
        <v>425</v>
      </c>
      <c r="AB2041" s="8">
        <v>157</v>
      </c>
      <c r="AC2041" s="8">
        <v>145</v>
      </c>
      <c r="AD2041" s="8">
        <v>143</v>
      </c>
      <c r="AE2041" s="8">
        <v>29974400</v>
      </c>
      <c r="AF2041" s="8">
        <v>7827200</v>
      </c>
      <c r="AG2041" s="8">
        <v>8554100</v>
      </c>
    </row>
    <row r="2042" spans="1:33">
      <c r="A2042" s="9">
        <v>45474</v>
      </c>
      <c r="B2042" s="8" t="s">
        <v>29</v>
      </c>
      <c r="C2042" s="8" t="s">
        <v>210</v>
      </c>
      <c r="D2042" s="8">
        <v>4</v>
      </c>
      <c r="E2042" s="8">
        <v>0</v>
      </c>
      <c r="F2042" s="8">
        <v>179</v>
      </c>
      <c r="G2042" s="8">
        <v>140</v>
      </c>
      <c r="H2042" s="8">
        <v>140</v>
      </c>
      <c r="I2042" s="8">
        <v>42</v>
      </c>
      <c r="J2042" s="8">
        <v>36</v>
      </c>
      <c r="K2042" s="8">
        <v>36</v>
      </c>
      <c r="L2042" s="8">
        <v>165</v>
      </c>
      <c r="M2042" s="8">
        <v>165</v>
      </c>
      <c r="N2042" s="8">
        <v>68</v>
      </c>
      <c r="O2042" s="8">
        <v>58</v>
      </c>
      <c r="P2042" s="8">
        <v>58</v>
      </c>
      <c r="Q2042" s="8">
        <v>2977730</v>
      </c>
      <c r="R2042" s="8">
        <v>751200</v>
      </c>
      <c r="S2042" s="8">
        <v>666250</v>
      </c>
      <c r="T2042" s="8">
        <v>798150</v>
      </c>
      <c r="U2042" s="8">
        <v>666250</v>
      </c>
      <c r="V2042" s="8">
        <v>798250</v>
      </c>
      <c r="W2042" s="8">
        <v>925850</v>
      </c>
      <c r="X2042" s="8">
        <v>961250</v>
      </c>
      <c r="Y2042" s="8">
        <v>983250</v>
      </c>
      <c r="Z2042" s="8">
        <v>163</v>
      </c>
      <c r="AA2042" s="8">
        <v>163</v>
      </c>
      <c r="AB2042" s="8">
        <v>62</v>
      </c>
      <c r="AC2042" s="8">
        <v>52</v>
      </c>
      <c r="AD2042" s="8">
        <v>52</v>
      </c>
      <c r="AE2042" s="8">
        <v>3432630</v>
      </c>
      <c r="AF2042" s="8">
        <v>891450</v>
      </c>
      <c r="AG2042" s="8">
        <v>913450</v>
      </c>
    </row>
    <row r="2043" spans="1:33">
      <c r="A2043" s="9">
        <v>45383</v>
      </c>
      <c r="B2043" s="8" t="s">
        <v>24</v>
      </c>
      <c r="C2043" s="8" t="s">
        <v>210</v>
      </c>
      <c r="D2043" s="8">
        <v>5</v>
      </c>
      <c r="E2043" s="8">
        <v>0</v>
      </c>
      <c r="F2043" s="8">
        <v>2355</v>
      </c>
      <c r="G2043" s="8">
        <v>1500</v>
      </c>
      <c r="H2043" s="8">
        <v>1483</v>
      </c>
      <c r="I2043" s="8">
        <v>453</v>
      </c>
      <c r="J2043" s="8">
        <v>414</v>
      </c>
      <c r="K2043" s="8">
        <v>407</v>
      </c>
      <c r="L2043" s="8">
        <v>1957</v>
      </c>
      <c r="M2043" s="8">
        <v>1937</v>
      </c>
      <c r="N2043" s="8">
        <v>830</v>
      </c>
      <c r="O2043" s="8">
        <v>781</v>
      </c>
      <c r="P2043" s="8">
        <v>773</v>
      </c>
      <c r="Q2043" s="8">
        <v>21156700</v>
      </c>
      <c r="R2043" s="8">
        <v>5725800</v>
      </c>
      <c r="S2043" s="8">
        <v>4417900</v>
      </c>
      <c r="T2043" s="8">
        <v>5007000</v>
      </c>
      <c r="U2043" s="8">
        <v>4564400</v>
      </c>
      <c r="V2043" s="8">
        <v>6586400</v>
      </c>
      <c r="W2043" s="8">
        <v>7183900</v>
      </c>
      <c r="X2043" s="8">
        <v>8394200</v>
      </c>
      <c r="Y2043" s="8">
        <v>8683000</v>
      </c>
      <c r="Z2043" s="8">
        <v>1827</v>
      </c>
      <c r="AA2043" s="8">
        <v>1808</v>
      </c>
      <c r="AB2043" s="8">
        <v>714</v>
      </c>
      <c r="AC2043" s="8">
        <v>674</v>
      </c>
      <c r="AD2043" s="8">
        <v>666</v>
      </c>
      <c r="AE2043" s="8">
        <v>25621700</v>
      </c>
      <c r="AF2043" s="8">
        <v>7232500</v>
      </c>
      <c r="AG2043" s="8">
        <v>7463300</v>
      </c>
    </row>
    <row r="2044" spans="1:33">
      <c r="A2044" s="9">
        <v>45809</v>
      </c>
      <c r="B2044" s="8" t="s">
        <v>30</v>
      </c>
      <c r="C2044" s="8" t="s">
        <v>210</v>
      </c>
      <c r="D2044" s="8">
        <v>5</v>
      </c>
      <c r="E2044" s="8">
        <v>0</v>
      </c>
      <c r="F2044" s="8">
        <v>38</v>
      </c>
      <c r="G2044" s="8">
        <v>37</v>
      </c>
      <c r="H2044" s="8">
        <v>37</v>
      </c>
      <c r="I2044" s="8">
        <v>8</v>
      </c>
      <c r="J2044" s="8">
        <v>8</v>
      </c>
      <c r="K2044" s="8">
        <v>8</v>
      </c>
      <c r="L2044" s="8">
        <v>38</v>
      </c>
      <c r="M2044" s="8">
        <v>38</v>
      </c>
      <c r="N2044" s="8">
        <v>14</v>
      </c>
      <c r="O2044" s="8">
        <v>14</v>
      </c>
      <c r="P2044" s="8">
        <v>14</v>
      </c>
      <c r="Q2044" s="8">
        <v>689830</v>
      </c>
      <c r="R2044" s="8">
        <v>137525</v>
      </c>
      <c r="S2044" s="8">
        <v>131600</v>
      </c>
      <c r="T2044" s="8">
        <v>131600</v>
      </c>
      <c r="U2044" s="8">
        <v>131600</v>
      </c>
      <c r="V2044" s="8">
        <v>144000</v>
      </c>
      <c r="W2044" s="8">
        <v>204400</v>
      </c>
      <c r="X2044" s="8">
        <v>229900</v>
      </c>
      <c r="Y2044" s="8">
        <v>229900</v>
      </c>
      <c r="Z2044" s="8">
        <v>38</v>
      </c>
      <c r="AA2044" s="8">
        <v>38</v>
      </c>
      <c r="AB2044" s="8">
        <v>12</v>
      </c>
      <c r="AC2044" s="8">
        <v>12</v>
      </c>
      <c r="AD2044" s="8">
        <v>12</v>
      </c>
      <c r="AE2044" s="8">
        <v>702230</v>
      </c>
      <c r="AF2044" s="8">
        <v>198600</v>
      </c>
      <c r="AG2044" s="8">
        <v>198600</v>
      </c>
    </row>
    <row r="2045" spans="1:33">
      <c r="A2045" s="9">
        <v>45689</v>
      </c>
      <c r="B2045" s="8" t="s">
        <v>26</v>
      </c>
      <c r="C2045" s="8" t="s">
        <v>179</v>
      </c>
      <c r="D2045" s="8">
        <v>9</v>
      </c>
      <c r="E2045" s="8">
        <v>0</v>
      </c>
      <c r="F2045" s="8">
        <v>39</v>
      </c>
      <c r="G2045" s="8">
        <v>6</v>
      </c>
      <c r="H2045" s="8">
        <v>0</v>
      </c>
      <c r="I2045" s="8">
        <v>0</v>
      </c>
      <c r="J2045" s="8">
        <v>0</v>
      </c>
      <c r="K2045" s="8">
        <v>0</v>
      </c>
      <c r="L2045" s="8">
        <v>9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8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</row>
    <row r="2046" spans="1:33">
      <c r="A2046" s="9">
        <v>45505</v>
      </c>
      <c r="B2046" s="8" t="s">
        <v>177</v>
      </c>
      <c r="C2046" s="8" t="s">
        <v>179</v>
      </c>
      <c r="D2046" s="8" t="s">
        <v>179</v>
      </c>
      <c r="E2046" s="8" t="s">
        <v>179</v>
      </c>
      <c r="F2046" s="8">
        <v>399</v>
      </c>
      <c r="G2046" s="8">
        <v>2</v>
      </c>
      <c r="H2046" s="8">
        <v>0</v>
      </c>
      <c r="I2046" s="8">
        <v>0</v>
      </c>
      <c r="J2046" s="8">
        <v>0</v>
      </c>
      <c r="K2046" s="8">
        <v>0</v>
      </c>
      <c r="L2046" s="8">
        <v>2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2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</row>
    <row r="2047" spans="1:33">
      <c r="A2047" s="9">
        <v>45717</v>
      </c>
      <c r="B2047" s="8" t="s">
        <v>30</v>
      </c>
      <c r="C2047" s="8" t="s">
        <v>179</v>
      </c>
      <c r="D2047" s="8" t="s">
        <v>179</v>
      </c>
      <c r="E2047" s="8">
        <v>1</v>
      </c>
      <c r="F2047" s="8">
        <v>982</v>
      </c>
      <c r="G2047" s="8">
        <v>899</v>
      </c>
      <c r="H2047" s="8">
        <v>0</v>
      </c>
      <c r="I2047" s="8">
        <v>0</v>
      </c>
      <c r="J2047" s="8">
        <v>0</v>
      </c>
      <c r="K2047" s="8">
        <v>0</v>
      </c>
      <c r="L2047" s="8">
        <v>958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944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</row>
    <row r="2048" spans="1:33">
      <c r="A2048" s="9">
        <v>45627</v>
      </c>
      <c r="B2048" s="8" t="s">
        <v>27</v>
      </c>
      <c r="C2048" s="8" t="s">
        <v>211</v>
      </c>
      <c r="D2048" s="8">
        <v>1</v>
      </c>
      <c r="E2048" s="8">
        <v>0</v>
      </c>
      <c r="F2048" s="8">
        <v>290</v>
      </c>
      <c r="G2048" s="8">
        <v>254</v>
      </c>
      <c r="H2048" s="8">
        <v>253</v>
      </c>
      <c r="I2048" s="8">
        <v>111</v>
      </c>
      <c r="J2048" s="8">
        <v>81</v>
      </c>
      <c r="K2048" s="8">
        <v>81</v>
      </c>
      <c r="L2048" s="8">
        <v>290</v>
      </c>
      <c r="M2048" s="8">
        <v>290</v>
      </c>
      <c r="N2048" s="8">
        <v>151</v>
      </c>
      <c r="O2048" s="8">
        <v>136</v>
      </c>
      <c r="P2048" s="8">
        <v>135</v>
      </c>
      <c r="Q2048" s="8">
        <v>16336655</v>
      </c>
      <c r="R2048" s="8">
        <v>4762960</v>
      </c>
      <c r="S2048" s="8">
        <v>3013835</v>
      </c>
      <c r="T2048" s="8">
        <v>4384665</v>
      </c>
      <c r="U2048" s="8">
        <v>3219835</v>
      </c>
      <c r="V2048" s="8">
        <v>4880805</v>
      </c>
      <c r="W2048" s="8">
        <v>5093005</v>
      </c>
      <c r="X2048" s="8">
        <v>5259905</v>
      </c>
      <c r="Y2048" s="8">
        <v>5768605</v>
      </c>
      <c r="Z2048" s="8">
        <v>285</v>
      </c>
      <c r="AA2048" s="8">
        <v>285</v>
      </c>
      <c r="AB2048" s="8">
        <v>143</v>
      </c>
      <c r="AC2048" s="8">
        <v>128</v>
      </c>
      <c r="AD2048" s="8">
        <v>127</v>
      </c>
      <c r="AE2048" s="8">
        <v>18387670</v>
      </c>
      <c r="AF2048" s="8">
        <v>5012595</v>
      </c>
      <c r="AG2048" s="8">
        <v>5521295</v>
      </c>
    </row>
    <row r="2049" spans="1:33">
      <c r="A2049" s="9">
        <v>45809</v>
      </c>
      <c r="B2049" s="8" t="s">
        <v>26</v>
      </c>
      <c r="C2049" s="8" t="s">
        <v>179</v>
      </c>
      <c r="D2049" s="8">
        <v>9</v>
      </c>
      <c r="E2049" s="8">
        <v>0</v>
      </c>
      <c r="F2049" s="8">
        <v>572</v>
      </c>
      <c r="G2049" s="8">
        <v>478</v>
      </c>
      <c r="H2049" s="8">
        <v>0</v>
      </c>
      <c r="I2049" s="8">
        <v>0</v>
      </c>
      <c r="J2049" s="8">
        <v>0</v>
      </c>
      <c r="K2049" s="8">
        <v>0</v>
      </c>
      <c r="L2049" s="8">
        <v>555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552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8">
        <v>0</v>
      </c>
    </row>
    <row r="2050" spans="1:33">
      <c r="A2050" s="9">
        <v>45597</v>
      </c>
      <c r="B2050" s="8" t="s">
        <v>27</v>
      </c>
      <c r="C2050" s="8" t="s">
        <v>210</v>
      </c>
      <c r="D2050" s="8">
        <v>6</v>
      </c>
      <c r="E2050" s="8" t="s">
        <v>179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</row>
    <row r="2051" spans="1:33">
      <c r="A2051" s="9">
        <v>45839</v>
      </c>
      <c r="B2051" s="8" t="s">
        <v>26</v>
      </c>
      <c r="C2051" s="8" t="s">
        <v>212</v>
      </c>
      <c r="D2051" s="8">
        <v>8</v>
      </c>
      <c r="E2051" s="8" t="s">
        <v>179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8">
        <v>0</v>
      </c>
    </row>
    <row r="2052" spans="1:33">
      <c r="A2052" s="9">
        <v>45474</v>
      </c>
      <c r="B2052" s="8" t="s">
        <v>178</v>
      </c>
      <c r="C2052" s="8" t="s">
        <v>210</v>
      </c>
      <c r="D2052" s="8">
        <v>4</v>
      </c>
      <c r="E2052" s="8">
        <v>0</v>
      </c>
      <c r="F2052" s="8">
        <v>70</v>
      </c>
      <c r="G2052" s="8">
        <v>60</v>
      </c>
      <c r="H2052" s="8">
        <v>57</v>
      </c>
      <c r="I2052" s="8">
        <v>33</v>
      </c>
      <c r="J2052" s="8">
        <v>26</v>
      </c>
      <c r="K2052" s="8">
        <v>26</v>
      </c>
      <c r="L2052" s="8">
        <v>68</v>
      </c>
      <c r="M2052" s="8">
        <v>64</v>
      </c>
      <c r="N2052" s="8">
        <v>43</v>
      </c>
      <c r="O2052" s="8">
        <v>38</v>
      </c>
      <c r="P2052" s="8">
        <v>38</v>
      </c>
      <c r="Q2052" s="8">
        <v>1199100</v>
      </c>
      <c r="R2052" s="8">
        <v>531950</v>
      </c>
      <c r="S2052" s="8">
        <v>377900</v>
      </c>
      <c r="T2052" s="8">
        <v>465300</v>
      </c>
      <c r="U2052" s="8">
        <v>398900</v>
      </c>
      <c r="V2052" s="8">
        <v>560900</v>
      </c>
      <c r="W2052" s="8">
        <v>612400</v>
      </c>
      <c r="X2052" s="8">
        <v>623800</v>
      </c>
      <c r="Y2052" s="8">
        <v>644800</v>
      </c>
      <c r="Z2052" s="8">
        <v>67</v>
      </c>
      <c r="AA2052" s="8">
        <v>63</v>
      </c>
      <c r="AB2052" s="8">
        <v>42</v>
      </c>
      <c r="AC2052" s="8">
        <v>37</v>
      </c>
      <c r="AD2052" s="8">
        <v>37</v>
      </c>
      <c r="AE2052" s="8">
        <v>1319300</v>
      </c>
      <c r="AF2052" s="8">
        <v>600300</v>
      </c>
      <c r="AG2052" s="8">
        <v>621300</v>
      </c>
    </row>
    <row r="2053" spans="1:33">
      <c r="A2053" s="9">
        <v>45809</v>
      </c>
      <c r="B2053" s="8" t="s">
        <v>177</v>
      </c>
      <c r="C2053" s="8" t="s">
        <v>179</v>
      </c>
      <c r="D2053" s="8" t="s">
        <v>179</v>
      </c>
      <c r="E2053" s="8">
        <v>1</v>
      </c>
      <c r="F2053" s="8">
        <v>48</v>
      </c>
      <c r="G2053" s="8">
        <v>38</v>
      </c>
      <c r="H2053" s="8">
        <v>0</v>
      </c>
      <c r="I2053" s="8">
        <v>0</v>
      </c>
      <c r="J2053" s="8">
        <v>0</v>
      </c>
      <c r="K2053" s="8">
        <v>0</v>
      </c>
      <c r="L2053" s="8">
        <v>45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43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0</v>
      </c>
      <c r="AG2053" s="8">
        <v>0</v>
      </c>
    </row>
    <row r="2054" spans="1:33">
      <c r="A2054" s="9">
        <v>45809</v>
      </c>
      <c r="B2054" s="8" t="s">
        <v>178</v>
      </c>
      <c r="C2054" s="8" t="s">
        <v>210</v>
      </c>
      <c r="D2054" s="8">
        <v>7</v>
      </c>
      <c r="E2054" s="8" t="s">
        <v>179</v>
      </c>
      <c r="F2054" s="8">
        <v>1</v>
      </c>
      <c r="G2054" s="8">
        <v>1</v>
      </c>
      <c r="H2054" s="8">
        <v>0</v>
      </c>
      <c r="I2054" s="8">
        <v>0</v>
      </c>
      <c r="J2054" s="8">
        <v>0</v>
      </c>
      <c r="K2054" s="8">
        <v>0</v>
      </c>
      <c r="L2054" s="8">
        <v>1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1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</row>
    <row r="2055" spans="1:33">
      <c r="A2055" s="9">
        <v>45658</v>
      </c>
      <c r="B2055" s="8" t="s">
        <v>178</v>
      </c>
      <c r="C2055" s="8" t="s">
        <v>179</v>
      </c>
      <c r="D2055" s="8">
        <v>9</v>
      </c>
      <c r="E2055" s="8">
        <v>0</v>
      </c>
      <c r="F2055" s="8">
        <v>204</v>
      </c>
      <c r="G2055" s="8">
        <v>159</v>
      </c>
      <c r="H2055" s="8">
        <v>0</v>
      </c>
      <c r="I2055" s="8">
        <v>0</v>
      </c>
      <c r="J2055" s="8">
        <v>0</v>
      </c>
      <c r="K2055" s="8">
        <v>0</v>
      </c>
      <c r="L2055" s="8">
        <v>165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162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8">
        <v>0</v>
      </c>
    </row>
    <row r="2056" spans="1:33">
      <c r="A2056" s="9">
        <v>45383</v>
      </c>
      <c r="B2056" s="8" t="s">
        <v>58</v>
      </c>
      <c r="C2056" s="8" t="s">
        <v>179</v>
      </c>
      <c r="D2056" s="8">
        <v>9</v>
      </c>
      <c r="E2056" s="8">
        <v>0</v>
      </c>
      <c r="F2056" s="8">
        <v>61</v>
      </c>
      <c r="G2056" s="8">
        <v>39</v>
      </c>
      <c r="H2056" s="8">
        <v>0</v>
      </c>
      <c r="I2056" s="8">
        <v>0</v>
      </c>
      <c r="J2056" s="8">
        <v>0</v>
      </c>
      <c r="K2056" s="8">
        <v>0</v>
      </c>
      <c r="L2056" s="8">
        <v>45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44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0</v>
      </c>
    </row>
    <row r="2057" spans="1:33">
      <c r="A2057" s="9">
        <v>45809</v>
      </c>
      <c r="B2057" s="8" t="s">
        <v>29</v>
      </c>
      <c r="C2057" s="8" t="s">
        <v>179</v>
      </c>
      <c r="D2057" s="8">
        <v>9</v>
      </c>
      <c r="E2057" s="8">
        <v>0</v>
      </c>
      <c r="F2057" s="8">
        <v>23</v>
      </c>
      <c r="G2057" s="8">
        <v>21</v>
      </c>
      <c r="H2057" s="8">
        <v>0</v>
      </c>
      <c r="I2057" s="8">
        <v>0</v>
      </c>
      <c r="J2057" s="8">
        <v>0</v>
      </c>
      <c r="K2057" s="8">
        <v>0</v>
      </c>
      <c r="L2057" s="8">
        <v>23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22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0</v>
      </c>
      <c r="AG2057" s="8">
        <v>0</v>
      </c>
    </row>
    <row r="2058" spans="1:33">
      <c r="A2058" s="9">
        <v>45505</v>
      </c>
      <c r="B2058" s="8" t="s">
        <v>177</v>
      </c>
      <c r="C2058" s="8" t="s">
        <v>211</v>
      </c>
      <c r="D2058" s="8">
        <v>1</v>
      </c>
      <c r="E2058" s="8">
        <v>0</v>
      </c>
      <c r="F2058" s="8">
        <v>14</v>
      </c>
      <c r="G2058" s="8">
        <v>10</v>
      </c>
      <c r="H2058" s="8">
        <v>10</v>
      </c>
      <c r="I2058" s="8">
        <v>1</v>
      </c>
      <c r="J2058" s="8">
        <v>1</v>
      </c>
      <c r="K2058" s="8">
        <v>1</v>
      </c>
      <c r="L2058" s="8">
        <v>12</v>
      </c>
      <c r="M2058" s="8">
        <v>12</v>
      </c>
      <c r="N2058" s="8">
        <v>1</v>
      </c>
      <c r="O2058" s="8">
        <v>1</v>
      </c>
      <c r="P2058" s="8">
        <v>1</v>
      </c>
      <c r="Q2058" s="8">
        <v>889300</v>
      </c>
      <c r="R2058" s="8">
        <v>88000</v>
      </c>
      <c r="S2058" s="8">
        <v>44000</v>
      </c>
      <c r="T2058" s="8">
        <v>44000</v>
      </c>
      <c r="U2058" s="8">
        <v>44000</v>
      </c>
      <c r="V2058" s="8">
        <v>44000</v>
      </c>
      <c r="W2058" s="8">
        <v>44000</v>
      </c>
      <c r="X2058" s="8">
        <v>44000</v>
      </c>
      <c r="Y2058" s="8">
        <v>44000</v>
      </c>
      <c r="Z2058" s="8">
        <v>12</v>
      </c>
      <c r="AA2058" s="8">
        <v>12</v>
      </c>
      <c r="AB2058" s="8">
        <v>1</v>
      </c>
      <c r="AC2058" s="8">
        <v>1</v>
      </c>
      <c r="AD2058" s="8">
        <v>1</v>
      </c>
      <c r="AE2058" s="8">
        <v>1112800</v>
      </c>
      <c r="AF2058" s="8">
        <v>44000</v>
      </c>
      <c r="AG2058" s="8">
        <v>44000</v>
      </c>
    </row>
    <row r="2059" spans="1:33">
      <c r="A2059" s="9">
        <v>45689</v>
      </c>
      <c r="B2059" s="8" t="s">
        <v>177</v>
      </c>
      <c r="C2059" s="8" t="s">
        <v>210</v>
      </c>
      <c r="D2059" s="8">
        <v>6</v>
      </c>
      <c r="E2059" s="8" t="s">
        <v>179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8">
        <v>0</v>
      </c>
    </row>
    <row r="2060" spans="1:33">
      <c r="A2060" s="9">
        <v>45778</v>
      </c>
      <c r="B2060" s="8" t="s">
        <v>177</v>
      </c>
      <c r="C2060" s="8" t="s">
        <v>179</v>
      </c>
      <c r="D2060" s="8">
        <v>9</v>
      </c>
      <c r="E2060" s="8">
        <v>0</v>
      </c>
      <c r="F2060" s="8">
        <v>36</v>
      </c>
      <c r="G2060" s="8">
        <v>30</v>
      </c>
      <c r="H2060" s="8">
        <v>0</v>
      </c>
      <c r="I2060" s="8">
        <v>0</v>
      </c>
      <c r="J2060" s="8">
        <v>0</v>
      </c>
      <c r="K2060" s="8">
        <v>0</v>
      </c>
      <c r="L2060" s="8">
        <v>35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35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</row>
    <row r="2061" spans="1:33">
      <c r="A2061" s="9">
        <v>45536</v>
      </c>
      <c r="B2061" s="8" t="s">
        <v>28</v>
      </c>
      <c r="C2061" s="8" t="s">
        <v>210</v>
      </c>
      <c r="D2061" s="8">
        <v>4</v>
      </c>
      <c r="E2061" s="8">
        <v>0</v>
      </c>
      <c r="F2061" s="8">
        <v>195</v>
      </c>
      <c r="G2061" s="8">
        <v>153</v>
      </c>
      <c r="H2061" s="8">
        <v>152</v>
      </c>
      <c r="I2061" s="8">
        <v>61</v>
      </c>
      <c r="J2061" s="8">
        <v>57</v>
      </c>
      <c r="K2061" s="8">
        <v>56</v>
      </c>
      <c r="L2061" s="8">
        <v>184</v>
      </c>
      <c r="M2061" s="8">
        <v>182</v>
      </c>
      <c r="N2061" s="8">
        <v>104</v>
      </c>
      <c r="O2061" s="8">
        <v>99</v>
      </c>
      <c r="P2061" s="8">
        <v>97</v>
      </c>
      <c r="Q2061" s="8">
        <v>3242450</v>
      </c>
      <c r="R2061" s="8">
        <v>1027400</v>
      </c>
      <c r="S2061" s="8">
        <v>799700</v>
      </c>
      <c r="T2061" s="8">
        <v>927200</v>
      </c>
      <c r="U2061" s="8">
        <v>845700</v>
      </c>
      <c r="V2061" s="8">
        <v>1251500</v>
      </c>
      <c r="W2061" s="8">
        <v>1383300</v>
      </c>
      <c r="X2061" s="8">
        <v>1525100</v>
      </c>
      <c r="Y2061" s="8">
        <v>1587700</v>
      </c>
      <c r="Z2061" s="8">
        <v>178</v>
      </c>
      <c r="AA2061" s="8">
        <v>176</v>
      </c>
      <c r="AB2061" s="8">
        <v>94</v>
      </c>
      <c r="AC2061" s="8">
        <v>89</v>
      </c>
      <c r="AD2061" s="8">
        <v>87</v>
      </c>
      <c r="AE2061" s="8">
        <v>3740150</v>
      </c>
      <c r="AF2061" s="8">
        <v>1322700</v>
      </c>
      <c r="AG2061" s="8">
        <v>1385300</v>
      </c>
    </row>
    <row r="2062" spans="1:33">
      <c r="A2062" s="9">
        <v>45566</v>
      </c>
      <c r="B2062" s="8" t="s">
        <v>26</v>
      </c>
      <c r="C2062" s="8" t="s">
        <v>179</v>
      </c>
      <c r="D2062" s="8">
        <v>9</v>
      </c>
      <c r="E2062" s="8">
        <v>0</v>
      </c>
      <c r="F2062" s="8">
        <v>45</v>
      </c>
      <c r="G2062" s="8">
        <v>15</v>
      </c>
      <c r="H2062" s="8">
        <v>0</v>
      </c>
      <c r="I2062" s="8">
        <v>0</v>
      </c>
      <c r="J2062" s="8">
        <v>0</v>
      </c>
      <c r="K2062" s="8">
        <v>0</v>
      </c>
      <c r="L2062" s="8">
        <v>18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18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</row>
    <row r="2063" spans="1:33">
      <c r="A2063" s="9">
        <v>45901</v>
      </c>
      <c r="B2063" s="8" t="s">
        <v>27</v>
      </c>
      <c r="C2063" s="8" t="s">
        <v>210</v>
      </c>
      <c r="D2063" s="8">
        <v>7</v>
      </c>
      <c r="E2063" s="8" t="s">
        <v>179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0</v>
      </c>
    </row>
    <row r="2064" spans="1:33">
      <c r="A2064" s="9">
        <v>45658</v>
      </c>
      <c r="B2064" s="8" t="s">
        <v>27</v>
      </c>
      <c r="C2064" s="8" t="s">
        <v>210</v>
      </c>
      <c r="D2064" s="8">
        <v>4</v>
      </c>
      <c r="E2064" s="8" t="s">
        <v>179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</row>
    <row r="2065" spans="1:33">
      <c r="A2065" s="9">
        <v>45992</v>
      </c>
      <c r="B2065" s="8" t="s">
        <v>177</v>
      </c>
      <c r="C2065" s="8" t="s">
        <v>210</v>
      </c>
      <c r="D2065" s="8">
        <v>7</v>
      </c>
      <c r="E2065" s="8" t="s">
        <v>179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</row>
    <row r="2066" spans="1:33">
      <c r="A2066" s="9">
        <v>45992</v>
      </c>
      <c r="B2066" s="8" t="s">
        <v>26</v>
      </c>
      <c r="C2066" s="8" t="s">
        <v>211</v>
      </c>
      <c r="D2066" s="8">
        <v>2</v>
      </c>
      <c r="E2066" s="8" t="s">
        <v>179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  <c r="T2066" s="8">
        <v>0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</row>
    <row r="2067" spans="1:33">
      <c r="A2067" s="9">
        <v>45992</v>
      </c>
      <c r="B2067" s="8" t="s">
        <v>28</v>
      </c>
      <c r="C2067" s="8" t="s">
        <v>211</v>
      </c>
      <c r="D2067" s="8">
        <v>1</v>
      </c>
      <c r="E2067" s="8">
        <v>0</v>
      </c>
      <c r="F2067" s="8">
        <v>4</v>
      </c>
      <c r="G2067" s="8">
        <v>4</v>
      </c>
      <c r="H2067" s="8">
        <v>4</v>
      </c>
      <c r="I2067" s="8">
        <v>1</v>
      </c>
      <c r="J2067" s="8">
        <v>0</v>
      </c>
      <c r="K2067" s="8">
        <v>0</v>
      </c>
      <c r="L2067" s="8">
        <v>4</v>
      </c>
      <c r="M2067" s="8">
        <v>4</v>
      </c>
      <c r="N2067" s="8">
        <v>2</v>
      </c>
      <c r="O2067" s="8">
        <v>1</v>
      </c>
      <c r="P2067" s="8">
        <v>1</v>
      </c>
      <c r="Q2067" s="8">
        <v>393700</v>
      </c>
      <c r="R2067" s="8">
        <v>0</v>
      </c>
      <c r="S2067" s="8">
        <v>0</v>
      </c>
      <c r="T2067" s="8">
        <v>40000</v>
      </c>
      <c r="U2067" s="8">
        <v>0</v>
      </c>
      <c r="V2067" s="8">
        <v>0</v>
      </c>
      <c r="W2067" s="8">
        <v>0</v>
      </c>
      <c r="X2067" s="8">
        <v>7000</v>
      </c>
      <c r="Y2067" s="8">
        <v>7000</v>
      </c>
      <c r="Z2067" s="8">
        <v>4</v>
      </c>
      <c r="AA2067" s="8">
        <v>4</v>
      </c>
      <c r="AB2067" s="8">
        <v>2</v>
      </c>
      <c r="AC2067" s="8">
        <v>1</v>
      </c>
      <c r="AD2067" s="8">
        <v>1</v>
      </c>
      <c r="AE2067" s="8">
        <v>393700</v>
      </c>
      <c r="AF2067" s="8">
        <v>7000</v>
      </c>
      <c r="AG2067" s="8">
        <v>7000</v>
      </c>
    </row>
    <row r="2068" spans="1:33">
      <c r="A2068" s="9">
        <v>45505</v>
      </c>
      <c r="B2068" s="8" t="s">
        <v>28</v>
      </c>
      <c r="C2068" s="8" t="s">
        <v>211</v>
      </c>
      <c r="D2068" s="8">
        <v>1</v>
      </c>
      <c r="E2068" s="8" t="s">
        <v>179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8">
        <v>0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</row>
    <row r="2069" spans="1:33">
      <c r="A2069" s="9">
        <v>45748</v>
      </c>
      <c r="B2069" s="8" t="s">
        <v>24</v>
      </c>
      <c r="C2069" s="8" t="s">
        <v>210</v>
      </c>
      <c r="D2069" s="8">
        <v>4</v>
      </c>
      <c r="E2069" s="8" t="s">
        <v>179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0</v>
      </c>
      <c r="T2069" s="8">
        <v>0</v>
      </c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8">
        <v>0</v>
      </c>
    </row>
    <row r="2070" spans="1:33">
      <c r="A2070" s="9">
        <v>45627</v>
      </c>
      <c r="B2070" s="8" t="s">
        <v>28</v>
      </c>
      <c r="C2070" s="8" t="s">
        <v>212</v>
      </c>
      <c r="D2070" s="8">
        <v>8</v>
      </c>
      <c r="E2070" s="8">
        <v>1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</row>
    <row r="2071" spans="1:33">
      <c r="A2071" s="9">
        <v>45870</v>
      </c>
      <c r="B2071" s="8" t="s">
        <v>25</v>
      </c>
      <c r="C2071" s="8" t="s">
        <v>179</v>
      </c>
      <c r="D2071" s="8" t="s">
        <v>179</v>
      </c>
      <c r="E2071" s="8">
        <v>0</v>
      </c>
      <c r="F2071" s="8">
        <v>20613</v>
      </c>
      <c r="G2071" s="8">
        <v>14961</v>
      </c>
      <c r="H2071" s="8">
        <v>0</v>
      </c>
      <c r="I2071" s="8">
        <v>0</v>
      </c>
      <c r="J2071" s="8">
        <v>0</v>
      </c>
      <c r="K2071" s="8">
        <v>0</v>
      </c>
      <c r="L2071" s="8">
        <v>18290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17532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8">
        <v>0</v>
      </c>
    </row>
    <row r="2072" spans="1:33">
      <c r="A2072" s="9">
        <v>45778</v>
      </c>
      <c r="B2072" s="8" t="s">
        <v>27</v>
      </c>
      <c r="C2072" s="8" t="s">
        <v>212</v>
      </c>
      <c r="D2072" s="8">
        <v>8</v>
      </c>
      <c r="E2072" s="8">
        <v>0</v>
      </c>
      <c r="F2072" s="8">
        <v>3151</v>
      </c>
      <c r="G2072" s="8">
        <v>2777</v>
      </c>
      <c r="H2072" s="8">
        <v>2729</v>
      </c>
      <c r="I2072" s="8">
        <v>1735</v>
      </c>
      <c r="J2072" s="8">
        <v>1125</v>
      </c>
      <c r="K2072" s="8">
        <v>1116</v>
      </c>
      <c r="L2072" s="8">
        <v>3049</v>
      </c>
      <c r="M2072" s="8">
        <v>3004</v>
      </c>
      <c r="N2072" s="8">
        <v>2152</v>
      </c>
      <c r="O2072" s="8">
        <v>1488</v>
      </c>
      <c r="P2072" s="8">
        <v>1481</v>
      </c>
      <c r="Q2072" s="8">
        <v>6235525</v>
      </c>
      <c r="R2072" s="8">
        <v>2510075</v>
      </c>
      <c r="S2072" s="8">
        <v>2230445</v>
      </c>
      <c r="T2072" s="8">
        <v>3464115</v>
      </c>
      <c r="U2072" s="8">
        <v>2258345</v>
      </c>
      <c r="V2072" s="8">
        <v>2710545</v>
      </c>
      <c r="W2072" s="8">
        <v>2799745</v>
      </c>
      <c r="X2072" s="8">
        <v>2953845</v>
      </c>
      <c r="Y2072" s="8">
        <v>2990345</v>
      </c>
      <c r="Z2072" s="8">
        <v>2994</v>
      </c>
      <c r="AA2072" s="8">
        <v>2949</v>
      </c>
      <c r="AB2072" s="8">
        <v>2060</v>
      </c>
      <c r="AC2072" s="8">
        <v>1417</v>
      </c>
      <c r="AD2072" s="8">
        <v>1410</v>
      </c>
      <c r="AE2072" s="8">
        <v>6731225</v>
      </c>
      <c r="AF2072" s="8">
        <v>2828145</v>
      </c>
      <c r="AG2072" s="8">
        <v>2863045</v>
      </c>
    </row>
    <row r="2073" spans="1:33">
      <c r="A2073" s="9">
        <v>45809</v>
      </c>
      <c r="B2073" s="8" t="s">
        <v>58</v>
      </c>
      <c r="C2073" s="8" t="s">
        <v>179</v>
      </c>
      <c r="D2073" s="8" t="s">
        <v>179</v>
      </c>
      <c r="E2073" s="8" t="s">
        <v>179</v>
      </c>
      <c r="F2073" s="8">
        <v>181691</v>
      </c>
      <c r="G2073" s="8">
        <v>1619</v>
      </c>
      <c r="H2073" s="8">
        <v>0</v>
      </c>
      <c r="I2073" s="8">
        <v>0</v>
      </c>
      <c r="J2073" s="8">
        <v>0</v>
      </c>
      <c r="K2073" s="8">
        <v>0</v>
      </c>
      <c r="L2073" s="8">
        <v>1730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1725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8">
        <v>0</v>
      </c>
    </row>
    <row r="2074" spans="1:33">
      <c r="A2074" s="9">
        <v>45931</v>
      </c>
      <c r="B2074" s="8" t="s">
        <v>26</v>
      </c>
      <c r="C2074" s="8" t="s">
        <v>179</v>
      </c>
      <c r="D2074" s="8" t="s">
        <v>179</v>
      </c>
      <c r="E2074" s="8">
        <v>0</v>
      </c>
      <c r="F2074" s="8">
        <v>25413</v>
      </c>
      <c r="G2074" s="8">
        <v>19781</v>
      </c>
      <c r="H2074" s="8">
        <v>0</v>
      </c>
      <c r="I2074" s="8">
        <v>0</v>
      </c>
      <c r="J2074" s="8">
        <v>0</v>
      </c>
      <c r="K2074" s="8">
        <v>0</v>
      </c>
      <c r="L2074" s="8">
        <v>24299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23651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</row>
    <row r="2075" spans="1:33">
      <c r="A2075" s="9">
        <v>45870</v>
      </c>
      <c r="B2075" s="8" t="s">
        <v>29</v>
      </c>
      <c r="C2075" s="8" t="s">
        <v>179</v>
      </c>
      <c r="D2075" s="8" t="s">
        <v>179</v>
      </c>
      <c r="E2075" s="8">
        <v>0</v>
      </c>
      <c r="F2075" s="8">
        <v>1276</v>
      </c>
      <c r="G2075" s="8">
        <v>983</v>
      </c>
      <c r="H2075" s="8">
        <v>0</v>
      </c>
      <c r="I2075" s="8">
        <v>0</v>
      </c>
      <c r="J2075" s="8">
        <v>0</v>
      </c>
      <c r="K2075" s="8">
        <v>0</v>
      </c>
      <c r="L2075" s="8">
        <v>1162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1123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</row>
    <row r="2076" spans="1:33">
      <c r="A2076" s="9">
        <v>45627</v>
      </c>
      <c r="B2076" s="8" t="s">
        <v>25</v>
      </c>
      <c r="C2076" s="8" t="s">
        <v>211</v>
      </c>
      <c r="D2076" s="8">
        <v>2</v>
      </c>
      <c r="E2076" s="8">
        <v>0</v>
      </c>
      <c r="F2076" s="8">
        <v>2284</v>
      </c>
      <c r="G2076" s="8">
        <v>1852</v>
      </c>
      <c r="H2076" s="8">
        <v>1850</v>
      </c>
      <c r="I2076" s="8">
        <v>508</v>
      </c>
      <c r="J2076" s="8">
        <v>468</v>
      </c>
      <c r="K2076" s="8">
        <v>460</v>
      </c>
      <c r="L2076" s="8">
        <v>2201</v>
      </c>
      <c r="M2076" s="8">
        <v>2200</v>
      </c>
      <c r="N2076" s="8">
        <v>911</v>
      </c>
      <c r="O2076" s="8">
        <v>879</v>
      </c>
      <c r="P2076" s="8">
        <v>867</v>
      </c>
      <c r="Q2076" s="8">
        <v>82757770</v>
      </c>
      <c r="R2076" s="8">
        <v>19259510</v>
      </c>
      <c r="S2076" s="8">
        <v>15464505</v>
      </c>
      <c r="T2076" s="8">
        <v>17220580</v>
      </c>
      <c r="U2076" s="8">
        <v>16154005</v>
      </c>
      <c r="V2076" s="8">
        <v>23735665</v>
      </c>
      <c r="W2076" s="8">
        <v>26572865</v>
      </c>
      <c r="X2076" s="8">
        <v>30518765</v>
      </c>
      <c r="Y2076" s="8">
        <v>32229665</v>
      </c>
      <c r="Z2076" s="8">
        <v>2129</v>
      </c>
      <c r="AA2076" s="8">
        <v>2128</v>
      </c>
      <c r="AB2076" s="8">
        <v>806</v>
      </c>
      <c r="AC2076" s="8">
        <v>780</v>
      </c>
      <c r="AD2076" s="8">
        <v>769</v>
      </c>
      <c r="AE2076" s="8">
        <v>94103235</v>
      </c>
      <c r="AF2076" s="8">
        <v>26908965</v>
      </c>
      <c r="AG2076" s="8">
        <v>28431165</v>
      </c>
    </row>
    <row r="2077" spans="1:33">
      <c r="A2077" s="9">
        <v>45717</v>
      </c>
      <c r="B2077" s="8" t="s">
        <v>24</v>
      </c>
      <c r="C2077" s="8" t="s">
        <v>211</v>
      </c>
      <c r="D2077" s="8">
        <v>3</v>
      </c>
      <c r="E2077" s="8">
        <v>0</v>
      </c>
      <c r="F2077" s="8">
        <v>2728</v>
      </c>
      <c r="G2077" s="8">
        <v>1961</v>
      </c>
      <c r="H2077" s="8">
        <v>1955</v>
      </c>
      <c r="I2077" s="8">
        <v>542</v>
      </c>
      <c r="J2077" s="8">
        <v>485</v>
      </c>
      <c r="K2077" s="8">
        <v>481</v>
      </c>
      <c r="L2077" s="8">
        <v>2409</v>
      </c>
      <c r="M2077" s="8">
        <v>2406</v>
      </c>
      <c r="N2077" s="8">
        <v>944</v>
      </c>
      <c r="O2077" s="8">
        <v>910</v>
      </c>
      <c r="P2077" s="8">
        <v>905</v>
      </c>
      <c r="Q2077" s="8">
        <v>76251970</v>
      </c>
      <c r="R2077" s="8">
        <v>18143580</v>
      </c>
      <c r="S2077" s="8">
        <v>12669420</v>
      </c>
      <c r="T2077" s="8">
        <v>14410785</v>
      </c>
      <c r="U2077" s="8">
        <v>13324120</v>
      </c>
      <c r="V2077" s="8">
        <v>20730695</v>
      </c>
      <c r="W2077" s="8">
        <v>22985405</v>
      </c>
      <c r="X2077" s="8">
        <v>25599175</v>
      </c>
      <c r="Y2077" s="8">
        <v>26729175</v>
      </c>
      <c r="Z2077" s="8">
        <v>2346</v>
      </c>
      <c r="AA2077" s="8">
        <v>2343</v>
      </c>
      <c r="AB2077" s="8">
        <v>873</v>
      </c>
      <c r="AC2077" s="8">
        <v>839</v>
      </c>
      <c r="AD2077" s="8">
        <v>835</v>
      </c>
      <c r="AE2077" s="8">
        <v>91901205</v>
      </c>
      <c r="AF2077" s="8">
        <v>23217675</v>
      </c>
      <c r="AG2077" s="8">
        <v>24263075</v>
      </c>
    </row>
    <row r="2078" spans="1:33">
      <c r="A2078" s="9">
        <v>45566</v>
      </c>
      <c r="B2078" s="8" t="s">
        <v>26</v>
      </c>
      <c r="C2078" s="8" t="s">
        <v>210</v>
      </c>
      <c r="D2078" s="8">
        <v>7</v>
      </c>
      <c r="E2078" s="8" t="s">
        <v>179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</row>
    <row r="2079" spans="1:33">
      <c r="A2079" s="9">
        <v>45566</v>
      </c>
      <c r="B2079" s="8" t="s">
        <v>27</v>
      </c>
      <c r="C2079" s="8" t="s">
        <v>210</v>
      </c>
      <c r="D2079" s="8">
        <v>6</v>
      </c>
      <c r="E2079" s="8">
        <v>0</v>
      </c>
      <c r="F2079" s="8">
        <v>2470</v>
      </c>
      <c r="G2079" s="8">
        <v>2125</v>
      </c>
      <c r="H2079" s="8">
        <v>2046</v>
      </c>
      <c r="I2079" s="8">
        <v>1193</v>
      </c>
      <c r="J2079" s="8">
        <v>944</v>
      </c>
      <c r="K2079" s="8">
        <v>939</v>
      </c>
      <c r="L2079" s="8">
        <v>2342</v>
      </c>
      <c r="M2079" s="8">
        <v>2258</v>
      </c>
      <c r="N2079" s="8">
        <v>1551</v>
      </c>
      <c r="O2079" s="8">
        <v>1313</v>
      </c>
      <c r="P2079" s="8">
        <v>1310</v>
      </c>
      <c r="Q2079" s="8">
        <v>19559825</v>
      </c>
      <c r="R2079" s="8">
        <v>8510415</v>
      </c>
      <c r="S2079" s="8">
        <v>6945180</v>
      </c>
      <c r="T2079" s="8">
        <v>8944820</v>
      </c>
      <c r="U2079" s="8">
        <v>7038280</v>
      </c>
      <c r="V2079" s="8">
        <v>8802190</v>
      </c>
      <c r="W2079" s="8">
        <v>9184890</v>
      </c>
      <c r="X2079" s="8">
        <v>9704130</v>
      </c>
      <c r="Y2079" s="8">
        <v>9909030</v>
      </c>
      <c r="Z2079" s="8">
        <v>2303</v>
      </c>
      <c r="AA2079" s="8">
        <v>2220</v>
      </c>
      <c r="AB2079" s="8">
        <v>1468</v>
      </c>
      <c r="AC2079" s="8">
        <v>1238</v>
      </c>
      <c r="AD2079" s="8">
        <v>1234</v>
      </c>
      <c r="AE2079" s="8">
        <v>21178290</v>
      </c>
      <c r="AF2079" s="8">
        <v>9211590</v>
      </c>
      <c r="AG2079" s="8">
        <v>9406890</v>
      </c>
    </row>
    <row r="2080" spans="1:33">
      <c r="A2080" s="9">
        <v>45778</v>
      </c>
      <c r="B2080" s="8" t="s">
        <v>58</v>
      </c>
      <c r="C2080" s="8" t="s">
        <v>179</v>
      </c>
      <c r="D2080" s="8">
        <v>9</v>
      </c>
      <c r="E2080" s="8" t="s">
        <v>179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</row>
    <row r="2081" spans="1:33">
      <c r="A2081" s="9">
        <v>45689</v>
      </c>
      <c r="B2081" s="8" t="s">
        <v>58</v>
      </c>
      <c r="C2081" s="8" t="s">
        <v>210</v>
      </c>
      <c r="D2081" s="8">
        <v>7</v>
      </c>
      <c r="E2081" s="8" t="s">
        <v>179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8">
        <v>0</v>
      </c>
    </row>
    <row r="2082" spans="1:33">
      <c r="A2082" s="9">
        <v>45839</v>
      </c>
      <c r="B2082" s="8" t="s">
        <v>25</v>
      </c>
      <c r="C2082" s="8" t="s">
        <v>211</v>
      </c>
      <c r="D2082" s="8">
        <v>2</v>
      </c>
      <c r="E2082" s="8" t="s">
        <v>179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</row>
    <row r="2083" spans="1:33">
      <c r="A2083" s="9">
        <v>45505</v>
      </c>
      <c r="B2083" s="8" t="s">
        <v>27</v>
      </c>
      <c r="C2083" s="8" t="s">
        <v>210</v>
      </c>
      <c r="D2083" s="8">
        <v>4</v>
      </c>
      <c r="E2083" s="8">
        <v>0</v>
      </c>
      <c r="F2083" s="8">
        <v>295</v>
      </c>
      <c r="G2083" s="8">
        <v>248</v>
      </c>
      <c r="H2083" s="8">
        <v>243</v>
      </c>
      <c r="I2083" s="8">
        <v>113</v>
      </c>
      <c r="J2083" s="8">
        <v>96</v>
      </c>
      <c r="K2083" s="8">
        <v>93</v>
      </c>
      <c r="L2083" s="8">
        <v>276</v>
      </c>
      <c r="M2083" s="8">
        <v>271</v>
      </c>
      <c r="N2083" s="8">
        <v>155</v>
      </c>
      <c r="O2083" s="8">
        <v>138</v>
      </c>
      <c r="P2083" s="8">
        <v>136</v>
      </c>
      <c r="Q2083" s="8">
        <v>5017640</v>
      </c>
      <c r="R2083" s="8">
        <v>1885650</v>
      </c>
      <c r="S2083" s="8">
        <v>1520320</v>
      </c>
      <c r="T2083" s="8">
        <v>1892120</v>
      </c>
      <c r="U2083" s="8">
        <v>1564720</v>
      </c>
      <c r="V2083" s="8">
        <v>1862820</v>
      </c>
      <c r="W2083" s="8">
        <v>1965720</v>
      </c>
      <c r="X2083" s="8">
        <v>2330720</v>
      </c>
      <c r="Y2083" s="8">
        <v>2411920</v>
      </c>
      <c r="Z2083" s="8">
        <v>270</v>
      </c>
      <c r="AA2083" s="8">
        <v>265</v>
      </c>
      <c r="AB2083" s="8">
        <v>142</v>
      </c>
      <c r="AC2083" s="8">
        <v>126</v>
      </c>
      <c r="AD2083" s="8">
        <v>125</v>
      </c>
      <c r="AE2083" s="8">
        <v>5493740</v>
      </c>
      <c r="AF2083" s="8">
        <v>2013020</v>
      </c>
      <c r="AG2083" s="8">
        <v>2084220</v>
      </c>
    </row>
    <row r="2084" spans="1:33">
      <c r="A2084" s="9">
        <v>45505</v>
      </c>
      <c r="B2084" s="8" t="s">
        <v>28</v>
      </c>
      <c r="C2084" s="8" t="s">
        <v>211</v>
      </c>
      <c r="D2084" s="8">
        <v>2</v>
      </c>
      <c r="E2084" s="8">
        <v>0</v>
      </c>
      <c r="F2084" s="8">
        <v>188</v>
      </c>
      <c r="G2084" s="8">
        <v>135</v>
      </c>
      <c r="H2084" s="8">
        <v>131</v>
      </c>
      <c r="I2084" s="8">
        <v>47</v>
      </c>
      <c r="J2084" s="8">
        <v>41</v>
      </c>
      <c r="K2084" s="8">
        <v>41</v>
      </c>
      <c r="L2084" s="8">
        <v>174</v>
      </c>
      <c r="M2084" s="8">
        <v>169</v>
      </c>
      <c r="N2084" s="8">
        <v>75</v>
      </c>
      <c r="O2084" s="8">
        <v>71</v>
      </c>
      <c r="P2084" s="8">
        <v>71</v>
      </c>
      <c r="Q2084" s="8">
        <v>5766010</v>
      </c>
      <c r="R2084" s="8">
        <v>1736970</v>
      </c>
      <c r="S2084" s="8">
        <v>961000</v>
      </c>
      <c r="T2084" s="8">
        <v>1175500</v>
      </c>
      <c r="U2084" s="8">
        <v>1117500</v>
      </c>
      <c r="V2084" s="8">
        <v>1768800</v>
      </c>
      <c r="W2084" s="8">
        <v>1908800</v>
      </c>
      <c r="X2084" s="8">
        <v>2015500</v>
      </c>
      <c r="Y2084" s="8">
        <v>2231700</v>
      </c>
      <c r="Z2084" s="8">
        <v>171</v>
      </c>
      <c r="AA2084" s="8">
        <v>166</v>
      </c>
      <c r="AB2084" s="8">
        <v>71</v>
      </c>
      <c r="AC2084" s="8">
        <v>67</v>
      </c>
      <c r="AD2084" s="8">
        <v>67</v>
      </c>
      <c r="AE2084" s="8">
        <v>7323790</v>
      </c>
      <c r="AF2084" s="8">
        <v>1899700</v>
      </c>
      <c r="AG2084" s="8">
        <v>2115900</v>
      </c>
    </row>
    <row r="2085" spans="1:33">
      <c r="A2085" s="9">
        <v>45444</v>
      </c>
      <c r="B2085" s="8" t="s">
        <v>30</v>
      </c>
      <c r="C2085" s="8" t="s">
        <v>210</v>
      </c>
      <c r="D2085" s="8">
        <v>4</v>
      </c>
      <c r="E2085" s="8">
        <v>0</v>
      </c>
      <c r="F2085" s="8">
        <v>61</v>
      </c>
      <c r="G2085" s="8">
        <v>59</v>
      </c>
      <c r="H2085" s="8">
        <v>57</v>
      </c>
      <c r="I2085" s="8">
        <v>20</v>
      </c>
      <c r="J2085" s="8">
        <v>15</v>
      </c>
      <c r="K2085" s="8">
        <v>15</v>
      </c>
      <c r="L2085" s="8">
        <v>61</v>
      </c>
      <c r="M2085" s="8">
        <v>60</v>
      </c>
      <c r="N2085" s="8">
        <v>23</v>
      </c>
      <c r="O2085" s="8">
        <v>20</v>
      </c>
      <c r="P2085" s="8">
        <v>20</v>
      </c>
      <c r="Q2085" s="8">
        <v>1072100</v>
      </c>
      <c r="R2085" s="8">
        <v>295800</v>
      </c>
      <c r="S2085" s="8">
        <v>243700</v>
      </c>
      <c r="T2085" s="8">
        <v>286600</v>
      </c>
      <c r="U2085" s="8">
        <v>250500</v>
      </c>
      <c r="V2085" s="8">
        <v>296500</v>
      </c>
      <c r="W2085" s="8">
        <v>296500</v>
      </c>
      <c r="X2085" s="8">
        <v>276000</v>
      </c>
      <c r="Y2085" s="8">
        <v>296500</v>
      </c>
      <c r="Z2085" s="8">
        <v>60</v>
      </c>
      <c r="AA2085" s="8">
        <v>59</v>
      </c>
      <c r="AB2085" s="8">
        <v>22</v>
      </c>
      <c r="AC2085" s="8">
        <v>19</v>
      </c>
      <c r="AD2085" s="8">
        <v>19</v>
      </c>
      <c r="AE2085" s="8">
        <v>1102000</v>
      </c>
      <c r="AF2085" s="8">
        <v>273000</v>
      </c>
      <c r="AG2085" s="8">
        <v>293500</v>
      </c>
    </row>
    <row r="2086" spans="1:33">
      <c r="A2086" s="9">
        <v>45778</v>
      </c>
      <c r="B2086" s="8" t="s">
        <v>27</v>
      </c>
      <c r="C2086" s="8" t="s">
        <v>210</v>
      </c>
      <c r="D2086" s="8">
        <v>7</v>
      </c>
      <c r="E2086" s="8" t="s">
        <v>179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</row>
    <row r="2087" spans="1:33">
      <c r="A2087" s="9">
        <v>45536</v>
      </c>
      <c r="B2087" s="8" t="s">
        <v>28</v>
      </c>
      <c r="C2087" s="8" t="s">
        <v>210</v>
      </c>
      <c r="D2087" s="8">
        <v>5</v>
      </c>
      <c r="E2087" s="8" t="s">
        <v>179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8">
        <v>0</v>
      </c>
    </row>
    <row r="2088" spans="1:33">
      <c r="A2088" s="9">
        <v>45717</v>
      </c>
      <c r="B2088" s="8" t="s">
        <v>58</v>
      </c>
      <c r="C2088" s="8" t="s">
        <v>211</v>
      </c>
      <c r="D2088" s="8">
        <v>2</v>
      </c>
      <c r="E2088" s="8" t="s">
        <v>179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</row>
    <row r="2089" spans="1:33">
      <c r="A2089" s="9">
        <v>45778</v>
      </c>
      <c r="B2089" s="8" t="s">
        <v>29</v>
      </c>
      <c r="C2089" s="8" t="s">
        <v>211</v>
      </c>
      <c r="D2089" s="8">
        <v>2</v>
      </c>
      <c r="E2089" s="8">
        <v>0</v>
      </c>
      <c r="F2089" s="8">
        <v>21</v>
      </c>
      <c r="G2089" s="8">
        <v>20</v>
      </c>
      <c r="H2089" s="8">
        <v>20</v>
      </c>
      <c r="I2089" s="8">
        <v>7</v>
      </c>
      <c r="J2089" s="8">
        <v>3</v>
      </c>
      <c r="K2089" s="8">
        <v>3</v>
      </c>
      <c r="L2089" s="8">
        <v>21</v>
      </c>
      <c r="M2089" s="8">
        <v>21</v>
      </c>
      <c r="N2089" s="8">
        <v>11</v>
      </c>
      <c r="O2089" s="8">
        <v>7</v>
      </c>
      <c r="P2089" s="8">
        <v>7</v>
      </c>
      <c r="Q2089" s="8">
        <v>994180</v>
      </c>
      <c r="R2089" s="8">
        <v>162200</v>
      </c>
      <c r="S2089" s="8">
        <v>56200</v>
      </c>
      <c r="T2089" s="8">
        <v>229600</v>
      </c>
      <c r="U2089" s="8">
        <v>89900</v>
      </c>
      <c r="V2089" s="8">
        <v>175100</v>
      </c>
      <c r="W2089" s="8">
        <v>244100</v>
      </c>
      <c r="X2089" s="8">
        <v>210400</v>
      </c>
      <c r="Y2089" s="8">
        <v>244100</v>
      </c>
      <c r="Z2089" s="8">
        <v>21</v>
      </c>
      <c r="AA2089" s="8">
        <v>21</v>
      </c>
      <c r="AB2089" s="8">
        <v>11</v>
      </c>
      <c r="AC2089" s="8">
        <v>7</v>
      </c>
      <c r="AD2089" s="8">
        <v>7</v>
      </c>
      <c r="AE2089" s="8">
        <v>1033580</v>
      </c>
      <c r="AF2089" s="8">
        <v>210400</v>
      </c>
      <c r="AG2089" s="8">
        <v>244100</v>
      </c>
    </row>
    <row r="2090" spans="1:33">
      <c r="A2090" s="9">
        <v>45778</v>
      </c>
      <c r="B2090" s="8" t="s">
        <v>26</v>
      </c>
      <c r="C2090" s="8" t="s">
        <v>211</v>
      </c>
      <c r="D2090" s="8">
        <v>1</v>
      </c>
      <c r="E2090" s="8" t="s">
        <v>179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</row>
    <row r="2091" spans="1:33">
      <c r="A2091" s="9">
        <v>45413</v>
      </c>
      <c r="B2091" s="8" t="s">
        <v>177</v>
      </c>
      <c r="C2091" s="8" t="s">
        <v>212</v>
      </c>
      <c r="D2091" s="8">
        <v>8</v>
      </c>
      <c r="E2091" s="8">
        <v>0</v>
      </c>
      <c r="F2091" s="8">
        <v>16</v>
      </c>
      <c r="G2091" s="8">
        <v>10</v>
      </c>
      <c r="H2091" s="8">
        <v>7</v>
      </c>
      <c r="I2091" s="8">
        <v>3</v>
      </c>
      <c r="J2091" s="8">
        <v>2</v>
      </c>
      <c r="K2091" s="8">
        <v>2</v>
      </c>
      <c r="L2091" s="8">
        <v>10</v>
      </c>
      <c r="M2091" s="8">
        <v>7</v>
      </c>
      <c r="N2091" s="8">
        <v>4</v>
      </c>
      <c r="O2091" s="8">
        <v>3</v>
      </c>
      <c r="P2091" s="8">
        <v>3</v>
      </c>
      <c r="Q2091" s="8">
        <v>8300</v>
      </c>
      <c r="R2091" s="8">
        <v>2100</v>
      </c>
      <c r="S2091" s="8">
        <v>1900</v>
      </c>
      <c r="T2091" s="8">
        <v>2400</v>
      </c>
      <c r="U2091" s="8">
        <v>1900</v>
      </c>
      <c r="V2091" s="8">
        <v>2800</v>
      </c>
      <c r="W2091" s="8">
        <v>2800</v>
      </c>
      <c r="X2091" s="8">
        <v>2800</v>
      </c>
      <c r="Y2091" s="8">
        <v>2800</v>
      </c>
      <c r="Z2091" s="8">
        <v>10</v>
      </c>
      <c r="AA2091" s="8">
        <v>7</v>
      </c>
      <c r="AB2091" s="8">
        <v>4</v>
      </c>
      <c r="AC2091" s="8">
        <v>3</v>
      </c>
      <c r="AD2091" s="8">
        <v>3</v>
      </c>
      <c r="AE2091" s="8">
        <v>8300</v>
      </c>
      <c r="AF2091" s="8">
        <v>2800</v>
      </c>
      <c r="AG2091" s="8">
        <v>2800</v>
      </c>
    </row>
    <row r="2092" spans="1:33">
      <c r="A2092" s="9">
        <v>45566</v>
      </c>
      <c r="B2092" s="8" t="s">
        <v>28</v>
      </c>
      <c r="C2092" s="8" t="s">
        <v>179</v>
      </c>
      <c r="D2092" s="8">
        <v>9</v>
      </c>
      <c r="E2092" s="8">
        <v>0</v>
      </c>
      <c r="F2092" s="8">
        <v>14</v>
      </c>
      <c r="G2092" s="8">
        <v>7</v>
      </c>
      <c r="H2092" s="8">
        <v>0</v>
      </c>
      <c r="I2092" s="8">
        <v>0</v>
      </c>
      <c r="J2092" s="8">
        <v>0</v>
      </c>
      <c r="K2092" s="8">
        <v>0</v>
      </c>
      <c r="L2092" s="8">
        <v>9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9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</row>
    <row r="2093" spans="1:33">
      <c r="A2093" s="9">
        <v>45992</v>
      </c>
      <c r="B2093" s="8" t="s">
        <v>177</v>
      </c>
      <c r="C2093" s="8" t="s">
        <v>211</v>
      </c>
      <c r="D2093" s="8">
        <v>1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</row>
    <row r="2094" spans="1:33">
      <c r="A2094" s="9">
        <v>45962</v>
      </c>
      <c r="B2094" s="8" t="s">
        <v>27</v>
      </c>
      <c r="C2094" s="8" t="s">
        <v>210</v>
      </c>
      <c r="D2094" s="8">
        <v>7</v>
      </c>
      <c r="E2094" s="8" t="s">
        <v>179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S2094" s="8">
        <v>0</v>
      </c>
      <c r="T2094" s="8">
        <v>0</v>
      </c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</row>
    <row r="2095" spans="1:33">
      <c r="A2095" s="9">
        <v>45809</v>
      </c>
      <c r="B2095" s="8" t="s">
        <v>25</v>
      </c>
      <c r="C2095" s="8" t="s">
        <v>211</v>
      </c>
      <c r="D2095" s="8">
        <v>2</v>
      </c>
      <c r="E2095" s="8" t="s">
        <v>179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</row>
    <row r="2096" spans="1:33">
      <c r="A2096" s="9">
        <v>45689</v>
      </c>
      <c r="B2096" s="8" t="s">
        <v>26</v>
      </c>
      <c r="C2096" s="8" t="s">
        <v>211</v>
      </c>
      <c r="D2096" s="8">
        <v>2</v>
      </c>
      <c r="E2096" s="8" t="s">
        <v>179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0</v>
      </c>
      <c r="T2096" s="8">
        <v>0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</row>
    <row r="2097" spans="1:33">
      <c r="A2097" s="9">
        <v>45627</v>
      </c>
      <c r="B2097" s="8" t="s">
        <v>30</v>
      </c>
      <c r="C2097" s="8" t="s">
        <v>211</v>
      </c>
      <c r="D2097" s="8">
        <v>2</v>
      </c>
      <c r="E2097" s="8">
        <v>0</v>
      </c>
      <c r="F2097" s="8">
        <v>72</v>
      </c>
      <c r="G2097" s="8">
        <v>69</v>
      </c>
      <c r="H2097" s="8">
        <v>69</v>
      </c>
      <c r="I2097" s="8">
        <v>16</v>
      </c>
      <c r="J2097" s="8">
        <v>8</v>
      </c>
      <c r="K2097" s="8">
        <v>8</v>
      </c>
      <c r="L2097" s="8">
        <v>72</v>
      </c>
      <c r="M2097" s="8">
        <v>72</v>
      </c>
      <c r="N2097" s="8">
        <v>23</v>
      </c>
      <c r="O2097" s="8">
        <v>18</v>
      </c>
      <c r="P2097" s="8">
        <v>18</v>
      </c>
      <c r="Q2097" s="8">
        <v>2529790</v>
      </c>
      <c r="R2097" s="8">
        <v>538110</v>
      </c>
      <c r="S2097" s="8">
        <v>322600</v>
      </c>
      <c r="T2097" s="8">
        <v>499100</v>
      </c>
      <c r="U2097" s="8">
        <v>322600</v>
      </c>
      <c r="V2097" s="8">
        <v>465600</v>
      </c>
      <c r="W2097" s="8">
        <v>534800</v>
      </c>
      <c r="X2097" s="8">
        <v>585800</v>
      </c>
      <c r="Y2097" s="8">
        <v>589800</v>
      </c>
      <c r="Z2097" s="8">
        <v>72</v>
      </c>
      <c r="AA2097" s="8">
        <v>72</v>
      </c>
      <c r="AB2097" s="8">
        <v>21</v>
      </c>
      <c r="AC2097" s="8">
        <v>16</v>
      </c>
      <c r="AD2097" s="8">
        <v>16</v>
      </c>
      <c r="AE2097" s="8">
        <v>2670990</v>
      </c>
      <c r="AF2097" s="8">
        <v>511600</v>
      </c>
      <c r="AG2097" s="8">
        <v>515600</v>
      </c>
    </row>
    <row r="2098" spans="1:33">
      <c r="A2098" s="9">
        <v>45839</v>
      </c>
      <c r="B2098" s="8" t="s">
        <v>27</v>
      </c>
      <c r="C2098" s="8" t="s">
        <v>210</v>
      </c>
      <c r="D2098" s="8">
        <v>7</v>
      </c>
      <c r="E2098" s="8" t="s">
        <v>179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</row>
    <row r="2099" spans="1:33">
      <c r="A2099" s="9">
        <v>45627</v>
      </c>
      <c r="B2099" s="8" t="s">
        <v>27</v>
      </c>
      <c r="C2099" s="8" t="s">
        <v>210</v>
      </c>
      <c r="D2099" s="8">
        <v>5</v>
      </c>
      <c r="E2099" s="8" t="s">
        <v>179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>
        <v>0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</row>
    <row r="2100" spans="1:33">
      <c r="A2100" s="9">
        <v>45474</v>
      </c>
      <c r="B2100" s="8" t="s">
        <v>29</v>
      </c>
      <c r="C2100" s="8" t="s">
        <v>211</v>
      </c>
      <c r="D2100" s="8">
        <v>3</v>
      </c>
      <c r="E2100" s="8" t="s">
        <v>179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</row>
    <row r="2101" spans="1:33">
      <c r="A2101" s="9">
        <v>45839</v>
      </c>
      <c r="B2101" s="8" t="s">
        <v>177</v>
      </c>
      <c r="C2101" s="8" t="s">
        <v>211</v>
      </c>
      <c r="D2101" s="8">
        <v>3</v>
      </c>
      <c r="E2101" s="8" t="s">
        <v>179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8">
        <v>0</v>
      </c>
      <c r="N2101" s="8">
        <v>0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</row>
    <row r="2102" spans="1:33">
      <c r="A2102" s="9">
        <v>45536</v>
      </c>
      <c r="B2102" s="8" t="s">
        <v>24</v>
      </c>
      <c r="C2102" s="8" t="s">
        <v>179</v>
      </c>
      <c r="D2102" s="8">
        <v>9</v>
      </c>
      <c r="E2102" s="8">
        <v>0</v>
      </c>
      <c r="F2102" s="8">
        <v>45</v>
      </c>
      <c r="G2102" s="8">
        <v>6</v>
      </c>
      <c r="H2102" s="8">
        <v>0</v>
      </c>
      <c r="I2102" s="8">
        <v>0</v>
      </c>
      <c r="J2102" s="8">
        <v>0</v>
      </c>
      <c r="K2102" s="8">
        <v>0</v>
      </c>
      <c r="L2102" s="8">
        <v>8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8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</row>
    <row r="2103" spans="1:33">
      <c r="A2103" s="9">
        <v>45870</v>
      </c>
      <c r="B2103" s="8" t="s">
        <v>58</v>
      </c>
      <c r="C2103" s="8" t="s">
        <v>211</v>
      </c>
      <c r="D2103" s="8">
        <v>1</v>
      </c>
      <c r="E2103" s="8" t="s">
        <v>179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  <c r="M2103" s="8">
        <v>0</v>
      </c>
      <c r="N2103" s="8">
        <v>0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8">
        <v>0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8">
        <v>0</v>
      </c>
    </row>
    <row r="2104" spans="1:33">
      <c r="A2104" s="9">
        <v>45627</v>
      </c>
      <c r="B2104" s="8" t="s">
        <v>24</v>
      </c>
      <c r="C2104" s="8" t="s">
        <v>211</v>
      </c>
      <c r="D2104" s="8">
        <v>1</v>
      </c>
      <c r="E2104" s="8" t="s">
        <v>179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</row>
    <row r="2105" spans="1:33">
      <c r="A2105" s="9">
        <v>45809</v>
      </c>
      <c r="B2105" s="8" t="s">
        <v>29</v>
      </c>
      <c r="C2105" s="8" t="s">
        <v>211</v>
      </c>
      <c r="D2105" s="8">
        <v>1</v>
      </c>
      <c r="E2105" s="8" t="s">
        <v>179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</row>
    <row r="2106" spans="1:33">
      <c r="A2106" s="9">
        <v>45444</v>
      </c>
      <c r="B2106" s="8" t="s">
        <v>58</v>
      </c>
      <c r="C2106" s="8" t="s">
        <v>210</v>
      </c>
      <c r="D2106" s="8">
        <v>7</v>
      </c>
      <c r="E2106" s="8">
        <v>1</v>
      </c>
      <c r="F2106" s="8">
        <v>1</v>
      </c>
      <c r="G2106" s="8">
        <v>1</v>
      </c>
      <c r="H2106" s="8">
        <v>0</v>
      </c>
      <c r="I2106" s="8">
        <v>0</v>
      </c>
      <c r="J2106" s="8">
        <v>0</v>
      </c>
      <c r="K2106" s="8">
        <v>0</v>
      </c>
      <c r="L2106" s="8">
        <v>1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1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</row>
    <row r="2107" spans="1:33">
      <c r="A2107" s="9">
        <v>45383</v>
      </c>
      <c r="B2107" s="8" t="s">
        <v>26</v>
      </c>
      <c r="C2107" s="8" t="s">
        <v>212</v>
      </c>
      <c r="D2107" s="8">
        <v>8</v>
      </c>
      <c r="E2107" s="8" t="s">
        <v>179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0</v>
      </c>
      <c r="AG2107" s="8">
        <v>0</v>
      </c>
    </row>
    <row r="2108" spans="1:33">
      <c r="A2108" s="9">
        <v>45931</v>
      </c>
      <c r="B2108" s="8" t="s">
        <v>24</v>
      </c>
      <c r="C2108" s="8" t="s">
        <v>211</v>
      </c>
      <c r="D2108" s="8">
        <v>1</v>
      </c>
      <c r="E2108" s="8" t="s">
        <v>179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</row>
    <row r="2109" spans="1:33">
      <c r="A2109" s="9">
        <v>45505</v>
      </c>
      <c r="B2109" s="8" t="s">
        <v>58</v>
      </c>
      <c r="C2109" s="8" t="s">
        <v>210</v>
      </c>
      <c r="D2109" s="8">
        <v>7</v>
      </c>
      <c r="E2109" s="8">
        <v>1</v>
      </c>
      <c r="F2109" s="8">
        <v>1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1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1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</row>
    <row r="2110" spans="1:33">
      <c r="A2110" s="9">
        <v>45505</v>
      </c>
      <c r="B2110" s="8" t="s">
        <v>26</v>
      </c>
      <c r="C2110" s="8" t="s">
        <v>212</v>
      </c>
      <c r="D2110" s="8">
        <v>8</v>
      </c>
      <c r="E2110" s="8" t="s">
        <v>179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</row>
    <row r="2111" spans="1:33">
      <c r="A2111" s="9">
        <v>45839</v>
      </c>
      <c r="B2111" s="8" t="s">
        <v>28</v>
      </c>
      <c r="C2111" s="8" t="s">
        <v>179</v>
      </c>
      <c r="D2111" s="8" t="s">
        <v>179</v>
      </c>
      <c r="E2111" s="8">
        <v>0</v>
      </c>
      <c r="F2111" s="8">
        <v>5833</v>
      </c>
      <c r="G2111" s="8">
        <v>5030</v>
      </c>
      <c r="H2111" s="8">
        <v>0</v>
      </c>
      <c r="I2111" s="8">
        <v>0</v>
      </c>
      <c r="J2111" s="8">
        <v>0</v>
      </c>
      <c r="K2111" s="8">
        <v>0</v>
      </c>
      <c r="L2111" s="8">
        <v>5486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5382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</row>
    <row r="2112" spans="1:33">
      <c r="A2112" s="9">
        <v>45778</v>
      </c>
      <c r="B2112" s="8" t="s">
        <v>25</v>
      </c>
      <c r="C2112" s="8" t="s">
        <v>179</v>
      </c>
      <c r="D2112" s="8" t="s">
        <v>179</v>
      </c>
      <c r="E2112" s="8" t="s">
        <v>179</v>
      </c>
      <c r="F2112" s="8">
        <v>52402</v>
      </c>
      <c r="G2112" s="8">
        <v>116</v>
      </c>
      <c r="H2112" s="8">
        <v>0</v>
      </c>
      <c r="I2112" s="8">
        <v>0</v>
      </c>
      <c r="J2112" s="8">
        <v>0</v>
      </c>
      <c r="K2112" s="8">
        <v>0</v>
      </c>
      <c r="L2112" s="8">
        <v>132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>
        <v>0</v>
      </c>
      <c r="W2112" s="8">
        <v>0</v>
      </c>
      <c r="X2112" s="8">
        <v>0</v>
      </c>
      <c r="Y2112" s="8">
        <v>0</v>
      </c>
      <c r="Z2112" s="8">
        <v>130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</row>
    <row r="2113" spans="1:33">
      <c r="A2113" s="9">
        <v>45962</v>
      </c>
      <c r="B2113" s="8" t="s">
        <v>178</v>
      </c>
      <c r="C2113" s="8" t="s">
        <v>179</v>
      </c>
      <c r="D2113" s="8" t="s">
        <v>179</v>
      </c>
      <c r="E2113" s="8">
        <v>0</v>
      </c>
      <c r="F2113" s="8">
        <v>63595</v>
      </c>
      <c r="G2113" s="8">
        <v>44569</v>
      </c>
      <c r="H2113" s="8">
        <v>0</v>
      </c>
      <c r="I2113" s="8">
        <v>0</v>
      </c>
      <c r="J2113" s="8">
        <v>0</v>
      </c>
      <c r="K2113" s="8">
        <v>0</v>
      </c>
      <c r="L2113" s="8">
        <v>46874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46271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</row>
    <row r="2114" spans="1:33">
      <c r="A2114" s="9">
        <v>45627</v>
      </c>
      <c r="B2114" s="8" t="s">
        <v>26</v>
      </c>
      <c r="C2114" s="8" t="s">
        <v>212</v>
      </c>
      <c r="D2114" s="8">
        <v>8</v>
      </c>
      <c r="E2114" s="8" t="s">
        <v>179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</row>
    <row r="2115" spans="1:33">
      <c r="A2115" s="9">
        <v>45839</v>
      </c>
      <c r="B2115" s="8" t="s">
        <v>24</v>
      </c>
      <c r="C2115" s="8" t="s">
        <v>210</v>
      </c>
      <c r="D2115" s="8">
        <v>7</v>
      </c>
      <c r="E2115" s="8">
        <v>0</v>
      </c>
      <c r="F2115" s="8">
        <v>3992</v>
      </c>
      <c r="G2115" s="8">
        <v>2854</v>
      </c>
      <c r="H2115" s="8">
        <v>2813</v>
      </c>
      <c r="I2115" s="8">
        <v>1108</v>
      </c>
      <c r="J2115" s="8">
        <v>1030</v>
      </c>
      <c r="K2115" s="8">
        <v>1021</v>
      </c>
      <c r="L2115" s="8">
        <v>3504</v>
      </c>
      <c r="M2115" s="8">
        <v>3455</v>
      </c>
      <c r="N2115" s="8">
        <v>1746</v>
      </c>
      <c r="O2115" s="8">
        <v>1676</v>
      </c>
      <c r="P2115" s="8">
        <v>1663</v>
      </c>
      <c r="Q2115" s="8">
        <v>15266145</v>
      </c>
      <c r="R2115" s="8">
        <v>5354815</v>
      </c>
      <c r="S2115" s="8">
        <v>4626755</v>
      </c>
      <c r="T2115" s="8">
        <v>4971745</v>
      </c>
      <c r="U2115" s="8">
        <v>4663255</v>
      </c>
      <c r="V2115" s="8">
        <v>6379305</v>
      </c>
      <c r="W2115" s="8">
        <v>6872205</v>
      </c>
      <c r="X2115" s="8">
        <v>7650605</v>
      </c>
      <c r="Y2115" s="8">
        <v>7757405</v>
      </c>
      <c r="Z2115" s="8">
        <v>3350</v>
      </c>
      <c r="AA2115" s="8">
        <v>3303</v>
      </c>
      <c r="AB2115" s="8">
        <v>1569</v>
      </c>
      <c r="AC2115" s="8">
        <v>1517</v>
      </c>
      <c r="AD2115" s="8">
        <v>1504</v>
      </c>
      <c r="AE2115" s="8">
        <v>17865055</v>
      </c>
      <c r="AF2115" s="8">
        <v>6979705</v>
      </c>
      <c r="AG2115" s="8">
        <v>7081705</v>
      </c>
    </row>
    <row r="2116" spans="1:33">
      <c r="A2116" s="9">
        <v>45901</v>
      </c>
      <c r="B2116" s="8" t="s">
        <v>28</v>
      </c>
      <c r="C2116" s="8" t="s">
        <v>179</v>
      </c>
      <c r="D2116" s="8" t="s">
        <v>179</v>
      </c>
      <c r="E2116" s="8" t="s">
        <v>179</v>
      </c>
      <c r="F2116" s="8">
        <v>12637</v>
      </c>
      <c r="G2116" s="8">
        <v>20</v>
      </c>
      <c r="H2116" s="8">
        <v>0</v>
      </c>
      <c r="I2116" s="8">
        <v>0</v>
      </c>
      <c r="J2116" s="8">
        <v>0</v>
      </c>
      <c r="K2116" s="8">
        <v>0</v>
      </c>
      <c r="L2116" s="8">
        <v>23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23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</row>
    <row r="2117" spans="1:33">
      <c r="A2117" s="9">
        <v>45566</v>
      </c>
      <c r="B2117" s="8" t="s">
        <v>29</v>
      </c>
      <c r="C2117" s="8" t="s">
        <v>179</v>
      </c>
      <c r="D2117" s="8" t="s">
        <v>179</v>
      </c>
      <c r="E2117" s="8">
        <v>0</v>
      </c>
      <c r="F2117" s="8">
        <v>1024</v>
      </c>
      <c r="G2117" s="8">
        <v>777</v>
      </c>
      <c r="H2117" s="8">
        <v>0</v>
      </c>
      <c r="I2117" s="8">
        <v>0</v>
      </c>
      <c r="J2117" s="8">
        <v>0</v>
      </c>
      <c r="K2117" s="8">
        <v>0</v>
      </c>
      <c r="L2117" s="8">
        <v>877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856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</row>
    <row r="2118" spans="1:33">
      <c r="A2118" s="9">
        <v>45870</v>
      </c>
      <c r="B2118" s="8" t="s">
        <v>24</v>
      </c>
      <c r="C2118" s="8" t="s">
        <v>210</v>
      </c>
      <c r="D2118" s="8">
        <v>7</v>
      </c>
      <c r="E2118" s="8">
        <v>0</v>
      </c>
      <c r="F2118" s="8">
        <v>3449</v>
      </c>
      <c r="G2118" s="8">
        <v>2407</v>
      </c>
      <c r="H2118" s="8">
        <v>2401</v>
      </c>
      <c r="I2118" s="8">
        <v>909</v>
      </c>
      <c r="J2118" s="8">
        <v>850</v>
      </c>
      <c r="K2118" s="8">
        <v>838</v>
      </c>
      <c r="L2118" s="8">
        <v>3074</v>
      </c>
      <c r="M2118" s="8">
        <v>3067</v>
      </c>
      <c r="N2118" s="8">
        <v>1520</v>
      </c>
      <c r="O2118" s="8">
        <v>1453</v>
      </c>
      <c r="P2118" s="8">
        <v>1440</v>
      </c>
      <c r="Q2118" s="8">
        <v>13707895</v>
      </c>
      <c r="R2118" s="8">
        <v>4412390</v>
      </c>
      <c r="S2118" s="8">
        <v>3909855</v>
      </c>
      <c r="T2118" s="8">
        <v>4442115</v>
      </c>
      <c r="U2118" s="8">
        <v>3946155</v>
      </c>
      <c r="V2118" s="8">
        <v>5700870</v>
      </c>
      <c r="W2118" s="8">
        <v>6405470</v>
      </c>
      <c r="X2118" s="8">
        <v>7230360</v>
      </c>
      <c r="Y2118" s="8">
        <v>7279360</v>
      </c>
      <c r="Z2118" s="8">
        <v>2910</v>
      </c>
      <c r="AA2118" s="8">
        <v>2904</v>
      </c>
      <c r="AB2118" s="8">
        <v>1343</v>
      </c>
      <c r="AC2118" s="8">
        <v>1297</v>
      </c>
      <c r="AD2118" s="8">
        <v>1285</v>
      </c>
      <c r="AE2118" s="8">
        <v>16607370</v>
      </c>
      <c r="AF2118" s="8">
        <v>6313760</v>
      </c>
      <c r="AG2118" s="8">
        <v>6362760</v>
      </c>
    </row>
    <row r="2119" spans="1:33">
      <c r="A2119" s="9">
        <v>45931</v>
      </c>
      <c r="B2119" s="8" t="s">
        <v>26</v>
      </c>
      <c r="C2119" s="8" t="s">
        <v>210</v>
      </c>
      <c r="D2119" s="8">
        <v>6</v>
      </c>
      <c r="E2119" s="8">
        <v>0</v>
      </c>
      <c r="F2119" s="8">
        <v>7453</v>
      </c>
      <c r="G2119" s="8">
        <v>5758</v>
      </c>
      <c r="H2119" s="8">
        <v>5747</v>
      </c>
      <c r="I2119" s="8">
        <v>2163</v>
      </c>
      <c r="J2119" s="8">
        <v>2056</v>
      </c>
      <c r="K2119" s="8">
        <v>2026</v>
      </c>
      <c r="L2119" s="8">
        <v>7166</v>
      </c>
      <c r="M2119" s="8">
        <v>7152</v>
      </c>
      <c r="N2119" s="8">
        <v>3784</v>
      </c>
      <c r="O2119" s="8">
        <v>3631</v>
      </c>
      <c r="P2119" s="8">
        <v>3593</v>
      </c>
      <c r="Q2119" s="8">
        <v>70394300</v>
      </c>
      <c r="R2119" s="8">
        <v>25663700</v>
      </c>
      <c r="S2119" s="8">
        <v>21870600</v>
      </c>
      <c r="T2119" s="8">
        <v>23658400</v>
      </c>
      <c r="U2119" s="8">
        <v>22198500</v>
      </c>
      <c r="V2119" s="8">
        <v>30990900</v>
      </c>
      <c r="W2119" s="8">
        <v>34147400</v>
      </c>
      <c r="X2119" s="8">
        <v>37554400</v>
      </c>
      <c r="Y2119" s="8">
        <v>38063800</v>
      </c>
      <c r="Z2119" s="8">
        <v>7003</v>
      </c>
      <c r="AA2119" s="8">
        <v>6989</v>
      </c>
      <c r="AB2119" s="8">
        <v>3515</v>
      </c>
      <c r="AC2119" s="8">
        <v>3382</v>
      </c>
      <c r="AD2119" s="8">
        <v>3344</v>
      </c>
      <c r="AE2119" s="8">
        <v>84931500</v>
      </c>
      <c r="AF2119" s="8">
        <v>35458200</v>
      </c>
      <c r="AG2119" s="8">
        <v>35945400</v>
      </c>
    </row>
    <row r="2120" spans="1:33">
      <c r="A2120" s="9">
        <v>45748</v>
      </c>
      <c r="B2120" s="8" t="s">
        <v>26</v>
      </c>
      <c r="C2120" s="8" t="s">
        <v>210</v>
      </c>
      <c r="D2120" s="8">
        <v>5</v>
      </c>
      <c r="E2120" s="8" t="s">
        <v>179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</row>
    <row r="2121" spans="1:33">
      <c r="A2121" s="9">
        <v>45383</v>
      </c>
      <c r="B2121" s="8" t="s">
        <v>25</v>
      </c>
      <c r="C2121" s="8" t="s">
        <v>210</v>
      </c>
      <c r="D2121" s="8">
        <v>4</v>
      </c>
      <c r="E2121" s="8">
        <v>0</v>
      </c>
      <c r="F2121" s="8">
        <v>2092</v>
      </c>
      <c r="G2121" s="8">
        <v>1556</v>
      </c>
      <c r="H2121" s="8">
        <v>1536</v>
      </c>
      <c r="I2121" s="8">
        <v>461</v>
      </c>
      <c r="J2121" s="8">
        <v>408</v>
      </c>
      <c r="K2121" s="8">
        <v>405</v>
      </c>
      <c r="L2121" s="8">
        <v>1882</v>
      </c>
      <c r="M2121" s="8">
        <v>1862</v>
      </c>
      <c r="N2121" s="8">
        <v>849</v>
      </c>
      <c r="O2121" s="8">
        <v>778</v>
      </c>
      <c r="P2121" s="8">
        <v>770</v>
      </c>
      <c r="Q2121" s="8">
        <v>25968900</v>
      </c>
      <c r="R2121" s="8">
        <v>6707500</v>
      </c>
      <c r="S2121" s="8">
        <v>5208300</v>
      </c>
      <c r="T2121" s="8">
        <v>6025900</v>
      </c>
      <c r="U2121" s="8">
        <v>5313400</v>
      </c>
      <c r="V2121" s="8">
        <v>7650600</v>
      </c>
      <c r="W2121" s="8">
        <v>8682100</v>
      </c>
      <c r="X2121" s="8">
        <v>10271900</v>
      </c>
      <c r="Y2121" s="8">
        <v>10479600</v>
      </c>
      <c r="Z2121" s="8">
        <v>1823</v>
      </c>
      <c r="AA2121" s="8">
        <v>1802</v>
      </c>
      <c r="AB2121" s="8">
        <v>759</v>
      </c>
      <c r="AC2121" s="8">
        <v>698</v>
      </c>
      <c r="AD2121" s="8">
        <v>695</v>
      </c>
      <c r="AE2121" s="8">
        <v>30218400</v>
      </c>
      <c r="AF2121" s="8">
        <v>9207000</v>
      </c>
      <c r="AG2121" s="8">
        <v>9400600</v>
      </c>
    </row>
    <row r="2122" spans="1:33">
      <c r="A2122" s="9">
        <v>45597</v>
      </c>
      <c r="B2122" s="8" t="s">
        <v>29</v>
      </c>
      <c r="C2122" s="8" t="s">
        <v>210</v>
      </c>
      <c r="D2122" s="8">
        <v>6</v>
      </c>
      <c r="E2122" s="8">
        <v>0</v>
      </c>
      <c r="F2122" s="8">
        <v>432</v>
      </c>
      <c r="G2122" s="8">
        <v>356</v>
      </c>
      <c r="H2122" s="8">
        <v>349</v>
      </c>
      <c r="I2122" s="8">
        <v>122</v>
      </c>
      <c r="J2122" s="8">
        <v>105</v>
      </c>
      <c r="K2122" s="8">
        <v>103</v>
      </c>
      <c r="L2122" s="8">
        <v>416</v>
      </c>
      <c r="M2122" s="8">
        <v>409</v>
      </c>
      <c r="N2122" s="8">
        <v>193</v>
      </c>
      <c r="O2122" s="8">
        <v>171</v>
      </c>
      <c r="P2122" s="8">
        <v>169</v>
      </c>
      <c r="Q2122" s="8">
        <v>3926880</v>
      </c>
      <c r="R2122" s="8">
        <v>1096950</v>
      </c>
      <c r="S2122" s="8">
        <v>920670</v>
      </c>
      <c r="T2122" s="8">
        <v>1128170</v>
      </c>
      <c r="U2122" s="8">
        <v>931670</v>
      </c>
      <c r="V2122" s="8">
        <v>1306070</v>
      </c>
      <c r="W2122" s="8">
        <v>1454370</v>
      </c>
      <c r="X2122" s="8">
        <v>1593970</v>
      </c>
      <c r="Y2122" s="8">
        <v>1617070</v>
      </c>
      <c r="Z2122" s="8">
        <v>402</v>
      </c>
      <c r="AA2122" s="8">
        <v>395</v>
      </c>
      <c r="AB2122" s="8">
        <v>178</v>
      </c>
      <c r="AC2122" s="8">
        <v>158</v>
      </c>
      <c r="AD2122" s="8">
        <v>155</v>
      </c>
      <c r="AE2122" s="8">
        <v>4430570</v>
      </c>
      <c r="AF2122" s="8">
        <v>1469870</v>
      </c>
      <c r="AG2122" s="8">
        <v>1492970</v>
      </c>
    </row>
    <row r="2123" spans="1:33">
      <c r="A2123" s="9">
        <v>45474</v>
      </c>
      <c r="B2123" s="8" t="s">
        <v>58</v>
      </c>
      <c r="C2123" s="8" t="s">
        <v>210</v>
      </c>
      <c r="D2123" s="8">
        <v>6</v>
      </c>
      <c r="E2123" s="8" t="s">
        <v>179</v>
      </c>
      <c r="F2123" s="8">
        <v>1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</row>
    <row r="2124" spans="1:33">
      <c r="A2124" s="9">
        <v>45839</v>
      </c>
      <c r="B2124" s="8" t="s">
        <v>24</v>
      </c>
      <c r="C2124" s="8" t="s">
        <v>179</v>
      </c>
      <c r="D2124" s="8">
        <v>9</v>
      </c>
      <c r="E2124" s="8">
        <v>0</v>
      </c>
      <c r="F2124" s="8">
        <v>379</v>
      </c>
      <c r="G2124" s="8">
        <v>291</v>
      </c>
      <c r="H2124" s="8">
        <v>0</v>
      </c>
      <c r="I2124" s="8">
        <v>0</v>
      </c>
      <c r="J2124" s="8">
        <v>0</v>
      </c>
      <c r="K2124" s="8">
        <v>0</v>
      </c>
      <c r="L2124" s="8">
        <v>359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350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</row>
    <row r="2125" spans="1:33">
      <c r="A2125" s="9">
        <v>45748</v>
      </c>
      <c r="B2125" s="8" t="s">
        <v>26</v>
      </c>
      <c r="C2125" s="8" t="s">
        <v>210</v>
      </c>
      <c r="D2125" s="8">
        <v>7</v>
      </c>
      <c r="E2125" s="8" t="s">
        <v>179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</row>
    <row r="2126" spans="1:33">
      <c r="A2126" s="9">
        <v>45931</v>
      </c>
      <c r="B2126" s="8" t="s">
        <v>26</v>
      </c>
      <c r="C2126" s="8" t="s">
        <v>179</v>
      </c>
      <c r="D2126" s="8">
        <v>9</v>
      </c>
      <c r="E2126" s="8">
        <v>0</v>
      </c>
      <c r="F2126" s="8">
        <v>22</v>
      </c>
      <c r="G2126" s="8">
        <v>18</v>
      </c>
      <c r="H2126" s="8">
        <v>0</v>
      </c>
      <c r="I2126" s="8">
        <v>0</v>
      </c>
      <c r="J2126" s="8">
        <v>0</v>
      </c>
      <c r="K2126" s="8">
        <v>0</v>
      </c>
      <c r="L2126" s="8">
        <v>22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22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</row>
    <row r="2127" spans="1:33">
      <c r="A2127" s="9">
        <v>45597</v>
      </c>
      <c r="B2127" s="8" t="s">
        <v>26</v>
      </c>
      <c r="C2127" s="8" t="s">
        <v>211</v>
      </c>
      <c r="D2127" s="8">
        <v>1</v>
      </c>
      <c r="E2127" s="8">
        <v>0</v>
      </c>
      <c r="F2127" s="8">
        <v>1483</v>
      </c>
      <c r="G2127" s="8">
        <v>1243</v>
      </c>
      <c r="H2127" s="8">
        <v>1241</v>
      </c>
      <c r="I2127" s="8">
        <v>363</v>
      </c>
      <c r="J2127" s="8">
        <v>336</v>
      </c>
      <c r="K2127" s="8">
        <v>334</v>
      </c>
      <c r="L2127" s="8">
        <v>1404</v>
      </c>
      <c r="M2127" s="8">
        <v>1402</v>
      </c>
      <c r="N2127" s="8">
        <v>510</v>
      </c>
      <c r="O2127" s="8">
        <v>489</v>
      </c>
      <c r="P2127" s="8">
        <v>485</v>
      </c>
      <c r="Q2127" s="8">
        <v>90708805</v>
      </c>
      <c r="R2127" s="8">
        <v>24502120</v>
      </c>
      <c r="S2127" s="8">
        <v>14461665</v>
      </c>
      <c r="T2127" s="8">
        <v>15207265</v>
      </c>
      <c r="U2127" s="8">
        <v>15775565</v>
      </c>
      <c r="V2127" s="8">
        <v>20274360</v>
      </c>
      <c r="W2127" s="8">
        <v>22505360</v>
      </c>
      <c r="X2127" s="8">
        <v>21908160</v>
      </c>
      <c r="Y2127" s="8">
        <v>24292160</v>
      </c>
      <c r="Z2127" s="8">
        <v>1376</v>
      </c>
      <c r="AA2127" s="8">
        <v>1374</v>
      </c>
      <c r="AB2127" s="8">
        <v>476</v>
      </c>
      <c r="AC2127" s="8">
        <v>455</v>
      </c>
      <c r="AD2127" s="8">
        <v>452</v>
      </c>
      <c r="AE2127" s="8">
        <v>100166220</v>
      </c>
      <c r="AF2127" s="8">
        <v>20241860</v>
      </c>
      <c r="AG2127" s="8">
        <v>22480860</v>
      </c>
    </row>
    <row r="2128" spans="1:33">
      <c r="A2128" s="9">
        <v>45839</v>
      </c>
      <c r="B2128" s="8" t="s">
        <v>177</v>
      </c>
      <c r="C2128" s="8" t="s">
        <v>179</v>
      </c>
      <c r="D2128" s="8" t="s">
        <v>179</v>
      </c>
      <c r="E2128" s="8">
        <v>0</v>
      </c>
      <c r="F2128" s="8">
        <v>1656</v>
      </c>
      <c r="G2128" s="8">
        <v>1094</v>
      </c>
      <c r="H2128" s="8">
        <v>0</v>
      </c>
      <c r="I2128" s="8">
        <v>0</v>
      </c>
      <c r="J2128" s="8">
        <v>0</v>
      </c>
      <c r="K2128" s="8">
        <v>0</v>
      </c>
      <c r="L2128" s="8">
        <v>1288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1249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</row>
    <row r="2129" spans="1:33">
      <c r="A2129" s="9">
        <v>45505</v>
      </c>
      <c r="B2129" s="8" t="s">
        <v>29</v>
      </c>
      <c r="C2129" s="8" t="s">
        <v>210</v>
      </c>
      <c r="D2129" s="8">
        <v>5</v>
      </c>
      <c r="E2129" s="8" t="s">
        <v>179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</row>
    <row r="2130" spans="1:33">
      <c r="A2130" s="9">
        <v>45809</v>
      </c>
      <c r="B2130" s="8" t="s">
        <v>26</v>
      </c>
      <c r="C2130" s="8" t="s">
        <v>210</v>
      </c>
      <c r="D2130" s="8">
        <v>6</v>
      </c>
      <c r="E2130" s="8" t="s">
        <v>179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</row>
    <row r="2131" spans="1:33">
      <c r="A2131" s="9">
        <v>45962</v>
      </c>
      <c r="B2131" s="8" t="s">
        <v>29</v>
      </c>
      <c r="C2131" s="8" t="s">
        <v>212</v>
      </c>
      <c r="D2131" s="8">
        <v>8</v>
      </c>
      <c r="E2131" s="8">
        <v>0</v>
      </c>
      <c r="F2131" s="8">
        <v>20</v>
      </c>
      <c r="G2131" s="8">
        <v>18</v>
      </c>
      <c r="H2131" s="8">
        <v>18</v>
      </c>
      <c r="I2131" s="8">
        <v>6</v>
      </c>
      <c r="J2131" s="8">
        <v>4</v>
      </c>
      <c r="K2131" s="8">
        <v>4</v>
      </c>
      <c r="L2131" s="8">
        <v>20</v>
      </c>
      <c r="M2131" s="8">
        <v>20</v>
      </c>
      <c r="N2131" s="8">
        <v>10</v>
      </c>
      <c r="O2131" s="8">
        <v>6</v>
      </c>
      <c r="P2131" s="8">
        <v>6</v>
      </c>
      <c r="Q2131" s="8">
        <v>51000</v>
      </c>
      <c r="R2131" s="8">
        <v>11700</v>
      </c>
      <c r="S2131" s="8">
        <v>11700</v>
      </c>
      <c r="T2131" s="8">
        <v>18900</v>
      </c>
      <c r="U2131" s="8">
        <v>11700</v>
      </c>
      <c r="V2131" s="8">
        <v>13600</v>
      </c>
      <c r="W2131" s="8">
        <v>13600</v>
      </c>
      <c r="X2131" s="8">
        <v>15600</v>
      </c>
      <c r="Y2131" s="8">
        <v>18400</v>
      </c>
      <c r="Z2131" s="8">
        <v>20</v>
      </c>
      <c r="AA2131" s="8">
        <v>20</v>
      </c>
      <c r="AB2131" s="8">
        <v>8</v>
      </c>
      <c r="AC2131" s="8">
        <v>5</v>
      </c>
      <c r="AD2131" s="8">
        <v>5</v>
      </c>
      <c r="AE2131" s="8">
        <v>57100</v>
      </c>
      <c r="AF2131" s="8">
        <v>13600</v>
      </c>
      <c r="AG2131" s="8">
        <v>13600</v>
      </c>
    </row>
    <row r="2132" spans="1:33">
      <c r="A2132" s="9">
        <v>45597</v>
      </c>
      <c r="B2132" s="8" t="s">
        <v>28</v>
      </c>
      <c r="C2132" s="8" t="s">
        <v>212</v>
      </c>
      <c r="D2132" s="8">
        <v>8</v>
      </c>
      <c r="E2132" s="8" t="s">
        <v>179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</row>
    <row r="2133" spans="1:33">
      <c r="A2133" s="9">
        <v>45870</v>
      </c>
      <c r="B2133" s="8" t="s">
        <v>177</v>
      </c>
      <c r="C2133" s="8" t="s">
        <v>211</v>
      </c>
      <c r="D2133" s="8">
        <v>1</v>
      </c>
      <c r="E2133" s="8">
        <v>0</v>
      </c>
      <c r="F2133" s="8">
        <v>370</v>
      </c>
      <c r="G2133" s="8">
        <v>288</v>
      </c>
      <c r="H2133" s="8">
        <v>288</v>
      </c>
      <c r="I2133" s="8">
        <v>55</v>
      </c>
      <c r="J2133" s="8">
        <v>50</v>
      </c>
      <c r="K2133" s="8">
        <v>50</v>
      </c>
      <c r="L2133" s="8">
        <v>350</v>
      </c>
      <c r="M2133" s="8">
        <v>350</v>
      </c>
      <c r="N2133" s="8">
        <v>114</v>
      </c>
      <c r="O2133" s="8">
        <v>113</v>
      </c>
      <c r="P2133" s="8">
        <v>113</v>
      </c>
      <c r="Q2133" s="8">
        <v>26043990</v>
      </c>
      <c r="R2133" s="8">
        <v>4489995</v>
      </c>
      <c r="S2133" s="8">
        <v>3109900</v>
      </c>
      <c r="T2133" s="8">
        <v>3364800</v>
      </c>
      <c r="U2133" s="8">
        <v>3310600</v>
      </c>
      <c r="V2133" s="8">
        <v>6005800</v>
      </c>
      <c r="W2133" s="8">
        <v>7497300</v>
      </c>
      <c r="X2133" s="8">
        <v>7352100</v>
      </c>
      <c r="Y2133" s="8">
        <v>8048700</v>
      </c>
      <c r="Z2133" s="8">
        <v>337</v>
      </c>
      <c r="AA2133" s="8">
        <v>337</v>
      </c>
      <c r="AB2133" s="8">
        <v>102</v>
      </c>
      <c r="AC2133" s="8">
        <v>101</v>
      </c>
      <c r="AD2133" s="8">
        <v>101</v>
      </c>
      <c r="AE2133" s="8">
        <v>30414205</v>
      </c>
      <c r="AF2133" s="8">
        <v>6739100</v>
      </c>
      <c r="AG2133" s="8">
        <v>7404200</v>
      </c>
    </row>
    <row r="2134" spans="1:33">
      <c r="A2134" s="9">
        <v>45444</v>
      </c>
      <c r="B2134" s="8" t="s">
        <v>178</v>
      </c>
      <c r="C2134" s="8" t="s">
        <v>210</v>
      </c>
      <c r="D2134" s="8">
        <v>6</v>
      </c>
      <c r="E2134" s="8" t="s">
        <v>179</v>
      </c>
      <c r="F2134" s="8">
        <v>3</v>
      </c>
      <c r="G2134" s="8">
        <v>3</v>
      </c>
      <c r="H2134" s="8">
        <v>0</v>
      </c>
      <c r="I2134" s="8">
        <v>0</v>
      </c>
      <c r="J2134" s="8">
        <v>0</v>
      </c>
      <c r="K2134" s="8">
        <v>0</v>
      </c>
      <c r="L2134" s="8">
        <v>3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3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</row>
    <row r="2135" spans="1:33">
      <c r="A2135" s="9">
        <v>45962</v>
      </c>
      <c r="B2135" s="8" t="s">
        <v>28</v>
      </c>
      <c r="C2135" s="8" t="s">
        <v>179</v>
      </c>
      <c r="D2135" s="8">
        <v>9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0</v>
      </c>
    </row>
    <row r="2136" spans="1:33">
      <c r="A2136" s="9">
        <v>45689</v>
      </c>
      <c r="B2136" s="8" t="s">
        <v>28</v>
      </c>
      <c r="C2136" s="8" t="s">
        <v>211</v>
      </c>
      <c r="D2136" s="8">
        <v>1</v>
      </c>
      <c r="E2136" s="8">
        <v>0</v>
      </c>
      <c r="F2136" s="8">
        <v>45</v>
      </c>
      <c r="G2136" s="8">
        <v>38</v>
      </c>
      <c r="H2136" s="8">
        <v>38</v>
      </c>
      <c r="I2136" s="8">
        <v>10</v>
      </c>
      <c r="J2136" s="8">
        <v>7</v>
      </c>
      <c r="K2136" s="8">
        <v>7</v>
      </c>
      <c r="L2136" s="8">
        <v>43</v>
      </c>
      <c r="M2136" s="8">
        <v>43</v>
      </c>
      <c r="N2136" s="8">
        <v>16</v>
      </c>
      <c r="O2136" s="8">
        <v>13</v>
      </c>
      <c r="P2136" s="8">
        <v>13</v>
      </c>
      <c r="Q2136" s="8">
        <v>2797985</v>
      </c>
      <c r="R2136" s="8">
        <v>528020</v>
      </c>
      <c r="S2136" s="8">
        <v>371300</v>
      </c>
      <c r="T2136" s="8">
        <v>556300</v>
      </c>
      <c r="U2136" s="8">
        <v>456300</v>
      </c>
      <c r="V2136" s="8">
        <v>456300</v>
      </c>
      <c r="W2136" s="8">
        <v>686300</v>
      </c>
      <c r="X2136" s="8">
        <v>623600</v>
      </c>
      <c r="Y2136" s="8">
        <v>738600</v>
      </c>
      <c r="Z2136" s="8">
        <v>42</v>
      </c>
      <c r="AA2136" s="8">
        <v>42</v>
      </c>
      <c r="AB2136" s="8">
        <v>13</v>
      </c>
      <c r="AC2136" s="8">
        <v>10</v>
      </c>
      <c r="AD2136" s="8">
        <v>10</v>
      </c>
      <c r="AE2136" s="8">
        <v>3061825</v>
      </c>
      <c r="AF2136" s="8">
        <v>563600</v>
      </c>
      <c r="AG2136" s="8">
        <v>678600</v>
      </c>
    </row>
    <row r="2137" spans="1:33">
      <c r="A2137" s="9">
        <v>45474</v>
      </c>
      <c r="B2137" s="8" t="s">
        <v>25</v>
      </c>
      <c r="C2137" s="8" t="s">
        <v>210</v>
      </c>
      <c r="D2137" s="8">
        <v>4</v>
      </c>
      <c r="E2137" s="8" t="s">
        <v>179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</row>
    <row r="2138" spans="1:33">
      <c r="A2138" s="9">
        <v>45931</v>
      </c>
      <c r="B2138" s="8" t="s">
        <v>28</v>
      </c>
      <c r="C2138" s="8" t="s">
        <v>179</v>
      </c>
      <c r="D2138" s="8">
        <v>9</v>
      </c>
      <c r="E2138" s="8">
        <v>0</v>
      </c>
      <c r="F2138" s="8">
        <v>1</v>
      </c>
      <c r="G2138" s="8">
        <v>1</v>
      </c>
      <c r="H2138" s="8">
        <v>0</v>
      </c>
      <c r="I2138" s="8">
        <v>0</v>
      </c>
      <c r="J2138" s="8">
        <v>0</v>
      </c>
      <c r="K2138" s="8">
        <v>0</v>
      </c>
      <c r="L2138" s="8">
        <v>1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1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</row>
    <row r="2139" spans="1:33">
      <c r="A2139" s="9">
        <v>45383</v>
      </c>
      <c r="B2139" s="8" t="s">
        <v>177</v>
      </c>
      <c r="C2139" s="8" t="s">
        <v>179</v>
      </c>
      <c r="D2139" s="8" t="s">
        <v>179</v>
      </c>
      <c r="E2139" s="8">
        <v>1</v>
      </c>
      <c r="F2139" s="8">
        <v>22</v>
      </c>
      <c r="G2139" s="8">
        <v>22</v>
      </c>
      <c r="H2139" s="8">
        <v>0</v>
      </c>
      <c r="I2139" s="8">
        <v>0</v>
      </c>
      <c r="J2139" s="8">
        <v>0</v>
      </c>
      <c r="K2139" s="8">
        <v>0</v>
      </c>
      <c r="L2139" s="8">
        <v>22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22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8">
        <v>0</v>
      </c>
    </row>
    <row r="2140" spans="1:33">
      <c r="A2140" s="9">
        <v>45809</v>
      </c>
      <c r="B2140" s="8" t="s">
        <v>177</v>
      </c>
      <c r="C2140" s="8" t="s">
        <v>210</v>
      </c>
      <c r="D2140" s="8">
        <v>7</v>
      </c>
      <c r="E2140" s="8" t="s">
        <v>179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</row>
    <row r="2141" spans="1:33">
      <c r="A2141" s="9">
        <v>45444</v>
      </c>
      <c r="B2141" s="8" t="s">
        <v>177</v>
      </c>
      <c r="C2141" s="8" t="s">
        <v>211</v>
      </c>
      <c r="D2141" s="8">
        <v>3</v>
      </c>
      <c r="E2141" s="8">
        <v>0</v>
      </c>
      <c r="F2141" s="8">
        <v>21</v>
      </c>
      <c r="G2141" s="8">
        <v>14</v>
      </c>
      <c r="H2141" s="8">
        <v>14</v>
      </c>
      <c r="I2141" s="8">
        <v>7</v>
      </c>
      <c r="J2141" s="8">
        <v>6</v>
      </c>
      <c r="K2141" s="8">
        <v>6</v>
      </c>
      <c r="L2141" s="8">
        <v>16</v>
      </c>
      <c r="M2141" s="8">
        <v>16</v>
      </c>
      <c r="N2141" s="8">
        <v>10</v>
      </c>
      <c r="O2141" s="8">
        <v>10</v>
      </c>
      <c r="P2141" s="8">
        <v>9</v>
      </c>
      <c r="Q2141" s="8">
        <v>408900</v>
      </c>
      <c r="R2141" s="8">
        <v>141400</v>
      </c>
      <c r="S2141" s="8">
        <v>104600</v>
      </c>
      <c r="T2141" s="8">
        <v>136700</v>
      </c>
      <c r="U2141" s="8">
        <v>106600</v>
      </c>
      <c r="V2141" s="8">
        <v>188600</v>
      </c>
      <c r="W2141" s="8">
        <v>188600</v>
      </c>
      <c r="X2141" s="8">
        <v>164300</v>
      </c>
      <c r="Y2141" s="8">
        <v>217300</v>
      </c>
      <c r="Z2141" s="8">
        <v>16</v>
      </c>
      <c r="AA2141" s="8">
        <v>16</v>
      </c>
      <c r="AB2141" s="8">
        <v>10</v>
      </c>
      <c r="AC2141" s="8">
        <v>9</v>
      </c>
      <c r="AD2141" s="8">
        <v>8</v>
      </c>
      <c r="AE2141" s="8">
        <v>451000</v>
      </c>
      <c r="AF2141" s="8">
        <v>135600</v>
      </c>
      <c r="AG2141" s="8">
        <v>188600</v>
      </c>
    </row>
    <row r="2142" spans="1:33">
      <c r="A2142" s="9">
        <v>45962</v>
      </c>
      <c r="B2142" s="8" t="s">
        <v>26</v>
      </c>
      <c r="C2142" s="8" t="s">
        <v>212</v>
      </c>
      <c r="D2142" s="8">
        <v>8</v>
      </c>
      <c r="E2142" s="8" t="s">
        <v>179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</row>
    <row r="2143" spans="1:33">
      <c r="A2143" s="9">
        <v>45444</v>
      </c>
      <c r="B2143" s="8" t="s">
        <v>178</v>
      </c>
      <c r="C2143" s="8" t="s">
        <v>179</v>
      </c>
      <c r="D2143" s="8">
        <v>9</v>
      </c>
      <c r="E2143" s="8">
        <v>0</v>
      </c>
      <c r="F2143" s="8">
        <v>32</v>
      </c>
      <c r="G2143" s="8">
        <v>27</v>
      </c>
      <c r="H2143" s="8">
        <v>0</v>
      </c>
      <c r="I2143" s="8">
        <v>0</v>
      </c>
      <c r="J2143" s="8">
        <v>0</v>
      </c>
      <c r="K2143" s="8">
        <v>0</v>
      </c>
      <c r="L2143" s="8">
        <v>27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27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</row>
    <row r="2144" spans="1:33">
      <c r="A2144" s="9">
        <v>45689</v>
      </c>
      <c r="B2144" s="8" t="s">
        <v>177</v>
      </c>
      <c r="C2144" s="8" t="s">
        <v>211</v>
      </c>
      <c r="D2144" s="8">
        <v>3</v>
      </c>
      <c r="E2144" s="8" t="s">
        <v>179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</row>
    <row r="2145" spans="1:33">
      <c r="A2145" s="9">
        <v>45566</v>
      </c>
      <c r="B2145" s="8" t="s">
        <v>27</v>
      </c>
      <c r="C2145" s="8" t="s">
        <v>211</v>
      </c>
      <c r="D2145" s="8">
        <v>2</v>
      </c>
      <c r="E2145" s="8" t="s">
        <v>179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</row>
    <row r="2146" spans="1:33">
      <c r="A2146" s="9">
        <v>45901</v>
      </c>
      <c r="B2146" s="8" t="s">
        <v>30</v>
      </c>
      <c r="C2146" s="8" t="s">
        <v>210</v>
      </c>
      <c r="D2146" s="8">
        <v>5</v>
      </c>
      <c r="E2146" s="8" t="s">
        <v>179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</row>
    <row r="2147" spans="1:33">
      <c r="A2147" s="9">
        <v>45901</v>
      </c>
      <c r="B2147" s="8" t="s">
        <v>30</v>
      </c>
      <c r="C2147" s="8" t="s">
        <v>210</v>
      </c>
      <c r="D2147" s="8">
        <v>7</v>
      </c>
      <c r="E2147" s="8" t="s">
        <v>179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8">
        <v>0</v>
      </c>
    </row>
    <row r="2148" spans="1:33">
      <c r="A2148" s="9">
        <v>45627</v>
      </c>
      <c r="B2148" s="8" t="s">
        <v>27</v>
      </c>
      <c r="C2148" s="8" t="s">
        <v>211</v>
      </c>
      <c r="D2148" s="8">
        <v>3</v>
      </c>
      <c r="E2148" s="8" t="s">
        <v>179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</row>
    <row r="2149" spans="1:33">
      <c r="A2149" s="9">
        <v>45962</v>
      </c>
      <c r="B2149" s="8" t="s">
        <v>177</v>
      </c>
      <c r="C2149" s="8" t="s">
        <v>211</v>
      </c>
      <c r="D2149" s="8">
        <v>2</v>
      </c>
      <c r="E2149" s="8" t="s">
        <v>179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</row>
    <row r="2150" spans="1:33">
      <c r="A2150" s="9">
        <v>45870</v>
      </c>
      <c r="B2150" s="8" t="s">
        <v>29</v>
      </c>
      <c r="C2150" s="8" t="s">
        <v>211</v>
      </c>
      <c r="D2150" s="8">
        <v>1</v>
      </c>
      <c r="E2150" s="8" t="s">
        <v>179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</row>
    <row r="2151" spans="1:33">
      <c r="A2151" s="9">
        <v>45413</v>
      </c>
      <c r="B2151" s="8" t="s">
        <v>177</v>
      </c>
      <c r="C2151" s="8" t="s">
        <v>212</v>
      </c>
      <c r="D2151" s="8">
        <v>8</v>
      </c>
      <c r="E2151" s="8" t="s">
        <v>179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8">
        <v>0</v>
      </c>
    </row>
    <row r="2152" spans="1:33">
      <c r="A2152" s="9">
        <v>45992</v>
      </c>
      <c r="B2152" s="8" t="s">
        <v>28</v>
      </c>
      <c r="C2152" s="8" t="s">
        <v>211</v>
      </c>
      <c r="D2152" s="8">
        <v>1</v>
      </c>
      <c r="E2152" s="8" t="s">
        <v>179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</row>
    <row r="2153" spans="1:33">
      <c r="A2153" s="9">
        <v>45383</v>
      </c>
      <c r="B2153" s="8" t="s">
        <v>28</v>
      </c>
      <c r="C2153" s="8" t="s">
        <v>210</v>
      </c>
      <c r="D2153" s="8">
        <v>7</v>
      </c>
      <c r="E2153" s="8">
        <v>1</v>
      </c>
      <c r="F2153" s="8">
        <v>1</v>
      </c>
      <c r="G2153" s="8">
        <v>1</v>
      </c>
      <c r="H2153" s="8">
        <v>0</v>
      </c>
      <c r="I2153" s="8">
        <v>0</v>
      </c>
      <c r="J2153" s="8">
        <v>0</v>
      </c>
      <c r="K2153" s="8">
        <v>0</v>
      </c>
      <c r="L2153" s="8">
        <v>1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1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0</v>
      </c>
    </row>
    <row r="2154" spans="1:33">
      <c r="A2154" s="9">
        <v>45413</v>
      </c>
      <c r="B2154" s="8" t="s">
        <v>24</v>
      </c>
      <c r="C2154" s="8" t="s">
        <v>210</v>
      </c>
      <c r="D2154" s="8">
        <v>5</v>
      </c>
      <c r="E2154" s="8" t="s">
        <v>179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</row>
    <row r="2155" spans="1:33">
      <c r="A2155" s="9">
        <v>45778</v>
      </c>
      <c r="B2155" s="8" t="s">
        <v>26</v>
      </c>
      <c r="C2155" s="8" t="s">
        <v>179</v>
      </c>
      <c r="D2155" s="8">
        <v>9</v>
      </c>
      <c r="E2155" s="8">
        <v>1</v>
      </c>
      <c r="F2155" s="8">
        <v>1</v>
      </c>
      <c r="G2155" s="8">
        <v>1</v>
      </c>
      <c r="H2155" s="8">
        <v>0</v>
      </c>
      <c r="I2155" s="8">
        <v>0</v>
      </c>
      <c r="J2155" s="8">
        <v>0</v>
      </c>
      <c r="K2155" s="8">
        <v>0</v>
      </c>
      <c r="L2155" s="8">
        <v>1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1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</row>
    <row r="2156" spans="1:33">
      <c r="A2156" s="9">
        <v>45839</v>
      </c>
      <c r="B2156" s="8" t="s">
        <v>177</v>
      </c>
      <c r="C2156" s="8" t="s">
        <v>210</v>
      </c>
      <c r="D2156" s="8">
        <v>4</v>
      </c>
      <c r="E2156" s="8" t="s">
        <v>179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</row>
    <row r="2157" spans="1:33">
      <c r="A2157" s="9">
        <v>45566</v>
      </c>
      <c r="B2157" s="8" t="s">
        <v>178</v>
      </c>
      <c r="C2157" s="8" t="s">
        <v>179</v>
      </c>
      <c r="D2157" s="8" t="s">
        <v>179</v>
      </c>
      <c r="E2157" s="8">
        <v>0</v>
      </c>
      <c r="F2157" s="8">
        <v>153049</v>
      </c>
      <c r="G2157" s="8">
        <v>115800</v>
      </c>
      <c r="H2157" s="8">
        <v>0</v>
      </c>
      <c r="I2157" s="8">
        <v>1</v>
      </c>
      <c r="J2157" s="8">
        <v>0</v>
      </c>
      <c r="K2157" s="8">
        <v>0</v>
      </c>
      <c r="L2157" s="8">
        <v>121132</v>
      </c>
      <c r="M2157" s="8">
        <v>0</v>
      </c>
      <c r="N2157" s="8">
        <v>1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27000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119905</v>
      </c>
      <c r="AA2157" s="8">
        <v>0</v>
      </c>
      <c r="AB2157" s="8">
        <v>1</v>
      </c>
      <c r="AC2157" s="8">
        <v>0</v>
      </c>
      <c r="AD2157" s="8">
        <v>0</v>
      </c>
      <c r="AE2157" s="8">
        <v>0</v>
      </c>
      <c r="AF2157" s="8">
        <v>0</v>
      </c>
      <c r="AG2157" s="8">
        <v>0</v>
      </c>
    </row>
    <row r="2158" spans="1:33">
      <c r="A2158" s="9">
        <v>45566</v>
      </c>
      <c r="B2158" s="8" t="s">
        <v>28</v>
      </c>
      <c r="C2158" s="8" t="s">
        <v>210</v>
      </c>
      <c r="D2158" s="8">
        <v>6</v>
      </c>
      <c r="E2158" s="8">
        <v>0</v>
      </c>
      <c r="F2158" s="8">
        <v>1521</v>
      </c>
      <c r="G2158" s="8">
        <v>1201</v>
      </c>
      <c r="H2158" s="8">
        <v>1134</v>
      </c>
      <c r="I2158" s="8">
        <v>601</v>
      </c>
      <c r="J2158" s="8">
        <v>528</v>
      </c>
      <c r="K2158" s="8">
        <v>522</v>
      </c>
      <c r="L2158" s="8">
        <v>1401</v>
      </c>
      <c r="M2158" s="8">
        <v>1321</v>
      </c>
      <c r="N2158" s="8">
        <v>854</v>
      </c>
      <c r="O2158" s="8">
        <v>779</v>
      </c>
      <c r="P2158" s="8">
        <v>773</v>
      </c>
      <c r="Q2158" s="8">
        <v>10919700</v>
      </c>
      <c r="R2158" s="8">
        <v>4980915</v>
      </c>
      <c r="S2158" s="8">
        <v>4046420</v>
      </c>
      <c r="T2158" s="8">
        <v>4612305</v>
      </c>
      <c r="U2158" s="8">
        <v>4173620</v>
      </c>
      <c r="V2158" s="8">
        <v>5121420</v>
      </c>
      <c r="W2158" s="8">
        <v>5412320</v>
      </c>
      <c r="X2158" s="8">
        <v>5780820</v>
      </c>
      <c r="Y2158" s="8">
        <v>5922820</v>
      </c>
      <c r="Z2158" s="8">
        <v>1367</v>
      </c>
      <c r="AA2158" s="8">
        <v>1289</v>
      </c>
      <c r="AB2158" s="8">
        <v>799</v>
      </c>
      <c r="AC2158" s="8">
        <v>729</v>
      </c>
      <c r="AD2158" s="8">
        <v>722</v>
      </c>
      <c r="AE2158" s="8">
        <v>12333165</v>
      </c>
      <c r="AF2158" s="8">
        <v>5442520</v>
      </c>
      <c r="AG2158" s="8">
        <v>5581520</v>
      </c>
    </row>
    <row r="2159" spans="1:33">
      <c r="A2159" s="9">
        <v>45444</v>
      </c>
      <c r="B2159" s="8" t="s">
        <v>58</v>
      </c>
      <c r="C2159" s="8" t="s">
        <v>212</v>
      </c>
      <c r="D2159" s="8">
        <v>8</v>
      </c>
      <c r="E2159" s="8">
        <v>0</v>
      </c>
      <c r="F2159" s="8">
        <v>9345</v>
      </c>
      <c r="G2159" s="8">
        <v>7485</v>
      </c>
      <c r="H2159" s="8">
        <v>5936</v>
      </c>
      <c r="I2159" s="8">
        <v>3659</v>
      </c>
      <c r="J2159" s="8">
        <v>2083</v>
      </c>
      <c r="K2159" s="8">
        <v>2062</v>
      </c>
      <c r="L2159" s="8">
        <v>8604</v>
      </c>
      <c r="M2159" s="8">
        <v>6921</v>
      </c>
      <c r="N2159" s="8">
        <v>4919</v>
      </c>
      <c r="O2159" s="8">
        <v>2953</v>
      </c>
      <c r="P2159" s="8">
        <v>2927</v>
      </c>
      <c r="Q2159" s="8">
        <v>9507850</v>
      </c>
      <c r="R2159" s="8">
        <v>3273250</v>
      </c>
      <c r="S2159" s="8">
        <v>2932400</v>
      </c>
      <c r="T2159" s="8">
        <v>5094500</v>
      </c>
      <c r="U2159" s="8">
        <v>2961400</v>
      </c>
      <c r="V2159" s="8">
        <v>3639900</v>
      </c>
      <c r="W2159" s="8">
        <v>3824600</v>
      </c>
      <c r="X2159" s="8">
        <v>4205600</v>
      </c>
      <c r="Y2159" s="8">
        <v>4248100</v>
      </c>
      <c r="Z2159" s="8">
        <v>8309</v>
      </c>
      <c r="AA2159" s="8">
        <v>6646</v>
      </c>
      <c r="AB2159" s="8">
        <v>4514</v>
      </c>
      <c r="AC2159" s="8">
        <v>2676</v>
      </c>
      <c r="AD2159" s="8">
        <v>2651</v>
      </c>
      <c r="AE2159" s="8">
        <v>10696550</v>
      </c>
      <c r="AF2159" s="8">
        <v>3762800</v>
      </c>
      <c r="AG2159" s="8">
        <v>3799400</v>
      </c>
    </row>
    <row r="2160" spans="1:33">
      <c r="A2160" s="9">
        <v>45689</v>
      </c>
      <c r="B2160" s="8" t="s">
        <v>24</v>
      </c>
      <c r="C2160" s="8" t="s">
        <v>179</v>
      </c>
      <c r="D2160" s="8" t="s">
        <v>179</v>
      </c>
      <c r="E2160" s="8">
        <v>0</v>
      </c>
      <c r="F2160" s="8">
        <v>15898</v>
      </c>
      <c r="G2160" s="8">
        <v>9032</v>
      </c>
      <c r="H2160" s="8">
        <v>0</v>
      </c>
      <c r="I2160" s="8">
        <v>0</v>
      </c>
      <c r="J2160" s="8">
        <v>0</v>
      </c>
      <c r="K2160" s="8">
        <v>0</v>
      </c>
      <c r="L2160" s="8">
        <v>11006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10542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</row>
    <row r="2161" spans="1:33">
      <c r="A2161" s="9">
        <v>45778</v>
      </c>
      <c r="B2161" s="8" t="s">
        <v>26</v>
      </c>
      <c r="C2161" s="8" t="s">
        <v>179</v>
      </c>
      <c r="D2161" s="8" t="s">
        <v>179</v>
      </c>
      <c r="E2161" s="8">
        <v>0</v>
      </c>
      <c r="F2161" s="8">
        <v>28859</v>
      </c>
      <c r="G2161" s="8">
        <v>18223</v>
      </c>
      <c r="H2161" s="8">
        <v>0</v>
      </c>
      <c r="I2161" s="8">
        <v>0</v>
      </c>
      <c r="J2161" s="8">
        <v>0</v>
      </c>
      <c r="K2161" s="8">
        <v>0</v>
      </c>
      <c r="L2161" s="8">
        <v>22213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21342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</row>
    <row r="2162" spans="1:33">
      <c r="A2162" s="9">
        <v>45717</v>
      </c>
      <c r="B2162" s="8" t="s">
        <v>26</v>
      </c>
      <c r="C2162" s="8" t="s">
        <v>210</v>
      </c>
      <c r="D2162" s="8">
        <v>7</v>
      </c>
      <c r="E2162" s="8">
        <v>0</v>
      </c>
      <c r="F2162" s="8">
        <v>2117</v>
      </c>
      <c r="G2162" s="8">
        <v>1574</v>
      </c>
      <c r="H2162" s="8">
        <v>1546</v>
      </c>
      <c r="I2162" s="8">
        <v>685</v>
      </c>
      <c r="J2162" s="8">
        <v>659</v>
      </c>
      <c r="K2162" s="8">
        <v>658</v>
      </c>
      <c r="L2162" s="8">
        <v>1922</v>
      </c>
      <c r="M2162" s="8">
        <v>1888</v>
      </c>
      <c r="N2162" s="8">
        <v>1036</v>
      </c>
      <c r="O2162" s="8">
        <v>996</v>
      </c>
      <c r="P2162" s="8">
        <v>994</v>
      </c>
      <c r="Q2162" s="8">
        <v>9388305</v>
      </c>
      <c r="R2162" s="8">
        <v>4034235</v>
      </c>
      <c r="S2162" s="8">
        <v>3524195</v>
      </c>
      <c r="T2162" s="8">
        <v>3646775</v>
      </c>
      <c r="U2162" s="8">
        <v>3559595</v>
      </c>
      <c r="V2162" s="8">
        <v>4391775</v>
      </c>
      <c r="W2162" s="8">
        <v>4729685</v>
      </c>
      <c r="X2162" s="8">
        <v>5233785</v>
      </c>
      <c r="Y2162" s="8">
        <v>5300885</v>
      </c>
      <c r="Z2162" s="8">
        <v>1857</v>
      </c>
      <c r="AA2162" s="8">
        <v>1824</v>
      </c>
      <c r="AB2162" s="8">
        <v>956</v>
      </c>
      <c r="AC2162" s="8">
        <v>922</v>
      </c>
      <c r="AD2162" s="8">
        <v>920</v>
      </c>
      <c r="AE2162" s="8">
        <v>11047740</v>
      </c>
      <c r="AF2162" s="8">
        <v>4862585</v>
      </c>
      <c r="AG2162" s="8">
        <v>4916485</v>
      </c>
    </row>
    <row r="2163" spans="1:33">
      <c r="A2163" s="9">
        <v>45689</v>
      </c>
      <c r="B2163" s="8" t="s">
        <v>25</v>
      </c>
      <c r="C2163" s="8" t="s">
        <v>210</v>
      </c>
      <c r="D2163" s="8">
        <v>6</v>
      </c>
      <c r="E2163" s="8">
        <v>0</v>
      </c>
      <c r="F2163" s="8">
        <v>9131</v>
      </c>
      <c r="G2163" s="8">
        <v>7085</v>
      </c>
      <c r="H2163" s="8">
        <v>7034</v>
      </c>
      <c r="I2163" s="8">
        <v>2549</v>
      </c>
      <c r="J2163" s="8">
        <v>2352</v>
      </c>
      <c r="K2163" s="8">
        <v>2328</v>
      </c>
      <c r="L2163" s="8">
        <v>8625</v>
      </c>
      <c r="M2163" s="8">
        <v>8561</v>
      </c>
      <c r="N2163" s="8">
        <v>4223</v>
      </c>
      <c r="O2163" s="8">
        <v>3897</v>
      </c>
      <c r="P2163" s="8">
        <v>3863</v>
      </c>
      <c r="Q2163" s="8">
        <v>89091615</v>
      </c>
      <c r="R2163" s="8">
        <v>28010175</v>
      </c>
      <c r="S2163" s="8">
        <v>24563045</v>
      </c>
      <c r="T2163" s="8">
        <v>27197470</v>
      </c>
      <c r="U2163" s="8">
        <v>24855845</v>
      </c>
      <c r="V2163" s="8">
        <v>33002750</v>
      </c>
      <c r="W2163" s="8">
        <v>36068060</v>
      </c>
      <c r="X2163" s="8">
        <v>40703140</v>
      </c>
      <c r="Y2163" s="8">
        <v>41241140</v>
      </c>
      <c r="Z2163" s="8">
        <v>8351</v>
      </c>
      <c r="AA2163" s="8">
        <v>8292</v>
      </c>
      <c r="AB2163" s="8">
        <v>3842</v>
      </c>
      <c r="AC2163" s="8">
        <v>3562</v>
      </c>
      <c r="AD2163" s="8">
        <v>3527</v>
      </c>
      <c r="AE2163" s="8">
        <v>104790035</v>
      </c>
      <c r="AF2163" s="8">
        <v>37002240</v>
      </c>
      <c r="AG2163" s="8">
        <v>37473940</v>
      </c>
    </row>
    <row r="2164" spans="1:33">
      <c r="A2164" s="9">
        <v>45413</v>
      </c>
      <c r="B2164" s="8" t="s">
        <v>29</v>
      </c>
      <c r="C2164" s="8" t="s">
        <v>179</v>
      </c>
      <c r="D2164" s="8" t="s">
        <v>179</v>
      </c>
      <c r="E2164" s="8" t="s">
        <v>179</v>
      </c>
      <c r="F2164" s="8">
        <v>5573</v>
      </c>
      <c r="G2164" s="8">
        <v>8</v>
      </c>
      <c r="H2164" s="8">
        <v>0</v>
      </c>
      <c r="I2164" s="8">
        <v>0</v>
      </c>
      <c r="J2164" s="8">
        <v>0</v>
      </c>
      <c r="K2164" s="8">
        <v>0</v>
      </c>
      <c r="L2164" s="8">
        <v>10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10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</row>
    <row r="2165" spans="1:33">
      <c r="A2165" s="9">
        <v>45536</v>
      </c>
      <c r="B2165" s="8" t="s">
        <v>58</v>
      </c>
      <c r="C2165" s="8" t="s">
        <v>210</v>
      </c>
      <c r="D2165" s="8">
        <v>4</v>
      </c>
      <c r="E2165" s="8">
        <v>0</v>
      </c>
      <c r="F2165" s="8">
        <v>1214</v>
      </c>
      <c r="G2165" s="8">
        <v>932</v>
      </c>
      <c r="H2165" s="8">
        <v>906</v>
      </c>
      <c r="I2165" s="8">
        <v>377</v>
      </c>
      <c r="J2165" s="8">
        <v>309</v>
      </c>
      <c r="K2165" s="8">
        <v>308</v>
      </c>
      <c r="L2165" s="8">
        <v>1108</v>
      </c>
      <c r="M2165" s="8">
        <v>1082</v>
      </c>
      <c r="N2165" s="8">
        <v>563</v>
      </c>
      <c r="O2165" s="8">
        <v>497</v>
      </c>
      <c r="P2165" s="8">
        <v>494</v>
      </c>
      <c r="Q2165" s="8">
        <v>19602495</v>
      </c>
      <c r="R2165" s="8">
        <v>6564020</v>
      </c>
      <c r="S2165" s="8">
        <v>4981900</v>
      </c>
      <c r="T2165" s="8">
        <v>5968600</v>
      </c>
      <c r="U2165" s="8">
        <v>5187500</v>
      </c>
      <c r="V2165" s="8">
        <v>6578600</v>
      </c>
      <c r="W2165" s="8">
        <v>7231700</v>
      </c>
      <c r="X2165" s="8">
        <v>8057200</v>
      </c>
      <c r="Y2165" s="8">
        <v>8301800</v>
      </c>
      <c r="Z2165" s="8">
        <v>1066</v>
      </c>
      <c r="AA2165" s="8">
        <v>1042</v>
      </c>
      <c r="AB2165" s="8">
        <v>522</v>
      </c>
      <c r="AC2165" s="8">
        <v>456</v>
      </c>
      <c r="AD2165" s="8">
        <v>453</v>
      </c>
      <c r="AE2165" s="8">
        <v>22234595</v>
      </c>
      <c r="AF2165" s="8">
        <v>7283100</v>
      </c>
      <c r="AG2165" s="8">
        <v>7527700</v>
      </c>
    </row>
    <row r="2166" spans="1:33">
      <c r="A2166" s="9">
        <v>45962</v>
      </c>
      <c r="B2166" s="8" t="s">
        <v>25</v>
      </c>
      <c r="C2166" s="8" t="s">
        <v>210</v>
      </c>
      <c r="D2166" s="8">
        <v>7</v>
      </c>
      <c r="E2166" s="8" t="s">
        <v>179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</row>
    <row r="2167" spans="1:33">
      <c r="A2167" s="9">
        <v>45809</v>
      </c>
      <c r="B2167" s="8" t="s">
        <v>24</v>
      </c>
      <c r="C2167" s="8" t="s">
        <v>210</v>
      </c>
      <c r="D2167" s="8">
        <v>6</v>
      </c>
      <c r="E2167" s="8" t="s">
        <v>179</v>
      </c>
      <c r="F2167" s="8">
        <v>1</v>
      </c>
      <c r="G2167" s="8">
        <v>1</v>
      </c>
      <c r="H2167" s="8">
        <v>0</v>
      </c>
      <c r="I2167" s="8">
        <v>0</v>
      </c>
      <c r="J2167" s="8">
        <v>0</v>
      </c>
      <c r="K2167" s="8">
        <v>0</v>
      </c>
      <c r="L2167" s="8">
        <v>1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1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8">
        <v>0</v>
      </c>
    </row>
    <row r="2168" spans="1:33">
      <c r="A2168" s="9">
        <v>45839</v>
      </c>
      <c r="B2168" s="8" t="s">
        <v>27</v>
      </c>
      <c r="C2168" s="8" t="s">
        <v>211</v>
      </c>
      <c r="D2168" s="8">
        <v>3</v>
      </c>
      <c r="E2168" s="8">
        <v>0</v>
      </c>
      <c r="F2168" s="8">
        <v>761</v>
      </c>
      <c r="G2168" s="8">
        <v>653</v>
      </c>
      <c r="H2168" s="8">
        <v>650</v>
      </c>
      <c r="I2168" s="8">
        <v>272</v>
      </c>
      <c r="J2168" s="8">
        <v>223</v>
      </c>
      <c r="K2168" s="8">
        <v>216</v>
      </c>
      <c r="L2168" s="8">
        <v>742</v>
      </c>
      <c r="M2168" s="8">
        <v>739</v>
      </c>
      <c r="N2168" s="8">
        <v>418</v>
      </c>
      <c r="O2168" s="8">
        <v>388</v>
      </c>
      <c r="P2168" s="8">
        <v>382</v>
      </c>
      <c r="Q2168" s="8">
        <v>23042965</v>
      </c>
      <c r="R2168" s="8">
        <v>7566020</v>
      </c>
      <c r="S2168" s="8">
        <v>5909985</v>
      </c>
      <c r="T2168" s="8">
        <v>7498085</v>
      </c>
      <c r="U2168" s="8">
        <v>6075285</v>
      </c>
      <c r="V2168" s="8">
        <v>8595430</v>
      </c>
      <c r="W2168" s="8">
        <v>9539630</v>
      </c>
      <c r="X2168" s="8">
        <v>10392830</v>
      </c>
      <c r="Y2168" s="8">
        <v>10738230</v>
      </c>
      <c r="Z2168" s="8">
        <v>723</v>
      </c>
      <c r="AA2168" s="8">
        <v>720</v>
      </c>
      <c r="AB2168" s="8">
        <v>386</v>
      </c>
      <c r="AC2168" s="8">
        <v>356</v>
      </c>
      <c r="AD2168" s="8">
        <v>350</v>
      </c>
      <c r="AE2168" s="8">
        <v>25556720</v>
      </c>
      <c r="AF2168" s="8">
        <v>9544830</v>
      </c>
      <c r="AG2168" s="8">
        <v>9786830</v>
      </c>
    </row>
    <row r="2169" spans="1:33">
      <c r="A2169" s="9">
        <v>45870</v>
      </c>
      <c r="B2169" s="8" t="s">
        <v>29</v>
      </c>
      <c r="C2169" s="8" t="s">
        <v>212</v>
      </c>
      <c r="D2169" s="8">
        <v>8</v>
      </c>
      <c r="E2169" s="8">
        <v>0</v>
      </c>
      <c r="F2169" s="8">
        <v>221</v>
      </c>
      <c r="G2169" s="8">
        <v>185</v>
      </c>
      <c r="H2169" s="8">
        <v>184</v>
      </c>
      <c r="I2169" s="8">
        <v>90</v>
      </c>
      <c r="J2169" s="8">
        <v>65</v>
      </c>
      <c r="K2169" s="8">
        <v>64</v>
      </c>
      <c r="L2169" s="8">
        <v>219</v>
      </c>
      <c r="M2169" s="8">
        <v>219</v>
      </c>
      <c r="N2169" s="8">
        <v>119</v>
      </c>
      <c r="O2169" s="8">
        <v>95</v>
      </c>
      <c r="P2169" s="8">
        <v>94</v>
      </c>
      <c r="Q2169" s="8">
        <v>416880</v>
      </c>
      <c r="R2169" s="8">
        <v>129800</v>
      </c>
      <c r="S2169" s="8">
        <v>118300</v>
      </c>
      <c r="T2169" s="8">
        <v>170500</v>
      </c>
      <c r="U2169" s="8">
        <v>118300</v>
      </c>
      <c r="V2169" s="8">
        <v>159400</v>
      </c>
      <c r="W2169" s="8">
        <v>165000</v>
      </c>
      <c r="X2169" s="8">
        <v>181200</v>
      </c>
      <c r="Y2169" s="8">
        <v>182200</v>
      </c>
      <c r="Z2169" s="8">
        <v>208</v>
      </c>
      <c r="AA2169" s="8">
        <v>208</v>
      </c>
      <c r="AB2169" s="8">
        <v>108</v>
      </c>
      <c r="AC2169" s="8">
        <v>86</v>
      </c>
      <c r="AD2169" s="8">
        <v>85</v>
      </c>
      <c r="AE2169" s="8">
        <v>468580</v>
      </c>
      <c r="AF2169" s="8">
        <v>163500</v>
      </c>
      <c r="AG2169" s="8">
        <v>163500</v>
      </c>
    </row>
    <row r="2170" spans="1:33">
      <c r="A2170" s="9">
        <v>45870</v>
      </c>
      <c r="B2170" s="8" t="s">
        <v>25</v>
      </c>
      <c r="C2170" s="8" t="s">
        <v>212</v>
      </c>
      <c r="D2170" s="8">
        <v>8</v>
      </c>
      <c r="E2170" s="8" t="s">
        <v>179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</row>
    <row r="2171" spans="1:33">
      <c r="A2171" s="9">
        <v>45717</v>
      </c>
      <c r="B2171" s="8" t="s">
        <v>29</v>
      </c>
      <c r="C2171" s="8" t="s">
        <v>211</v>
      </c>
      <c r="D2171" s="8">
        <v>3</v>
      </c>
      <c r="E2171" s="8">
        <v>0</v>
      </c>
      <c r="F2171" s="8">
        <v>40</v>
      </c>
      <c r="G2171" s="8">
        <v>38</v>
      </c>
      <c r="H2171" s="8">
        <v>38</v>
      </c>
      <c r="I2171" s="8">
        <v>17</v>
      </c>
      <c r="J2171" s="8">
        <v>15</v>
      </c>
      <c r="K2171" s="8">
        <v>15</v>
      </c>
      <c r="L2171" s="8">
        <v>40</v>
      </c>
      <c r="M2171" s="8">
        <v>40</v>
      </c>
      <c r="N2171" s="8">
        <v>20</v>
      </c>
      <c r="O2171" s="8">
        <v>18</v>
      </c>
      <c r="P2171" s="8">
        <v>18</v>
      </c>
      <c r="Q2171" s="8">
        <v>1170005</v>
      </c>
      <c r="R2171" s="8">
        <v>520410</v>
      </c>
      <c r="S2171" s="8">
        <v>321300</v>
      </c>
      <c r="T2171" s="8">
        <v>351800</v>
      </c>
      <c r="U2171" s="8">
        <v>321300</v>
      </c>
      <c r="V2171" s="8">
        <v>347000</v>
      </c>
      <c r="W2171" s="8">
        <v>347000</v>
      </c>
      <c r="X2171" s="8">
        <v>367000</v>
      </c>
      <c r="Y2171" s="8">
        <v>367000</v>
      </c>
      <c r="Z2171" s="8">
        <v>40</v>
      </c>
      <c r="AA2171" s="8">
        <v>40</v>
      </c>
      <c r="AB2171" s="8">
        <v>19</v>
      </c>
      <c r="AC2171" s="8">
        <v>17</v>
      </c>
      <c r="AD2171" s="8">
        <v>17</v>
      </c>
      <c r="AE2171" s="8">
        <v>1220705</v>
      </c>
      <c r="AF2171" s="8">
        <v>352000</v>
      </c>
      <c r="AG2171" s="8">
        <v>352000</v>
      </c>
    </row>
    <row r="2172" spans="1:33">
      <c r="A2172" s="9">
        <v>45505</v>
      </c>
      <c r="B2172" s="8" t="s">
        <v>177</v>
      </c>
      <c r="C2172" s="8" t="s">
        <v>212</v>
      </c>
      <c r="D2172" s="8">
        <v>8</v>
      </c>
      <c r="E2172" s="8">
        <v>0</v>
      </c>
      <c r="F2172" s="8">
        <v>29</v>
      </c>
      <c r="G2172" s="8">
        <v>21</v>
      </c>
      <c r="H2172" s="8">
        <v>19</v>
      </c>
      <c r="I2172" s="8">
        <v>10</v>
      </c>
      <c r="J2172" s="8">
        <v>5</v>
      </c>
      <c r="K2172" s="8">
        <v>5</v>
      </c>
      <c r="L2172" s="8">
        <v>24</v>
      </c>
      <c r="M2172" s="8">
        <v>22</v>
      </c>
      <c r="N2172" s="8">
        <v>15</v>
      </c>
      <c r="O2172" s="8">
        <v>8</v>
      </c>
      <c r="P2172" s="8">
        <v>8</v>
      </c>
      <c r="Q2172" s="8">
        <v>33100</v>
      </c>
      <c r="R2172" s="8">
        <v>9000</v>
      </c>
      <c r="S2172" s="8">
        <v>8500</v>
      </c>
      <c r="T2172" s="8">
        <v>17900</v>
      </c>
      <c r="U2172" s="8">
        <v>8500</v>
      </c>
      <c r="V2172" s="8">
        <v>10900</v>
      </c>
      <c r="W2172" s="8">
        <v>12100</v>
      </c>
      <c r="X2172" s="8">
        <v>18800</v>
      </c>
      <c r="Y2172" s="8">
        <v>18800</v>
      </c>
      <c r="Z2172" s="8">
        <v>23</v>
      </c>
      <c r="AA2172" s="8">
        <v>21</v>
      </c>
      <c r="AB2172" s="8">
        <v>12</v>
      </c>
      <c r="AC2172" s="8">
        <v>6</v>
      </c>
      <c r="AD2172" s="8">
        <v>6</v>
      </c>
      <c r="AE2172" s="8">
        <v>36100</v>
      </c>
      <c r="AF2172" s="8">
        <v>9700</v>
      </c>
      <c r="AG2172" s="8">
        <v>9700</v>
      </c>
    </row>
    <row r="2173" spans="1:33">
      <c r="A2173" s="9">
        <v>45566</v>
      </c>
      <c r="B2173" s="8" t="s">
        <v>29</v>
      </c>
      <c r="C2173" s="8" t="s">
        <v>211</v>
      </c>
      <c r="D2173" s="8">
        <v>2</v>
      </c>
      <c r="E2173" s="8">
        <v>0</v>
      </c>
      <c r="F2173" s="8">
        <v>184</v>
      </c>
      <c r="G2173" s="8">
        <v>153</v>
      </c>
      <c r="H2173" s="8">
        <v>153</v>
      </c>
      <c r="I2173" s="8">
        <v>41</v>
      </c>
      <c r="J2173" s="8">
        <v>37</v>
      </c>
      <c r="K2173" s="8">
        <v>37</v>
      </c>
      <c r="L2173" s="8">
        <v>177</v>
      </c>
      <c r="M2173" s="8">
        <v>177</v>
      </c>
      <c r="N2173" s="8">
        <v>75</v>
      </c>
      <c r="O2173" s="8">
        <v>72</v>
      </c>
      <c r="P2173" s="8">
        <v>72</v>
      </c>
      <c r="Q2173" s="8">
        <v>6744010</v>
      </c>
      <c r="R2173" s="8">
        <v>1440075</v>
      </c>
      <c r="S2173" s="8">
        <v>1265900</v>
      </c>
      <c r="T2173" s="8">
        <v>1391900</v>
      </c>
      <c r="U2173" s="8">
        <v>1390700</v>
      </c>
      <c r="V2173" s="8">
        <v>2584000</v>
      </c>
      <c r="W2173" s="8">
        <v>2839500</v>
      </c>
      <c r="X2173" s="8">
        <v>2743600</v>
      </c>
      <c r="Y2173" s="8">
        <v>3066000</v>
      </c>
      <c r="Z2173" s="8">
        <v>174</v>
      </c>
      <c r="AA2173" s="8">
        <v>174</v>
      </c>
      <c r="AB2173" s="8">
        <v>72</v>
      </c>
      <c r="AC2173" s="8">
        <v>69</v>
      </c>
      <c r="AD2173" s="8">
        <v>69</v>
      </c>
      <c r="AE2173" s="8">
        <v>7820710</v>
      </c>
      <c r="AF2173" s="8">
        <v>2666600</v>
      </c>
      <c r="AG2173" s="8">
        <v>2989000</v>
      </c>
    </row>
    <row r="2174" spans="1:33">
      <c r="A2174" s="9">
        <v>45658</v>
      </c>
      <c r="B2174" s="8" t="s">
        <v>58</v>
      </c>
      <c r="C2174" s="8" t="s">
        <v>211</v>
      </c>
      <c r="D2174" s="8">
        <v>1</v>
      </c>
      <c r="E2174" s="8" t="s">
        <v>179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</row>
    <row r="2175" spans="1:33">
      <c r="A2175" s="9">
        <v>45474</v>
      </c>
      <c r="B2175" s="8" t="s">
        <v>30</v>
      </c>
      <c r="C2175" s="8" t="s">
        <v>210</v>
      </c>
      <c r="D2175" s="8">
        <v>6</v>
      </c>
      <c r="E2175" s="8" t="s">
        <v>179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</row>
    <row r="2176" spans="1:33">
      <c r="A2176" s="9">
        <v>45809</v>
      </c>
      <c r="B2176" s="8" t="s">
        <v>30</v>
      </c>
      <c r="C2176" s="8" t="s">
        <v>179</v>
      </c>
      <c r="D2176" s="8">
        <v>9</v>
      </c>
      <c r="E2176" s="8">
        <v>0</v>
      </c>
      <c r="F2176" s="8">
        <v>20</v>
      </c>
      <c r="G2176" s="8">
        <v>20</v>
      </c>
      <c r="H2176" s="8">
        <v>0</v>
      </c>
      <c r="I2176" s="8">
        <v>0</v>
      </c>
      <c r="J2176" s="8">
        <v>0</v>
      </c>
      <c r="K2176" s="8">
        <v>0</v>
      </c>
      <c r="L2176" s="8">
        <v>20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20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</row>
    <row r="2177" spans="1:33">
      <c r="A2177" s="9">
        <v>45597</v>
      </c>
      <c r="B2177" s="8" t="s">
        <v>26</v>
      </c>
      <c r="C2177" s="8" t="s">
        <v>211</v>
      </c>
      <c r="D2177" s="8">
        <v>2</v>
      </c>
      <c r="E2177" s="8" t="s">
        <v>179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8">
        <v>0</v>
      </c>
    </row>
    <row r="2178" spans="1:33">
      <c r="A2178" s="9">
        <v>45689</v>
      </c>
      <c r="B2178" s="8" t="s">
        <v>28</v>
      </c>
      <c r="C2178" s="8" t="s">
        <v>210</v>
      </c>
      <c r="D2178" s="8">
        <v>5</v>
      </c>
      <c r="E2178" s="8">
        <v>0</v>
      </c>
      <c r="F2178" s="8">
        <v>92</v>
      </c>
      <c r="G2178" s="8">
        <v>78</v>
      </c>
      <c r="H2178" s="8">
        <v>76</v>
      </c>
      <c r="I2178" s="8">
        <v>25</v>
      </c>
      <c r="J2178" s="8">
        <v>17</v>
      </c>
      <c r="K2178" s="8">
        <v>17</v>
      </c>
      <c r="L2178" s="8">
        <v>90</v>
      </c>
      <c r="M2178" s="8">
        <v>87</v>
      </c>
      <c r="N2178" s="8">
        <v>47</v>
      </c>
      <c r="O2178" s="8">
        <v>40</v>
      </c>
      <c r="P2178" s="8">
        <v>40</v>
      </c>
      <c r="Q2178" s="8">
        <v>1600910</v>
      </c>
      <c r="R2178" s="8">
        <v>337625</v>
      </c>
      <c r="S2178" s="8">
        <v>255835</v>
      </c>
      <c r="T2178" s="8">
        <v>402125</v>
      </c>
      <c r="U2178" s="8">
        <v>261635</v>
      </c>
      <c r="V2178" s="8">
        <v>530760</v>
      </c>
      <c r="W2178" s="8">
        <v>654360</v>
      </c>
      <c r="X2178" s="8">
        <v>729360</v>
      </c>
      <c r="Y2178" s="8">
        <v>737160</v>
      </c>
      <c r="Z2178" s="8">
        <v>86</v>
      </c>
      <c r="AA2178" s="8">
        <v>84</v>
      </c>
      <c r="AB2178" s="8">
        <v>39</v>
      </c>
      <c r="AC2178" s="8">
        <v>32</v>
      </c>
      <c r="AD2178" s="8">
        <v>32</v>
      </c>
      <c r="AE2178" s="8">
        <v>1791105</v>
      </c>
      <c r="AF2178" s="8">
        <v>554335</v>
      </c>
      <c r="AG2178" s="8">
        <v>562135</v>
      </c>
    </row>
    <row r="2179" spans="1:33">
      <c r="A2179" s="9">
        <v>45444</v>
      </c>
      <c r="B2179" s="8" t="s">
        <v>58</v>
      </c>
      <c r="C2179" s="8" t="s">
        <v>210</v>
      </c>
      <c r="D2179" s="8">
        <v>5</v>
      </c>
      <c r="E2179" s="8" t="s">
        <v>179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0</v>
      </c>
    </row>
    <row r="2180" spans="1:33">
      <c r="A2180" s="9">
        <v>45839</v>
      </c>
      <c r="B2180" s="8" t="s">
        <v>58</v>
      </c>
      <c r="C2180" s="8" t="s">
        <v>211</v>
      </c>
      <c r="D2180" s="8">
        <v>3</v>
      </c>
      <c r="E2180" s="8" t="s">
        <v>179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</row>
    <row r="2181" spans="1:33">
      <c r="A2181" s="9">
        <v>45383</v>
      </c>
      <c r="B2181" s="8" t="s">
        <v>29</v>
      </c>
      <c r="C2181" s="8" t="s">
        <v>210</v>
      </c>
      <c r="D2181" s="8">
        <v>4</v>
      </c>
      <c r="E2181" s="8" t="s">
        <v>179</v>
      </c>
      <c r="F2181" s="8">
        <v>1</v>
      </c>
      <c r="G2181" s="8">
        <v>0</v>
      </c>
      <c r="H2181" s="8">
        <v>0</v>
      </c>
      <c r="I2181" s="8">
        <v>1</v>
      </c>
      <c r="J2181" s="8">
        <v>0</v>
      </c>
      <c r="K2181" s="8">
        <v>0</v>
      </c>
      <c r="L2181" s="8">
        <v>0</v>
      </c>
      <c r="M2181" s="8">
        <v>0</v>
      </c>
      <c r="N2181" s="8">
        <v>1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6800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1</v>
      </c>
      <c r="AC2181" s="8">
        <v>0</v>
      </c>
      <c r="AD2181" s="8">
        <v>0</v>
      </c>
      <c r="AE2181" s="8">
        <v>0</v>
      </c>
      <c r="AF2181" s="8">
        <v>0</v>
      </c>
      <c r="AG2181" s="8">
        <v>0</v>
      </c>
    </row>
    <row r="2182" spans="1:33">
      <c r="A2182" s="9">
        <v>45870</v>
      </c>
      <c r="B2182" s="8" t="s">
        <v>27</v>
      </c>
      <c r="C2182" s="8" t="s">
        <v>211</v>
      </c>
      <c r="D2182" s="8">
        <v>1</v>
      </c>
      <c r="E2182" s="8" t="s">
        <v>179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</row>
    <row r="2183" spans="1:33">
      <c r="A2183" s="9">
        <v>45413</v>
      </c>
      <c r="B2183" s="8" t="s">
        <v>27</v>
      </c>
      <c r="C2183" s="8" t="s">
        <v>211</v>
      </c>
      <c r="D2183" s="8">
        <v>3</v>
      </c>
      <c r="E2183" s="8" t="s">
        <v>179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8">
        <v>0</v>
      </c>
    </row>
    <row r="2184" spans="1:33">
      <c r="A2184" s="9">
        <v>45627</v>
      </c>
      <c r="B2184" s="8" t="s">
        <v>25</v>
      </c>
      <c r="C2184" s="8" t="s">
        <v>211</v>
      </c>
      <c r="D2184" s="8">
        <v>3</v>
      </c>
      <c r="E2184" s="8" t="s">
        <v>179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</row>
    <row r="2185" spans="1:33">
      <c r="A2185" s="9">
        <v>45413</v>
      </c>
      <c r="B2185" s="8" t="s">
        <v>27</v>
      </c>
      <c r="C2185" s="8" t="s">
        <v>179</v>
      </c>
      <c r="D2185" s="8">
        <v>9</v>
      </c>
      <c r="E2185" s="8">
        <v>0</v>
      </c>
      <c r="F2185" s="8">
        <v>46</v>
      </c>
      <c r="G2185" s="8">
        <v>38</v>
      </c>
      <c r="H2185" s="8">
        <v>0</v>
      </c>
      <c r="I2185" s="8">
        <v>0</v>
      </c>
      <c r="J2185" s="8">
        <v>0</v>
      </c>
      <c r="K2185" s="8">
        <v>0</v>
      </c>
      <c r="L2185" s="8">
        <v>40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39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</row>
    <row r="2186" spans="1:33">
      <c r="A2186" s="9">
        <v>45931</v>
      </c>
      <c r="B2186" s="8" t="s">
        <v>29</v>
      </c>
      <c r="C2186" s="8" t="s">
        <v>211</v>
      </c>
      <c r="D2186" s="8">
        <v>3</v>
      </c>
      <c r="E2186" s="8" t="s">
        <v>179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</row>
    <row r="2187" spans="1:33">
      <c r="A2187" s="9">
        <v>45809</v>
      </c>
      <c r="B2187" s="8" t="s">
        <v>27</v>
      </c>
      <c r="C2187" s="8" t="s">
        <v>211</v>
      </c>
      <c r="D2187" s="8">
        <v>1</v>
      </c>
      <c r="E2187" s="8" t="s">
        <v>179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</row>
    <row r="2188" spans="1:33">
      <c r="A2188" s="9">
        <v>45566</v>
      </c>
      <c r="B2188" s="8" t="s">
        <v>30</v>
      </c>
      <c r="C2188" s="8" t="s">
        <v>210</v>
      </c>
      <c r="D2188" s="8">
        <v>5</v>
      </c>
      <c r="E2188" s="8" t="s">
        <v>179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</row>
    <row r="2189" spans="1:33">
      <c r="A2189" s="9">
        <v>45383</v>
      </c>
      <c r="B2189" s="8" t="s">
        <v>178</v>
      </c>
      <c r="C2189" s="8" t="s">
        <v>179</v>
      </c>
      <c r="D2189" s="8" t="s">
        <v>179</v>
      </c>
      <c r="E2189" s="8">
        <v>1</v>
      </c>
      <c r="F2189" s="8">
        <v>13</v>
      </c>
      <c r="G2189" s="8">
        <v>11</v>
      </c>
      <c r="H2189" s="8">
        <v>0</v>
      </c>
      <c r="I2189" s="8">
        <v>0</v>
      </c>
      <c r="J2189" s="8">
        <v>0</v>
      </c>
      <c r="K2189" s="8">
        <v>0</v>
      </c>
      <c r="L2189" s="8">
        <v>12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12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</row>
    <row r="2190" spans="1:33">
      <c r="A2190" s="9">
        <v>45383</v>
      </c>
      <c r="B2190" s="8" t="s">
        <v>28</v>
      </c>
      <c r="C2190" s="8" t="s">
        <v>211</v>
      </c>
      <c r="D2190" s="8">
        <v>3</v>
      </c>
      <c r="E2190" s="8" t="s">
        <v>179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S2190" s="8">
        <v>0</v>
      </c>
      <c r="T2190" s="8">
        <v>0</v>
      </c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</row>
    <row r="2191" spans="1:33">
      <c r="A2191" s="9">
        <v>45992</v>
      </c>
      <c r="B2191" s="8" t="s">
        <v>178</v>
      </c>
      <c r="C2191" s="8" t="s">
        <v>212</v>
      </c>
      <c r="D2191" s="8">
        <v>8</v>
      </c>
      <c r="E2191" s="8" t="s">
        <v>179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</row>
    <row r="2192" spans="1:33">
      <c r="A2192" s="9">
        <v>45627</v>
      </c>
      <c r="B2192" s="8" t="s">
        <v>177</v>
      </c>
      <c r="C2192" s="8" t="s">
        <v>211</v>
      </c>
      <c r="D2192" s="8">
        <v>2</v>
      </c>
      <c r="E2192" s="8" t="s">
        <v>179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</row>
    <row r="2193" spans="1:33">
      <c r="A2193" s="9">
        <v>45444</v>
      </c>
      <c r="B2193" s="8" t="s">
        <v>178</v>
      </c>
      <c r="C2193" s="8" t="s">
        <v>179</v>
      </c>
      <c r="D2193" s="8" t="s">
        <v>179</v>
      </c>
      <c r="E2193" s="8">
        <v>0</v>
      </c>
      <c r="F2193" s="8">
        <v>67743</v>
      </c>
      <c r="G2193" s="8">
        <v>50778</v>
      </c>
      <c r="H2193" s="8">
        <v>0</v>
      </c>
      <c r="I2193" s="8">
        <v>1</v>
      </c>
      <c r="J2193" s="8">
        <v>0</v>
      </c>
      <c r="K2193" s="8">
        <v>0</v>
      </c>
      <c r="L2193" s="8">
        <v>53315</v>
      </c>
      <c r="M2193" s="8">
        <v>0</v>
      </c>
      <c r="N2193" s="8">
        <v>1</v>
      </c>
      <c r="O2193" s="8">
        <v>0</v>
      </c>
      <c r="P2193" s="8">
        <v>0</v>
      </c>
      <c r="Q2193" s="8">
        <v>0</v>
      </c>
      <c r="R2193" s="8">
        <v>0</v>
      </c>
      <c r="S2193" s="8">
        <v>0</v>
      </c>
      <c r="T2193" s="8">
        <v>4000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52756</v>
      </c>
      <c r="AA2193" s="8">
        <v>0</v>
      </c>
      <c r="AB2193" s="8">
        <v>1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</row>
    <row r="2194" spans="1:33">
      <c r="A2194" s="9">
        <v>45839</v>
      </c>
      <c r="B2194" s="8" t="s">
        <v>58</v>
      </c>
      <c r="C2194" s="8" t="s">
        <v>179</v>
      </c>
      <c r="D2194" s="8" t="s">
        <v>179</v>
      </c>
      <c r="E2194" s="8" t="s">
        <v>179</v>
      </c>
      <c r="F2194" s="8">
        <v>170314</v>
      </c>
      <c r="G2194" s="8">
        <v>144</v>
      </c>
      <c r="H2194" s="8">
        <v>0</v>
      </c>
      <c r="I2194" s="8">
        <v>0</v>
      </c>
      <c r="J2194" s="8">
        <v>0</v>
      </c>
      <c r="K2194" s="8">
        <v>0</v>
      </c>
      <c r="L2194" s="8">
        <v>178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172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</row>
    <row r="2195" spans="1:33">
      <c r="A2195" s="9">
        <v>45474</v>
      </c>
      <c r="B2195" s="8" t="s">
        <v>27</v>
      </c>
      <c r="C2195" s="8" t="s">
        <v>179</v>
      </c>
      <c r="D2195" s="8" t="s">
        <v>179</v>
      </c>
      <c r="E2195" s="8" t="s">
        <v>179</v>
      </c>
      <c r="F2195" s="8">
        <v>27154</v>
      </c>
      <c r="G2195" s="8">
        <v>35</v>
      </c>
      <c r="H2195" s="8">
        <v>0</v>
      </c>
      <c r="I2195" s="8">
        <v>0</v>
      </c>
      <c r="J2195" s="8">
        <v>0</v>
      </c>
      <c r="K2195" s="8">
        <v>0</v>
      </c>
      <c r="L2195" s="8">
        <v>39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0</v>
      </c>
      <c r="T2195" s="8">
        <v>0</v>
      </c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38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</row>
    <row r="2196" spans="1:33">
      <c r="A2196" s="9">
        <v>45748</v>
      </c>
      <c r="B2196" s="8" t="s">
        <v>58</v>
      </c>
      <c r="C2196" s="8" t="s">
        <v>210</v>
      </c>
      <c r="D2196" s="8">
        <v>7</v>
      </c>
      <c r="E2196" s="8">
        <v>0</v>
      </c>
      <c r="F2196" s="8">
        <v>3719</v>
      </c>
      <c r="G2196" s="8">
        <v>2945</v>
      </c>
      <c r="H2196" s="8">
        <v>2820</v>
      </c>
      <c r="I2196" s="8">
        <v>1641</v>
      </c>
      <c r="J2196" s="8">
        <v>1362</v>
      </c>
      <c r="K2196" s="8">
        <v>1345</v>
      </c>
      <c r="L2196" s="8">
        <v>3378</v>
      </c>
      <c r="M2196" s="8">
        <v>3232</v>
      </c>
      <c r="N2196" s="8">
        <v>2192</v>
      </c>
      <c r="O2196" s="8">
        <v>1937</v>
      </c>
      <c r="P2196" s="8">
        <v>1926</v>
      </c>
      <c r="Q2196" s="8">
        <v>14501285</v>
      </c>
      <c r="R2196" s="8">
        <v>6786420</v>
      </c>
      <c r="S2196" s="8">
        <v>5482315</v>
      </c>
      <c r="T2196" s="8">
        <v>6587067.5</v>
      </c>
      <c r="U2196" s="8">
        <v>5620915</v>
      </c>
      <c r="V2196" s="8">
        <v>6893035</v>
      </c>
      <c r="W2196" s="8">
        <v>7280035</v>
      </c>
      <c r="X2196" s="8">
        <v>7828130</v>
      </c>
      <c r="Y2196" s="8">
        <v>7998630</v>
      </c>
      <c r="Z2196" s="8">
        <v>3279</v>
      </c>
      <c r="AA2196" s="8">
        <v>3142</v>
      </c>
      <c r="AB2196" s="8">
        <v>2018</v>
      </c>
      <c r="AC2196" s="8">
        <v>1787</v>
      </c>
      <c r="AD2196" s="8">
        <v>1776</v>
      </c>
      <c r="AE2196" s="8">
        <v>16205060</v>
      </c>
      <c r="AF2196" s="8">
        <v>7210635</v>
      </c>
      <c r="AG2196" s="8">
        <v>7373435</v>
      </c>
    </row>
    <row r="2197" spans="1:33">
      <c r="A2197" s="9">
        <v>45597</v>
      </c>
      <c r="B2197" s="8" t="s">
        <v>27</v>
      </c>
      <c r="C2197" s="8" t="s">
        <v>210</v>
      </c>
      <c r="D2197" s="8">
        <v>6</v>
      </c>
      <c r="E2197" s="8">
        <v>0</v>
      </c>
      <c r="F2197" s="8">
        <v>2420</v>
      </c>
      <c r="G2197" s="8">
        <v>2053</v>
      </c>
      <c r="H2197" s="8">
        <v>1964</v>
      </c>
      <c r="I2197" s="8">
        <v>1190</v>
      </c>
      <c r="J2197" s="8">
        <v>889</v>
      </c>
      <c r="K2197" s="8">
        <v>874</v>
      </c>
      <c r="L2197" s="8">
        <v>2310</v>
      </c>
      <c r="M2197" s="8">
        <v>2212</v>
      </c>
      <c r="N2197" s="8">
        <v>1545</v>
      </c>
      <c r="O2197" s="8">
        <v>1273</v>
      </c>
      <c r="P2197" s="8">
        <v>1259</v>
      </c>
      <c r="Q2197" s="8">
        <v>18603295</v>
      </c>
      <c r="R2197" s="8">
        <v>8036475</v>
      </c>
      <c r="S2197" s="8">
        <v>6511405</v>
      </c>
      <c r="T2197" s="8">
        <v>8949195</v>
      </c>
      <c r="U2197" s="8">
        <v>6631005</v>
      </c>
      <c r="V2197" s="8">
        <v>8397155</v>
      </c>
      <c r="W2197" s="8">
        <v>8883755</v>
      </c>
      <c r="X2197" s="8">
        <v>9427555</v>
      </c>
      <c r="Y2197" s="8">
        <v>9616955</v>
      </c>
      <c r="Z2197" s="8">
        <v>2249</v>
      </c>
      <c r="AA2197" s="8">
        <v>2153</v>
      </c>
      <c r="AB2197" s="8">
        <v>1448</v>
      </c>
      <c r="AC2197" s="8">
        <v>1187</v>
      </c>
      <c r="AD2197" s="8">
        <v>1175</v>
      </c>
      <c r="AE2197" s="8">
        <v>20332570</v>
      </c>
      <c r="AF2197" s="8">
        <v>8744775</v>
      </c>
      <c r="AG2197" s="8">
        <v>8913775</v>
      </c>
    </row>
    <row r="2198" spans="1:33">
      <c r="A2198" s="9">
        <v>45444</v>
      </c>
      <c r="B2198" s="8" t="s">
        <v>27</v>
      </c>
      <c r="C2198" s="8" t="s">
        <v>212</v>
      </c>
      <c r="D2198" s="8">
        <v>8</v>
      </c>
      <c r="E2198" s="8">
        <v>0</v>
      </c>
      <c r="F2198" s="8">
        <v>3300</v>
      </c>
      <c r="G2198" s="8">
        <v>2809</v>
      </c>
      <c r="H2198" s="8">
        <v>2294</v>
      </c>
      <c r="I2198" s="8">
        <v>1498</v>
      </c>
      <c r="J2198" s="8">
        <v>767</v>
      </c>
      <c r="K2198" s="8">
        <v>763</v>
      </c>
      <c r="L2198" s="8">
        <v>3108</v>
      </c>
      <c r="M2198" s="8">
        <v>2555</v>
      </c>
      <c r="N2198" s="8">
        <v>1868</v>
      </c>
      <c r="O2198" s="8">
        <v>978</v>
      </c>
      <c r="P2198" s="8">
        <v>971</v>
      </c>
      <c r="Q2198" s="8">
        <v>3675250</v>
      </c>
      <c r="R2198" s="8">
        <v>1185200</v>
      </c>
      <c r="S2198" s="8">
        <v>1085550</v>
      </c>
      <c r="T2198" s="8">
        <v>2143500</v>
      </c>
      <c r="U2198" s="8">
        <v>1086850</v>
      </c>
      <c r="V2198" s="8">
        <v>1276450</v>
      </c>
      <c r="W2198" s="8">
        <v>1321850</v>
      </c>
      <c r="X2198" s="8">
        <v>1431650</v>
      </c>
      <c r="Y2198" s="8">
        <v>1435050</v>
      </c>
      <c r="Z2198" s="8">
        <v>3058</v>
      </c>
      <c r="AA2198" s="8">
        <v>2513</v>
      </c>
      <c r="AB2198" s="8">
        <v>1790</v>
      </c>
      <c r="AC2198" s="8">
        <v>939</v>
      </c>
      <c r="AD2198" s="8">
        <v>933</v>
      </c>
      <c r="AE2198" s="8">
        <v>4055450</v>
      </c>
      <c r="AF2198" s="8">
        <v>1360550</v>
      </c>
      <c r="AG2198" s="8">
        <v>1363150</v>
      </c>
    </row>
    <row r="2199" spans="1:33">
      <c r="A2199" s="9">
        <v>45627</v>
      </c>
      <c r="B2199" s="8" t="s">
        <v>25</v>
      </c>
      <c r="C2199" s="8" t="s">
        <v>211</v>
      </c>
      <c r="D2199" s="8">
        <v>1</v>
      </c>
      <c r="E2199" s="8">
        <v>0</v>
      </c>
      <c r="F2199" s="8">
        <v>3239</v>
      </c>
      <c r="G2199" s="8">
        <v>2686</v>
      </c>
      <c r="H2199" s="8">
        <v>2679</v>
      </c>
      <c r="I2199" s="8">
        <v>564</v>
      </c>
      <c r="J2199" s="8">
        <v>503</v>
      </c>
      <c r="K2199" s="8">
        <v>495</v>
      </c>
      <c r="L2199" s="8">
        <v>3142</v>
      </c>
      <c r="M2199" s="8">
        <v>3141</v>
      </c>
      <c r="N2199" s="8">
        <v>1039</v>
      </c>
      <c r="O2199" s="8">
        <v>997</v>
      </c>
      <c r="P2199" s="8">
        <v>985</v>
      </c>
      <c r="Q2199" s="8">
        <v>189770615</v>
      </c>
      <c r="R2199" s="8">
        <v>33635015</v>
      </c>
      <c r="S2199" s="8">
        <v>24001315</v>
      </c>
      <c r="T2199" s="8">
        <v>27464015</v>
      </c>
      <c r="U2199" s="8">
        <v>25915015</v>
      </c>
      <c r="V2199" s="8">
        <v>40680215</v>
      </c>
      <c r="W2199" s="8">
        <v>45796255</v>
      </c>
      <c r="X2199" s="8">
        <v>48709255</v>
      </c>
      <c r="Y2199" s="8">
        <v>54117755</v>
      </c>
      <c r="Z2199" s="8">
        <v>3061</v>
      </c>
      <c r="AA2199" s="8">
        <v>3060</v>
      </c>
      <c r="AB2199" s="8">
        <v>922</v>
      </c>
      <c r="AC2199" s="8">
        <v>881</v>
      </c>
      <c r="AD2199" s="8">
        <v>869</v>
      </c>
      <c r="AE2199" s="8">
        <v>215433330</v>
      </c>
      <c r="AF2199" s="8">
        <v>42930105</v>
      </c>
      <c r="AG2199" s="8">
        <v>47634305</v>
      </c>
    </row>
    <row r="2200" spans="1:33">
      <c r="A2200" s="9">
        <v>45962</v>
      </c>
      <c r="B2200" s="8" t="s">
        <v>24</v>
      </c>
      <c r="C2200" s="8" t="s">
        <v>210</v>
      </c>
      <c r="D2200" s="8">
        <v>5</v>
      </c>
      <c r="E2200" s="8">
        <v>0</v>
      </c>
      <c r="F2200" s="8">
        <v>1804</v>
      </c>
      <c r="G2200" s="8">
        <v>1404</v>
      </c>
      <c r="H2200" s="8">
        <v>1404</v>
      </c>
      <c r="I2200" s="8">
        <v>426</v>
      </c>
      <c r="J2200" s="8">
        <v>393</v>
      </c>
      <c r="K2200" s="8">
        <v>392</v>
      </c>
      <c r="L2200" s="8">
        <v>1732</v>
      </c>
      <c r="M2200" s="8">
        <v>1732</v>
      </c>
      <c r="N2200" s="8">
        <v>745</v>
      </c>
      <c r="O2200" s="8">
        <v>728</v>
      </c>
      <c r="P2200" s="8">
        <v>727</v>
      </c>
      <c r="Q2200" s="8">
        <v>21403700</v>
      </c>
      <c r="R2200" s="8">
        <v>5934100</v>
      </c>
      <c r="S2200" s="8">
        <v>5003000</v>
      </c>
      <c r="T2200" s="8">
        <v>5431500</v>
      </c>
      <c r="U2200" s="8">
        <v>5090900</v>
      </c>
      <c r="V2200" s="8">
        <v>7516800</v>
      </c>
      <c r="W2200" s="8">
        <v>8045800</v>
      </c>
      <c r="X2200" s="8">
        <v>8933400</v>
      </c>
      <c r="Y2200" s="8">
        <v>9068600</v>
      </c>
      <c r="Z2200" s="8">
        <v>1687</v>
      </c>
      <c r="AA2200" s="8">
        <v>1687</v>
      </c>
      <c r="AB2200" s="8">
        <v>681</v>
      </c>
      <c r="AC2200" s="8">
        <v>664</v>
      </c>
      <c r="AD2200" s="8">
        <v>663</v>
      </c>
      <c r="AE2200" s="8">
        <v>25566000</v>
      </c>
      <c r="AF2200" s="8">
        <v>8210300</v>
      </c>
      <c r="AG2200" s="8">
        <v>8342500</v>
      </c>
    </row>
    <row r="2201" spans="1:33">
      <c r="A2201" s="9">
        <v>45901</v>
      </c>
      <c r="B2201" s="8" t="s">
        <v>30</v>
      </c>
      <c r="C2201" s="8" t="s">
        <v>179</v>
      </c>
      <c r="D2201" s="8" t="s">
        <v>179</v>
      </c>
      <c r="E2201" s="8">
        <v>1</v>
      </c>
      <c r="F2201" s="8">
        <v>392</v>
      </c>
      <c r="G2201" s="8">
        <v>363</v>
      </c>
      <c r="H2201" s="8">
        <v>0</v>
      </c>
      <c r="I2201" s="8">
        <v>0</v>
      </c>
      <c r="J2201" s="8">
        <v>0</v>
      </c>
      <c r="K2201" s="8">
        <v>0</v>
      </c>
      <c r="L2201" s="8">
        <v>389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0</v>
      </c>
      <c r="T2201" s="8">
        <v>0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389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</row>
    <row r="2202" spans="1:33">
      <c r="A2202" s="9">
        <v>45778</v>
      </c>
      <c r="B2202" s="8" t="s">
        <v>28</v>
      </c>
      <c r="C2202" s="8" t="s">
        <v>212</v>
      </c>
      <c r="D2202" s="8">
        <v>8</v>
      </c>
      <c r="E2202" s="8" t="s">
        <v>179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v>0</v>
      </c>
      <c r="U2202" s="8">
        <v>0</v>
      </c>
      <c r="V2202" s="8">
        <v>0</v>
      </c>
      <c r="W2202" s="8">
        <v>0</v>
      </c>
      <c r="X2202" s="8">
        <v>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</row>
    <row r="2203" spans="1:33">
      <c r="A2203" s="9">
        <v>45870</v>
      </c>
      <c r="B2203" s="8" t="s">
        <v>177</v>
      </c>
      <c r="C2203" s="8" t="s">
        <v>210</v>
      </c>
      <c r="D2203" s="8">
        <v>7</v>
      </c>
      <c r="E2203" s="8">
        <v>0</v>
      </c>
      <c r="F2203" s="8">
        <v>210</v>
      </c>
      <c r="G2203" s="8">
        <v>151</v>
      </c>
      <c r="H2203" s="8">
        <v>150</v>
      </c>
      <c r="I2203" s="8">
        <v>55</v>
      </c>
      <c r="J2203" s="8">
        <v>46</v>
      </c>
      <c r="K2203" s="8">
        <v>46</v>
      </c>
      <c r="L2203" s="8">
        <v>193</v>
      </c>
      <c r="M2203" s="8">
        <v>192</v>
      </c>
      <c r="N2203" s="8">
        <v>88</v>
      </c>
      <c r="O2203" s="8">
        <v>77</v>
      </c>
      <c r="P2203" s="8">
        <v>77</v>
      </c>
      <c r="Q2203" s="8">
        <v>1162700</v>
      </c>
      <c r="R2203" s="8">
        <v>357665</v>
      </c>
      <c r="S2203" s="8">
        <v>317410</v>
      </c>
      <c r="T2203" s="8">
        <v>359710</v>
      </c>
      <c r="U2203" s="8">
        <v>317410</v>
      </c>
      <c r="V2203" s="8">
        <v>419610</v>
      </c>
      <c r="W2203" s="8">
        <v>426210</v>
      </c>
      <c r="X2203" s="8">
        <v>445510</v>
      </c>
      <c r="Y2203" s="8">
        <v>446710</v>
      </c>
      <c r="Z2203" s="8">
        <v>177</v>
      </c>
      <c r="AA2203" s="8">
        <v>176</v>
      </c>
      <c r="AB2203" s="8">
        <v>76</v>
      </c>
      <c r="AC2203" s="8">
        <v>70</v>
      </c>
      <c r="AD2203" s="8">
        <v>70</v>
      </c>
      <c r="AE2203" s="8">
        <v>1309290</v>
      </c>
      <c r="AF2203" s="8">
        <v>421810</v>
      </c>
      <c r="AG2203" s="8">
        <v>423010</v>
      </c>
    </row>
    <row r="2204" spans="1:33">
      <c r="A2204" s="9">
        <v>45505</v>
      </c>
      <c r="B2204" s="8" t="s">
        <v>29</v>
      </c>
      <c r="C2204" s="8" t="s">
        <v>212</v>
      </c>
      <c r="D2204" s="8">
        <v>8</v>
      </c>
      <c r="E2204" s="8" t="s">
        <v>179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8">
        <v>0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</row>
    <row r="2205" spans="1:33">
      <c r="A2205" s="9">
        <v>45383</v>
      </c>
      <c r="B2205" s="8" t="s">
        <v>29</v>
      </c>
      <c r="C2205" s="8" t="s">
        <v>210</v>
      </c>
      <c r="D2205" s="8">
        <v>7</v>
      </c>
      <c r="E2205" s="8">
        <v>0</v>
      </c>
      <c r="F2205" s="8">
        <v>835</v>
      </c>
      <c r="G2205" s="8">
        <v>638</v>
      </c>
      <c r="H2205" s="8">
        <v>517</v>
      </c>
      <c r="I2205" s="8">
        <v>252</v>
      </c>
      <c r="J2205" s="8">
        <v>152</v>
      </c>
      <c r="K2205" s="8">
        <v>151</v>
      </c>
      <c r="L2205" s="8">
        <v>747</v>
      </c>
      <c r="M2205" s="8">
        <v>607</v>
      </c>
      <c r="N2205" s="8">
        <v>356</v>
      </c>
      <c r="O2205" s="8">
        <v>235</v>
      </c>
      <c r="P2205" s="8">
        <v>233</v>
      </c>
      <c r="Q2205" s="8">
        <v>854300</v>
      </c>
      <c r="R2205" s="8">
        <v>246700</v>
      </c>
      <c r="S2205" s="8">
        <v>210200</v>
      </c>
      <c r="T2205" s="8">
        <v>351400</v>
      </c>
      <c r="U2205" s="8">
        <v>211000</v>
      </c>
      <c r="V2205" s="8">
        <v>261000</v>
      </c>
      <c r="W2205" s="8">
        <v>280800</v>
      </c>
      <c r="X2205" s="8">
        <v>322700</v>
      </c>
      <c r="Y2205" s="8">
        <v>326300</v>
      </c>
      <c r="Z2205" s="8">
        <v>717</v>
      </c>
      <c r="AA2205" s="8">
        <v>581</v>
      </c>
      <c r="AB2205" s="8">
        <v>318</v>
      </c>
      <c r="AC2205" s="8">
        <v>206</v>
      </c>
      <c r="AD2205" s="8">
        <v>205</v>
      </c>
      <c r="AE2205" s="8">
        <v>961700</v>
      </c>
      <c r="AF2205" s="8">
        <v>281400</v>
      </c>
      <c r="AG2205" s="8">
        <v>284000</v>
      </c>
    </row>
    <row r="2206" spans="1:33">
      <c r="A2206" s="9">
        <v>45474</v>
      </c>
      <c r="B2206" s="8" t="s">
        <v>27</v>
      </c>
      <c r="C2206" s="8" t="s">
        <v>211</v>
      </c>
      <c r="D2206" s="8">
        <v>3</v>
      </c>
      <c r="E2206" s="8">
        <v>0</v>
      </c>
      <c r="F2206" s="8">
        <v>627</v>
      </c>
      <c r="G2206" s="8">
        <v>531</v>
      </c>
      <c r="H2206" s="8">
        <v>522</v>
      </c>
      <c r="I2206" s="8">
        <v>248</v>
      </c>
      <c r="J2206" s="8">
        <v>185</v>
      </c>
      <c r="K2206" s="8">
        <v>179</v>
      </c>
      <c r="L2206" s="8">
        <v>604</v>
      </c>
      <c r="M2206" s="8">
        <v>600</v>
      </c>
      <c r="N2206" s="8">
        <v>352</v>
      </c>
      <c r="O2206" s="8">
        <v>292</v>
      </c>
      <c r="P2206" s="8">
        <v>286</v>
      </c>
      <c r="Q2206" s="8">
        <v>14690800</v>
      </c>
      <c r="R2206" s="8">
        <v>4730660</v>
      </c>
      <c r="S2206" s="8">
        <v>3492700</v>
      </c>
      <c r="T2206" s="8">
        <v>4843000</v>
      </c>
      <c r="U2206" s="8">
        <v>3748000</v>
      </c>
      <c r="V2206" s="8">
        <v>5076000</v>
      </c>
      <c r="W2206" s="8">
        <v>5354800</v>
      </c>
      <c r="X2206" s="8">
        <v>5973340</v>
      </c>
      <c r="Y2206" s="8">
        <v>6266240</v>
      </c>
      <c r="Z2206" s="8">
        <v>592</v>
      </c>
      <c r="AA2206" s="8">
        <v>588</v>
      </c>
      <c r="AB2206" s="8">
        <v>331</v>
      </c>
      <c r="AC2206" s="8">
        <v>272</v>
      </c>
      <c r="AD2206" s="8">
        <v>266</v>
      </c>
      <c r="AE2206" s="8">
        <v>16307450</v>
      </c>
      <c r="AF2206" s="8">
        <v>5477540</v>
      </c>
      <c r="AG2206" s="8">
        <v>5769940</v>
      </c>
    </row>
    <row r="2207" spans="1:33">
      <c r="A2207" s="9">
        <v>45566</v>
      </c>
      <c r="B2207" s="8" t="s">
        <v>28</v>
      </c>
      <c r="C2207" s="8" t="s">
        <v>211</v>
      </c>
      <c r="D2207" s="8">
        <v>3</v>
      </c>
      <c r="E2207" s="8" t="s">
        <v>179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0</v>
      </c>
      <c r="T2207" s="8">
        <v>0</v>
      </c>
      <c r="U2207" s="8">
        <v>0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</row>
    <row r="2208" spans="1:33">
      <c r="A2208" s="9">
        <v>45992</v>
      </c>
      <c r="B2208" s="8" t="s">
        <v>178</v>
      </c>
      <c r="C2208" s="8" t="s">
        <v>179</v>
      </c>
      <c r="D2208" s="8" t="s">
        <v>179</v>
      </c>
      <c r="E2208" s="8" t="s">
        <v>179</v>
      </c>
      <c r="F2208" s="8">
        <v>1003</v>
      </c>
      <c r="G2208" s="8">
        <v>73</v>
      </c>
      <c r="H2208" s="8">
        <v>0</v>
      </c>
      <c r="I2208" s="8">
        <v>0</v>
      </c>
      <c r="J2208" s="8">
        <v>0</v>
      </c>
      <c r="K2208" s="8">
        <v>0</v>
      </c>
      <c r="L2208" s="8">
        <v>75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8">
        <v>0</v>
      </c>
      <c r="U2208" s="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75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</row>
    <row r="2209" spans="1:33">
      <c r="A2209" s="9">
        <v>45901</v>
      </c>
      <c r="B2209" s="8" t="s">
        <v>177</v>
      </c>
      <c r="C2209" s="8" t="s">
        <v>212</v>
      </c>
      <c r="D2209" s="8">
        <v>8</v>
      </c>
      <c r="E2209" s="8">
        <v>0</v>
      </c>
      <c r="F2209" s="8">
        <v>198</v>
      </c>
      <c r="G2209" s="8">
        <v>156</v>
      </c>
      <c r="H2209" s="8">
        <v>156</v>
      </c>
      <c r="I2209" s="8">
        <v>64</v>
      </c>
      <c r="J2209" s="8">
        <v>45</v>
      </c>
      <c r="K2209" s="8">
        <v>45</v>
      </c>
      <c r="L2209" s="8">
        <v>187</v>
      </c>
      <c r="M2209" s="8">
        <v>186</v>
      </c>
      <c r="N2209" s="8">
        <v>96</v>
      </c>
      <c r="O2209" s="8">
        <v>71</v>
      </c>
      <c r="P2209" s="8">
        <v>71</v>
      </c>
      <c r="Q2209" s="8">
        <v>373900</v>
      </c>
      <c r="R2209" s="8">
        <v>93600</v>
      </c>
      <c r="S2209" s="8">
        <v>87900</v>
      </c>
      <c r="T2209" s="8">
        <v>124800</v>
      </c>
      <c r="U2209" s="8">
        <v>91000</v>
      </c>
      <c r="V2209" s="8">
        <v>157300</v>
      </c>
      <c r="W2209" s="8">
        <v>157300</v>
      </c>
      <c r="X2209" s="8">
        <v>155200</v>
      </c>
      <c r="Y2209" s="8">
        <v>158300</v>
      </c>
      <c r="Z2209" s="8">
        <v>186</v>
      </c>
      <c r="AA2209" s="8">
        <v>185</v>
      </c>
      <c r="AB2209" s="8">
        <v>95</v>
      </c>
      <c r="AC2209" s="8">
        <v>71</v>
      </c>
      <c r="AD2209" s="8">
        <v>71</v>
      </c>
      <c r="AE2209" s="8">
        <v>439300</v>
      </c>
      <c r="AF2209" s="8">
        <v>155200</v>
      </c>
      <c r="AG2209" s="8">
        <v>158300</v>
      </c>
    </row>
    <row r="2210" spans="1:33">
      <c r="A2210" s="9">
        <v>45778</v>
      </c>
      <c r="B2210" s="8" t="s">
        <v>29</v>
      </c>
      <c r="C2210" s="8" t="s">
        <v>211</v>
      </c>
      <c r="D2210" s="8">
        <v>2</v>
      </c>
      <c r="E2210" s="8" t="s">
        <v>179</v>
      </c>
      <c r="F2210" s="8">
        <v>1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S2210" s="8">
        <v>0</v>
      </c>
      <c r="T2210" s="8">
        <v>0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</row>
    <row r="2211" spans="1:33">
      <c r="A2211" s="9">
        <v>45839</v>
      </c>
      <c r="B2211" s="8" t="s">
        <v>58</v>
      </c>
      <c r="C2211" s="8" t="s">
        <v>211</v>
      </c>
      <c r="D2211" s="8">
        <v>2</v>
      </c>
      <c r="E2211" s="8" t="s">
        <v>179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S2211" s="8">
        <v>0</v>
      </c>
      <c r="T2211" s="8">
        <v>0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</row>
    <row r="2212" spans="1:33">
      <c r="A2212" s="9">
        <v>45413</v>
      </c>
      <c r="B2212" s="8" t="s">
        <v>178</v>
      </c>
      <c r="C2212" s="8" t="s">
        <v>210</v>
      </c>
      <c r="D2212" s="8">
        <v>7</v>
      </c>
      <c r="E2212" s="8" t="s">
        <v>179</v>
      </c>
      <c r="F2212" s="8">
        <v>4</v>
      </c>
      <c r="G2212" s="8">
        <v>4</v>
      </c>
      <c r="H2212" s="8">
        <v>0</v>
      </c>
      <c r="I2212" s="8">
        <v>0</v>
      </c>
      <c r="J2212" s="8">
        <v>0</v>
      </c>
      <c r="K2212" s="8">
        <v>0</v>
      </c>
      <c r="L2212" s="8">
        <v>4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0</v>
      </c>
      <c r="T2212" s="8">
        <v>0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4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</row>
    <row r="2213" spans="1:33">
      <c r="A2213" s="9">
        <v>45444</v>
      </c>
      <c r="B2213" s="8" t="s">
        <v>178</v>
      </c>
      <c r="C2213" s="8" t="s">
        <v>210</v>
      </c>
      <c r="D2213" s="8">
        <v>5</v>
      </c>
      <c r="E2213" s="8">
        <v>0</v>
      </c>
      <c r="F2213" s="8">
        <v>121</v>
      </c>
      <c r="G2213" s="8">
        <v>102</v>
      </c>
      <c r="H2213" s="8">
        <v>89</v>
      </c>
      <c r="I2213" s="8">
        <v>51</v>
      </c>
      <c r="J2213" s="8">
        <v>36</v>
      </c>
      <c r="K2213" s="8">
        <v>36</v>
      </c>
      <c r="L2213" s="8">
        <v>112</v>
      </c>
      <c r="M2213" s="8">
        <v>97</v>
      </c>
      <c r="N2213" s="8">
        <v>69</v>
      </c>
      <c r="O2213" s="8">
        <v>52</v>
      </c>
      <c r="P2213" s="8">
        <v>52</v>
      </c>
      <c r="Q2213" s="8">
        <v>1251000</v>
      </c>
      <c r="R2213" s="8">
        <v>507200</v>
      </c>
      <c r="S2213" s="8">
        <v>387648.37</v>
      </c>
      <c r="T2213" s="8">
        <v>585148.37</v>
      </c>
      <c r="U2213" s="8">
        <v>407548.37</v>
      </c>
      <c r="V2213" s="8">
        <v>523548.37</v>
      </c>
      <c r="W2213" s="8">
        <v>587628.45</v>
      </c>
      <c r="X2213" s="8">
        <v>603328.45</v>
      </c>
      <c r="Y2213" s="8">
        <v>623228.45</v>
      </c>
      <c r="Z2213" s="8">
        <v>111</v>
      </c>
      <c r="AA2213" s="8">
        <v>96</v>
      </c>
      <c r="AB2213" s="8">
        <v>66</v>
      </c>
      <c r="AC2213" s="8">
        <v>50</v>
      </c>
      <c r="AD2213" s="8">
        <v>50</v>
      </c>
      <c r="AE2213" s="8">
        <v>1321400</v>
      </c>
      <c r="AF2213" s="8">
        <v>552628.45</v>
      </c>
      <c r="AG2213" s="8">
        <v>572528.45</v>
      </c>
    </row>
    <row r="2214" spans="1:33">
      <c r="A2214" s="9">
        <v>45962</v>
      </c>
      <c r="B2214" s="8" t="s">
        <v>25</v>
      </c>
      <c r="C2214" s="8" t="s">
        <v>179</v>
      </c>
      <c r="D2214" s="8">
        <v>9</v>
      </c>
      <c r="E2214" s="8">
        <v>0</v>
      </c>
      <c r="F2214" s="8">
        <v>4</v>
      </c>
      <c r="G2214" s="8">
        <v>4</v>
      </c>
      <c r="H2214" s="8">
        <v>0</v>
      </c>
      <c r="I2214" s="8">
        <v>0</v>
      </c>
      <c r="J2214" s="8">
        <v>0</v>
      </c>
      <c r="K2214" s="8">
        <v>0</v>
      </c>
      <c r="L2214" s="8">
        <v>4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4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</row>
    <row r="2215" spans="1:33">
      <c r="A2215" s="9">
        <v>45748</v>
      </c>
      <c r="B2215" s="8" t="s">
        <v>178</v>
      </c>
      <c r="C2215" s="8" t="s">
        <v>211</v>
      </c>
      <c r="D2215" s="8">
        <v>3</v>
      </c>
      <c r="E2215" s="8">
        <v>0</v>
      </c>
      <c r="F2215" s="8">
        <v>121</v>
      </c>
      <c r="G2215" s="8">
        <v>102</v>
      </c>
      <c r="H2215" s="8">
        <v>96</v>
      </c>
      <c r="I2215" s="8">
        <v>39</v>
      </c>
      <c r="J2215" s="8">
        <v>35</v>
      </c>
      <c r="K2215" s="8">
        <v>35</v>
      </c>
      <c r="L2215" s="8">
        <v>112</v>
      </c>
      <c r="M2215" s="8">
        <v>104</v>
      </c>
      <c r="N2215" s="8">
        <v>49</v>
      </c>
      <c r="O2215" s="8">
        <v>47</v>
      </c>
      <c r="P2215" s="8">
        <v>47</v>
      </c>
      <c r="Q2215" s="8">
        <v>3062480</v>
      </c>
      <c r="R2215" s="8">
        <v>1140430</v>
      </c>
      <c r="S2215" s="8">
        <v>853879.12</v>
      </c>
      <c r="T2215" s="8">
        <v>935319.12</v>
      </c>
      <c r="U2215" s="8">
        <v>940179.12</v>
      </c>
      <c r="V2215" s="8">
        <v>1011319.12</v>
      </c>
      <c r="W2215" s="8">
        <v>1083119.12</v>
      </c>
      <c r="X2215" s="8">
        <v>1107619.12</v>
      </c>
      <c r="Y2215" s="8">
        <v>1193919.12</v>
      </c>
      <c r="Z2215" s="8">
        <v>107</v>
      </c>
      <c r="AA2215" s="8">
        <v>100</v>
      </c>
      <c r="AB2215" s="8">
        <v>43</v>
      </c>
      <c r="AC2215" s="8">
        <v>41</v>
      </c>
      <c r="AD2215" s="8">
        <v>41</v>
      </c>
      <c r="AE2215" s="8">
        <v>3207420</v>
      </c>
      <c r="AF2215" s="8">
        <v>946819.12</v>
      </c>
      <c r="AG2215" s="8">
        <v>1033119.12</v>
      </c>
    </row>
    <row r="2216" spans="1:33">
      <c r="A2216" s="9">
        <v>45992</v>
      </c>
      <c r="B2216" s="8" t="s">
        <v>177</v>
      </c>
      <c r="C2216" s="8" t="s">
        <v>210</v>
      </c>
      <c r="D2216" s="8">
        <v>4</v>
      </c>
      <c r="E2216" s="8">
        <v>0</v>
      </c>
      <c r="F2216" s="8">
        <v>1</v>
      </c>
      <c r="G2216" s="8">
        <v>1</v>
      </c>
      <c r="H2216" s="8">
        <v>1</v>
      </c>
      <c r="I2216" s="8">
        <v>0</v>
      </c>
      <c r="J2216" s="8">
        <v>0</v>
      </c>
      <c r="K2216" s="8">
        <v>0</v>
      </c>
      <c r="L2216" s="8">
        <v>1</v>
      </c>
      <c r="M2216" s="8">
        <v>1</v>
      </c>
      <c r="N2216" s="8">
        <v>0</v>
      </c>
      <c r="O2216" s="8">
        <v>0</v>
      </c>
      <c r="P2216" s="8">
        <v>0</v>
      </c>
      <c r="Q2216" s="8">
        <v>58000</v>
      </c>
      <c r="R2216" s="8">
        <v>0</v>
      </c>
      <c r="S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1</v>
      </c>
      <c r="AA2216" s="8">
        <v>1</v>
      </c>
      <c r="AB2216" s="8">
        <v>0</v>
      </c>
      <c r="AC2216" s="8">
        <v>0</v>
      </c>
      <c r="AD2216" s="8">
        <v>0</v>
      </c>
      <c r="AE2216" s="8">
        <v>58000</v>
      </c>
      <c r="AF2216" s="8">
        <v>0</v>
      </c>
      <c r="AG2216" s="8">
        <v>0</v>
      </c>
    </row>
    <row r="2217" spans="1:33">
      <c r="A2217" s="9">
        <v>45505</v>
      </c>
      <c r="B2217" s="8" t="s">
        <v>28</v>
      </c>
      <c r="C2217" s="8" t="s">
        <v>211</v>
      </c>
      <c r="D2217" s="8">
        <v>3</v>
      </c>
      <c r="E2217" s="8" t="s">
        <v>179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</row>
    <row r="2218" spans="1:33">
      <c r="A2218" s="9">
        <v>45566</v>
      </c>
      <c r="B2218" s="8" t="s">
        <v>29</v>
      </c>
      <c r="C2218" s="8" t="s">
        <v>210</v>
      </c>
      <c r="D2218" s="8">
        <v>5</v>
      </c>
      <c r="E2218" s="8" t="s">
        <v>179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</row>
    <row r="2219" spans="1:33">
      <c r="A2219" s="9">
        <v>45809</v>
      </c>
      <c r="B2219" s="8" t="s">
        <v>25</v>
      </c>
      <c r="C2219" s="8" t="s">
        <v>210</v>
      </c>
      <c r="D2219" s="8">
        <v>4</v>
      </c>
      <c r="E2219" s="8" t="s">
        <v>179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</row>
    <row r="2220" spans="1:33">
      <c r="A2220" s="9">
        <v>45383</v>
      </c>
      <c r="B2220" s="8" t="s">
        <v>177</v>
      </c>
      <c r="C2220" s="8" t="s">
        <v>211</v>
      </c>
      <c r="D2220" s="8">
        <v>2</v>
      </c>
      <c r="E2220" s="8">
        <v>0</v>
      </c>
      <c r="F2220" s="8">
        <v>6</v>
      </c>
      <c r="G2220" s="8">
        <v>3</v>
      </c>
      <c r="H2220" s="8">
        <v>3</v>
      </c>
      <c r="I2220" s="8">
        <v>0</v>
      </c>
      <c r="J2220" s="8">
        <v>0</v>
      </c>
      <c r="K2220" s="8">
        <v>0</v>
      </c>
      <c r="L2220" s="8">
        <v>5</v>
      </c>
      <c r="M2220" s="8">
        <v>5</v>
      </c>
      <c r="N2220" s="8">
        <v>0</v>
      </c>
      <c r="O2220" s="8">
        <v>0</v>
      </c>
      <c r="P2220" s="8">
        <v>0</v>
      </c>
      <c r="Q2220" s="8">
        <v>159500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0</v>
      </c>
      <c r="Z2220" s="8">
        <v>5</v>
      </c>
      <c r="AA2220" s="8">
        <v>5</v>
      </c>
      <c r="AB2220" s="8">
        <v>0</v>
      </c>
      <c r="AC2220" s="8">
        <v>0</v>
      </c>
      <c r="AD2220" s="8">
        <v>0</v>
      </c>
      <c r="AE2220" s="8">
        <v>211500</v>
      </c>
      <c r="AF2220" s="8">
        <v>0</v>
      </c>
      <c r="AG2220" s="8">
        <v>0</v>
      </c>
    </row>
    <row r="2221" spans="1:33">
      <c r="A2221" s="9">
        <v>45597</v>
      </c>
      <c r="B2221" s="8" t="s">
        <v>29</v>
      </c>
      <c r="C2221" s="8" t="s">
        <v>211</v>
      </c>
      <c r="D2221" s="8">
        <v>2</v>
      </c>
      <c r="E2221" s="8" t="s">
        <v>179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0</v>
      </c>
    </row>
    <row r="2222" spans="1:33">
      <c r="A2222" s="9">
        <v>45717</v>
      </c>
      <c r="B2222" s="8" t="s">
        <v>27</v>
      </c>
      <c r="C2222" s="8" t="s">
        <v>179</v>
      </c>
      <c r="D2222" s="8">
        <v>9</v>
      </c>
      <c r="E2222" s="8">
        <v>0</v>
      </c>
      <c r="F2222" s="8">
        <v>17</v>
      </c>
      <c r="G2222" s="8">
        <v>4</v>
      </c>
      <c r="H2222" s="8">
        <v>0</v>
      </c>
      <c r="I2222" s="8">
        <v>0</v>
      </c>
      <c r="J2222" s="8">
        <v>0</v>
      </c>
      <c r="K2222" s="8">
        <v>0</v>
      </c>
      <c r="L2222" s="8">
        <v>6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4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</row>
    <row r="2223" spans="1:33">
      <c r="A2223" s="9">
        <v>45839</v>
      </c>
      <c r="B2223" s="8" t="s">
        <v>27</v>
      </c>
      <c r="C2223" s="8" t="s">
        <v>210</v>
      </c>
      <c r="D2223" s="8">
        <v>4</v>
      </c>
      <c r="E2223" s="8" t="s">
        <v>179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</row>
    <row r="2224" spans="1:33">
      <c r="A2224" s="9">
        <v>45597</v>
      </c>
      <c r="B2224" s="8" t="s">
        <v>29</v>
      </c>
      <c r="C2224" s="8" t="s">
        <v>211</v>
      </c>
      <c r="D2224" s="8">
        <v>1</v>
      </c>
      <c r="E2224" s="8" t="s">
        <v>179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</row>
    <row r="2225" spans="1:33">
      <c r="A2225" s="9">
        <v>45962</v>
      </c>
      <c r="B2225" s="8" t="s">
        <v>27</v>
      </c>
      <c r="C2225" s="8" t="s">
        <v>210</v>
      </c>
      <c r="D2225" s="8">
        <v>4</v>
      </c>
      <c r="E2225" s="8" t="s">
        <v>179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</row>
    <row r="2226" spans="1:33">
      <c r="A2226" s="9">
        <v>45658</v>
      </c>
      <c r="B2226" s="8" t="s">
        <v>177</v>
      </c>
      <c r="C2226" s="8" t="s">
        <v>210</v>
      </c>
      <c r="D2226" s="8">
        <v>4</v>
      </c>
      <c r="E2226" s="8" t="s">
        <v>179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</row>
    <row r="2227" spans="1:33">
      <c r="A2227" s="9">
        <v>45536</v>
      </c>
      <c r="B2227" s="8" t="s">
        <v>30</v>
      </c>
      <c r="C2227" s="8" t="s">
        <v>211</v>
      </c>
      <c r="D2227" s="8">
        <v>1</v>
      </c>
      <c r="E2227" s="8" t="s">
        <v>179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</row>
    <row r="2228" spans="1:33">
      <c r="A2228" s="9">
        <v>45839</v>
      </c>
      <c r="B2228" s="8" t="s">
        <v>178</v>
      </c>
      <c r="C2228" s="8" t="s">
        <v>210</v>
      </c>
      <c r="D2228" s="8">
        <v>4</v>
      </c>
      <c r="E2228" s="8" t="s">
        <v>179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</row>
    <row r="2229" spans="1:33">
      <c r="A2229" s="9">
        <v>45931</v>
      </c>
      <c r="B2229" s="8" t="s">
        <v>27</v>
      </c>
      <c r="C2229" s="8" t="s">
        <v>179</v>
      </c>
      <c r="D2229" s="8" t="s">
        <v>179</v>
      </c>
      <c r="E2229" s="8" t="s">
        <v>179</v>
      </c>
      <c r="F2229" s="8">
        <v>31078</v>
      </c>
      <c r="G2229" s="8">
        <v>34</v>
      </c>
      <c r="H2229" s="8">
        <v>0</v>
      </c>
      <c r="I2229" s="8">
        <v>0</v>
      </c>
      <c r="J2229" s="8">
        <v>0</v>
      </c>
      <c r="K2229" s="8">
        <v>0</v>
      </c>
      <c r="L2229" s="8">
        <v>38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36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</row>
    <row r="2230" spans="1:33">
      <c r="A2230" s="9">
        <v>45505</v>
      </c>
      <c r="B2230" s="8" t="s">
        <v>27</v>
      </c>
      <c r="C2230" s="8" t="s">
        <v>179</v>
      </c>
      <c r="D2230" s="8" t="s">
        <v>179</v>
      </c>
      <c r="E2230" s="8">
        <v>0</v>
      </c>
      <c r="F2230" s="8">
        <v>15824</v>
      </c>
      <c r="G2230" s="8">
        <v>12629</v>
      </c>
      <c r="H2230" s="8">
        <v>0</v>
      </c>
      <c r="I2230" s="8">
        <v>0</v>
      </c>
      <c r="J2230" s="8">
        <v>0</v>
      </c>
      <c r="K2230" s="8">
        <v>0</v>
      </c>
      <c r="L2230" s="8">
        <v>13840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13559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</row>
    <row r="2231" spans="1:33">
      <c r="A2231" s="9">
        <v>45383</v>
      </c>
      <c r="B2231" s="8" t="s">
        <v>58</v>
      </c>
      <c r="C2231" s="8" t="s">
        <v>210</v>
      </c>
      <c r="D2231" s="8">
        <v>7</v>
      </c>
      <c r="E2231" s="8">
        <v>0</v>
      </c>
      <c r="F2231" s="8">
        <v>9844</v>
      </c>
      <c r="G2231" s="8">
        <v>7853</v>
      </c>
      <c r="H2231" s="8">
        <v>6015</v>
      </c>
      <c r="I2231" s="8">
        <v>3528</v>
      </c>
      <c r="J2231" s="8">
        <v>1982</v>
      </c>
      <c r="K2231" s="8">
        <v>1936</v>
      </c>
      <c r="L2231" s="8">
        <v>9097</v>
      </c>
      <c r="M2231" s="8">
        <v>7042</v>
      </c>
      <c r="N2231" s="8">
        <v>4639</v>
      </c>
      <c r="O2231" s="8">
        <v>2922</v>
      </c>
      <c r="P2231" s="8">
        <v>2879</v>
      </c>
      <c r="Q2231" s="8">
        <v>8310700</v>
      </c>
      <c r="R2231" s="8">
        <v>2571100</v>
      </c>
      <c r="S2231" s="8">
        <v>2204900</v>
      </c>
      <c r="T2231" s="8">
        <v>4061600</v>
      </c>
      <c r="U2231" s="8">
        <v>2227300</v>
      </c>
      <c r="V2231" s="8">
        <v>2957800</v>
      </c>
      <c r="W2231" s="8">
        <v>3156700</v>
      </c>
      <c r="X2231" s="8">
        <v>3419700</v>
      </c>
      <c r="Y2231" s="8">
        <v>3456100</v>
      </c>
      <c r="Z2231" s="8">
        <v>8835</v>
      </c>
      <c r="AA2231" s="8">
        <v>6822</v>
      </c>
      <c r="AB2231" s="8">
        <v>4359</v>
      </c>
      <c r="AC2231" s="8">
        <v>2730</v>
      </c>
      <c r="AD2231" s="8">
        <v>2685</v>
      </c>
      <c r="AE2231" s="8">
        <v>9417300</v>
      </c>
      <c r="AF2231" s="8">
        <v>3162600</v>
      </c>
      <c r="AG2231" s="8">
        <v>3196200</v>
      </c>
    </row>
    <row r="2232" spans="1:33">
      <c r="A2232" s="9">
        <v>45809</v>
      </c>
      <c r="B2232" s="8" t="s">
        <v>24</v>
      </c>
      <c r="C2232" s="8" t="s">
        <v>179</v>
      </c>
      <c r="D2232" s="8" t="s">
        <v>179</v>
      </c>
      <c r="E2232" s="8" t="s">
        <v>179</v>
      </c>
      <c r="F2232" s="8">
        <v>116936</v>
      </c>
      <c r="G2232" s="8">
        <v>67</v>
      </c>
      <c r="H2232" s="8">
        <v>0</v>
      </c>
      <c r="I2232" s="8">
        <v>0</v>
      </c>
      <c r="J2232" s="8">
        <v>0</v>
      </c>
      <c r="K2232" s="8">
        <v>0</v>
      </c>
      <c r="L2232" s="8">
        <v>80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79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</row>
    <row r="2233" spans="1:33">
      <c r="A2233" s="9">
        <v>45597</v>
      </c>
      <c r="B2233" s="8" t="s">
        <v>58</v>
      </c>
      <c r="C2233" s="8" t="s">
        <v>179</v>
      </c>
      <c r="D2233" s="8" t="s">
        <v>179</v>
      </c>
      <c r="E2233" s="8">
        <v>1</v>
      </c>
      <c r="F2233" s="8">
        <v>82794</v>
      </c>
      <c r="G2233" s="8">
        <v>72141</v>
      </c>
      <c r="H2233" s="8">
        <v>0</v>
      </c>
      <c r="I2233" s="8">
        <v>0</v>
      </c>
      <c r="J2233" s="8">
        <v>0</v>
      </c>
      <c r="K2233" s="8">
        <v>0</v>
      </c>
      <c r="L2233" s="8">
        <v>78061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76785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</row>
    <row r="2234" spans="1:33">
      <c r="A2234" s="9">
        <v>45748</v>
      </c>
      <c r="B2234" s="8" t="s">
        <v>58</v>
      </c>
      <c r="C2234" s="8" t="s">
        <v>211</v>
      </c>
      <c r="D2234" s="8">
        <v>3</v>
      </c>
      <c r="E2234" s="8">
        <v>0</v>
      </c>
      <c r="F2234" s="8">
        <v>1522</v>
      </c>
      <c r="G2234" s="8">
        <v>1245</v>
      </c>
      <c r="H2234" s="8">
        <v>1241</v>
      </c>
      <c r="I2234" s="8">
        <v>480</v>
      </c>
      <c r="J2234" s="8">
        <v>357</v>
      </c>
      <c r="K2234" s="8">
        <v>351</v>
      </c>
      <c r="L2234" s="8">
        <v>1436</v>
      </c>
      <c r="M2234" s="8">
        <v>1432</v>
      </c>
      <c r="N2234" s="8">
        <v>715</v>
      </c>
      <c r="O2234" s="8">
        <v>628</v>
      </c>
      <c r="P2234" s="8">
        <v>622</v>
      </c>
      <c r="Q2234" s="8">
        <v>41841215</v>
      </c>
      <c r="R2234" s="8">
        <v>11636555</v>
      </c>
      <c r="S2234" s="8">
        <v>8302770</v>
      </c>
      <c r="T2234" s="8">
        <v>11261170</v>
      </c>
      <c r="U2234" s="8">
        <v>8583370</v>
      </c>
      <c r="V2234" s="8">
        <v>12629320</v>
      </c>
      <c r="W2234" s="8">
        <v>13820620</v>
      </c>
      <c r="X2234" s="8">
        <v>15227320</v>
      </c>
      <c r="Y2234" s="8">
        <v>15622120</v>
      </c>
      <c r="Z2234" s="8">
        <v>1396</v>
      </c>
      <c r="AA2234" s="8">
        <v>1392</v>
      </c>
      <c r="AB2234" s="8">
        <v>662</v>
      </c>
      <c r="AC2234" s="8">
        <v>578</v>
      </c>
      <c r="AD2234" s="8">
        <v>573</v>
      </c>
      <c r="AE2234" s="8">
        <v>47033740</v>
      </c>
      <c r="AF2234" s="8">
        <v>13806820</v>
      </c>
      <c r="AG2234" s="8">
        <v>14155620</v>
      </c>
    </row>
    <row r="2235" spans="1:33">
      <c r="A2235" s="9">
        <v>45778</v>
      </c>
      <c r="B2235" s="8" t="s">
        <v>24</v>
      </c>
      <c r="C2235" s="8" t="s">
        <v>179</v>
      </c>
      <c r="D2235" s="8" t="s">
        <v>179</v>
      </c>
      <c r="E2235" s="8">
        <v>1</v>
      </c>
      <c r="F2235" s="8">
        <v>2490</v>
      </c>
      <c r="G2235" s="8">
        <v>1912</v>
      </c>
      <c r="H2235" s="8">
        <v>0</v>
      </c>
      <c r="I2235" s="8">
        <v>0</v>
      </c>
      <c r="J2235" s="8">
        <v>0</v>
      </c>
      <c r="K2235" s="8">
        <v>0</v>
      </c>
      <c r="L2235" s="8">
        <v>2259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2165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</row>
    <row r="2236" spans="1:33">
      <c r="A2236" s="9">
        <v>45444</v>
      </c>
      <c r="B2236" s="8" t="s">
        <v>58</v>
      </c>
      <c r="C2236" s="8" t="s">
        <v>211</v>
      </c>
      <c r="D2236" s="8">
        <v>3</v>
      </c>
      <c r="E2236" s="8">
        <v>0</v>
      </c>
      <c r="F2236" s="8">
        <v>2432</v>
      </c>
      <c r="G2236" s="8">
        <v>1879</v>
      </c>
      <c r="H2236" s="8">
        <v>1834</v>
      </c>
      <c r="I2236" s="8">
        <v>772</v>
      </c>
      <c r="J2236" s="8">
        <v>659</v>
      </c>
      <c r="K2236" s="8">
        <v>649</v>
      </c>
      <c r="L2236" s="8">
        <v>2266</v>
      </c>
      <c r="M2236" s="8">
        <v>2225</v>
      </c>
      <c r="N2236" s="8">
        <v>1217</v>
      </c>
      <c r="O2236" s="8">
        <v>1112</v>
      </c>
      <c r="P2236" s="8">
        <v>1102</v>
      </c>
      <c r="Q2236" s="8">
        <v>49550900</v>
      </c>
      <c r="R2236" s="8">
        <v>17059150</v>
      </c>
      <c r="S2236" s="8">
        <v>12624450</v>
      </c>
      <c r="T2236" s="8">
        <v>14906450</v>
      </c>
      <c r="U2236" s="8">
        <v>13077950</v>
      </c>
      <c r="V2236" s="8">
        <v>18470250</v>
      </c>
      <c r="W2236" s="8">
        <v>20141250</v>
      </c>
      <c r="X2236" s="8">
        <v>22416950</v>
      </c>
      <c r="Y2236" s="8">
        <v>23157550</v>
      </c>
      <c r="Z2236" s="8">
        <v>2197</v>
      </c>
      <c r="AA2236" s="8">
        <v>2157</v>
      </c>
      <c r="AB2236" s="8">
        <v>1106</v>
      </c>
      <c r="AC2236" s="8">
        <v>1008</v>
      </c>
      <c r="AD2236" s="8">
        <v>1000</v>
      </c>
      <c r="AE2236" s="8">
        <v>57760000</v>
      </c>
      <c r="AF2236" s="8">
        <v>20252250</v>
      </c>
      <c r="AG2236" s="8">
        <v>20929450</v>
      </c>
    </row>
    <row r="2237" spans="1:33">
      <c r="A2237" s="9">
        <v>45536</v>
      </c>
      <c r="B2237" s="8" t="s">
        <v>178</v>
      </c>
      <c r="C2237" s="8" t="s">
        <v>212</v>
      </c>
      <c r="D2237" s="8">
        <v>8</v>
      </c>
      <c r="E2237" s="8">
        <v>0</v>
      </c>
      <c r="F2237" s="8">
        <v>10083</v>
      </c>
      <c r="G2237" s="8">
        <v>9305</v>
      </c>
      <c r="H2237" s="8">
        <v>7719</v>
      </c>
      <c r="I2237" s="8">
        <v>4922</v>
      </c>
      <c r="J2237" s="8">
        <v>2778</v>
      </c>
      <c r="K2237" s="8">
        <v>2759</v>
      </c>
      <c r="L2237" s="8">
        <v>9787</v>
      </c>
      <c r="M2237" s="8">
        <v>8116</v>
      </c>
      <c r="N2237" s="8">
        <v>5945</v>
      </c>
      <c r="O2237" s="8">
        <v>3386</v>
      </c>
      <c r="P2237" s="8">
        <v>3366</v>
      </c>
      <c r="Q2237" s="8">
        <v>11943010</v>
      </c>
      <c r="R2237" s="8">
        <v>4095010</v>
      </c>
      <c r="S2237" s="8">
        <v>3709338.73</v>
      </c>
      <c r="T2237" s="8">
        <v>6966871.79</v>
      </c>
      <c r="U2237" s="8">
        <v>3727638.73</v>
      </c>
      <c r="V2237" s="8">
        <v>4115238.73</v>
      </c>
      <c r="W2237" s="8">
        <v>4271838.73</v>
      </c>
      <c r="X2237" s="8">
        <v>4497038.73</v>
      </c>
      <c r="Y2237" s="8">
        <v>4517338.73</v>
      </c>
      <c r="Z2237" s="8">
        <v>9683</v>
      </c>
      <c r="AA2237" s="8">
        <v>8030</v>
      </c>
      <c r="AB2237" s="8">
        <v>5650</v>
      </c>
      <c r="AC2237" s="8">
        <v>3226</v>
      </c>
      <c r="AD2237" s="8">
        <v>3207</v>
      </c>
      <c r="AE2237" s="8">
        <v>12424810</v>
      </c>
      <c r="AF2237" s="8">
        <v>4290638.73</v>
      </c>
      <c r="AG2237" s="8">
        <v>4308938.73</v>
      </c>
    </row>
    <row r="2238" spans="1:33">
      <c r="A2238" s="9">
        <v>45689</v>
      </c>
      <c r="B2238" s="8" t="s">
        <v>24</v>
      </c>
      <c r="C2238" s="8" t="s">
        <v>211</v>
      </c>
      <c r="D2238" s="8">
        <v>2</v>
      </c>
      <c r="E2238" s="8">
        <v>0</v>
      </c>
      <c r="F2238" s="8">
        <v>2274</v>
      </c>
      <c r="G2238" s="8">
        <v>1600</v>
      </c>
      <c r="H2238" s="8">
        <v>1593</v>
      </c>
      <c r="I2238" s="8">
        <v>361</v>
      </c>
      <c r="J2238" s="8">
        <v>324</v>
      </c>
      <c r="K2238" s="8">
        <v>318</v>
      </c>
      <c r="L2238" s="8">
        <v>1978</v>
      </c>
      <c r="M2238" s="8">
        <v>1976</v>
      </c>
      <c r="N2238" s="8">
        <v>640</v>
      </c>
      <c r="O2238" s="8">
        <v>617</v>
      </c>
      <c r="P2238" s="8">
        <v>611</v>
      </c>
      <c r="Q2238" s="8">
        <v>86738640</v>
      </c>
      <c r="R2238" s="8">
        <v>17626110</v>
      </c>
      <c r="S2238" s="8">
        <v>12029475</v>
      </c>
      <c r="T2238" s="8">
        <v>13449595</v>
      </c>
      <c r="U2238" s="8">
        <v>12620175</v>
      </c>
      <c r="V2238" s="8">
        <v>19106070</v>
      </c>
      <c r="W2238" s="8">
        <v>21076140</v>
      </c>
      <c r="X2238" s="8">
        <v>23695440</v>
      </c>
      <c r="Y2238" s="8">
        <v>24791240</v>
      </c>
      <c r="Z2238" s="8">
        <v>1914</v>
      </c>
      <c r="AA2238" s="8">
        <v>1912</v>
      </c>
      <c r="AB2238" s="8">
        <v>585</v>
      </c>
      <c r="AC2238" s="8">
        <v>563</v>
      </c>
      <c r="AD2238" s="8">
        <v>556</v>
      </c>
      <c r="AE2238" s="8">
        <v>103652675</v>
      </c>
      <c r="AF2238" s="8">
        <v>21055540</v>
      </c>
      <c r="AG2238" s="8">
        <v>22056740</v>
      </c>
    </row>
    <row r="2239" spans="1:33">
      <c r="A2239" s="9">
        <v>45778</v>
      </c>
      <c r="B2239" s="8" t="s">
        <v>28</v>
      </c>
      <c r="C2239" s="8" t="s">
        <v>210</v>
      </c>
      <c r="D2239" s="8">
        <v>6</v>
      </c>
      <c r="E2239" s="8" t="s">
        <v>179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8">
        <v>0</v>
      </c>
    </row>
    <row r="2240" spans="1:33">
      <c r="A2240" s="9">
        <v>45689</v>
      </c>
      <c r="B2240" s="8" t="s">
        <v>25</v>
      </c>
      <c r="C2240" s="8" t="s">
        <v>211</v>
      </c>
      <c r="D2240" s="8">
        <v>3</v>
      </c>
      <c r="E2240" s="8">
        <v>0</v>
      </c>
      <c r="F2240" s="8">
        <v>3635</v>
      </c>
      <c r="G2240" s="8">
        <v>2904</v>
      </c>
      <c r="H2240" s="8">
        <v>2900</v>
      </c>
      <c r="I2240" s="8">
        <v>775</v>
      </c>
      <c r="J2240" s="8">
        <v>704</v>
      </c>
      <c r="K2240" s="8">
        <v>686</v>
      </c>
      <c r="L2240" s="8">
        <v>3493</v>
      </c>
      <c r="M2240" s="8">
        <v>3490</v>
      </c>
      <c r="N2240" s="8">
        <v>1410</v>
      </c>
      <c r="O2240" s="8">
        <v>1339</v>
      </c>
      <c r="P2240" s="8">
        <v>1316</v>
      </c>
      <c r="Q2240" s="8">
        <v>92430695</v>
      </c>
      <c r="R2240" s="8">
        <v>21062505</v>
      </c>
      <c r="S2240" s="8">
        <v>17287910</v>
      </c>
      <c r="T2240" s="8">
        <v>19387325</v>
      </c>
      <c r="U2240" s="8">
        <v>17769210</v>
      </c>
      <c r="V2240" s="8">
        <v>26440830</v>
      </c>
      <c r="W2240" s="8">
        <v>29813360</v>
      </c>
      <c r="X2240" s="8">
        <v>33991560</v>
      </c>
      <c r="Y2240" s="8">
        <v>34857960</v>
      </c>
      <c r="Z2240" s="8">
        <v>3404</v>
      </c>
      <c r="AA2240" s="8">
        <v>3401</v>
      </c>
      <c r="AB2240" s="8">
        <v>1278</v>
      </c>
      <c r="AC2240" s="8">
        <v>1206</v>
      </c>
      <c r="AD2240" s="8">
        <v>1181</v>
      </c>
      <c r="AE2240" s="8">
        <v>108058960</v>
      </c>
      <c r="AF2240" s="8">
        <v>30660460</v>
      </c>
      <c r="AG2240" s="8">
        <v>31392660</v>
      </c>
    </row>
    <row r="2241" spans="1:33">
      <c r="A2241" s="9">
        <v>45992</v>
      </c>
      <c r="B2241" s="8" t="s">
        <v>25</v>
      </c>
      <c r="C2241" s="8" t="s">
        <v>210</v>
      </c>
      <c r="D2241" s="8">
        <v>5</v>
      </c>
      <c r="E2241" s="8">
        <v>0</v>
      </c>
      <c r="F2241" s="8">
        <v>983</v>
      </c>
      <c r="G2241" s="8">
        <v>788</v>
      </c>
      <c r="H2241" s="8">
        <v>787</v>
      </c>
      <c r="I2241" s="8">
        <v>226</v>
      </c>
      <c r="J2241" s="8">
        <v>202</v>
      </c>
      <c r="K2241" s="8">
        <v>202</v>
      </c>
      <c r="L2241" s="8">
        <v>972</v>
      </c>
      <c r="M2241" s="8">
        <v>971</v>
      </c>
      <c r="N2241" s="8">
        <v>458</v>
      </c>
      <c r="O2241" s="8">
        <v>444</v>
      </c>
      <c r="P2241" s="8">
        <v>443</v>
      </c>
      <c r="Q2241" s="8">
        <v>10114000</v>
      </c>
      <c r="R2241" s="8">
        <v>2571000</v>
      </c>
      <c r="S2241" s="8">
        <v>2332300</v>
      </c>
      <c r="T2241" s="8">
        <v>2617100</v>
      </c>
      <c r="U2241" s="8">
        <v>2353600</v>
      </c>
      <c r="V2241" s="8">
        <v>3689400</v>
      </c>
      <c r="W2241" s="8">
        <v>4204000</v>
      </c>
      <c r="X2241" s="8">
        <v>5033400</v>
      </c>
      <c r="Y2241" s="8">
        <v>5074400</v>
      </c>
      <c r="Z2241" s="8">
        <v>937</v>
      </c>
      <c r="AA2241" s="8">
        <v>936</v>
      </c>
      <c r="AB2241" s="8">
        <v>401</v>
      </c>
      <c r="AC2241" s="8">
        <v>387</v>
      </c>
      <c r="AD2241" s="8">
        <v>386</v>
      </c>
      <c r="AE2241" s="8">
        <v>11982900</v>
      </c>
      <c r="AF2241" s="8">
        <v>4343100</v>
      </c>
      <c r="AG2241" s="8">
        <v>4384100</v>
      </c>
    </row>
    <row r="2242" spans="1:33">
      <c r="A2242" s="9">
        <v>45444</v>
      </c>
      <c r="B2242" s="8" t="s">
        <v>26</v>
      </c>
      <c r="C2242" s="8" t="s">
        <v>211</v>
      </c>
      <c r="D2242" s="8">
        <v>1</v>
      </c>
      <c r="E2242" s="8">
        <v>0</v>
      </c>
      <c r="F2242" s="8">
        <v>1384</v>
      </c>
      <c r="G2242" s="8">
        <v>1028</v>
      </c>
      <c r="H2242" s="8">
        <v>1021</v>
      </c>
      <c r="I2242" s="8">
        <v>308</v>
      </c>
      <c r="J2242" s="8">
        <v>298</v>
      </c>
      <c r="K2242" s="8">
        <v>297</v>
      </c>
      <c r="L2242" s="8">
        <v>1293</v>
      </c>
      <c r="M2242" s="8">
        <v>1285</v>
      </c>
      <c r="N2242" s="8">
        <v>538</v>
      </c>
      <c r="O2242" s="8">
        <v>530</v>
      </c>
      <c r="P2242" s="8">
        <v>528</v>
      </c>
      <c r="Q2242" s="8">
        <v>76312200</v>
      </c>
      <c r="R2242" s="8">
        <v>21272000</v>
      </c>
      <c r="S2242" s="8">
        <v>13532000</v>
      </c>
      <c r="T2242" s="8">
        <v>14121200</v>
      </c>
      <c r="U2242" s="8">
        <v>15408800</v>
      </c>
      <c r="V2242" s="8">
        <v>20814000</v>
      </c>
      <c r="W2242" s="8">
        <v>23496100</v>
      </c>
      <c r="X2242" s="8">
        <v>24986700</v>
      </c>
      <c r="Y2242" s="8">
        <v>27990000</v>
      </c>
      <c r="Z2242" s="8">
        <v>1249</v>
      </c>
      <c r="AA2242" s="8">
        <v>1241</v>
      </c>
      <c r="AB2242" s="8">
        <v>488</v>
      </c>
      <c r="AC2242" s="8">
        <v>480</v>
      </c>
      <c r="AD2242" s="8">
        <v>478</v>
      </c>
      <c r="AE2242" s="8">
        <v>91476500</v>
      </c>
      <c r="AF2242" s="8">
        <v>22587400</v>
      </c>
      <c r="AG2242" s="8">
        <v>25392200</v>
      </c>
    </row>
    <row r="2243" spans="1:33">
      <c r="A2243" s="9">
        <v>45383</v>
      </c>
      <c r="B2243" s="8" t="s">
        <v>29</v>
      </c>
      <c r="C2243" s="8" t="s">
        <v>211</v>
      </c>
      <c r="D2243" s="8">
        <v>1</v>
      </c>
      <c r="E2243" s="8">
        <v>0</v>
      </c>
      <c r="F2243" s="8">
        <v>329</v>
      </c>
      <c r="G2243" s="8">
        <v>273</v>
      </c>
      <c r="H2243" s="8">
        <v>273</v>
      </c>
      <c r="I2243" s="8">
        <v>55</v>
      </c>
      <c r="J2243" s="8">
        <v>48</v>
      </c>
      <c r="K2243" s="8">
        <v>48</v>
      </c>
      <c r="L2243" s="8">
        <v>311</v>
      </c>
      <c r="M2243" s="8">
        <v>311</v>
      </c>
      <c r="N2243" s="8">
        <v>108</v>
      </c>
      <c r="O2243" s="8">
        <v>102</v>
      </c>
      <c r="P2243" s="8">
        <v>102</v>
      </c>
      <c r="Q2243" s="8">
        <v>19325000</v>
      </c>
      <c r="R2243" s="8">
        <v>3592500</v>
      </c>
      <c r="S2243" s="8">
        <v>2221700</v>
      </c>
      <c r="T2243" s="8">
        <v>2633700</v>
      </c>
      <c r="U2243" s="8">
        <v>2392700</v>
      </c>
      <c r="V2243" s="8">
        <v>3569000</v>
      </c>
      <c r="W2243" s="8">
        <v>3941000</v>
      </c>
      <c r="X2243" s="8">
        <v>4256200</v>
      </c>
      <c r="Y2243" s="8">
        <v>4585700</v>
      </c>
      <c r="Z2243" s="8">
        <v>304</v>
      </c>
      <c r="AA2243" s="8">
        <v>304</v>
      </c>
      <c r="AB2243" s="8">
        <v>96</v>
      </c>
      <c r="AC2243" s="8">
        <v>90</v>
      </c>
      <c r="AD2243" s="8">
        <v>90</v>
      </c>
      <c r="AE2243" s="8">
        <v>21251500</v>
      </c>
      <c r="AF2243" s="8">
        <v>3936500</v>
      </c>
      <c r="AG2243" s="8">
        <v>4217500</v>
      </c>
    </row>
    <row r="2244" spans="1:33">
      <c r="A2244" s="9">
        <v>45748</v>
      </c>
      <c r="B2244" s="8" t="s">
        <v>28</v>
      </c>
      <c r="C2244" s="8" t="s">
        <v>210</v>
      </c>
      <c r="D2244" s="8">
        <v>6</v>
      </c>
      <c r="E2244" s="8" t="s">
        <v>179</v>
      </c>
      <c r="F2244" s="8">
        <v>1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</row>
    <row r="2245" spans="1:33">
      <c r="A2245" s="9">
        <v>45566</v>
      </c>
      <c r="B2245" s="8" t="s">
        <v>26</v>
      </c>
      <c r="C2245" s="8" t="s">
        <v>210</v>
      </c>
      <c r="D2245" s="8">
        <v>6</v>
      </c>
      <c r="E2245" s="8" t="s">
        <v>179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</row>
    <row r="2246" spans="1:33">
      <c r="A2246" s="9">
        <v>45901</v>
      </c>
      <c r="B2246" s="8" t="s">
        <v>26</v>
      </c>
      <c r="C2246" s="8" t="s">
        <v>179</v>
      </c>
      <c r="D2246" s="8">
        <v>9</v>
      </c>
      <c r="E2246" s="8">
        <v>0</v>
      </c>
      <c r="F2246" s="8">
        <v>177</v>
      </c>
      <c r="G2246" s="8">
        <v>154</v>
      </c>
      <c r="H2246" s="8">
        <v>0</v>
      </c>
      <c r="I2246" s="8">
        <v>0</v>
      </c>
      <c r="J2246" s="8">
        <v>0</v>
      </c>
      <c r="K2246" s="8">
        <v>0</v>
      </c>
      <c r="L2246" s="8">
        <v>177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176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</row>
    <row r="2247" spans="1:33">
      <c r="A2247" s="9">
        <v>45689</v>
      </c>
      <c r="B2247" s="8" t="s">
        <v>27</v>
      </c>
      <c r="C2247" s="8" t="s">
        <v>210</v>
      </c>
      <c r="D2247" s="8">
        <v>4</v>
      </c>
      <c r="E2247" s="8">
        <v>0</v>
      </c>
      <c r="F2247" s="8">
        <v>275</v>
      </c>
      <c r="G2247" s="8">
        <v>234</v>
      </c>
      <c r="H2247" s="8">
        <v>232</v>
      </c>
      <c r="I2247" s="8">
        <v>117</v>
      </c>
      <c r="J2247" s="8">
        <v>85</v>
      </c>
      <c r="K2247" s="8">
        <v>84</v>
      </c>
      <c r="L2247" s="8">
        <v>261</v>
      </c>
      <c r="M2247" s="8">
        <v>260</v>
      </c>
      <c r="N2247" s="8">
        <v>154</v>
      </c>
      <c r="O2247" s="8">
        <v>127</v>
      </c>
      <c r="P2247" s="8">
        <v>126</v>
      </c>
      <c r="Q2247" s="8">
        <v>5539830</v>
      </c>
      <c r="R2247" s="8">
        <v>1975280</v>
      </c>
      <c r="S2247" s="8">
        <v>1608860</v>
      </c>
      <c r="T2247" s="8">
        <v>2244015</v>
      </c>
      <c r="U2247" s="8">
        <v>1668060</v>
      </c>
      <c r="V2247" s="8">
        <v>2156720</v>
      </c>
      <c r="W2247" s="8">
        <v>2398120</v>
      </c>
      <c r="X2247" s="8">
        <v>2495720</v>
      </c>
      <c r="Y2247" s="8">
        <v>2574920</v>
      </c>
      <c r="Z2247" s="8">
        <v>256</v>
      </c>
      <c r="AA2247" s="8">
        <v>255</v>
      </c>
      <c r="AB2247" s="8">
        <v>146</v>
      </c>
      <c r="AC2247" s="8">
        <v>119</v>
      </c>
      <c r="AD2247" s="8">
        <v>118</v>
      </c>
      <c r="AE2247" s="8">
        <v>6130885</v>
      </c>
      <c r="AF2247" s="8">
        <v>2337620</v>
      </c>
      <c r="AG2247" s="8">
        <v>2416820</v>
      </c>
    </row>
    <row r="2248" spans="1:33">
      <c r="A2248" s="9">
        <v>45809</v>
      </c>
      <c r="B2248" s="8" t="s">
        <v>28</v>
      </c>
      <c r="C2248" s="8" t="s">
        <v>179</v>
      </c>
      <c r="D2248" s="8">
        <v>9</v>
      </c>
      <c r="E2248" s="8">
        <v>0</v>
      </c>
      <c r="F2248" s="8">
        <v>39</v>
      </c>
      <c r="G2248" s="8">
        <v>37</v>
      </c>
      <c r="H2248" s="8">
        <v>0</v>
      </c>
      <c r="I2248" s="8">
        <v>0</v>
      </c>
      <c r="J2248" s="8">
        <v>0</v>
      </c>
      <c r="K2248" s="8">
        <v>0</v>
      </c>
      <c r="L2248" s="8">
        <v>38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38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</row>
    <row r="2249" spans="1:33">
      <c r="A2249" s="9">
        <v>45870</v>
      </c>
      <c r="B2249" s="8" t="s">
        <v>178</v>
      </c>
      <c r="C2249" s="8" t="s">
        <v>179</v>
      </c>
      <c r="D2249" s="8" t="s">
        <v>179</v>
      </c>
      <c r="E2249" s="8">
        <v>1</v>
      </c>
      <c r="F2249" s="8">
        <v>44</v>
      </c>
      <c r="G2249" s="8">
        <v>38</v>
      </c>
      <c r="H2249" s="8">
        <v>0</v>
      </c>
      <c r="I2249" s="8">
        <v>0</v>
      </c>
      <c r="J2249" s="8">
        <v>0</v>
      </c>
      <c r="K2249" s="8">
        <v>0</v>
      </c>
      <c r="L2249" s="8">
        <v>44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44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</row>
    <row r="2250" spans="1:33">
      <c r="A2250" s="9">
        <v>45992</v>
      </c>
      <c r="B2250" s="8" t="s">
        <v>28</v>
      </c>
      <c r="C2250" s="8" t="s">
        <v>210</v>
      </c>
      <c r="D2250" s="8">
        <v>7</v>
      </c>
      <c r="E2250" s="8">
        <v>0</v>
      </c>
      <c r="F2250" s="8">
        <v>90</v>
      </c>
      <c r="G2250" s="8">
        <v>73</v>
      </c>
      <c r="H2250" s="8">
        <v>73</v>
      </c>
      <c r="I2250" s="8">
        <v>36</v>
      </c>
      <c r="J2250" s="8">
        <v>34</v>
      </c>
      <c r="K2250" s="8">
        <v>34</v>
      </c>
      <c r="L2250" s="8">
        <v>88</v>
      </c>
      <c r="M2250" s="8">
        <v>88</v>
      </c>
      <c r="N2250" s="8">
        <v>54</v>
      </c>
      <c r="O2250" s="8">
        <v>51</v>
      </c>
      <c r="P2250" s="8">
        <v>51</v>
      </c>
      <c r="Q2250" s="8">
        <v>186600</v>
      </c>
      <c r="R2250" s="8">
        <v>91000</v>
      </c>
      <c r="S2250" s="8">
        <v>87400</v>
      </c>
      <c r="T2250" s="8">
        <v>93300</v>
      </c>
      <c r="U2250" s="8">
        <v>87400</v>
      </c>
      <c r="V2250" s="8">
        <v>106400</v>
      </c>
      <c r="W2250" s="8">
        <v>112400</v>
      </c>
      <c r="X2250" s="8">
        <v>126100</v>
      </c>
      <c r="Y2250" s="8">
        <v>126100</v>
      </c>
      <c r="Z2250" s="8">
        <v>84</v>
      </c>
      <c r="AA2250" s="8">
        <v>84</v>
      </c>
      <c r="AB2250" s="8">
        <v>49</v>
      </c>
      <c r="AC2250" s="8">
        <v>46</v>
      </c>
      <c r="AD2250" s="8">
        <v>46</v>
      </c>
      <c r="AE2250" s="8">
        <v>208800</v>
      </c>
      <c r="AF2250" s="8">
        <v>115000</v>
      </c>
      <c r="AG2250" s="8">
        <v>115000</v>
      </c>
    </row>
    <row r="2251" spans="1:33">
      <c r="A2251" s="9">
        <v>45505</v>
      </c>
      <c r="B2251" s="8" t="s">
        <v>30</v>
      </c>
      <c r="C2251" s="8" t="s">
        <v>212</v>
      </c>
      <c r="D2251" s="8">
        <v>8</v>
      </c>
      <c r="E2251" s="8" t="s">
        <v>179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</row>
    <row r="2252" spans="1:33">
      <c r="A2252" s="9">
        <v>45809</v>
      </c>
      <c r="B2252" s="8" t="s">
        <v>178</v>
      </c>
      <c r="C2252" s="8" t="s">
        <v>179</v>
      </c>
      <c r="D2252" s="8" t="s">
        <v>179</v>
      </c>
      <c r="E2252" s="8">
        <v>1</v>
      </c>
      <c r="F2252" s="8">
        <v>72</v>
      </c>
      <c r="G2252" s="8">
        <v>64</v>
      </c>
      <c r="H2252" s="8">
        <v>0</v>
      </c>
      <c r="I2252" s="8">
        <v>0</v>
      </c>
      <c r="J2252" s="8">
        <v>0</v>
      </c>
      <c r="K2252" s="8">
        <v>0</v>
      </c>
      <c r="L2252" s="8">
        <v>69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69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</row>
    <row r="2253" spans="1:33">
      <c r="A2253" s="9">
        <v>45901</v>
      </c>
      <c r="B2253" s="8" t="s">
        <v>177</v>
      </c>
      <c r="C2253" s="8" t="s">
        <v>210</v>
      </c>
      <c r="D2253" s="8">
        <v>6</v>
      </c>
      <c r="E2253" s="8" t="s">
        <v>179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</row>
    <row r="2254" spans="1:33">
      <c r="A2254" s="9">
        <v>45566</v>
      </c>
      <c r="B2254" s="8" t="s">
        <v>58</v>
      </c>
      <c r="C2254" s="8" t="s">
        <v>211</v>
      </c>
      <c r="D2254" s="8">
        <v>3</v>
      </c>
      <c r="E2254" s="8" t="s">
        <v>179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</row>
    <row r="2255" spans="1:33">
      <c r="A2255" s="9">
        <v>45536</v>
      </c>
      <c r="B2255" s="8" t="s">
        <v>25</v>
      </c>
      <c r="C2255" s="8" t="s">
        <v>211</v>
      </c>
      <c r="D2255" s="8">
        <v>1</v>
      </c>
      <c r="E2255" s="8" t="s">
        <v>179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</row>
    <row r="2256" spans="1:33">
      <c r="A2256" s="9">
        <v>45962</v>
      </c>
      <c r="B2256" s="8" t="s">
        <v>58</v>
      </c>
      <c r="C2256" s="8" t="s">
        <v>211</v>
      </c>
      <c r="D2256" s="8">
        <v>1</v>
      </c>
      <c r="E2256" s="8" t="s">
        <v>179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</row>
    <row r="2257" spans="1:33">
      <c r="A2257" s="9">
        <v>45597</v>
      </c>
      <c r="B2257" s="8" t="s">
        <v>29</v>
      </c>
      <c r="C2257" s="8" t="s">
        <v>210</v>
      </c>
      <c r="D2257" s="8">
        <v>5</v>
      </c>
      <c r="E2257" s="8" t="s">
        <v>179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</row>
    <row r="2258" spans="1:33">
      <c r="A2258" s="9">
        <v>45413</v>
      </c>
      <c r="B2258" s="8" t="s">
        <v>26</v>
      </c>
      <c r="C2258" s="8" t="s">
        <v>210</v>
      </c>
      <c r="D2258" s="8">
        <v>4</v>
      </c>
      <c r="E2258" s="8" t="s">
        <v>179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</row>
    <row r="2259" spans="1:33">
      <c r="A2259" s="9">
        <v>45778</v>
      </c>
      <c r="B2259" s="8" t="s">
        <v>28</v>
      </c>
      <c r="C2259" s="8" t="s">
        <v>210</v>
      </c>
      <c r="D2259" s="8">
        <v>4</v>
      </c>
      <c r="E2259" s="8">
        <v>0</v>
      </c>
      <c r="F2259" s="8">
        <v>42</v>
      </c>
      <c r="G2259" s="8">
        <v>33</v>
      </c>
      <c r="H2259" s="8">
        <v>33</v>
      </c>
      <c r="I2259" s="8">
        <v>11</v>
      </c>
      <c r="J2259" s="8">
        <v>10</v>
      </c>
      <c r="K2259" s="8">
        <v>9</v>
      </c>
      <c r="L2259" s="8">
        <v>40</v>
      </c>
      <c r="M2259" s="8">
        <v>40</v>
      </c>
      <c r="N2259" s="8">
        <v>18</v>
      </c>
      <c r="O2259" s="8">
        <v>16</v>
      </c>
      <c r="P2259" s="8">
        <v>16</v>
      </c>
      <c r="Q2259" s="8">
        <v>696040</v>
      </c>
      <c r="R2259" s="8">
        <v>206270</v>
      </c>
      <c r="S2259" s="8">
        <v>160150</v>
      </c>
      <c r="T2259" s="8">
        <v>204550</v>
      </c>
      <c r="U2259" s="8">
        <v>160150</v>
      </c>
      <c r="V2259" s="8">
        <v>186450</v>
      </c>
      <c r="W2259" s="8">
        <v>186450</v>
      </c>
      <c r="X2259" s="8">
        <v>284950</v>
      </c>
      <c r="Y2259" s="8">
        <v>289950</v>
      </c>
      <c r="Z2259" s="8">
        <v>39</v>
      </c>
      <c r="AA2259" s="8">
        <v>39</v>
      </c>
      <c r="AB2259" s="8">
        <v>15</v>
      </c>
      <c r="AC2259" s="8">
        <v>13</v>
      </c>
      <c r="AD2259" s="8">
        <v>13</v>
      </c>
      <c r="AE2259" s="8">
        <v>802690</v>
      </c>
      <c r="AF2259" s="8">
        <v>221250</v>
      </c>
      <c r="AG2259" s="8">
        <v>226250</v>
      </c>
    </row>
    <row r="2260" spans="1:33">
      <c r="A2260" s="9">
        <v>45627</v>
      </c>
      <c r="B2260" s="8" t="s">
        <v>29</v>
      </c>
      <c r="C2260" s="8" t="s">
        <v>211</v>
      </c>
      <c r="D2260" s="8">
        <v>3</v>
      </c>
      <c r="E2260" s="8" t="s">
        <v>179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</row>
    <row r="2261" spans="1:33">
      <c r="A2261" s="9">
        <v>45839</v>
      </c>
      <c r="B2261" s="8" t="s">
        <v>28</v>
      </c>
      <c r="C2261" s="8" t="s">
        <v>211</v>
      </c>
      <c r="D2261" s="8">
        <v>2</v>
      </c>
      <c r="E2261" s="8" t="s">
        <v>179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</row>
    <row r="2262" spans="1:33">
      <c r="A2262" s="9">
        <v>45901</v>
      </c>
      <c r="B2262" s="8" t="s">
        <v>30</v>
      </c>
      <c r="C2262" s="8" t="s">
        <v>211</v>
      </c>
      <c r="D2262" s="8">
        <v>3</v>
      </c>
      <c r="E2262" s="8" t="s">
        <v>179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</row>
    <row r="2263" spans="1:33">
      <c r="A2263" s="9">
        <v>45748</v>
      </c>
      <c r="B2263" s="8" t="s">
        <v>178</v>
      </c>
      <c r="C2263" s="8" t="s">
        <v>211</v>
      </c>
      <c r="D2263" s="8">
        <v>1</v>
      </c>
      <c r="E2263" s="8" t="s">
        <v>179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</row>
    <row r="2264" spans="1:33">
      <c r="A2264" s="9">
        <v>45962</v>
      </c>
      <c r="B2264" s="8" t="s">
        <v>24</v>
      </c>
      <c r="C2264" s="8" t="s">
        <v>210</v>
      </c>
      <c r="D2264" s="8">
        <v>4</v>
      </c>
      <c r="E2264" s="8" t="s">
        <v>179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</row>
    <row r="2265" spans="1:33">
      <c r="A2265" s="9">
        <v>45870</v>
      </c>
      <c r="B2265" s="8" t="s">
        <v>24</v>
      </c>
      <c r="C2265" s="8" t="s">
        <v>179</v>
      </c>
      <c r="D2265" s="8" t="s">
        <v>179</v>
      </c>
      <c r="E2265" s="8" t="s">
        <v>179</v>
      </c>
      <c r="F2265" s="8">
        <v>90913</v>
      </c>
      <c r="G2265" s="8">
        <v>21</v>
      </c>
      <c r="H2265" s="8">
        <v>0</v>
      </c>
      <c r="I2265" s="8">
        <v>0</v>
      </c>
      <c r="J2265" s="8">
        <v>0</v>
      </c>
      <c r="K2265" s="8">
        <v>0</v>
      </c>
      <c r="L2265" s="8">
        <v>26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25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</row>
    <row r="2266" spans="1:33">
      <c r="A2266" s="9">
        <v>45566</v>
      </c>
      <c r="B2266" s="8" t="s">
        <v>58</v>
      </c>
      <c r="C2266" s="8" t="s">
        <v>179</v>
      </c>
      <c r="D2266" s="8" t="s">
        <v>179</v>
      </c>
      <c r="E2266" s="8">
        <v>0</v>
      </c>
      <c r="F2266" s="8">
        <v>101581</v>
      </c>
      <c r="G2266" s="8">
        <v>80111</v>
      </c>
      <c r="H2266" s="8">
        <v>0</v>
      </c>
      <c r="I2266" s="8">
        <v>0</v>
      </c>
      <c r="J2266" s="8">
        <v>0</v>
      </c>
      <c r="K2266" s="8">
        <v>0</v>
      </c>
      <c r="L2266" s="8">
        <v>87983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86132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</row>
    <row r="2267" spans="1:33">
      <c r="A2267" s="9">
        <v>45383</v>
      </c>
      <c r="B2267" s="8" t="s">
        <v>28</v>
      </c>
      <c r="C2267" s="8" t="s">
        <v>179</v>
      </c>
      <c r="D2267" s="8" t="s">
        <v>179</v>
      </c>
      <c r="E2267" s="8" t="s">
        <v>179</v>
      </c>
      <c r="F2267" s="8">
        <v>33133</v>
      </c>
      <c r="G2267" s="8">
        <v>32</v>
      </c>
      <c r="H2267" s="8">
        <v>0</v>
      </c>
      <c r="I2267" s="8">
        <v>0</v>
      </c>
      <c r="J2267" s="8">
        <v>0</v>
      </c>
      <c r="K2267" s="8">
        <v>0</v>
      </c>
      <c r="L2267" s="8">
        <v>41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38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</row>
    <row r="2268" spans="1:33">
      <c r="A2268" s="9">
        <v>45566</v>
      </c>
      <c r="B2268" s="8" t="s">
        <v>26</v>
      </c>
      <c r="C2268" s="8" t="s">
        <v>210</v>
      </c>
      <c r="D2268" s="8">
        <v>6</v>
      </c>
      <c r="E2268" s="8">
        <v>0</v>
      </c>
      <c r="F2268" s="8">
        <v>10803</v>
      </c>
      <c r="G2268" s="8">
        <v>8108</v>
      </c>
      <c r="H2268" s="8">
        <v>7894</v>
      </c>
      <c r="I2268" s="8">
        <v>3154</v>
      </c>
      <c r="J2268" s="8">
        <v>2996</v>
      </c>
      <c r="K2268" s="8">
        <v>2976</v>
      </c>
      <c r="L2268" s="8">
        <v>9819</v>
      </c>
      <c r="M2268" s="8">
        <v>9569</v>
      </c>
      <c r="N2268" s="8">
        <v>4868</v>
      </c>
      <c r="O2268" s="8">
        <v>4640</v>
      </c>
      <c r="P2268" s="8">
        <v>4613</v>
      </c>
      <c r="Q2268" s="8">
        <v>78988715</v>
      </c>
      <c r="R2268" s="8">
        <v>29653105</v>
      </c>
      <c r="S2268" s="8">
        <v>25813655</v>
      </c>
      <c r="T2268" s="8">
        <v>27343340</v>
      </c>
      <c r="U2268" s="8">
        <v>26121455</v>
      </c>
      <c r="V2268" s="8">
        <v>33008855</v>
      </c>
      <c r="W2268" s="8">
        <v>35794155</v>
      </c>
      <c r="X2268" s="8">
        <v>39517380</v>
      </c>
      <c r="Y2268" s="8">
        <v>40065580</v>
      </c>
      <c r="Z2268" s="8">
        <v>9498</v>
      </c>
      <c r="AA2268" s="8">
        <v>9258</v>
      </c>
      <c r="AB2268" s="8">
        <v>4492</v>
      </c>
      <c r="AC2268" s="8">
        <v>4290</v>
      </c>
      <c r="AD2268" s="8">
        <v>4263</v>
      </c>
      <c r="AE2268" s="8">
        <v>92075250</v>
      </c>
      <c r="AF2268" s="8">
        <v>36741370</v>
      </c>
      <c r="AG2268" s="8">
        <v>37202370</v>
      </c>
    </row>
    <row r="2269" spans="1:33">
      <c r="A2269" s="9">
        <v>45717</v>
      </c>
      <c r="B2269" s="8" t="s">
        <v>28</v>
      </c>
      <c r="C2269" s="8" t="s">
        <v>212</v>
      </c>
      <c r="D2269" s="8">
        <v>8</v>
      </c>
      <c r="E2269" s="8">
        <v>0</v>
      </c>
      <c r="F2269" s="8">
        <v>1147</v>
      </c>
      <c r="G2269" s="8">
        <v>969</v>
      </c>
      <c r="H2269" s="8">
        <v>950</v>
      </c>
      <c r="I2269" s="8">
        <v>623</v>
      </c>
      <c r="J2269" s="8">
        <v>414</v>
      </c>
      <c r="K2269" s="8">
        <v>407</v>
      </c>
      <c r="L2269" s="8">
        <v>1098</v>
      </c>
      <c r="M2269" s="8">
        <v>1079</v>
      </c>
      <c r="N2269" s="8">
        <v>817</v>
      </c>
      <c r="O2269" s="8">
        <v>573</v>
      </c>
      <c r="P2269" s="8">
        <v>566</v>
      </c>
      <c r="Q2269" s="8">
        <v>2214020</v>
      </c>
      <c r="R2269" s="8">
        <v>926645</v>
      </c>
      <c r="S2269" s="8">
        <v>801250</v>
      </c>
      <c r="T2269" s="8">
        <v>1247250</v>
      </c>
      <c r="U2269" s="8">
        <v>810150</v>
      </c>
      <c r="V2269" s="8">
        <v>943750</v>
      </c>
      <c r="W2269" s="8">
        <v>1002050</v>
      </c>
      <c r="X2269" s="8">
        <v>1090350</v>
      </c>
      <c r="Y2269" s="8">
        <v>1102550</v>
      </c>
      <c r="Z2269" s="8">
        <v>1069</v>
      </c>
      <c r="AA2269" s="8">
        <v>1050</v>
      </c>
      <c r="AB2269" s="8">
        <v>767</v>
      </c>
      <c r="AC2269" s="8">
        <v>531</v>
      </c>
      <c r="AD2269" s="8">
        <v>523</v>
      </c>
      <c r="AE2269" s="8">
        <v>2429920</v>
      </c>
      <c r="AF2269" s="8">
        <v>1007950</v>
      </c>
      <c r="AG2269" s="8">
        <v>1020150</v>
      </c>
    </row>
    <row r="2270" spans="1:33">
      <c r="A2270" s="9">
        <v>45536</v>
      </c>
      <c r="B2270" s="8" t="s">
        <v>24</v>
      </c>
      <c r="C2270" s="8" t="s">
        <v>210</v>
      </c>
      <c r="D2270" s="8">
        <v>4</v>
      </c>
      <c r="E2270" s="8">
        <v>0</v>
      </c>
      <c r="F2270" s="8">
        <v>1743</v>
      </c>
      <c r="G2270" s="8">
        <v>1190</v>
      </c>
      <c r="H2270" s="8">
        <v>1182</v>
      </c>
      <c r="I2270" s="8">
        <v>328</v>
      </c>
      <c r="J2270" s="8">
        <v>313</v>
      </c>
      <c r="K2270" s="8">
        <v>310</v>
      </c>
      <c r="L2270" s="8">
        <v>1475</v>
      </c>
      <c r="M2270" s="8">
        <v>1469</v>
      </c>
      <c r="N2270" s="8">
        <v>578</v>
      </c>
      <c r="O2270" s="8">
        <v>556</v>
      </c>
      <c r="P2270" s="8">
        <v>553</v>
      </c>
      <c r="Q2270" s="8">
        <v>26916845</v>
      </c>
      <c r="R2270" s="8">
        <v>6850490</v>
      </c>
      <c r="S2270" s="8">
        <v>5155700</v>
      </c>
      <c r="T2270" s="8">
        <v>5450900</v>
      </c>
      <c r="U2270" s="8">
        <v>5335800</v>
      </c>
      <c r="V2270" s="8">
        <v>7120500</v>
      </c>
      <c r="W2270" s="8">
        <v>7989400</v>
      </c>
      <c r="X2270" s="8">
        <v>9312000</v>
      </c>
      <c r="Y2270" s="8">
        <v>9626600</v>
      </c>
      <c r="Z2270" s="8">
        <v>1403</v>
      </c>
      <c r="AA2270" s="8">
        <v>1397</v>
      </c>
      <c r="AB2270" s="8">
        <v>514</v>
      </c>
      <c r="AC2270" s="8">
        <v>494</v>
      </c>
      <c r="AD2270" s="8">
        <v>491</v>
      </c>
      <c r="AE2270" s="8">
        <v>31822560</v>
      </c>
      <c r="AF2270" s="8">
        <v>8194200</v>
      </c>
      <c r="AG2270" s="8">
        <v>8459800</v>
      </c>
    </row>
    <row r="2271" spans="1:33">
      <c r="A2271" s="9">
        <v>45627</v>
      </c>
      <c r="B2271" s="8" t="s">
        <v>24</v>
      </c>
      <c r="C2271" s="8" t="s">
        <v>210</v>
      </c>
      <c r="D2271" s="8">
        <v>6</v>
      </c>
      <c r="E2271" s="8">
        <v>0</v>
      </c>
      <c r="F2271" s="8">
        <v>9272</v>
      </c>
      <c r="G2271" s="8">
        <v>6273</v>
      </c>
      <c r="H2271" s="8">
        <v>6186</v>
      </c>
      <c r="I2271" s="8">
        <v>2273</v>
      </c>
      <c r="J2271" s="8">
        <v>2099</v>
      </c>
      <c r="K2271" s="8">
        <v>2076</v>
      </c>
      <c r="L2271" s="8">
        <v>7972</v>
      </c>
      <c r="M2271" s="8">
        <v>7874</v>
      </c>
      <c r="N2271" s="8">
        <v>3900</v>
      </c>
      <c r="O2271" s="8">
        <v>3711</v>
      </c>
      <c r="P2271" s="8">
        <v>3685</v>
      </c>
      <c r="Q2271" s="8">
        <v>72625490</v>
      </c>
      <c r="R2271" s="8">
        <v>24137265</v>
      </c>
      <c r="S2271" s="8">
        <v>20319345</v>
      </c>
      <c r="T2271" s="8">
        <v>22087505</v>
      </c>
      <c r="U2271" s="8">
        <v>20642645</v>
      </c>
      <c r="V2271" s="8">
        <v>28368630</v>
      </c>
      <c r="W2271" s="8">
        <v>31225905</v>
      </c>
      <c r="X2271" s="8">
        <v>35865390</v>
      </c>
      <c r="Y2271" s="8">
        <v>36501390</v>
      </c>
      <c r="Z2271" s="8">
        <v>7628</v>
      </c>
      <c r="AA2271" s="8">
        <v>7531</v>
      </c>
      <c r="AB2271" s="8">
        <v>3491</v>
      </c>
      <c r="AC2271" s="8">
        <v>3298</v>
      </c>
      <c r="AD2271" s="8">
        <v>3269</v>
      </c>
      <c r="AE2271" s="8">
        <v>88379360</v>
      </c>
      <c r="AF2271" s="8">
        <v>31769855</v>
      </c>
      <c r="AG2271" s="8">
        <v>32323655</v>
      </c>
    </row>
    <row r="2272" spans="1:33">
      <c r="A2272" s="9">
        <v>45566</v>
      </c>
      <c r="B2272" s="8" t="s">
        <v>25</v>
      </c>
      <c r="C2272" s="8" t="s">
        <v>210</v>
      </c>
      <c r="D2272" s="8">
        <v>6</v>
      </c>
      <c r="E2272" s="8" t="s">
        <v>179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</row>
    <row r="2273" spans="1:33">
      <c r="A2273" s="9">
        <v>45717</v>
      </c>
      <c r="B2273" s="8" t="s">
        <v>58</v>
      </c>
      <c r="C2273" s="8" t="s">
        <v>210</v>
      </c>
      <c r="D2273" s="8">
        <v>7</v>
      </c>
      <c r="E2273" s="8" t="s">
        <v>179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</row>
    <row r="2274" spans="1:33">
      <c r="A2274" s="9">
        <v>45413</v>
      </c>
      <c r="B2274" s="8" t="s">
        <v>30</v>
      </c>
      <c r="C2274" s="8" t="s">
        <v>179</v>
      </c>
      <c r="D2274" s="8" t="s">
        <v>179</v>
      </c>
      <c r="E2274" s="8">
        <v>1</v>
      </c>
      <c r="F2274" s="8">
        <v>1196</v>
      </c>
      <c r="G2274" s="8">
        <v>1083</v>
      </c>
      <c r="H2274" s="8">
        <v>0</v>
      </c>
      <c r="I2274" s="8">
        <v>0</v>
      </c>
      <c r="J2274" s="8">
        <v>0</v>
      </c>
      <c r="K2274" s="8">
        <v>0</v>
      </c>
      <c r="L2274" s="8">
        <v>1132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1125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</row>
    <row r="2275" spans="1:33">
      <c r="A2275" s="9">
        <v>45931</v>
      </c>
      <c r="B2275" s="8" t="s">
        <v>25</v>
      </c>
      <c r="C2275" s="8" t="s">
        <v>211</v>
      </c>
      <c r="D2275" s="8">
        <v>2</v>
      </c>
      <c r="E2275" s="8">
        <v>0</v>
      </c>
      <c r="F2275" s="8">
        <v>1769</v>
      </c>
      <c r="G2275" s="8">
        <v>1495</v>
      </c>
      <c r="H2275" s="8">
        <v>1494</v>
      </c>
      <c r="I2275" s="8">
        <v>402</v>
      </c>
      <c r="J2275" s="8">
        <v>369</v>
      </c>
      <c r="K2275" s="8">
        <v>361</v>
      </c>
      <c r="L2275" s="8">
        <v>1738</v>
      </c>
      <c r="M2275" s="8">
        <v>1737</v>
      </c>
      <c r="N2275" s="8">
        <v>726</v>
      </c>
      <c r="O2275" s="8">
        <v>703</v>
      </c>
      <c r="P2275" s="8">
        <v>692</v>
      </c>
      <c r="Q2275" s="8">
        <v>90527600</v>
      </c>
      <c r="R2275" s="8">
        <v>22261600</v>
      </c>
      <c r="S2275" s="8">
        <v>16400500</v>
      </c>
      <c r="T2275" s="8">
        <v>18295900</v>
      </c>
      <c r="U2275" s="8">
        <v>17427900</v>
      </c>
      <c r="V2275" s="8">
        <v>26659700</v>
      </c>
      <c r="W2275" s="8">
        <v>29605200</v>
      </c>
      <c r="X2275" s="8">
        <v>33021100</v>
      </c>
      <c r="Y2275" s="8">
        <v>34407800</v>
      </c>
      <c r="Z2275" s="8">
        <v>1699</v>
      </c>
      <c r="AA2275" s="8">
        <v>1698</v>
      </c>
      <c r="AB2275" s="8">
        <v>663</v>
      </c>
      <c r="AC2275" s="8">
        <v>640</v>
      </c>
      <c r="AD2275" s="8">
        <v>628</v>
      </c>
      <c r="AE2275" s="8">
        <v>102602300</v>
      </c>
      <c r="AF2275" s="8">
        <v>29778700</v>
      </c>
      <c r="AG2275" s="8">
        <v>31067500</v>
      </c>
    </row>
    <row r="2276" spans="1:33">
      <c r="A2276" s="9">
        <v>45748</v>
      </c>
      <c r="B2276" s="8" t="s">
        <v>30</v>
      </c>
      <c r="C2276" s="8" t="s">
        <v>179</v>
      </c>
      <c r="D2276" s="8" t="s">
        <v>179</v>
      </c>
      <c r="E2276" s="8">
        <v>1</v>
      </c>
      <c r="F2276" s="8">
        <v>818</v>
      </c>
      <c r="G2276" s="8">
        <v>742</v>
      </c>
      <c r="H2276" s="8">
        <v>0</v>
      </c>
      <c r="I2276" s="8">
        <v>0</v>
      </c>
      <c r="J2276" s="8">
        <v>0</v>
      </c>
      <c r="K2276" s="8">
        <v>0</v>
      </c>
      <c r="L2276" s="8">
        <v>801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788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</row>
    <row r="2277" spans="1:33">
      <c r="A2277" s="9">
        <v>45717</v>
      </c>
      <c r="B2277" s="8" t="s">
        <v>24</v>
      </c>
      <c r="C2277" s="8" t="s">
        <v>210</v>
      </c>
      <c r="D2277" s="8">
        <v>5</v>
      </c>
      <c r="E2277" s="8">
        <v>0</v>
      </c>
      <c r="F2277" s="8">
        <v>1882</v>
      </c>
      <c r="G2277" s="8">
        <v>1350</v>
      </c>
      <c r="H2277" s="8">
        <v>1346</v>
      </c>
      <c r="I2277" s="8">
        <v>382</v>
      </c>
      <c r="J2277" s="8">
        <v>346</v>
      </c>
      <c r="K2277" s="8">
        <v>340</v>
      </c>
      <c r="L2277" s="8">
        <v>1648</v>
      </c>
      <c r="M2277" s="8">
        <v>1644</v>
      </c>
      <c r="N2277" s="8">
        <v>626</v>
      </c>
      <c r="O2277" s="8">
        <v>593</v>
      </c>
      <c r="P2277" s="8">
        <v>586</v>
      </c>
      <c r="Q2277" s="8">
        <v>35458635</v>
      </c>
      <c r="R2277" s="8">
        <v>8783485</v>
      </c>
      <c r="S2277" s="8">
        <v>6361880</v>
      </c>
      <c r="T2277" s="8">
        <v>7211475</v>
      </c>
      <c r="U2277" s="8">
        <v>6647380</v>
      </c>
      <c r="V2277" s="8">
        <v>9117875</v>
      </c>
      <c r="W2277" s="8">
        <v>9923175</v>
      </c>
      <c r="X2277" s="8">
        <v>10915175</v>
      </c>
      <c r="Y2277" s="8">
        <v>11352975</v>
      </c>
      <c r="Z2277" s="8">
        <v>1593</v>
      </c>
      <c r="AA2277" s="8">
        <v>1589</v>
      </c>
      <c r="AB2277" s="8">
        <v>559</v>
      </c>
      <c r="AC2277" s="8">
        <v>530</v>
      </c>
      <c r="AD2277" s="8">
        <v>524</v>
      </c>
      <c r="AE2277" s="8">
        <v>41748100</v>
      </c>
      <c r="AF2277" s="8">
        <v>9738775</v>
      </c>
      <c r="AG2277" s="8">
        <v>10120775</v>
      </c>
    </row>
    <row r="2278" spans="1:33">
      <c r="A2278" s="9">
        <v>45717</v>
      </c>
      <c r="B2278" s="8" t="s">
        <v>30</v>
      </c>
      <c r="C2278" s="8" t="s">
        <v>211</v>
      </c>
      <c r="D2278" s="8">
        <v>3</v>
      </c>
      <c r="E2278" s="8" t="s">
        <v>179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  <c r="M2278" s="8">
        <v>0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</row>
    <row r="2279" spans="1:33">
      <c r="A2279" s="9">
        <v>45689</v>
      </c>
      <c r="B2279" s="8" t="s">
        <v>26</v>
      </c>
      <c r="C2279" s="8" t="s">
        <v>210</v>
      </c>
      <c r="D2279" s="8">
        <v>4</v>
      </c>
      <c r="E2279" s="8" t="s">
        <v>179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</row>
    <row r="2280" spans="1:33">
      <c r="A2280" s="9">
        <v>45689</v>
      </c>
      <c r="B2280" s="8" t="s">
        <v>25</v>
      </c>
      <c r="C2280" s="8" t="s">
        <v>211</v>
      </c>
      <c r="D2280" s="8">
        <v>2</v>
      </c>
      <c r="E2280" s="8" t="s">
        <v>179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</row>
    <row r="2281" spans="1:33">
      <c r="A2281" s="9">
        <v>45383</v>
      </c>
      <c r="B2281" s="8" t="s">
        <v>28</v>
      </c>
      <c r="C2281" s="8" t="s">
        <v>210</v>
      </c>
      <c r="D2281" s="8">
        <v>4</v>
      </c>
      <c r="E2281" s="8">
        <v>0</v>
      </c>
      <c r="F2281" s="8">
        <v>265</v>
      </c>
      <c r="G2281" s="8">
        <v>212</v>
      </c>
      <c r="H2281" s="8">
        <v>208</v>
      </c>
      <c r="I2281" s="8">
        <v>90</v>
      </c>
      <c r="J2281" s="8">
        <v>74</v>
      </c>
      <c r="K2281" s="8">
        <v>73</v>
      </c>
      <c r="L2281" s="8">
        <v>248</v>
      </c>
      <c r="M2281" s="8">
        <v>244</v>
      </c>
      <c r="N2281" s="8">
        <v>144</v>
      </c>
      <c r="O2281" s="8">
        <v>131</v>
      </c>
      <c r="P2281" s="8">
        <v>128</v>
      </c>
      <c r="Q2281" s="8">
        <v>3446900</v>
      </c>
      <c r="R2281" s="8">
        <v>1210600</v>
      </c>
      <c r="S2281" s="8">
        <v>839500</v>
      </c>
      <c r="T2281" s="8">
        <v>1007900</v>
      </c>
      <c r="U2281" s="8">
        <v>870500</v>
      </c>
      <c r="V2281" s="8">
        <v>1292100</v>
      </c>
      <c r="W2281" s="8">
        <v>1384200</v>
      </c>
      <c r="X2281" s="8">
        <v>1553500</v>
      </c>
      <c r="Y2281" s="8">
        <v>1596800</v>
      </c>
      <c r="Z2281" s="8">
        <v>243</v>
      </c>
      <c r="AA2281" s="8">
        <v>239</v>
      </c>
      <c r="AB2281" s="8">
        <v>135</v>
      </c>
      <c r="AC2281" s="8">
        <v>122</v>
      </c>
      <c r="AD2281" s="8">
        <v>119</v>
      </c>
      <c r="AE2281" s="8">
        <v>3955000</v>
      </c>
      <c r="AF2281" s="8">
        <v>1461400</v>
      </c>
      <c r="AG2281" s="8">
        <v>1504700</v>
      </c>
    </row>
    <row r="2282" spans="1:33">
      <c r="A2282" s="9">
        <v>45627</v>
      </c>
      <c r="B2282" s="8" t="s">
        <v>27</v>
      </c>
      <c r="C2282" s="8" t="s">
        <v>212</v>
      </c>
      <c r="D2282" s="8">
        <v>8</v>
      </c>
      <c r="E2282" s="8" t="s">
        <v>179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</row>
    <row r="2283" spans="1:33">
      <c r="A2283" s="9">
        <v>45992</v>
      </c>
      <c r="B2283" s="8" t="s">
        <v>28</v>
      </c>
      <c r="C2283" s="8" t="s">
        <v>210</v>
      </c>
      <c r="D2283" s="8">
        <v>6</v>
      </c>
      <c r="E2283" s="8" t="s">
        <v>179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</row>
    <row r="2284" spans="1:33">
      <c r="A2284" s="9">
        <v>45627</v>
      </c>
      <c r="B2284" s="8" t="s">
        <v>58</v>
      </c>
      <c r="C2284" s="8" t="s">
        <v>211</v>
      </c>
      <c r="D2284" s="8">
        <v>2</v>
      </c>
      <c r="E2284" s="8" t="s">
        <v>179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</row>
    <row r="2285" spans="1:33">
      <c r="A2285" s="9">
        <v>45962</v>
      </c>
      <c r="B2285" s="8" t="s">
        <v>58</v>
      </c>
      <c r="C2285" s="8" t="s">
        <v>211</v>
      </c>
      <c r="D2285" s="8">
        <v>2</v>
      </c>
      <c r="E2285" s="8" t="s">
        <v>179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</row>
    <row r="2286" spans="1:33">
      <c r="A2286" s="9">
        <v>45809</v>
      </c>
      <c r="B2286" s="8" t="s">
        <v>30</v>
      </c>
      <c r="C2286" s="8" t="s">
        <v>210</v>
      </c>
      <c r="D2286" s="8">
        <v>7</v>
      </c>
      <c r="E2286" s="8">
        <v>0</v>
      </c>
      <c r="F2286" s="8">
        <v>140</v>
      </c>
      <c r="G2286" s="8">
        <v>125</v>
      </c>
      <c r="H2286" s="8">
        <v>118</v>
      </c>
      <c r="I2286" s="8">
        <v>60</v>
      </c>
      <c r="J2286" s="8">
        <v>53</v>
      </c>
      <c r="K2286" s="8">
        <v>49</v>
      </c>
      <c r="L2286" s="8">
        <v>138</v>
      </c>
      <c r="M2286" s="8">
        <v>131</v>
      </c>
      <c r="N2286" s="8">
        <v>79</v>
      </c>
      <c r="O2286" s="8">
        <v>70</v>
      </c>
      <c r="P2286" s="8">
        <v>65</v>
      </c>
      <c r="Q2286" s="8">
        <v>449005</v>
      </c>
      <c r="R2286" s="8">
        <v>177650</v>
      </c>
      <c r="S2286" s="8">
        <v>157350</v>
      </c>
      <c r="T2286" s="8">
        <v>191150</v>
      </c>
      <c r="U2286" s="8">
        <v>157950</v>
      </c>
      <c r="V2286" s="8">
        <v>175450</v>
      </c>
      <c r="W2286" s="8">
        <v>180450</v>
      </c>
      <c r="X2286" s="8">
        <v>199050</v>
      </c>
      <c r="Y2286" s="8">
        <v>199650</v>
      </c>
      <c r="Z2286" s="8">
        <v>135</v>
      </c>
      <c r="AA2286" s="8">
        <v>128</v>
      </c>
      <c r="AB2286" s="8">
        <v>73</v>
      </c>
      <c r="AC2286" s="8">
        <v>65</v>
      </c>
      <c r="AD2286" s="8">
        <v>60</v>
      </c>
      <c r="AE2286" s="8">
        <v>486105</v>
      </c>
      <c r="AF2286" s="8">
        <v>183750</v>
      </c>
      <c r="AG2286" s="8">
        <v>184350</v>
      </c>
    </row>
    <row r="2287" spans="1:33">
      <c r="A2287" s="9">
        <v>45627</v>
      </c>
      <c r="B2287" s="8" t="s">
        <v>29</v>
      </c>
      <c r="C2287" s="8" t="s">
        <v>212</v>
      </c>
      <c r="D2287" s="8">
        <v>8</v>
      </c>
      <c r="E2287" s="8" t="s">
        <v>179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</row>
    <row r="2288" spans="1:33">
      <c r="A2288" s="9">
        <v>45383</v>
      </c>
      <c r="B2288" s="8" t="s">
        <v>58</v>
      </c>
      <c r="C2288" s="8" t="s">
        <v>210</v>
      </c>
      <c r="D2288" s="8">
        <v>4</v>
      </c>
      <c r="E2288" s="8" t="s">
        <v>179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</row>
    <row r="2289" spans="1:33">
      <c r="A2289" s="9">
        <v>45870</v>
      </c>
      <c r="B2289" s="8" t="s">
        <v>178</v>
      </c>
      <c r="C2289" s="8" t="s">
        <v>210</v>
      </c>
      <c r="D2289" s="8">
        <v>6</v>
      </c>
      <c r="E2289" s="8" t="s">
        <v>179</v>
      </c>
      <c r="F2289" s="8">
        <v>6</v>
      </c>
      <c r="G2289" s="8">
        <v>5</v>
      </c>
      <c r="H2289" s="8">
        <v>0</v>
      </c>
      <c r="I2289" s="8">
        <v>0</v>
      </c>
      <c r="J2289" s="8">
        <v>0</v>
      </c>
      <c r="K2289" s="8">
        <v>0</v>
      </c>
      <c r="L2289" s="8">
        <v>6</v>
      </c>
      <c r="M2289" s="8">
        <v>0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5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</row>
    <row r="2290" spans="1:33">
      <c r="A2290" s="9">
        <v>45474</v>
      </c>
      <c r="B2290" s="8" t="s">
        <v>29</v>
      </c>
      <c r="C2290" s="8" t="s">
        <v>210</v>
      </c>
      <c r="D2290" s="8">
        <v>5</v>
      </c>
      <c r="E2290" s="8" t="s">
        <v>179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</row>
    <row r="2291" spans="1:33">
      <c r="A2291" s="9">
        <v>45809</v>
      </c>
      <c r="B2291" s="8" t="s">
        <v>178</v>
      </c>
      <c r="C2291" s="8" t="s">
        <v>210</v>
      </c>
      <c r="D2291" s="8">
        <v>6</v>
      </c>
      <c r="E2291" s="8" t="s">
        <v>179</v>
      </c>
      <c r="F2291" s="8">
        <v>1</v>
      </c>
      <c r="G2291" s="8">
        <v>1</v>
      </c>
      <c r="H2291" s="8">
        <v>0</v>
      </c>
      <c r="I2291" s="8">
        <v>0</v>
      </c>
      <c r="J2291" s="8">
        <v>0</v>
      </c>
      <c r="K2291" s="8">
        <v>0</v>
      </c>
      <c r="L2291" s="8">
        <v>1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1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</row>
    <row r="2292" spans="1:33">
      <c r="A2292" s="9">
        <v>45778</v>
      </c>
      <c r="B2292" s="8" t="s">
        <v>177</v>
      </c>
      <c r="C2292" s="8" t="s">
        <v>179</v>
      </c>
      <c r="D2292" s="8">
        <v>9</v>
      </c>
      <c r="E2292" s="8" t="s">
        <v>179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</row>
    <row r="2293" spans="1:33">
      <c r="A2293" s="9">
        <v>45383</v>
      </c>
      <c r="B2293" s="8" t="s">
        <v>30</v>
      </c>
      <c r="C2293" s="8" t="s">
        <v>210</v>
      </c>
      <c r="D2293" s="8">
        <v>6</v>
      </c>
      <c r="E2293" s="8" t="s">
        <v>179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</row>
    <row r="2294" spans="1:33">
      <c r="A2294" s="9">
        <v>45901</v>
      </c>
      <c r="B2294" s="8" t="s">
        <v>25</v>
      </c>
      <c r="C2294" s="8" t="s">
        <v>210</v>
      </c>
      <c r="D2294" s="8">
        <v>4</v>
      </c>
      <c r="E2294" s="8" t="s">
        <v>179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</row>
    <row r="2295" spans="1:33">
      <c r="A2295" s="9">
        <v>45689</v>
      </c>
      <c r="B2295" s="8" t="s">
        <v>178</v>
      </c>
      <c r="C2295" s="8" t="s">
        <v>211</v>
      </c>
      <c r="D2295" s="8">
        <v>3</v>
      </c>
      <c r="E2295" s="8" t="s">
        <v>179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</row>
    <row r="2296" spans="1:33">
      <c r="A2296" s="9">
        <v>45931</v>
      </c>
      <c r="B2296" s="8" t="s">
        <v>30</v>
      </c>
      <c r="C2296" s="8" t="s">
        <v>210</v>
      </c>
      <c r="D2296" s="8">
        <v>5</v>
      </c>
      <c r="E2296" s="8">
        <v>0</v>
      </c>
      <c r="F2296" s="8">
        <v>5</v>
      </c>
      <c r="G2296" s="8">
        <v>5</v>
      </c>
      <c r="H2296" s="8">
        <v>5</v>
      </c>
      <c r="I2296" s="8">
        <v>2</v>
      </c>
      <c r="J2296" s="8">
        <v>1</v>
      </c>
      <c r="K2296" s="8">
        <v>1</v>
      </c>
      <c r="L2296" s="8">
        <v>5</v>
      </c>
      <c r="M2296" s="8">
        <v>5</v>
      </c>
      <c r="N2296" s="8">
        <v>3</v>
      </c>
      <c r="O2296" s="8">
        <v>2</v>
      </c>
      <c r="P2296" s="8">
        <v>2</v>
      </c>
      <c r="Q2296" s="8">
        <v>106800</v>
      </c>
      <c r="R2296" s="8">
        <v>15500</v>
      </c>
      <c r="S2296" s="8">
        <v>15500</v>
      </c>
      <c r="T2296" s="8">
        <v>37400</v>
      </c>
      <c r="U2296" s="8">
        <v>15500</v>
      </c>
      <c r="V2296" s="8">
        <v>15500</v>
      </c>
      <c r="W2296" s="8">
        <v>32500</v>
      </c>
      <c r="X2296" s="8">
        <v>32500</v>
      </c>
      <c r="Y2296" s="8">
        <v>32500</v>
      </c>
      <c r="Z2296" s="8">
        <v>5</v>
      </c>
      <c r="AA2296" s="8">
        <v>5</v>
      </c>
      <c r="AB2296" s="8">
        <v>2</v>
      </c>
      <c r="AC2296" s="8">
        <v>1</v>
      </c>
      <c r="AD2296" s="8">
        <v>1</v>
      </c>
      <c r="AE2296" s="8">
        <v>106800</v>
      </c>
      <c r="AF2296" s="8">
        <v>15500</v>
      </c>
      <c r="AG2296" s="8">
        <v>15500</v>
      </c>
    </row>
    <row r="2297" spans="1:33">
      <c r="A2297" s="9">
        <v>45566</v>
      </c>
      <c r="B2297" s="8" t="s">
        <v>24</v>
      </c>
      <c r="C2297" s="8" t="s">
        <v>210</v>
      </c>
      <c r="D2297" s="8">
        <v>5</v>
      </c>
      <c r="E2297" s="8" t="s">
        <v>179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</row>
    <row r="2298" spans="1:33">
      <c r="A2298" s="9">
        <v>45689</v>
      </c>
      <c r="B2298" s="8" t="s">
        <v>177</v>
      </c>
      <c r="C2298" s="8" t="s">
        <v>211</v>
      </c>
      <c r="D2298" s="8">
        <v>1</v>
      </c>
      <c r="E2298" s="8">
        <v>0</v>
      </c>
      <c r="F2298" s="8">
        <v>14</v>
      </c>
      <c r="G2298" s="8">
        <v>10</v>
      </c>
      <c r="H2298" s="8">
        <v>10</v>
      </c>
      <c r="I2298" s="8">
        <v>1</v>
      </c>
      <c r="J2298" s="8">
        <v>1</v>
      </c>
      <c r="K2298" s="8">
        <v>1</v>
      </c>
      <c r="L2298" s="8">
        <v>14</v>
      </c>
      <c r="M2298" s="8">
        <v>14</v>
      </c>
      <c r="N2298" s="8">
        <v>6</v>
      </c>
      <c r="O2298" s="8">
        <v>6</v>
      </c>
      <c r="P2298" s="8">
        <v>6</v>
      </c>
      <c r="Q2298" s="8">
        <v>717710</v>
      </c>
      <c r="R2298" s="8">
        <v>23100</v>
      </c>
      <c r="S2298" s="8">
        <v>23100</v>
      </c>
      <c r="T2298" s="8">
        <v>23100</v>
      </c>
      <c r="U2298" s="8">
        <v>23100</v>
      </c>
      <c r="V2298" s="8">
        <v>223100</v>
      </c>
      <c r="W2298" s="8">
        <v>245500</v>
      </c>
      <c r="X2298" s="8">
        <v>265500</v>
      </c>
      <c r="Y2298" s="8">
        <v>395500</v>
      </c>
      <c r="Z2298" s="8">
        <v>14</v>
      </c>
      <c r="AA2298" s="8">
        <v>14</v>
      </c>
      <c r="AB2298" s="8">
        <v>5</v>
      </c>
      <c r="AC2298" s="8">
        <v>5</v>
      </c>
      <c r="AD2298" s="8">
        <v>5</v>
      </c>
      <c r="AE2298" s="8">
        <v>1065455</v>
      </c>
      <c r="AF2298" s="8">
        <v>243100</v>
      </c>
      <c r="AG2298" s="8">
        <v>373100</v>
      </c>
    </row>
    <row r="2299" spans="1:33">
      <c r="A2299" s="9">
        <v>45809</v>
      </c>
      <c r="B2299" s="8" t="s">
        <v>177</v>
      </c>
      <c r="C2299" s="8" t="s">
        <v>179</v>
      </c>
      <c r="D2299" s="8">
        <v>9</v>
      </c>
      <c r="E2299" s="8" t="s">
        <v>179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</row>
    <row r="2300" spans="1:33">
      <c r="A2300" s="9">
        <v>45992</v>
      </c>
      <c r="B2300" s="8" t="s">
        <v>178</v>
      </c>
      <c r="C2300" s="8" t="s">
        <v>210</v>
      </c>
      <c r="D2300" s="8">
        <v>4</v>
      </c>
      <c r="E2300" s="8" t="s">
        <v>179</v>
      </c>
      <c r="F2300" s="8">
        <v>1</v>
      </c>
      <c r="G2300" s="8">
        <v>1</v>
      </c>
      <c r="H2300" s="8">
        <v>0</v>
      </c>
      <c r="I2300" s="8">
        <v>0</v>
      </c>
      <c r="J2300" s="8">
        <v>0</v>
      </c>
      <c r="K2300" s="8">
        <v>0</v>
      </c>
      <c r="L2300" s="8">
        <v>1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0</v>
      </c>
      <c r="T2300" s="8">
        <v>0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1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</row>
    <row r="2301" spans="1:33">
      <c r="A2301" s="9">
        <v>45413</v>
      </c>
      <c r="B2301" s="8" t="s">
        <v>30</v>
      </c>
      <c r="C2301" s="8" t="s">
        <v>212</v>
      </c>
      <c r="D2301" s="8">
        <v>8</v>
      </c>
      <c r="E2301" s="8" t="s">
        <v>179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  <c r="M2301" s="8">
        <v>0</v>
      </c>
      <c r="N2301" s="8">
        <v>0</v>
      </c>
      <c r="O2301" s="8">
        <v>0</v>
      </c>
      <c r="P2301" s="8">
        <v>0</v>
      </c>
      <c r="Q2301" s="8">
        <v>0</v>
      </c>
      <c r="R2301" s="8">
        <v>0</v>
      </c>
      <c r="S2301" s="8">
        <v>0</v>
      </c>
      <c r="T2301" s="8">
        <v>0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</row>
    <row r="2302" spans="1:33">
      <c r="A2302" s="9">
        <v>45717</v>
      </c>
      <c r="B2302" s="8" t="s">
        <v>178</v>
      </c>
      <c r="C2302" s="8" t="s">
        <v>211</v>
      </c>
      <c r="D2302" s="8">
        <v>1</v>
      </c>
      <c r="E2302" s="8">
        <v>0</v>
      </c>
      <c r="F2302" s="8">
        <v>7</v>
      </c>
      <c r="G2302" s="8">
        <v>5</v>
      </c>
      <c r="H2302" s="8">
        <v>5</v>
      </c>
      <c r="I2302" s="8">
        <v>1</v>
      </c>
      <c r="J2302" s="8">
        <v>1</v>
      </c>
      <c r="K2302" s="8">
        <v>1</v>
      </c>
      <c r="L2302" s="8">
        <v>5</v>
      </c>
      <c r="M2302" s="8">
        <v>5</v>
      </c>
      <c r="N2302" s="8">
        <v>1</v>
      </c>
      <c r="O2302" s="8">
        <v>1</v>
      </c>
      <c r="P2302" s="8">
        <v>1</v>
      </c>
      <c r="Q2302" s="8">
        <v>433330</v>
      </c>
      <c r="R2302" s="8">
        <v>73025</v>
      </c>
      <c r="S2302" s="8">
        <v>58400</v>
      </c>
      <c r="T2302" s="8">
        <v>58400</v>
      </c>
      <c r="U2302" s="8">
        <v>58400</v>
      </c>
      <c r="V2302" s="8">
        <v>58400</v>
      </c>
      <c r="W2302" s="8">
        <v>58400</v>
      </c>
      <c r="X2302" s="8">
        <v>58400</v>
      </c>
      <c r="Y2302" s="8">
        <v>58400</v>
      </c>
      <c r="Z2302" s="8">
        <v>5</v>
      </c>
      <c r="AA2302" s="8">
        <v>5</v>
      </c>
      <c r="AB2302" s="8">
        <v>1</v>
      </c>
      <c r="AC2302" s="8">
        <v>1</v>
      </c>
      <c r="AD2302" s="8">
        <v>1</v>
      </c>
      <c r="AE2302" s="8">
        <v>433330</v>
      </c>
      <c r="AF2302" s="8">
        <v>58400</v>
      </c>
      <c r="AG2302" s="8">
        <v>58400</v>
      </c>
    </row>
    <row r="2303" spans="1:33">
      <c r="A2303" s="9">
        <v>45474</v>
      </c>
      <c r="B2303" s="8" t="s">
        <v>27</v>
      </c>
      <c r="C2303" s="8" t="s">
        <v>210</v>
      </c>
      <c r="D2303" s="8">
        <v>4</v>
      </c>
      <c r="E2303" s="8" t="s">
        <v>179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</row>
    <row r="2304" spans="1:33">
      <c r="A2304" s="9">
        <v>45992</v>
      </c>
      <c r="B2304" s="8" t="s">
        <v>30</v>
      </c>
      <c r="C2304" s="8" t="s">
        <v>210</v>
      </c>
      <c r="D2304" s="8">
        <v>4</v>
      </c>
      <c r="E2304" s="8" t="s">
        <v>179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</row>
    <row r="2305" spans="1:33">
      <c r="A2305" s="9">
        <v>45717</v>
      </c>
      <c r="B2305" s="8" t="s">
        <v>178</v>
      </c>
      <c r="C2305" s="8" t="s">
        <v>210</v>
      </c>
      <c r="D2305" s="8">
        <v>4</v>
      </c>
      <c r="E2305" s="8" t="s">
        <v>179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</row>
    <row r="2306" spans="1:33">
      <c r="A2306" s="9">
        <v>45748</v>
      </c>
      <c r="B2306" s="8" t="s">
        <v>25</v>
      </c>
      <c r="C2306" s="8" t="s">
        <v>210</v>
      </c>
      <c r="D2306" s="8">
        <v>7</v>
      </c>
      <c r="E2306" s="8">
        <v>0</v>
      </c>
      <c r="F2306" s="8">
        <v>2892</v>
      </c>
      <c r="G2306" s="8">
        <v>2190</v>
      </c>
      <c r="H2306" s="8">
        <v>2152</v>
      </c>
      <c r="I2306" s="8">
        <v>856</v>
      </c>
      <c r="J2306" s="8">
        <v>783</v>
      </c>
      <c r="K2306" s="8">
        <v>775</v>
      </c>
      <c r="L2306" s="8">
        <v>2656</v>
      </c>
      <c r="M2306" s="8">
        <v>2603</v>
      </c>
      <c r="N2306" s="8">
        <v>1388</v>
      </c>
      <c r="O2306" s="8">
        <v>1261</v>
      </c>
      <c r="P2306" s="8">
        <v>1251</v>
      </c>
      <c r="Q2306" s="8">
        <v>13165815</v>
      </c>
      <c r="R2306" s="8">
        <v>4614685</v>
      </c>
      <c r="S2306" s="8">
        <v>3954750</v>
      </c>
      <c r="T2306" s="8">
        <v>4356960</v>
      </c>
      <c r="U2306" s="8">
        <v>4007750</v>
      </c>
      <c r="V2306" s="8">
        <v>5238835</v>
      </c>
      <c r="W2306" s="8">
        <v>5663085</v>
      </c>
      <c r="X2306" s="8">
        <v>6464185</v>
      </c>
      <c r="Y2306" s="8">
        <v>6548385</v>
      </c>
      <c r="Z2306" s="8">
        <v>2568</v>
      </c>
      <c r="AA2306" s="8">
        <v>2518</v>
      </c>
      <c r="AB2306" s="8">
        <v>1266</v>
      </c>
      <c r="AC2306" s="8">
        <v>1155</v>
      </c>
      <c r="AD2306" s="8">
        <v>1145</v>
      </c>
      <c r="AE2306" s="8">
        <v>15321505</v>
      </c>
      <c r="AF2306" s="8">
        <v>5889385</v>
      </c>
      <c r="AG2306" s="8">
        <v>5960085</v>
      </c>
    </row>
    <row r="2307" spans="1:33">
      <c r="A2307" s="9">
        <v>45658</v>
      </c>
      <c r="B2307" s="8" t="s">
        <v>24</v>
      </c>
      <c r="C2307" s="8" t="s">
        <v>179</v>
      </c>
      <c r="D2307" s="8" t="s">
        <v>179</v>
      </c>
      <c r="E2307" s="8">
        <v>0</v>
      </c>
      <c r="F2307" s="8">
        <v>21308</v>
      </c>
      <c r="G2307" s="8">
        <v>12105</v>
      </c>
      <c r="H2307" s="8">
        <v>0</v>
      </c>
      <c r="I2307" s="8">
        <v>0</v>
      </c>
      <c r="J2307" s="8">
        <v>0</v>
      </c>
      <c r="K2307" s="8">
        <v>0</v>
      </c>
      <c r="L2307" s="8">
        <v>14648</v>
      </c>
      <c r="M2307" s="8">
        <v>0</v>
      </c>
      <c r="N2307" s="8">
        <v>0</v>
      </c>
      <c r="O2307" s="8">
        <v>0</v>
      </c>
      <c r="P2307" s="8">
        <v>0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14099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</row>
    <row r="2308" spans="1:33">
      <c r="A2308" s="9">
        <v>45748</v>
      </c>
      <c r="B2308" s="8" t="s">
        <v>24</v>
      </c>
      <c r="C2308" s="8" t="s">
        <v>179</v>
      </c>
      <c r="D2308" s="8" t="s">
        <v>179</v>
      </c>
      <c r="E2308" s="8" t="s">
        <v>179</v>
      </c>
      <c r="F2308" s="8">
        <v>71439</v>
      </c>
      <c r="G2308" s="8">
        <v>56</v>
      </c>
      <c r="H2308" s="8">
        <v>0</v>
      </c>
      <c r="I2308" s="8">
        <v>0</v>
      </c>
      <c r="J2308" s="8">
        <v>0</v>
      </c>
      <c r="K2308" s="8">
        <v>0</v>
      </c>
      <c r="L2308" s="8">
        <v>78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71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</row>
    <row r="2309" spans="1:33">
      <c r="A2309" s="9">
        <v>45658</v>
      </c>
      <c r="B2309" s="8" t="s">
        <v>24</v>
      </c>
      <c r="C2309" s="8" t="s">
        <v>210</v>
      </c>
      <c r="D2309" s="8">
        <v>6</v>
      </c>
      <c r="E2309" s="8">
        <v>0</v>
      </c>
      <c r="F2309" s="8">
        <v>9810</v>
      </c>
      <c r="G2309" s="8">
        <v>6755</v>
      </c>
      <c r="H2309" s="8">
        <v>6682</v>
      </c>
      <c r="I2309" s="8">
        <v>2605</v>
      </c>
      <c r="J2309" s="8">
        <v>2440</v>
      </c>
      <c r="K2309" s="8">
        <v>2414</v>
      </c>
      <c r="L2309" s="8">
        <v>8441</v>
      </c>
      <c r="M2309" s="8">
        <v>8347</v>
      </c>
      <c r="N2309" s="8">
        <v>4162</v>
      </c>
      <c r="O2309" s="8">
        <v>3984</v>
      </c>
      <c r="P2309" s="8">
        <v>3955</v>
      </c>
      <c r="Q2309" s="8">
        <v>85319875</v>
      </c>
      <c r="R2309" s="8">
        <v>29971340</v>
      </c>
      <c r="S2309" s="8">
        <v>26065365</v>
      </c>
      <c r="T2309" s="8">
        <v>28163780</v>
      </c>
      <c r="U2309" s="8">
        <v>26527265</v>
      </c>
      <c r="V2309" s="8">
        <v>36280015</v>
      </c>
      <c r="W2309" s="8">
        <v>39117645</v>
      </c>
      <c r="X2309" s="8">
        <v>42730450</v>
      </c>
      <c r="Y2309" s="8">
        <v>43449450</v>
      </c>
      <c r="Z2309" s="8">
        <v>8157</v>
      </c>
      <c r="AA2309" s="8">
        <v>8068</v>
      </c>
      <c r="AB2309" s="8">
        <v>3847</v>
      </c>
      <c r="AC2309" s="8">
        <v>3692</v>
      </c>
      <c r="AD2309" s="8">
        <v>3664</v>
      </c>
      <c r="AE2309" s="8">
        <v>102860960</v>
      </c>
      <c r="AF2309" s="8">
        <v>39925930</v>
      </c>
      <c r="AG2309" s="8">
        <v>40617630</v>
      </c>
    </row>
    <row r="2310" spans="1:33">
      <c r="A2310" s="9">
        <v>45809</v>
      </c>
      <c r="B2310" s="8" t="s">
        <v>28</v>
      </c>
      <c r="C2310" s="8" t="s">
        <v>179</v>
      </c>
      <c r="D2310" s="8" t="s">
        <v>179</v>
      </c>
      <c r="E2310" s="8">
        <v>1</v>
      </c>
      <c r="F2310" s="8">
        <v>3972</v>
      </c>
      <c r="G2310" s="8">
        <v>3547</v>
      </c>
      <c r="H2310" s="8">
        <v>0</v>
      </c>
      <c r="I2310" s="8">
        <v>0</v>
      </c>
      <c r="J2310" s="8">
        <v>0</v>
      </c>
      <c r="K2310" s="8">
        <v>0</v>
      </c>
      <c r="L2310" s="8">
        <v>3840</v>
      </c>
      <c r="M2310" s="8">
        <v>0</v>
      </c>
      <c r="N2310" s="8">
        <v>0</v>
      </c>
      <c r="O2310" s="8">
        <v>0</v>
      </c>
      <c r="P2310" s="8">
        <v>0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3765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</row>
    <row r="2311" spans="1:33">
      <c r="A2311" s="9">
        <v>45536</v>
      </c>
      <c r="B2311" s="8" t="s">
        <v>27</v>
      </c>
      <c r="C2311" s="8" t="s">
        <v>179</v>
      </c>
      <c r="D2311" s="8" t="s">
        <v>179</v>
      </c>
      <c r="E2311" s="8">
        <v>0</v>
      </c>
      <c r="F2311" s="8">
        <v>15095</v>
      </c>
      <c r="G2311" s="8">
        <v>12272</v>
      </c>
      <c r="H2311" s="8">
        <v>0</v>
      </c>
      <c r="I2311" s="8">
        <v>0</v>
      </c>
      <c r="J2311" s="8">
        <v>0</v>
      </c>
      <c r="K2311" s="8">
        <v>0</v>
      </c>
      <c r="L2311" s="8">
        <v>13333</v>
      </c>
      <c r="M2311" s="8">
        <v>0</v>
      </c>
      <c r="N2311" s="8">
        <v>0</v>
      </c>
      <c r="O2311" s="8">
        <v>0</v>
      </c>
      <c r="P2311" s="8">
        <v>0</v>
      </c>
      <c r="Q2311" s="8">
        <v>0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13112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</row>
    <row r="2312" spans="1:33">
      <c r="A2312" s="9">
        <v>45839</v>
      </c>
      <c r="B2312" s="8" t="s">
        <v>178</v>
      </c>
      <c r="C2312" s="8" t="s">
        <v>179</v>
      </c>
      <c r="D2312" s="8" t="s">
        <v>179</v>
      </c>
      <c r="E2312" s="8" t="s">
        <v>179</v>
      </c>
      <c r="F2312" s="8">
        <v>1520</v>
      </c>
      <c r="G2312" s="8">
        <v>108</v>
      </c>
      <c r="H2312" s="8">
        <v>0</v>
      </c>
      <c r="I2312" s="8">
        <v>0</v>
      </c>
      <c r="J2312" s="8">
        <v>0</v>
      </c>
      <c r="K2312" s="8">
        <v>0</v>
      </c>
      <c r="L2312" s="8">
        <v>110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109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</row>
    <row r="2313" spans="1:33">
      <c r="A2313" s="9">
        <v>45870</v>
      </c>
      <c r="B2313" s="8" t="s">
        <v>25</v>
      </c>
      <c r="C2313" s="8" t="s">
        <v>210</v>
      </c>
      <c r="D2313" s="8">
        <v>4</v>
      </c>
      <c r="E2313" s="8">
        <v>0</v>
      </c>
      <c r="F2313" s="8">
        <v>2085</v>
      </c>
      <c r="G2313" s="8">
        <v>1642</v>
      </c>
      <c r="H2313" s="8">
        <v>1640</v>
      </c>
      <c r="I2313" s="8">
        <v>538</v>
      </c>
      <c r="J2313" s="8">
        <v>480</v>
      </c>
      <c r="K2313" s="8">
        <v>478</v>
      </c>
      <c r="L2313" s="8">
        <v>2000</v>
      </c>
      <c r="M2313" s="8">
        <v>1999</v>
      </c>
      <c r="N2313" s="8">
        <v>961</v>
      </c>
      <c r="O2313" s="8">
        <v>913</v>
      </c>
      <c r="P2313" s="8">
        <v>904</v>
      </c>
      <c r="Q2313" s="8">
        <v>44327595</v>
      </c>
      <c r="R2313" s="8">
        <v>13302730</v>
      </c>
      <c r="S2313" s="8">
        <v>10480275</v>
      </c>
      <c r="T2313" s="8">
        <v>12000185</v>
      </c>
      <c r="U2313" s="8">
        <v>10740375</v>
      </c>
      <c r="V2313" s="8">
        <v>15869760</v>
      </c>
      <c r="W2313" s="8">
        <v>17474070</v>
      </c>
      <c r="X2313" s="8">
        <v>19744470</v>
      </c>
      <c r="Y2313" s="8">
        <v>20304270</v>
      </c>
      <c r="Z2313" s="8">
        <v>1938</v>
      </c>
      <c r="AA2313" s="8">
        <v>1937</v>
      </c>
      <c r="AB2313" s="8">
        <v>881</v>
      </c>
      <c r="AC2313" s="8">
        <v>836</v>
      </c>
      <c r="AD2313" s="8">
        <v>827</v>
      </c>
      <c r="AE2313" s="8">
        <v>51675030</v>
      </c>
      <c r="AF2313" s="8">
        <v>18280670</v>
      </c>
      <c r="AG2313" s="8">
        <v>18793070</v>
      </c>
    </row>
    <row r="2314" spans="1:33">
      <c r="A2314" s="9">
        <v>45444</v>
      </c>
      <c r="B2314" s="8" t="s">
        <v>27</v>
      </c>
      <c r="C2314" s="8" t="s">
        <v>210</v>
      </c>
      <c r="D2314" s="8">
        <v>4</v>
      </c>
      <c r="E2314" s="8">
        <v>0</v>
      </c>
      <c r="F2314" s="8">
        <v>439</v>
      </c>
      <c r="G2314" s="8">
        <v>369</v>
      </c>
      <c r="H2314" s="8">
        <v>359</v>
      </c>
      <c r="I2314" s="8">
        <v>166</v>
      </c>
      <c r="J2314" s="8">
        <v>131</v>
      </c>
      <c r="K2314" s="8">
        <v>130</v>
      </c>
      <c r="L2314" s="8">
        <v>415</v>
      </c>
      <c r="M2314" s="8">
        <v>404</v>
      </c>
      <c r="N2314" s="8">
        <v>248</v>
      </c>
      <c r="O2314" s="8">
        <v>206</v>
      </c>
      <c r="P2314" s="8">
        <v>204</v>
      </c>
      <c r="Q2314" s="8">
        <v>6866800</v>
      </c>
      <c r="R2314" s="8">
        <v>2450750</v>
      </c>
      <c r="S2314" s="8">
        <v>1686600</v>
      </c>
      <c r="T2314" s="8">
        <v>2271700</v>
      </c>
      <c r="U2314" s="8">
        <v>1727900</v>
      </c>
      <c r="V2314" s="8">
        <v>2191500</v>
      </c>
      <c r="W2314" s="8">
        <v>2382600</v>
      </c>
      <c r="X2314" s="8">
        <v>2705800</v>
      </c>
      <c r="Y2314" s="8">
        <v>2815700</v>
      </c>
      <c r="Z2314" s="8">
        <v>408</v>
      </c>
      <c r="AA2314" s="8">
        <v>398</v>
      </c>
      <c r="AB2314" s="8">
        <v>227</v>
      </c>
      <c r="AC2314" s="8">
        <v>185</v>
      </c>
      <c r="AD2314" s="8">
        <v>182</v>
      </c>
      <c r="AE2314" s="8">
        <v>7549700</v>
      </c>
      <c r="AF2314" s="8">
        <v>2387300</v>
      </c>
      <c r="AG2314" s="8">
        <v>2448800</v>
      </c>
    </row>
    <row r="2315" spans="1:33">
      <c r="A2315" s="9">
        <v>45870</v>
      </c>
      <c r="B2315" s="8" t="s">
        <v>58</v>
      </c>
      <c r="C2315" s="8" t="s">
        <v>179</v>
      </c>
      <c r="D2315" s="8">
        <v>9</v>
      </c>
      <c r="E2315" s="8">
        <v>0</v>
      </c>
      <c r="F2315" s="8">
        <v>276</v>
      </c>
      <c r="G2315" s="8">
        <v>238</v>
      </c>
      <c r="H2315" s="8">
        <v>0</v>
      </c>
      <c r="I2315" s="8">
        <v>0</v>
      </c>
      <c r="J2315" s="8">
        <v>0</v>
      </c>
      <c r="K2315" s="8">
        <v>0</v>
      </c>
      <c r="L2315" s="8">
        <v>276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270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</row>
    <row r="2316" spans="1:33">
      <c r="A2316" s="9">
        <v>45658</v>
      </c>
      <c r="B2316" s="8" t="s">
        <v>29</v>
      </c>
      <c r="C2316" s="8" t="s">
        <v>179</v>
      </c>
      <c r="D2316" s="8" t="s">
        <v>179</v>
      </c>
      <c r="E2316" s="8" t="s">
        <v>179</v>
      </c>
      <c r="F2316" s="8">
        <v>2582</v>
      </c>
      <c r="G2316" s="8">
        <v>2</v>
      </c>
      <c r="H2316" s="8">
        <v>0</v>
      </c>
      <c r="I2316" s="8">
        <v>0</v>
      </c>
      <c r="J2316" s="8">
        <v>0</v>
      </c>
      <c r="K2316" s="8">
        <v>0</v>
      </c>
      <c r="L2316" s="8">
        <v>2</v>
      </c>
      <c r="M2316" s="8">
        <v>0</v>
      </c>
      <c r="N2316" s="8">
        <v>0</v>
      </c>
      <c r="O2316" s="8">
        <v>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2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</row>
    <row r="2317" spans="1:33">
      <c r="A2317" s="9">
        <v>45689</v>
      </c>
      <c r="B2317" s="8" t="s">
        <v>58</v>
      </c>
      <c r="C2317" s="8" t="s">
        <v>210</v>
      </c>
      <c r="D2317" s="8">
        <v>4</v>
      </c>
      <c r="E2317" s="8">
        <v>0</v>
      </c>
      <c r="F2317" s="8">
        <v>761</v>
      </c>
      <c r="G2317" s="8">
        <v>598</v>
      </c>
      <c r="H2317" s="8">
        <v>592</v>
      </c>
      <c r="I2317" s="8">
        <v>277</v>
      </c>
      <c r="J2317" s="8">
        <v>207</v>
      </c>
      <c r="K2317" s="8">
        <v>203</v>
      </c>
      <c r="L2317" s="8">
        <v>700</v>
      </c>
      <c r="M2317" s="8">
        <v>695</v>
      </c>
      <c r="N2317" s="8">
        <v>388</v>
      </c>
      <c r="O2317" s="8">
        <v>333</v>
      </c>
      <c r="P2317" s="8">
        <v>328</v>
      </c>
      <c r="Q2317" s="8">
        <v>14511300</v>
      </c>
      <c r="R2317" s="8">
        <v>4846710</v>
      </c>
      <c r="S2317" s="8">
        <v>4167410</v>
      </c>
      <c r="T2317" s="8">
        <v>5490905</v>
      </c>
      <c r="U2317" s="8">
        <v>4306110</v>
      </c>
      <c r="V2317" s="8">
        <v>5606710</v>
      </c>
      <c r="W2317" s="8">
        <v>5932910</v>
      </c>
      <c r="X2317" s="8">
        <v>6349810</v>
      </c>
      <c r="Y2317" s="8">
        <v>6514310</v>
      </c>
      <c r="Z2317" s="8">
        <v>678</v>
      </c>
      <c r="AA2317" s="8">
        <v>673</v>
      </c>
      <c r="AB2317" s="8">
        <v>359</v>
      </c>
      <c r="AC2317" s="8">
        <v>306</v>
      </c>
      <c r="AD2317" s="8">
        <v>302</v>
      </c>
      <c r="AE2317" s="8">
        <v>16631820</v>
      </c>
      <c r="AF2317" s="8">
        <v>5961710</v>
      </c>
      <c r="AG2317" s="8">
        <v>6123210</v>
      </c>
    </row>
    <row r="2318" spans="1:33">
      <c r="A2318" s="9">
        <v>45536</v>
      </c>
      <c r="B2318" s="8" t="s">
        <v>25</v>
      </c>
      <c r="C2318" s="8" t="s">
        <v>210</v>
      </c>
      <c r="D2318" s="8">
        <v>4</v>
      </c>
      <c r="E2318" s="8">
        <v>0</v>
      </c>
      <c r="F2318" s="8">
        <v>1996</v>
      </c>
      <c r="G2318" s="8">
        <v>1565</v>
      </c>
      <c r="H2318" s="8">
        <v>1558</v>
      </c>
      <c r="I2318" s="8">
        <v>429</v>
      </c>
      <c r="J2318" s="8">
        <v>405</v>
      </c>
      <c r="K2318" s="8">
        <v>399</v>
      </c>
      <c r="L2318" s="8">
        <v>1881</v>
      </c>
      <c r="M2318" s="8">
        <v>1876</v>
      </c>
      <c r="N2318" s="8">
        <v>763</v>
      </c>
      <c r="O2318" s="8">
        <v>717</v>
      </c>
      <c r="P2318" s="8">
        <v>706</v>
      </c>
      <c r="Q2318" s="8">
        <v>32830695</v>
      </c>
      <c r="R2318" s="8">
        <v>8108815</v>
      </c>
      <c r="S2318" s="8">
        <v>6664660</v>
      </c>
      <c r="T2318" s="8">
        <v>7227760</v>
      </c>
      <c r="U2318" s="8">
        <v>6812460</v>
      </c>
      <c r="V2318" s="8">
        <v>9198560</v>
      </c>
      <c r="W2318" s="8">
        <v>10213960</v>
      </c>
      <c r="X2318" s="8">
        <v>11952795</v>
      </c>
      <c r="Y2318" s="8">
        <v>12355495</v>
      </c>
      <c r="Z2318" s="8">
        <v>1794</v>
      </c>
      <c r="AA2318" s="8">
        <v>1788</v>
      </c>
      <c r="AB2318" s="8">
        <v>669</v>
      </c>
      <c r="AC2318" s="8">
        <v>628</v>
      </c>
      <c r="AD2318" s="8">
        <v>617</v>
      </c>
      <c r="AE2318" s="8">
        <v>37448535</v>
      </c>
      <c r="AF2318" s="8">
        <v>10321260</v>
      </c>
      <c r="AG2318" s="8">
        <v>10609360</v>
      </c>
    </row>
    <row r="2319" spans="1:33">
      <c r="A2319" s="9">
        <v>45992</v>
      </c>
      <c r="B2319" s="8" t="s">
        <v>25</v>
      </c>
      <c r="C2319" s="8" t="s">
        <v>210</v>
      </c>
      <c r="D2319" s="8">
        <v>6</v>
      </c>
      <c r="E2319" s="8" t="s">
        <v>179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  <c r="Q2319" s="8">
        <v>0</v>
      </c>
      <c r="R2319" s="8">
        <v>0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</row>
    <row r="2320" spans="1:33">
      <c r="A2320" s="9">
        <v>45658</v>
      </c>
      <c r="B2320" s="8" t="s">
        <v>28</v>
      </c>
      <c r="C2320" s="8" t="s">
        <v>212</v>
      </c>
      <c r="D2320" s="8">
        <v>8</v>
      </c>
      <c r="E2320" s="8" t="s">
        <v>179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</row>
    <row r="2321" spans="1:33">
      <c r="A2321" s="9">
        <v>45627</v>
      </c>
      <c r="B2321" s="8" t="s">
        <v>29</v>
      </c>
      <c r="C2321" s="8" t="s">
        <v>210</v>
      </c>
      <c r="D2321" s="8">
        <v>4</v>
      </c>
      <c r="E2321" s="8" t="s">
        <v>179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</row>
    <row r="2322" spans="1:33">
      <c r="A2322" s="9">
        <v>45689</v>
      </c>
      <c r="B2322" s="8" t="s">
        <v>28</v>
      </c>
      <c r="C2322" s="8" t="s">
        <v>210</v>
      </c>
      <c r="D2322" s="8">
        <v>6</v>
      </c>
      <c r="E2322" s="8" t="s">
        <v>179</v>
      </c>
      <c r="F2322" s="8">
        <v>1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</row>
    <row r="2323" spans="1:33">
      <c r="A2323" s="9">
        <v>45931</v>
      </c>
      <c r="B2323" s="8" t="s">
        <v>24</v>
      </c>
      <c r="C2323" s="8" t="s">
        <v>179</v>
      </c>
      <c r="D2323" s="8">
        <v>9</v>
      </c>
      <c r="E2323" s="8">
        <v>0</v>
      </c>
      <c r="F2323" s="8">
        <v>19</v>
      </c>
      <c r="G2323" s="8">
        <v>16</v>
      </c>
      <c r="H2323" s="8">
        <v>0</v>
      </c>
      <c r="I2323" s="8">
        <v>0</v>
      </c>
      <c r="J2323" s="8">
        <v>0</v>
      </c>
      <c r="K2323" s="8">
        <v>0</v>
      </c>
      <c r="L2323" s="8">
        <v>19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18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</row>
    <row r="2324" spans="1:33">
      <c r="A2324" s="9">
        <v>45444</v>
      </c>
      <c r="B2324" s="8" t="s">
        <v>28</v>
      </c>
      <c r="C2324" s="8" t="s">
        <v>211</v>
      </c>
      <c r="D2324" s="8">
        <v>2</v>
      </c>
      <c r="E2324" s="8">
        <v>0</v>
      </c>
      <c r="F2324" s="8">
        <v>241</v>
      </c>
      <c r="G2324" s="8">
        <v>189</v>
      </c>
      <c r="H2324" s="8">
        <v>188</v>
      </c>
      <c r="I2324" s="8">
        <v>76</v>
      </c>
      <c r="J2324" s="8">
        <v>70</v>
      </c>
      <c r="K2324" s="8">
        <v>68</v>
      </c>
      <c r="L2324" s="8">
        <v>225</v>
      </c>
      <c r="M2324" s="8">
        <v>224</v>
      </c>
      <c r="N2324" s="8">
        <v>117</v>
      </c>
      <c r="O2324" s="8">
        <v>113</v>
      </c>
      <c r="P2324" s="8">
        <v>111</v>
      </c>
      <c r="Q2324" s="8">
        <v>8690650</v>
      </c>
      <c r="R2324" s="8">
        <v>3347000</v>
      </c>
      <c r="S2324" s="8">
        <v>1986400</v>
      </c>
      <c r="T2324" s="8">
        <v>2199300</v>
      </c>
      <c r="U2324" s="8">
        <v>2203600</v>
      </c>
      <c r="V2324" s="8">
        <v>3241400</v>
      </c>
      <c r="W2324" s="8">
        <v>3466900</v>
      </c>
      <c r="X2324" s="8">
        <v>3364300</v>
      </c>
      <c r="Y2324" s="8">
        <v>3720500</v>
      </c>
      <c r="Z2324" s="8">
        <v>216</v>
      </c>
      <c r="AA2324" s="8">
        <v>215</v>
      </c>
      <c r="AB2324" s="8">
        <v>111</v>
      </c>
      <c r="AC2324" s="8">
        <v>107</v>
      </c>
      <c r="AD2324" s="8">
        <v>105</v>
      </c>
      <c r="AE2324" s="8">
        <v>9861750</v>
      </c>
      <c r="AF2324" s="8">
        <v>3153100</v>
      </c>
      <c r="AG2324" s="8">
        <v>3499300</v>
      </c>
    </row>
    <row r="2325" spans="1:33">
      <c r="A2325" s="9">
        <v>45778</v>
      </c>
      <c r="B2325" s="8" t="s">
        <v>26</v>
      </c>
      <c r="C2325" s="8" t="s">
        <v>211</v>
      </c>
      <c r="D2325" s="8">
        <v>1</v>
      </c>
      <c r="E2325" s="8">
        <v>0</v>
      </c>
      <c r="F2325" s="8">
        <v>1098</v>
      </c>
      <c r="G2325" s="8">
        <v>886</v>
      </c>
      <c r="H2325" s="8">
        <v>886</v>
      </c>
      <c r="I2325" s="8">
        <v>266</v>
      </c>
      <c r="J2325" s="8">
        <v>250</v>
      </c>
      <c r="K2325" s="8">
        <v>249</v>
      </c>
      <c r="L2325" s="8">
        <v>1049</v>
      </c>
      <c r="M2325" s="8">
        <v>1049</v>
      </c>
      <c r="N2325" s="8">
        <v>413</v>
      </c>
      <c r="O2325" s="8">
        <v>404</v>
      </c>
      <c r="P2325" s="8">
        <v>403</v>
      </c>
      <c r="Q2325" s="8">
        <v>64536985</v>
      </c>
      <c r="R2325" s="8">
        <v>17617835</v>
      </c>
      <c r="S2325" s="8">
        <v>11966955</v>
      </c>
      <c r="T2325" s="8">
        <v>12330855</v>
      </c>
      <c r="U2325" s="8">
        <v>12869555</v>
      </c>
      <c r="V2325" s="8">
        <v>16543800</v>
      </c>
      <c r="W2325" s="8">
        <v>18007100</v>
      </c>
      <c r="X2325" s="8">
        <v>19390380</v>
      </c>
      <c r="Y2325" s="8">
        <v>20707680</v>
      </c>
      <c r="Z2325" s="8">
        <v>1029</v>
      </c>
      <c r="AA2325" s="8">
        <v>1029</v>
      </c>
      <c r="AB2325" s="8">
        <v>382</v>
      </c>
      <c r="AC2325" s="8">
        <v>372</v>
      </c>
      <c r="AD2325" s="8">
        <v>372</v>
      </c>
      <c r="AE2325" s="8">
        <v>74653350</v>
      </c>
      <c r="AF2325" s="8">
        <v>17976580</v>
      </c>
      <c r="AG2325" s="8">
        <v>19159180</v>
      </c>
    </row>
    <row r="2326" spans="1:33">
      <c r="A2326" s="9">
        <v>45627</v>
      </c>
      <c r="B2326" s="8" t="s">
        <v>28</v>
      </c>
      <c r="C2326" s="8" t="s">
        <v>211</v>
      </c>
      <c r="D2326" s="8">
        <v>1</v>
      </c>
      <c r="E2326" s="8">
        <v>0</v>
      </c>
      <c r="F2326" s="8">
        <v>65</v>
      </c>
      <c r="G2326" s="8">
        <v>56</v>
      </c>
      <c r="H2326" s="8">
        <v>56</v>
      </c>
      <c r="I2326" s="8">
        <v>22</v>
      </c>
      <c r="J2326" s="8">
        <v>19</v>
      </c>
      <c r="K2326" s="8">
        <v>19</v>
      </c>
      <c r="L2326" s="8">
        <v>64</v>
      </c>
      <c r="M2326" s="8">
        <v>64</v>
      </c>
      <c r="N2326" s="8">
        <v>35</v>
      </c>
      <c r="O2326" s="8">
        <v>33</v>
      </c>
      <c r="P2326" s="8">
        <v>33</v>
      </c>
      <c r="Q2326" s="8">
        <v>4746225</v>
      </c>
      <c r="R2326" s="8">
        <v>1645125</v>
      </c>
      <c r="S2326" s="8">
        <v>1025280</v>
      </c>
      <c r="T2326" s="8">
        <v>1235280</v>
      </c>
      <c r="U2326" s="8">
        <v>1147280</v>
      </c>
      <c r="V2326" s="8">
        <v>2005980</v>
      </c>
      <c r="W2326" s="8">
        <v>2155980</v>
      </c>
      <c r="X2326" s="8">
        <v>1983980</v>
      </c>
      <c r="Y2326" s="8">
        <v>2155980</v>
      </c>
      <c r="Z2326" s="8">
        <v>64</v>
      </c>
      <c r="AA2326" s="8">
        <v>64</v>
      </c>
      <c r="AB2326" s="8">
        <v>35</v>
      </c>
      <c r="AC2326" s="8">
        <v>33</v>
      </c>
      <c r="AD2326" s="8">
        <v>33</v>
      </c>
      <c r="AE2326" s="8">
        <v>5427605</v>
      </c>
      <c r="AF2326" s="8">
        <v>1983980</v>
      </c>
      <c r="AG2326" s="8">
        <v>2155980</v>
      </c>
    </row>
    <row r="2327" spans="1:33">
      <c r="A2327" s="9">
        <v>45536</v>
      </c>
      <c r="B2327" s="8" t="s">
        <v>26</v>
      </c>
      <c r="C2327" s="8" t="s">
        <v>210</v>
      </c>
      <c r="D2327" s="8">
        <v>4</v>
      </c>
      <c r="E2327" s="8" t="s">
        <v>179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</row>
    <row r="2328" spans="1:33">
      <c r="A2328" s="9">
        <v>45505</v>
      </c>
      <c r="B2328" s="8" t="s">
        <v>28</v>
      </c>
      <c r="C2328" s="8" t="s">
        <v>210</v>
      </c>
      <c r="D2328" s="8">
        <v>6</v>
      </c>
      <c r="E2328" s="8" t="s">
        <v>179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</row>
    <row r="2329" spans="1:33">
      <c r="A2329" s="9">
        <v>45870</v>
      </c>
      <c r="B2329" s="8" t="s">
        <v>26</v>
      </c>
      <c r="C2329" s="8" t="s">
        <v>179</v>
      </c>
      <c r="D2329" s="8">
        <v>9</v>
      </c>
      <c r="E2329" s="8" t="s">
        <v>179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</row>
    <row r="2330" spans="1:33">
      <c r="A2330" s="9">
        <v>45901</v>
      </c>
      <c r="B2330" s="8" t="s">
        <v>177</v>
      </c>
      <c r="C2330" s="8" t="s">
        <v>212</v>
      </c>
      <c r="D2330" s="8">
        <v>8</v>
      </c>
      <c r="E2330" s="8" t="s">
        <v>179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</row>
    <row r="2331" spans="1:33">
      <c r="A2331" s="9">
        <v>45627</v>
      </c>
      <c r="B2331" s="8" t="s">
        <v>26</v>
      </c>
      <c r="C2331" s="8" t="s">
        <v>210</v>
      </c>
      <c r="D2331" s="8">
        <v>4</v>
      </c>
      <c r="E2331" s="8" t="s">
        <v>179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</row>
    <row r="2332" spans="1:33">
      <c r="A2332" s="9">
        <v>45962</v>
      </c>
      <c r="B2332" s="8" t="s">
        <v>178</v>
      </c>
      <c r="C2332" s="8" t="s">
        <v>211</v>
      </c>
      <c r="D2332" s="8">
        <v>3</v>
      </c>
      <c r="E2332" s="8">
        <v>0</v>
      </c>
      <c r="F2332" s="8">
        <v>51</v>
      </c>
      <c r="G2332" s="8">
        <v>49</v>
      </c>
      <c r="H2332" s="8">
        <v>48</v>
      </c>
      <c r="I2332" s="8">
        <v>18</v>
      </c>
      <c r="J2332" s="8">
        <v>15</v>
      </c>
      <c r="K2332" s="8">
        <v>15</v>
      </c>
      <c r="L2332" s="8">
        <v>49</v>
      </c>
      <c r="M2332" s="8">
        <v>48</v>
      </c>
      <c r="N2332" s="8">
        <v>21</v>
      </c>
      <c r="O2332" s="8">
        <v>20</v>
      </c>
      <c r="P2332" s="8">
        <v>20</v>
      </c>
      <c r="Q2332" s="8">
        <v>1196800</v>
      </c>
      <c r="R2332" s="8">
        <v>315200</v>
      </c>
      <c r="S2332" s="8">
        <v>220700</v>
      </c>
      <c r="T2332" s="8">
        <v>284500</v>
      </c>
      <c r="U2332" s="8">
        <v>220700</v>
      </c>
      <c r="V2332" s="8">
        <v>296200</v>
      </c>
      <c r="W2332" s="8">
        <v>296200</v>
      </c>
      <c r="X2332" s="8">
        <v>308000</v>
      </c>
      <c r="Y2332" s="8">
        <v>308800</v>
      </c>
      <c r="Z2332" s="8">
        <v>49</v>
      </c>
      <c r="AA2332" s="8">
        <v>48</v>
      </c>
      <c r="AB2332" s="8">
        <v>21</v>
      </c>
      <c r="AC2332" s="8">
        <v>20</v>
      </c>
      <c r="AD2332" s="8">
        <v>20</v>
      </c>
      <c r="AE2332" s="8">
        <v>1196800</v>
      </c>
      <c r="AF2332" s="8">
        <v>308000</v>
      </c>
      <c r="AG2332" s="8">
        <v>308800</v>
      </c>
    </row>
    <row r="2333" spans="1:33">
      <c r="A2333" s="9">
        <v>45658</v>
      </c>
      <c r="B2333" s="8" t="s">
        <v>29</v>
      </c>
      <c r="C2333" s="8" t="s">
        <v>211</v>
      </c>
      <c r="D2333" s="8">
        <v>2</v>
      </c>
      <c r="E2333" s="8">
        <v>0</v>
      </c>
      <c r="F2333" s="8">
        <v>56</v>
      </c>
      <c r="G2333" s="8">
        <v>50</v>
      </c>
      <c r="H2333" s="8">
        <v>50</v>
      </c>
      <c r="I2333" s="8">
        <v>18</v>
      </c>
      <c r="J2333" s="8">
        <v>16</v>
      </c>
      <c r="K2333" s="8">
        <v>16</v>
      </c>
      <c r="L2333" s="8">
        <v>55</v>
      </c>
      <c r="M2333" s="8">
        <v>55</v>
      </c>
      <c r="N2333" s="8">
        <v>29</v>
      </c>
      <c r="O2333" s="8">
        <v>28</v>
      </c>
      <c r="P2333" s="8">
        <v>28</v>
      </c>
      <c r="Q2333" s="8">
        <v>2062540</v>
      </c>
      <c r="R2333" s="8">
        <v>576125</v>
      </c>
      <c r="S2333" s="8">
        <v>480450</v>
      </c>
      <c r="T2333" s="8">
        <v>540350</v>
      </c>
      <c r="U2333" s="8">
        <v>484050</v>
      </c>
      <c r="V2333" s="8">
        <v>699750</v>
      </c>
      <c r="W2333" s="8">
        <v>819750</v>
      </c>
      <c r="X2333" s="8">
        <v>872850</v>
      </c>
      <c r="Y2333" s="8">
        <v>1006450</v>
      </c>
      <c r="Z2333" s="8">
        <v>55</v>
      </c>
      <c r="AA2333" s="8">
        <v>55</v>
      </c>
      <c r="AB2333" s="8">
        <v>27</v>
      </c>
      <c r="AC2333" s="8">
        <v>26</v>
      </c>
      <c r="AD2333" s="8">
        <v>26</v>
      </c>
      <c r="AE2333" s="8">
        <v>2270390</v>
      </c>
      <c r="AF2333" s="8">
        <v>771150</v>
      </c>
      <c r="AG2333" s="8">
        <v>904750</v>
      </c>
    </row>
    <row r="2334" spans="1:33">
      <c r="A2334" s="9">
        <v>45536</v>
      </c>
      <c r="B2334" s="8" t="s">
        <v>27</v>
      </c>
      <c r="C2334" s="8" t="s">
        <v>210</v>
      </c>
      <c r="D2334" s="8">
        <v>5</v>
      </c>
      <c r="E2334" s="8" t="s">
        <v>179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</row>
    <row r="2335" spans="1:33">
      <c r="A2335" s="9">
        <v>45597</v>
      </c>
      <c r="B2335" s="8" t="s">
        <v>24</v>
      </c>
      <c r="C2335" s="8" t="s">
        <v>210</v>
      </c>
      <c r="D2335" s="8">
        <v>4</v>
      </c>
      <c r="E2335" s="8" t="s">
        <v>179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</row>
    <row r="2336" spans="1:33">
      <c r="A2336" s="9">
        <v>45444</v>
      </c>
      <c r="B2336" s="8" t="s">
        <v>29</v>
      </c>
      <c r="C2336" s="8" t="s">
        <v>211</v>
      </c>
      <c r="D2336" s="8">
        <v>1</v>
      </c>
      <c r="E2336" s="8" t="s">
        <v>179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</row>
    <row r="2337" spans="1:33">
      <c r="A2337" s="9">
        <v>45992</v>
      </c>
      <c r="B2337" s="8" t="s">
        <v>177</v>
      </c>
      <c r="C2337" s="8" t="s">
        <v>179</v>
      </c>
      <c r="D2337" s="8" t="s">
        <v>179</v>
      </c>
      <c r="E2337" s="8">
        <v>1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0</v>
      </c>
    </row>
    <row r="2338" spans="1:33">
      <c r="A2338" s="9">
        <v>45901</v>
      </c>
      <c r="B2338" s="8" t="s">
        <v>30</v>
      </c>
      <c r="C2338" s="8" t="s">
        <v>211</v>
      </c>
      <c r="D2338" s="8">
        <v>1</v>
      </c>
      <c r="E2338" s="8" t="s">
        <v>179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0</v>
      </c>
      <c r="T2338" s="8">
        <v>0</v>
      </c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</row>
    <row r="2339" spans="1:33">
      <c r="A2339" s="9">
        <v>45717</v>
      </c>
      <c r="B2339" s="8" t="s">
        <v>177</v>
      </c>
      <c r="C2339" s="8" t="s">
        <v>211</v>
      </c>
      <c r="D2339" s="8">
        <v>1</v>
      </c>
      <c r="E2339" s="8">
        <v>0</v>
      </c>
      <c r="F2339" s="8">
        <v>4</v>
      </c>
      <c r="G2339" s="8">
        <v>3</v>
      </c>
      <c r="H2339" s="8">
        <v>3</v>
      </c>
      <c r="I2339" s="8">
        <v>0</v>
      </c>
      <c r="J2339" s="8">
        <v>0</v>
      </c>
      <c r="K2339" s="8">
        <v>0</v>
      </c>
      <c r="L2339" s="8">
        <v>4</v>
      </c>
      <c r="M2339" s="8">
        <v>4</v>
      </c>
      <c r="N2339" s="8">
        <v>0</v>
      </c>
      <c r="O2339" s="8">
        <v>0</v>
      </c>
      <c r="P2339" s="8">
        <v>0</v>
      </c>
      <c r="Q2339" s="8">
        <v>245870</v>
      </c>
      <c r="R2339" s="8">
        <v>0</v>
      </c>
      <c r="S2339" s="8">
        <v>0</v>
      </c>
      <c r="T2339" s="8">
        <v>0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4</v>
      </c>
      <c r="AA2339" s="8">
        <v>4</v>
      </c>
      <c r="AB2339" s="8">
        <v>0</v>
      </c>
      <c r="AC2339" s="8">
        <v>0</v>
      </c>
      <c r="AD2339" s="8">
        <v>0</v>
      </c>
      <c r="AE2339" s="8">
        <v>263170</v>
      </c>
      <c r="AF2339" s="8">
        <v>0</v>
      </c>
      <c r="AG2339" s="8">
        <v>0</v>
      </c>
    </row>
    <row r="2340" spans="1:33">
      <c r="A2340" s="9">
        <v>45778</v>
      </c>
      <c r="B2340" s="8" t="s">
        <v>30</v>
      </c>
      <c r="C2340" s="8" t="s">
        <v>210</v>
      </c>
      <c r="D2340" s="8">
        <v>5</v>
      </c>
      <c r="E2340" s="8" t="s">
        <v>179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</row>
    <row r="2341" spans="1:33">
      <c r="A2341" s="9">
        <v>45778</v>
      </c>
      <c r="B2341" s="8" t="s">
        <v>30</v>
      </c>
      <c r="C2341" s="8" t="s">
        <v>211</v>
      </c>
      <c r="D2341" s="8">
        <v>1</v>
      </c>
      <c r="E2341" s="8" t="s">
        <v>179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S2341" s="8">
        <v>0</v>
      </c>
      <c r="T2341" s="8">
        <v>0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</row>
    <row r="2342" spans="1:33">
      <c r="A2342" s="9">
        <v>45383</v>
      </c>
      <c r="B2342" s="8" t="s">
        <v>30</v>
      </c>
      <c r="C2342" s="8" t="s">
        <v>211</v>
      </c>
      <c r="D2342" s="8">
        <v>1</v>
      </c>
      <c r="E2342" s="8" t="s">
        <v>179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S2342" s="8">
        <v>0</v>
      </c>
      <c r="T2342" s="8">
        <v>0</v>
      </c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</row>
    <row r="2343" spans="1:33">
      <c r="A2343" s="9">
        <v>45413</v>
      </c>
      <c r="B2343" s="8" t="s">
        <v>58</v>
      </c>
      <c r="C2343" s="8" t="s">
        <v>210</v>
      </c>
      <c r="D2343" s="8">
        <v>6</v>
      </c>
      <c r="E2343" s="8">
        <v>1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</row>
    <row r="2344" spans="1:33">
      <c r="A2344" s="9">
        <v>45992</v>
      </c>
      <c r="B2344" s="8" t="s">
        <v>24</v>
      </c>
      <c r="C2344" s="8" t="s">
        <v>212</v>
      </c>
      <c r="D2344" s="8">
        <v>8</v>
      </c>
      <c r="E2344" s="8" t="s">
        <v>179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0</v>
      </c>
      <c r="T2344" s="8">
        <v>0</v>
      </c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</row>
    <row r="2345" spans="1:33">
      <c r="A2345" s="9">
        <v>45992</v>
      </c>
      <c r="B2345" s="8" t="s">
        <v>178</v>
      </c>
      <c r="C2345" s="8" t="s">
        <v>211</v>
      </c>
      <c r="D2345" s="8">
        <v>3</v>
      </c>
      <c r="E2345" s="8" t="s">
        <v>179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</row>
    <row r="2346" spans="1:33">
      <c r="A2346" s="9">
        <v>45627</v>
      </c>
      <c r="B2346" s="8" t="s">
        <v>28</v>
      </c>
      <c r="C2346" s="8" t="s">
        <v>212</v>
      </c>
      <c r="D2346" s="8">
        <v>8</v>
      </c>
      <c r="E2346" s="8" t="s">
        <v>179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  <c r="M2346" s="8">
        <v>0</v>
      </c>
      <c r="N2346" s="8">
        <v>0</v>
      </c>
      <c r="O2346" s="8">
        <v>0</v>
      </c>
      <c r="P2346" s="8">
        <v>0</v>
      </c>
      <c r="Q2346" s="8">
        <v>0</v>
      </c>
      <c r="R2346" s="8">
        <v>0</v>
      </c>
      <c r="S2346" s="8">
        <v>0</v>
      </c>
      <c r="T2346" s="8">
        <v>0</v>
      </c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</row>
    <row r="2347" spans="1:33">
      <c r="A2347" s="9">
        <v>45566</v>
      </c>
      <c r="B2347" s="8" t="s">
        <v>178</v>
      </c>
      <c r="C2347" s="8" t="s">
        <v>210</v>
      </c>
      <c r="D2347" s="8">
        <v>7</v>
      </c>
      <c r="E2347" s="8">
        <v>0</v>
      </c>
      <c r="F2347" s="8">
        <v>29223</v>
      </c>
      <c r="G2347" s="8">
        <v>25974</v>
      </c>
      <c r="H2347" s="8">
        <v>24876</v>
      </c>
      <c r="I2347" s="8">
        <v>10529</v>
      </c>
      <c r="J2347" s="8">
        <v>5016</v>
      </c>
      <c r="K2347" s="8">
        <v>5002</v>
      </c>
      <c r="L2347" s="8">
        <v>28013</v>
      </c>
      <c r="M2347" s="8">
        <v>26787</v>
      </c>
      <c r="N2347" s="8">
        <v>13859</v>
      </c>
      <c r="O2347" s="8">
        <v>6610</v>
      </c>
      <c r="P2347" s="8">
        <v>6595</v>
      </c>
      <c r="Q2347" s="8">
        <v>219932885</v>
      </c>
      <c r="R2347" s="8">
        <v>42220480</v>
      </c>
      <c r="S2347" s="8">
        <v>28030080.49</v>
      </c>
      <c r="T2347" s="8">
        <v>45751924.9</v>
      </c>
      <c r="U2347" s="8">
        <v>28738880.49</v>
      </c>
      <c r="V2347" s="8">
        <v>33412262.5</v>
      </c>
      <c r="W2347" s="8">
        <v>35351551.1</v>
      </c>
      <c r="X2347" s="8">
        <v>37692060.02</v>
      </c>
      <c r="Y2347" s="8">
        <v>38688360.02</v>
      </c>
      <c r="Z2347" s="8">
        <v>27577</v>
      </c>
      <c r="AA2347" s="8">
        <v>26396</v>
      </c>
      <c r="AB2347" s="8">
        <v>12991</v>
      </c>
      <c r="AC2347" s="8">
        <v>6262</v>
      </c>
      <c r="AD2347" s="8">
        <v>6246</v>
      </c>
      <c r="AE2347" s="8">
        <v>233934785</v>
      </c>
      <c r="AF2347" s="8">
        <v>35662439.07</v>
      </c>
      <c r="AG2347" s="8">
        <v>36614739.07</v>
      </c>
    </row>
    <row r="2348" spans="1:33">
      <c r="A2348" s="9">
        <v>45962</v>
      </c>
      <c r="B2348" s="8" t="s">
        <v>27</v>
      </c>
      <c r="C2348" s="8" t="s">
        <v>179</v>
      </c>
      <c r="D2348" s="8" t="s">
        <v>179</v>
      </c>
      <c r="E2348" s="8">
        <v>1</v>
      </c>
      <c r="F2348" s="8">
        <v>1341</v>
      </c>
      <c r="G2348" s="8">
        <v>1205</v>
      </c>
      <c r="H2348" s="8">
        <v>0</v>
      </c>
      <c r="I2348" s="8">
        <v>0</v>
      </c>
      <c r="J2348" s="8">
        <v>0</v>
      </c>
      <c r="K2348" s="8">
        <v>0</v>
      </c>
      <c r="L2348" s="8">
        <v>1324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S2348" s="8">
        <v>0</v>
      </c>
      <c r="T2348" s="8">
        <v>0</v>
      </c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1302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</row>
    <row r="2349" spans="1:33">
      <c r="A2349" s="9">
        <v>45658</v>
      </c>
      <c r="B2349" s="8" t="s">
        <v>58</v>
      </c>
      <c r="C2349" s="8" t="s">
        <v>211</v>
      </c>
      <c r="D2349" s="8">
        <v>1</v>
      </c>
      <c r="E2349" s="8">
        <v>0</v>
      </c>
      <c r="F2349" s="8">
        <v>1306</v>
      </c>
      <c r="G2349" s="8">
        <v>1067</v>
      </c>
      <c r="H2349" s="8">
        <v>1064</v>
      </c>
      <c r="I2349" s="8">
        <v>384</v>
      </c>
      <c r="J2349" s="8">
        <v>286</v>
      </c>
      <c r="K2349" s="8">
        <v>284</v>
      </c>
      <c r="L2349" s="8">
        <v>1242</v>
      </c>
      <c r="M2349" s="8">
        <v>1239</v>
      </c>
      <c r="N2349" s="8">
        <v>561</v>
      </c>
      <c r="O2349" s="8">
        <v>496</v>
      </c>
      <c r="P2349" s="8">
        <v>494</v>
      </c>
      <c r="Q2349" s="8">
        <v>74387410</v>
      </c>
      <c r="R2349" s="8">
        <v>19341555</v>
      </c>
      <c r="S2349" s="8">
        <v>11784045</v>
      </c>
      <c r="T2349" s="8">
        <v>15918795</v>
      </c>
      <c r="U2349" s="8">
        <v>12897945</v>
      </c>
      <c r="V2349" s="8">
        <v>19703780</v>
      </c>
      <c r="W2349" s="8">
        <v>22322090</v>
      </c>
      <c r="X2349" s="8">
        <v>22449810</v>
      </c>
      <c r="Y2349" s="8">
        <v>24353010</v>
      </c>
      <c r="Z2349" s="8">
        <v>1216</v>
      </c>
      <c r="AA2349" s="8">
        <v>1213</v>
      </c>
      <c r="AB2349" s="8">
        <v>533</v>
      </c>
      <c r="AC2349" s="8">
        <v>469</v>
      </c>
      <c r="AD2349" s="8">
        <v>468</v>
      </c>
      <c r="AE2349" s="8">
        <v>84342755</v>
      </c>
      <c r="AF2349" s="8">
        <v>21263595</v>
      </c>
      <c r="AG2349" s="8">
        <v>23134495</v>
      </c>
    </row>
    <row r="2350" spans="1:33">
      <c r="A2350" s="9">
        <v>45748</v>
      </c>
      <c r="B2350" s="8" t="s">
        <v>30</v>
      </c>
      <c r="C2350" s="8" t="s">
        <v>179</v>
      </c>
      <c r="D2350" s="8" t="s">
        <v>179</v>
      </c>
      <c r="E2350" s="8">
        <v>0</v>
      </c>
      <c r="F2350" s="8">
        <v>3190</v>
      </c>
      <c r="G2350" s="8">
        <v>2853</v>
      </c>
      <c r="H2350" s="8">
        <v>0</v>
      </c>
      <c r="I2350" s="8">
        <v>0</v>
      </c>
      <c r="J2350" s="8">
        <v>0</v>
      </c>
      <c r="K2350" s="8">
        <v>0</v>
      </c>
      <c r="L2350" s="8">
        <v>3110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S2350" s="8">
        <v>0</v>
      </c>
      <c r="T2350" s="8">
        <v>0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3064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</row>
    <row r="2351" spans="1:33">
      <c r="A2351" s="9">
        <v>45566</v>
      </c>
      <c r="B2351" s="8" t="s">
        <v>58</v>
      </c>
      <c r="C2351" s="8" t="s">
        <v>210</v>
      </c>
      <c r="D2351" s="8">
        <v>6</v>
      </c>
      <c r="E2351" s="8" t="s">
        <v>179</v>
      </c>
      <c r="F2351" s="8">
        <v>4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</row>
    <row r="2352" spans="1:33">
      <c r="A2352" s="9">
        <v>45658</v>
      </c>
      <c r="B2352" s="8" t="s">
        <v>25</v>
      </c>
      <c r="C2352" s="8" t="s">
        <v>210</v>
      </c>
      <c r="D2352" s="8">
        <v>4</v>
      </c>
      <c r="E2352" s="8">
        <v>0</v>
      </c>
      <c r="F2352" s="8">
        <v>2451</v>
      </c>
      <c r="G2352" s="8">
        <v>1914</v>
      </c>
      <c r="H2352" s="8">
        <v>1910</v>
      </c>
      <c r="I2352" s="8">
        <v>663</v>
      </c>
      <c r="J2352" s="8">
        <v>611</v>
      </c>
      <c r="K2352" s="8">
        <v>599</v>
      </c>
      <c r="L2352" s="8">
        <v>2339</v>
      </c>
      <c r="M2352" s="8">
        <v>2335</v>
      </c>
      <c r="N2352" s="8">
        <v>1128</v>
      </c>
      <c r="O2352" s="8">
        <v>1064</v>
      </c>
      <c r="P2352" s="8">
        <v>1049</v>
      </c>
      <c r="Q2352" s="8">
        <v>45788825</v>
      </c>
      <c r="R2352" s="8">
        <v>14142355</v>
      </c>
      <c r="S2352" s="8">
        <v>12003730</v>
      </c>
      <c r="T2352" s="8">
        <v>13402700</v>
      </c>
      <c r="U2352" s="8">
        <v>12262530</v>
      </c>
      <c r="V2352" s="8">
        <v>17752730</v>
      </c>
      <c r="W2352" s="8">
        <v>19207600</v>
      </c>
      <c r="X2352" s="8">
        <v>21270735</v>
      </c>
      <c r="Y2352" s="8">
        <v>21736035</v>
      </c>
      <c r="Z2352" s="8">
        <v>2288</v>
      </c>
      <c r="AA2352" s="8">
        <v>2284</v>
      </c>
      <c r="AB2352" s="8">
        <v>1043</v>
      </c>
      <c r="AC2352" s="8">
        <v>983</v>
      </c>
      <c r="AD2352" s="8">
        <v>969</v>
      </c>
      <c r="AE2352" s="8">
        <v>54576385</v>
      </c>
      <c r="AF2352" s="8">
        <v>19462650</v>
      </c>
      <c r="AG2352" s="8">
        <v>19908950</v>
      </c>
    </row>
    <row r="2353" spans="1:33">
      <c r="A2353" s="9">
        <v>45474</v>
      </c>
      <c r="B2353" s="8" t="s">
        <v>178</v>
      </c>
      <c r="C2353" s="8" t="s">
        <v>211</v>
      </c>
      <c r="D2353" s="8">
        <v>3</v>
      </c>
      <c r="E2353" s="8">
        <v>0</v>
      </c>
      <c r="F2353" s="8">
        <v>116</v>
      </c>
      <c r="G2353" s="8">
        <v>93</v>
      </c>
      <c r="H2353" s="8">
        <v>83</v>
      </c>
      <c r="I2353" s="8">
        <v>43</v>
      </c>
      <c r="J2353" s="8">
        <v>38</v>
      </c>
      <c r="K2353" s="8">
        <v>36</v>
      </c>
      <c r="L2353" s="8">
        <v>104</v>
      </c>
      <c r="M2353" s="8">
        <v>92</v>
      </c>
      <c r="N2353" s="8">
        <v>59</v>
      </c>
      <c r="O2353" s="8">
        <v>53</v>
      </c>
      <c r="P2353" s="8">
        <v>52</v>
      </c>
      <c r="Q2353" s="8">
        <v>2207980</v>
      </c>
      <c r="R2353" s="8">
        <v>879800</v>
      </c>
      <c r="S2353" s="8">
        <v>652502</v>
      </c>
      <c r="T2353" s="8">
        <v>783802</v>
      </c>
      <c r="U2353" s="8">
        <v>699502</v>
      </c>
      <c r="V2353" s="8">
        <v>991102</v>
      </c>
      <c r="W2353" s="8">
        <v>1021102</v>
      </c>
      <c r="X2353" s="8">
        <v>1058102</v>
      </c>
      <c r="Y2353" s="8">
        <v>1105102</v>
      </c>
      <c r="Z2353" s="8">
        <v>103</v>
      </c>
      <c r="AA2353" s="8">
        <v>92</v>
      </c>
      <c r="AB2353" s="8">
        <v>57</v>
      </c>
      <c r="AC2353" s="8">
        <v>51</v>
      </c>
      <c r="AD2353" s="8">
        <v>49</v>
      </c>
      <c r="AE2353" s="8">
        <v>2474230</v>
      </c>
      <c r="AF2353" s="8">
        <v>991902</v>
      </c>
      <c r="AG2353" s="8">
        <v>1038902</v>
      </c>
    </row>
    <row r="2354" spans="1:33">
      <c r="A2354" s="9">
        <v>45839</v>
      </c>
      <c r="B2354" s="8" t="s">
        <v>24</v>
      </c>
      <c r="C2354" s="8" t="s">
        <v>211</v>
      </c>
      <c r="D2354" s="8">
        <v>1</v>
      </c>
      <c r="E2354" s="8">
        <v>0</v>
      </c>
      <c r="F2354" s="8">
        <v>3501</v>
      </c>
      <c r="G2354" s="8">
        <v>2797</v>
      </c>
      <c r="H2354" s="8">
        <v>2793</v>
      </c>
      <c r="I2354" s="8">
        <v>525</v>
      </c>
      <c r="J2354" s="8">
        <v>469</v>
      </c>
      <c r="K2354" s="8">
        <v>467</v>
      </c>
      <c r="L2354" s="8">
        <v>3255</v>
      </c>
      <c r="M2354" s="8">
        <v>3254</v>
      </c>
      <c r="N2354" s="8">
        <v>916</v>
      </c>
      <c r="O2354" s="8">
        <v>888</v>
      </c>
      <c r="P2354" s="8">
        <v>884</v>
      </c>
      <c r="Q2354" s="8">
        <v>249911825</v>
      </c>
      <c r="R2354" s="8">
        <v>40644000</v>
      </c>
      <c r="S2354" s="8">
        <v>25420100</v>
      </c>
      <c r="T2354" s="8">
        <v>28793600</v>
      </c>
      <c r="U2354" s="8">
        <v>28227200</v>
      </c>
      <c r="V2354" s="8">
        <v>43980100</v>
      </c>
      <c r="W2354" s="8">
        <v>48153800</v>
      </c>
      <c r="X2354" s="8">
        <v>48944900</v>
      </c>
      <c r="Y2354" s="8">
        <v>54479400</v>
      </c>
      <c r="Z2354" s="8">
        <v>3198</v>
      </c>
      <c r="AA2354" s="8">
        <v>3197</v>
      </c>
      <c r="AB2354" s="8">
        <v>846</v>
      </c>
      <c r="AC2354" s="8">
        <v>815</v>
      </c>
      <c r="AD2354" s="8">
        <v>811</v>
      </c>
      <c r="AE2354" s="8">
        <v>283574510</v>
      </c>
      <c r="AF2354" s="8">
        <v>44598400</v>
      </c>
      <c r="AG2354" s="8">
        <v>49636300</v>
      </c>
    </row>
    <row r="2355" spans="1:33">
      <c r="A2355" s="9">
        <v>45536</v>
      </c>
      <c r="B2355" s="8" t="s">
        <v>24</v>
      </c>
      <c r="C2355" s="8" t="s">
        <v>212</v>
      </c>
      <c r="D2355" s="8">
        <v>8</v>
      </c>
      <c r="E2355" s="8">
        <v>0</v>
      </c>
      <c r="F2355" s="8">
        <v>4272</v>
      </c>
      <c r="G2355" s="8">
        <v>2830</v>
      </c>
      <c r="H2355" s="8">
        <v>2658</v>
      </c>
      <c r="I2355" s="8">
        <v>1034</v>
      </c>
      <c r="J2355" s="8">
        <v>807</v>
      </c>
      <c r="K2355" s="8">
        <v>800</v>
      </c>
      <c r="L2355" s="8">
        <v>3541</v>
      </c>
      <c r="M2355" s="8">
        <v>3316</v>
      </c>
      <c r="N2355" s="8">
        <v>1595</v>
      </c>
      <c r="O2355" s="8">
        <v>1214</v>
      </c>
      <c r="P2355" s="8">
        <v>1206</v>
      </c>
      <c r="Q2355" s="8">
        <v>5698135</v>
      </c>
      <c r="R2355" s="8">
        <v>1640200</v>
      </c>
      <c r="S2355" s="8">
        <v>1557400</v>
      </c>
      <c r="T2355" s="8">
        <v>1974400</v>
      </c>
      <c r="U2355" s="8">
        <v>1559900</v>
      </c>
      <c r="V2355" s="8">
        <v>1932300</v>
      </c>
      <c r="W2355" s="8">
        <v>2111600</v>
      </c>
      <c r="X2355" s="8">
        <v>2427150</v>
      </c>
      <c r="Y2355" s="8">
        <v>2431150</v>
      </c>
      <c r="Z2355" s="8">
        <v>3340</v>
      </c>
      <c r="AA2355" s="8">
        <v>3132</v>
      </c>
      <c r="AB2355" s="8">
        <v>1409</v>
      </c>
      <c r="AC2355" s="8">
        <v>1088</v>
      </c>
      <c r="AD2355" s="8">
        <v>1080</v>
      </c>
      <c r="AE2355" s="8">
        <v>6737470</v>
      </c>
      <c r="AF2355" s="8">
        <v>2166900</v>
      </c>
      <c r="AG2355" s="8">
        <v>2169900</v>
      </c>
    </row>
    <row r="2356" spans="1:33">
      <c r="A2356" s="9">
        <v>45536</v>
      </c>
      <c r="B2356" s="8" t="s">
        <v>58</v>
      </c>
      <c r="C2356" s="8" t="s">
        <v>212</v>
      </c>
      <c r="D2356" s="8">
        <v>8</v>
      </c>
      <c r="E2356" s="8" t="s">
        <v>179</v>
      </c>
      <c r="F2356" s="8">
        <v>1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S2356" s="8">
        <v>0</v>
      </c>
      <c r="T2356" s="8">
        <v>0</v>
      </c>
      <c r="U2356" s="8">
        <v>0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</row>
    <row r="2357" spans="1:33">
      <c r="A2357" s="9">
        <v>45748</v>
      </c>
      <c r="B2357" s="8" t="s">
        <v>24</v>
      </c>
      <c r="C2357" s="8" t="s">
        <v>210</v>
      </c>
      <c r="D2357" s="8">
        <v>5</v>
      </c>
      <c r="E2357" s="8">
        <v>0</v>
      </c>
      <c r="F2357" s="8">
        <v>2222</v>
      </c>
      <c r="G2357" s="8">
        <v>1605</v>
      </c>
      <c r="H2357" s="8">
        <v>1598</v>
      </c>
      <c r="I2357" s="8">
        <v>458</v>
      </c>
      <c r="J2357" s="8">
        <v>423</v>
      </c>
      <c r="K2357" s="8">
        <v>415</v>
      </c>
      <c r="L2357" s="8">
        <v>1973</v>
      </c>
      <c r="M2357" s="8">
        <v>1963</v>
      </c>
      <c r="N2357" s="8">
        <v>758</v>
      </c>
      <c r="O2357" s="8">
        <v>732</v>
      </c>
      <c r="P2357" s="8">
        <v>724</v>
      </c>
      <c r="Q2357" s="8">
        <v>40743805</v>
      </c>
      <c r="R2357" s="8">
        <v>9923070</v>
      </c>
      <c r="S2357" s="8">
        <v>7865125</v>
      </c>
      <c r="T2357" s="8">
        <v>8763425</v>
      </c>
      <c r="U2357" s="8">
        <v>8101225</v>
      </c>
      <c r="V2357" s="8">
        <v>11271385</v>
      </c>
      <c r="W2357" s="8">
        <v>12375915</v>
      </c>
      <c r="X2357" s="8">
        <v>13533265</v>
      </c>
      <c r="Y2357" s="8">
        <v>13865065</v>
      </c>
      <c r="Z2357" s="8">
        <v>1904</v>
      </c>
      <c r="AA2357" s="8">
        <v>1894</v>
      </c>
      <c r="AB2357" s="8">
        <v>693</v>
      </c>
      <c r="AC2357" s="8">
        <v>671</v>
      </c>
      <c r="AD2357" s="8">
        <v>663</v>
      </c>
      <c r="AE2357" s="8">
        <v>47928060</v>
      </c>
      <c r="AF2357" s="8">
        <v>12486465</v>
      </c>
      <c r="AG2357" s="8">
        <v>12817265</v>
      </c>
    </row>
    <row r="2358" spans="1:33">
      <c r="A2358" s="9">
        <v>45778</v>
      </c>
      <c r="B2358" s="8" t="s">
        <v>24</v>
      </c>
      <c r="C2358" s="8" t="s">
        <v>210</v>
      </c>
      <c r="D2358" s="8">
        <v>5</v>
      </c>
      <c r="E2358" s="8">
        <v>0</v>
      </c>
      <c r="F2358" s="8">
        <v>2975</v>
      </c>
      <c r="G2358" s="8">
        <v>2130</v>
      </c>
      <c r="H2358" s="8">
        <v>2125</v>
      </c>
      <c r="I2358" s="8">
        <v>634</v>
      </c>
      <c r="J2358" s="8">
        <v>590</v>
      </c>
      <c r="K2358" s="8">
        <v>585</v>
      </c>
      <c r="L2358" s="8">
        <v>2684</v>
      </c>
      <c r="M2358" s="8">
        <v>2677</v>
      </c>
      <c r="N2358" s="8">
        <v>1085</v>
      </c>
      <c r="O2358" s="8">
        <v>1063</v>
      </c>
      <c r="P2358" s="8">
        <v>1052</v>
      </c>
      <c r="Q2358" s="8">
        <v>50254060</v>
      </c>
      <c r="R2358" s="8">
        <v>13463150</v>
      </c>
      <c r="S2358" s="8">
        <v>10568940</v>
      </c>
      <c r="T2358" s="8">
        <v>11482200</v>
      </c>
      <c r="U2358" s="8">
        <v>10809840</v>
      </c>
      <c r="V2358" s="8">
        <v>16120850</v>
      </c>
      <c r="W2358" s="8">
        <v>17340590</v>
      </c>
      <c r="X2358" s="8">
        <v>19069190</v>
      </c>
      <c r="Y2358" s="8">
        <v>19481190</v>
      </c>
      <c r="Z2358" s="8">
        <v>2596</v>
      </c>
      <c r="AA2358" s="8">
        <v>2591</v>
      </c>
      <c r="AB2358" s="8">
        <v>992</v>
      </c>
      <c r="AC2358" s="8">
        <v>971</v>
      </c>
      <c r="AD2358" s="8">
        <v>963</v>
      </c>
      <c r="AE2358" s="8">
        <v>61255055</v>
      </c>
      <c r="AF2358" s="8">
        <v>17413780</v>
      </c>
      <c r="AG2358" s="8">
        <v>17790980</v>
      </c>
    </row>
    <row r="2359" spans="1:33">
      <c r="A2359" s="9">
        <v>45748</v>
      </c>
      <c r="B2359" s="8" t="s">
        <v>29</v>
      </c>
      <c r="C2359" s="8" t="s">
        <v>211</v>
      </c>
      <c r="D2359" s="8">
        <v>3</v>
      </c>
      <c r="E2359" s="8">
        <v>0</v>
      </c>
      <c r="F2359" s="8">
        <v>23</v>
      </c>
      <c r="G2359" s="8">
        <v>22</v>
      </c>
      <c r="H2359" s="8">
        <v>22</v>
      </c>
      <c r="I2359" s="8">
        <v>11</v>
      </c>
      <c r="J2359" s="8">
        <v>8</v>
      </c>
      <c r="K2359" s="8">
        <v>8</v>
      </c>
      <c r="L2359" s="8">
        <v>22</v>
      </c>
      <c r="M2359" s="8">
        <v>22</v>
      </c>
      <c r="N2359" s="8">
        <v>14</v>
      </c>
      <c r="O2359" s="8">
        <v>12</v>
      </c>
      <c r="P2359" s="8">
        <v>12</v>
      </c>
      <c r="Q2359" s="8">
        <v>786845</v>
      </c>
      <c r="R2359" s="8">
        <v>303120</v>
      </c>
      <c r="S2359" s="8">
        <v>209100</v>
      </c>
      <c r="T2359" s="8">
        <v>301300</v>
      </c>
      <c r="U2359" s="8">
        <v>209100</v>
      </c>
      <c r="V2359" s="8">
        <v>335200</v>
      </c>
      <c r="W2359" s="8">
        <v>335200</v>
      </c>
      <c r="X2359" s="8">
        <v>335200</v>
      </c>
      <c r="Y2359" s="8">
        <v>335200</v>
      </c>
      <c r="Z2359" s="8">
        <v>22</v>
      </c>
      <c r="AA2359" s="8">
        <v>22</v>
      </c>
      <c r="AB2359" s="8">
        <v>14</v>
      </c>
      <c r="AC2359" s="8">
        <v>12</v>
      </c>
      <c r="AD2359" s="8">
        <v>12</v>
      </c>
      <c r="AE2359" s="8">
        <v>786845</v>
      </c>
      <c r="AF2359" s="8">
        <v>335200</v>
      </c>
      <c r="AG2359" s="8">
        <v>335200</v>
      </c>
    </row>
    <row r="2360" spans="1:33">
      <c r="A2360" s="9">
        <v>45809</v>
      </c>
      <c r="B2360" s="8" t="s">
        <v>26</v>
      </c>
      <c r="C2360" s="8" t="s">
        <v>211</v>
      </c>
      <c r="D2360" s="8">
        <v>3</v>
      </c>
      <c r="E2360" s="8">
        <v>0</v>
      </c>
      <c r="F2360" s="8">
        <v>1565</v>
      </c>
      <c r="G2360" s="8">
        <v>1244</v>
      </c>
      <c r="H2360" s="8">
        <v>1239</v>
      </c>
      <c r="I2360" s="8">
        <v>509</v>
      </c>
      <c r="J2360" s="8">
        <v>488</v>
      </c>
      <c r="K2360" s="8">
        <v>479</v>
      </c>
      <c r="L2360" s="8">
        <v>1494</v>
      </c>
      <c r="M2360" s="8">
        <v>1487</v>
      </c>
      <c r="N2360" s="8">
        <v>769</v>
      </c>
      <c r="O2360" s="8">
        <v>755</v>
      </c>
      <c r="P2360" s="8">
        <v>745</v>
      </c>
      <c r="Q2360" s="8">
        <v>43983585</v>
      </c>
      <c r="R2360" s="8">
        <v>16736530</v>
      </c>
      <c r="S2360" s="8">
        <v>13305685</v>
      </c>
      <c r="T2360" s="8">
        <v>14007955</v>
      </c>
      <c r="U2360" s="8">
        <v>13613085</v>
      </c>
      <c r="V2360" s="8">
        <v>17618865</v>
      </c>
      <c r="W2360" s="8">
        <v>19068565</v>
      </c>
      <c r="X2360" s="8">
        <v>20960685</v>
      </c>
      <c r="Y2360" s="8">
        <v>21456285</v>
      </c>
      <c r="Z2360" s="8">
        <v>1464</v>
      </c>
      <c r="AA2360" s="8">
        <v>1457</v>
      </c>
      <c r="AB2360" s="8">
        <v>714</v>
      </c>
      <c r="AC2360" s="8">
        <v>702</v>
      </c>
      <c r="AD2360" s="8">
        <v>693</v>
      </c>
      <c r="AE2360" s="8">
        <v>51930675</v>
      </c>
      <c r="AF2360" s="8">
        <v>19550765</v>
      </c>
      <c r="AG2360" s="8">
        <v>20030765</v>
      </c>
    </row>
    <row r="2361" spans="1:33">
      <c r="A2361" s="9">
        <v>45809</v>
      </c>
      <c r="B2361" s="8" t="s">
        <v>30</v>
      </c>
      <c r="C2361" s="8" t="s">
        <v>212</v>
      </c>
      <c r="D2361" s="8">
        <v>8</v>
      </c>
      <c r="E2361" s="8">
        <v>0</v>
      </c>
      <c r="F2361" s="8">
        <v>233</v>
      </c>
      <c r="G2361" s="8">
        <v>212</v>
      </c>
      <c r="H2361" s="8">
        <v>209</v>
      </c>
      <c r="I2361" s="8">
        <v>112</v>
      </c>
      <c r="J2361" s="8">
        <v>72</v>
      </c>
      <c r="K2361" s="8">
        <v>51</v>
      </c>
      <c r="L2361" s="8">
        <v>228</v>
      </c>
      <c r="M2361" s="8">
        <v>225</v>
      </c>
      <c r="N2361" s="8">
        <v>154</v>
      </c>
      <c r="O2361" s="8">
        <v>101</v>
      </c>
      <c r="P2361" s="8">
        <v>89</v>
      </c>
      <c r="Q2361" s="8">
        <v>398500</v>
      </c>
      <c r="R2361" s="8">
        <v>95200</v>
      </c>
      <c r="S2361" s="8">
        <v>88500</v>
      </c>
      <c r="T2361" s="8">
        <v>186900</v>
      </c>
      <c r="U2361" s="8">
        <v>89100</v>
      </c>
      <c r="V2361" s="8">
        <v>121800</v>
      </c>
      <c r="W2361" s="8">
        <v>131400</v>
      </c>
      <c r="X2361" s="8">
        <v>145500</v>
      </c>
      <c r="Y2361" s="8">
        <v>146100</v>
      </c>
      <c r="Z2361" s="8">
        <v>222</v>
      </c>
      <c r="AA2361" s="8">
        <v>219</v>
      </c>
      <c r="AB2361" s="8">
        <v>142</v>
      </c>
      <c r="AC2361" s="8">
        <v>92</v>
      </c>
      <c r="AD2361" s="8">
        <v>76</v>
      </c>
      <c r="AE2361" s="8">
        <v>424400</v>
      </c>
      <c r="AF2361" s="8">
        <v>125400</v>
      </c>
      <c r="AG2361" s="8">
        <v>126000</v>
      </c>
    </row>
    <row r="2362" spans="1:33">
      <c r="A2362" s="9">
        <v>45505</v>
      </c>
      <c r="B2362" s="8" t="s">
        <v>30</v>
      </c>
      <c r="C2362" s="8" t="s">
        <v>210</v>
      </c>
      <c r="D2362" s="8">
        <v>7</v>
      </c>
      <c r="E2362" s="8" t="s">
        <v>179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</row>
    <row r="2363" spans="1:33">
      <c r="A2363" s="9">
        <v>45383</v>
      </c>
      <c r="B2363" s="8" t="s">
        <v>30</v>
      </c>
      <c r="C2363" s="8" t="s">
        <v>211</v>
      </c>
      <c r="D2363" s="8">
        <v>3</v>
      </c>
      <c r="E2363" s="8">
        <v>0</v>
      </c>
      <c r="F2363" s="8">
        <v>479</v>
      </c>
      <c r="G2363" s="8">
        <v>454</v>
      </c>
      <c r="H2363" s="8">
        <v>445</v>
      </c>
      <c r="I2363" s="8">
        <v>56</v>
      </c>
      <c r="J2363" s="8">
        <v>36</v>
      </c>
      <c r="K2363" s="8">
        <v>35</v>
      </c>
      <c r="L2363" s="8">
        <v>472</v>
      </c>
      <c r="M2363" s="8">
        <v>465</v>
      </c>
      <c r="N2363" s="8">
        <v>73</v>
      </c>
      <c r="O2363" s="8">
        <v>57</v>
      </c>
      <c r="P2363" s="8">
        <v>56</v>
      </c>
      <c r="Q2363" s="8">
        <v>11033900</v>
      </c>
      <c r="R2363" s="8">
        <v>711700</v>
      </c>
      <c r="S2363" s="8">
        <v>507200</v>
      </c>
      <c r="T2363" s="8">
        <v>995800</v>
      </c>
      <c r="U2363" s="8">
        <v>522900</v>
      </c>
      <c r="V2363" s="8">
        <v>795600</v>
      </c>
      <c r="W2363" s="8">
        <v>1002300</v>
      </c>
      <c r="X2363" s="8">
        <v>1008600</v>
      </c>
      <c r="Y2363" s="8">
        <v>1024300</v>
      </c>
      <c r="Z2363" s="8">
        <v>471</v>
      </c>
      <c r="AA2363" s="8">
        <v>464</v>
      </c>
      <c r="AB2363" s="8">
        <v>71</v>
      </c>
      <c r="AC2363" s="8">
        <v>55</v>
      </c>
      <c r="AD2363" s="8">
        <v>54</v>
      </c>
      <c r="AE2363" s="8">
        <v>11459100</v>
      </c>
      <c r="AF2363" s="8">
        <v>977100</v>
      </c>
      <c r="AG2363" s="8">
        <v>992800</v>
      </c>
    </row>
    <row r="2364" spans="1:33">
      <c r="A2364" s="9">
        <v>45444</v>
      </c>
      <c r="B2364" s="8" t="s">
        <v>177</v>
      </c>
      <c r="C2364" s="8" t="s">
        <v>210</v>
      </c>
      <c r="D2364" s="8">
        <v>7</v>
      </c>
      <c r="E2364" s="8">
        <v>0</v>
      </c>
      <c r="F2364" s="8">
        <v>57</v>
      </c>
      <c r="G2364" s="8">
        <v>45</v>
      </c>
      <c r="H2364" s="8">
        <v>37</v>
      </c>
      <c r="I2364" s="8">
        <v>22</v>
      </c>
      <c r="J2364" s="8">
        <v>16</v>
      </c>
      <c r="K2364" s="8">
        <v>16</v>
      </c>
      <c r="L2364" s="8">
        <v>53</v>
      </c>
      <c r="M2364" s="8">
        <v>42</v>
      </c>
      <c r="N2364" s="8">
        <v>28</v>
      </c>
      <c r="O2364" s="8">
        <v>22</v>
      </c>
      <c r="P2364" s="8">
        <v>22</v>
      </c>
      <c r="Q2364" s="8">
        <v>118700</v>
      </c>
      <c r="R2364" s="8">
        <v>56400</v>
      </c>
      <c r="S2364" s="8">
        <v>52300</v>
      </c>
      <c r="T2364" s="8">
        <v>62700</v>
      </c>
      <c r="U2364" s="8">
        <v>52300</v>
      </c>
      <c r="V2364" s="8">
        <v>54900</v>
      </c>
      <c r="W2364" s="8">
        <v>57100</v>
      </c>
      <c r="X2364" s="8">
        <v>64900</v>
      </c>
      <c r="Y2364" s="8">
        <v>65500</v>
      </c>
      <c r="Z2364" s="8">
        <v>49</v>
      </c>
      <c r="AA2364" s="8">
        <v>39</v>
      </c>
      <c r="AB2364" s="8">
        <v>26</v>
      </c>
      <c r="AC2364" s="8">
        <v>20</v>
      </c>
      <c r="AD2364" s="8">
        <v>20</v>
      </c>
      <c r="AE2364" s="8">
        <v>127100</v>
      </c>
      <c r="AF2364" s="8">
        <v>59800</v>
      </c>
      <c r="AG2364" s="8">
        <v>60400</v>
      </c>
    </row>
    <row r="2365" spans="1:33">
      <c r="A2365" s="9">
        <v>45536</v>
      </c>
      <c r="B2365" s="8" t="s">
        <v>28</v>
      </c>
      <c r="C2365" s="8" t="s">
        <v>210</v>
      </c>
      <c r="D2365" s="8">
        <v>6</v>
      </c>
      <c r="E2365" s="8">
        <v>0</v>
      </c>
      <c r="F2365" s="8">
        <v>1833</v>
      </c>
      <c r="G2365" s="8">
        <v>1407</v>
      </c>
      <c r="H2365" s="8">
        <v>1322</v>
      </c>
      <c r="I2365" s="8">
        <v>634</v>
      </c>
      <c r="J2365" s="8">
        <v>580</v>
      </c>
      <c r="K2365" s="8">
        <v>572</v>
      </c>
      <c r="L2365" s="8">
        <v>1679</v>
      </c>
      <c r="M2365" s="8">
        <v>1579</v>
      </c>
      <c r="N2365" s="8">
        <v>961</v>
      </c>
      <c r="O2365" s="8">
        <v>904</v>
      </c>
      <c r="P2365" s="8">
        <v>897</v>
      </c>
      <c r="Q2365" s="8">
        <v>12546090</v>
      </c>
      <c r="R2365" s="8">
        <v>5435615</v>
      </c>
      <c r="S2365" s="8">
        <v>4372450</v>
      </c>
      <c r="T2365" s="8">
        <v>4763650</v>
      </c>
      <c r="U2365" s="8">
        <v>4434150</v>
      </c>
      <c r="V2365" s="8">
        <v>5767150</v>
      </c>
      <c r="W2365" s="8">
        <v>6312530</v>
      </c>
      <c r="X2365" s="8">
        <v>6923030</v>
      </c>
      <c r="Y2365" s="8">
        <v>7059930</v>
      </c>
      <c r="Z2365" s="8">
        <v>1624</v>
      </c>
      <c r="AA2365" s="8">
        <v>1525</v>
      </c>
      <c r="AB2365" s="8">
        <v>890</v>
      </c>
      <c r="AC2365" s="8">
        <v>837</v>
      </c>
      <c r="AD2365" s="8">
        <v>830</v>
      </c>
      <c r="AE2365" s="8">
        <v>14522630</v>
      </c>
      <c r="AF2365" s="8">
        <v>6395130</v>
      </c>
      <c r="AG2365" s="8">
        <v>6513430</v>
      </c>
    </row>
    <row r="2366" spans="1:33">
      <c r="A2366" s="9">
        <v>45505</v>
      </c>
      <c r="B2366" s="8" t="s">
        <v>24</v>
      </c>
      <c r="C2366" s="8" t="s">
        <v>210</v>
      </c>
      <c r="D2366" s="8">
        <v>4</v>
      </c>
      <c r="E2366" s="8">
        <v>0</v>
      </c>
      <c r="F2366" s="8">
        <v>1362</v>
      </c>
      <c r="G2366" s="8">
        <v>888</v>
      </c>
      <c r="H2366" s="8">
        <v>877</v>
      </c>
      <c r="I2366" s="8">
        <v>247</v>
      </c>
      <c r="J2366" s="8">
        <v>236</v>
      </c>
      <c r="K2366" s="8">
        <v>234</v>
      </c>
      <c r="L2366" s="8">
        <v>1149</v>
      </c>
      <c r="M2366" s="8">
        <v>1139</v>
      </c>
      <c r="N2366" s="8">
        <v>467</v>
      </c>
      <c r="O2366" s="8">
        <v>453</v>
      </c>
      <c r="P2366" s="8">
        <v>450</v>
      </c>
      <c r="Q2366" s="8">
        <v>19526830</v>
      </c>
      <c r="R2366" s="8">
        <v>5004155</v>
      </c>
      <c r="S2366" s="8">
        <v>3964470</v>
      </c>
      <c r="T2366" s="8">
        <v>4238520</v>
      </c>
      <c r="U2366" s="8">
        <v>4012470</v>
      </c>
      <c r="V2366" s="8">
        <v>5962470</v>
      </c>
      <c r="W2366" s="8">
        <v>6489170</v>
      </c>
      <c r="X2366" s="8">
        <v>7760870</v>
      </c>
      <c r="Y2366" s="8">
        <v>7927070</v>
      </c>
      <c r="Z2366" s="8">
        <v>1088</v>
      </c>
      <c r="AA2366" s="8">
        <v>1079</v>
      </c>
      <c r="AB2366" s="8">
        <v>401</v>
      </c>
      <c r="AC2366" s="8">
        <v>390</v>
      </c>
      <c r="AD2366" s="8">
        <v>388</v>
      </c>
      <c r="AE2366" s="8">
        <v>24049450</v>
      </c>
      <c r="AF2366" s="8">
        <v>6649270</v>
      </c>
      <c r="AG2366" s="8">
        <v>6776470</v>
      </c>
    </row>
    <row r="2367" spans="1:33">
      <c r="A2367" s="9">
        <v>45413</v>
      </c>
      <c r="B2367" s="8" t="s">
        <v>27</v>
      </c>
      <c r="C2367" s="8" t="s">
        <v>210</v>
      </c>
      <c r="D2367" s="8">
        <v>5</v>
      </c>
      <c r="E2367" s="8">
        <v>0</v>
      </c>
      <c r="F2367" s="8">
        <v>1079</v>
      </c>
      <c r="G2367" s="8">
        <v>924</v>
      </c>
      <c r="H2367" s="8">
        <v>881</v>
      </c>
      <c r="I2367" s="8">
        <v>482</v>
      </c>
      <c r="J2367" s="8">
        <v>343</v>
      </c>
      <c r="K2367" s="8">
        <v>336</v>
      </c>
      <c r="L2367" s="8">
        <v>1034</v>
      </c>
      <c r="M2367" s="8">
        <v>993</v>
      </c>
      <c r="N2367" s="8">
        <v>641</v>
      </c>
      <c r="O2367" s="8">
        <v>499</v>
      </c>
      <c r="P2367" s="8">
        <v>495</v>
      </c>
      <c r="Q2367" s="8">
        <v>11630700</v>
      </c>
      <c r="R2367" s="8">
        <v>4283550</v>
      </c>
      <c r="S2367" s="8">
        <v>3225150</v>
      </c>
      <c r="T2367" s="8">
        <v>4761350</v>
      </c>
      <c r="U2367" s="8">
        <v>3298150</v>
      </c>
      <c r="V2367" s="8">
        <v>4301750</v>
      </c>
      <c r="W2367" s="8">
        <v>4542750</v>
      </c>
      <c r="X2367" s="8">
        <v>4879150</v>
      </c>
      <c r="Y2367" s="8">
        <v>5007750</v>
      </c>
      <c r="Z2367" s="8">
        <v>1010</v>
      </c>
      <c r="AA2367" s="8">
        <v>969</v>
      </c>
      <c r="AB2367" s="8">
        <v>598</v>
      </c>
      <c r="AC2367" s="8">
        <v>465</v>
      </c>
      <c r="AD2367" s="8">
        <v>461</v>
      </c>
      <c r="AE2367" s="8">
        <v>12824100</v>
      </c>
      <c r="AF2367" s="8">
        <v>4518650</v>
      </c>
      <c r="AG2367" s="8">
        <v>4614550</v>
      </c>
    </row>
    <row r="2368" spans="1:33">
      <c r="A2368" s="9">
        <v>45748</v>
      </c>
      <c r="B2368" s="8" t="s">
        <v>177</v>
      </c>
      <c r="C2368" s="8" t="s">
        <v>210</v>
      </c>
      <c r="D2368" s="8">
        <v>6</v>
      </c>
      <c r="E2368" s="8">
        <v>0</v>
      </c>
      <c r="F2368" s="8">
        <v>224</v>
      </c>
      <c r="G2368" s="8">
        <v>166</v>
      </c>
      <c r="H2368" s="8">
        <v>166</v>
      </c>
      <c r="I2368" s="8">
        <v>44</v>
      </c>
      <c r="J2368" s="8">
        <v>42</v>
      </c>
      <c r="K2368" s="8">
        <v>41</v>
      </c>
      <c r="L2368" s="8">
        <v>198</v>
      </c>
      <c r="M2368" s="8">
        <v>197</v>
      </c>
      <c r="N2368" s="8">
        <v>80</v>
      </c>
      <c r="O2368" s="8">
        <v>79</v>
      </c>
      <c r="P2368" s="8">
        <v>78</v>
      </c>
      <c r="Q2368" s="8">
        <v>2681445</v>
      </c>
      <c r="R2368" s="8">
        <v>583685</v>
      </c>
      <c r="S2368" s="8">
        <v>462535</v>
      </c>
      <c r="T2368" s="8">
        <v>496835</v>
      </c>
      <c r="U2368" s="8">
        <v>463535</v>
      </c>
      <c r="V2368" s="8">
        <v>644835</v>
      </c>
      <c r="W2368" s="8">
        <v>684735</v>
      </c>
      <c r="X2368" s="8">
        <v>871035</v>
      </c>
      <c r="Y2368" s="8">
        <v>872035</v>
      </c>
      <c r="Z2368" s="8">
        <v>191</v>
      </c>
      <c r="AA2368" s="8">
        <v>191</v>
      </c>
      <c r="AB2368" s="8">
        <v>65</v>
      </c>
      <c r="AC2368" s="8">
        <v>64</v>
      </c>
      <c r="AD2368" s="8">
        <v>63</v>
      </c>
      <c r="AE2368" s="8">
        <v>2990455</v>
      </c>
      <c r="AF2368" s="8">
        <v>669535</v>
      </c>
      <c r="AG2368" s="8">
        <v>670535</v>
      </c>
    </row>
    <row r="2369" spans="1:33">
      <c r="A2369" s="9">
        <v>45597</v>
      </c>
      <c r="B2369" s="8" t="s">
        <v>58</v>
      </c>
      <c r="C2369" s="8" t="s">
        <v>211</v>
      </c>
      <c r="D2369" s="8">
        <v>3</v>
      </c>
      <c r="E2369" s="8" t="s">
        <v>179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</row>
    <row r="2370" spans="1:33">
      <c r="A2370" s="9">
        <v>45689</v>
      </c>
      <c r="B2370" s="8" t="s">
        <v>24</v>
      </c>
      <c r="C2370" s="8" t="s">
        <v>179</v>
      </c>
      <c r="D2370" s="8">
        <v>9</v>
      </c>
      <c r="E2370" s="8">
        <v>0</v>
      </c>
      <c r="F2370" s="8">
        <v>48</v>
      </c>
      <c r="G2370" s="8">
        <v>6</v>
      </c>
      <c r="H2370" s="8">
        <v>0</v>
      </c>
      <c r="I2370" s="8">
        <v>0</v>
      </c>
      <c r="J2370" s="8">
        <v>0</v>
      </c>
      <c r="K2370" s="8">
        <v>0</v>
      </c>
      <c r="L2370" s="8">
        <v>6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6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</row>
    <row r="2371" spans="1:33">
      <c r="A2371" s="9">
        <v>45870</v>
      </c>
      <c r="B2371" s="8" t="s">
        <v>26</v>
      </c>
      <c r="C2371" s="8" t="s">
        <v>211</v>
      </c>
      <c r="D2371" s="8">
        <v>2</v>
      </c>
      <c r="E2371" s="8">
        <v>0</v>
      </c>
      <c r="F2371" s="8">
        <v>881</v>
      </c>
      <c r="G2371" s="8">
        <v>709</v>
      </c>
      <c r="H2371" s="8">
        <v>709</v>
      </c>
      <c r="I2371" s="8">
        <v>236</v>
      </c>
      <c r="J2371" s="8">
        <v>225</v>
      </c>
      <c r="K2371" s="8">
        <v>223</v>
      </c>
      <c r="L2371" s="8">
        <v>857</v>
      </c>
      <c r="M2371" s="8">
        <v>857</v>
      </c>
      <c r="N2371" s="8">
        <v>384</v>
      </c>
      <c r="O2371" s="8">
        <v>377</v>
      </c>
      <c r="P2371" s="8">
        <v>374</v>
      </c>
      <c r="Q2371" s="8">
        <v>37504355</v>
      </c>
      <c r="R2371" s="8">
        <v>11844255</v>
      </c>
      <c r="S2371" s="8">
        <v>9551885</v>
      </c>
      <c r="T2371" s="8">
        <v>10082685</v>
      </c>
      <c r="U2371" s="8">
        <v>9962885</v>
      </c>
      <c r="V2371" s="8">
        <v>14183885</v>
      </c>
      <c r="W2371" s="8">
        <v>15575085</v>
      </c>
      <c r="X2371" s="8">
        <v>16831585</v>
      </c>
      <c r="Y2371" s="8">
        <v>17505985</v>
      </c>
      <c r="Z2371" s="8">
        <v>835</v>
      </c>
      <c r="AA2371" s="8">
        <v>835</v>
      </c>
      <c r="AB2371" s="8">
        <v>351</v>
      </c>
      <c r="AC2371" s="8">
        <v>343</v>
      </c>
      <c r="AD2371" s="8">
        <v>339</v>
      </c>
      <c r="AE2371" s="8">
        <v>43958135</v>
      </c>
      <c r="AF2371" s="8">
        <v>15251685</v>
      </c>
      <c r="AG2371" s="8">
        <v>15807985</v>
      </c>
    </row>
    <row r="2372" spans="1:33">
      <c r="A2372" s="9">
        <v>45992</v>
      </c>
      <c r="B2372" s="8" t="s">
        <v>30</v>
      </c>
      <c r="C2372" s="8" t="s">
        <v>210</v>
      </c>
      <c r="D2372" s="8">
        <v>6</v>
      </c>
      <c r="E2372" s="8" t="s">
        <v>179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</row>
    <row r="2373" spans="1:33">
      <c r="A2373" s="9">
        <v>45717</v>
      </c>
      <c r="B2373" s="8" t="s">
        <v>25</v>
      </c>
      <c r="C2373" s="8" t="s">
        <v>211</v>
      </c>
      <c r="D2373" s="8">
        <v>2</v>
      </c>
      <c r="E2373" s="8" t="s">
        <v>179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</row>
    <row r="2374" spans="1:33">
      <c r="A2374" s="9">
        <v>45566</v>
      </c>
      <c r="B2374" s="8" t="s">
        <v>25</v>
      </c>
      <c r="C2374" s="8" t="s">
        <v>211</v>
      </c>
      <c r="D2374" s="8">
        <v>1</v>
      </c>
      <c r="E2374" s="8" t="s">
        <v>179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</row>
    <row r="2375" spans="1:33">
      <c r="A2375" s="9">
        <v>45809</v>
      </c>
      <c r="B2375" s="8" t="s">
        <v>177</v>
      </c>
      <c r="C2375" s="8" t="s">
        <v>211</v>
      </c>
      <c r="D2375" s="8">
        <v>3</v>
      </c>
      <c r="E2375" s="8" t="s">
        <v>179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</row>
    <row r="2376" spans="1:33">
      <c r="A2376" s="9">
        <v>45931</v>
      </c>
      <c r="B2376" s="8" t="s">
        <v>58</v>
      </c>
      <c r="C2376" s="8" t="s">
        <v>211</v>
      </c>
      <c r="D2376" s="8">
        <v>1</v>
      </c>
      <c r="E2376" s="8" t="s">
        <v>179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</row>
    <row r="2377" spans="1:33">
      <c r="A2377" s="9">
        <v>45809</v>
      </c>
      <c r="B2377" s="8" t="s">
        <v>178</v>
      </c>
      <c r="C2377" s="8" t="s">
        <v>211</v>
      </c>
      <c r="D2377" s="8">
        <v>1</v>
      </c>
      <c r="E2377" s="8" t="s">
        <v>179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</row>
    <row r="2378" spans="1:33">
      <c r="A2378" s="9">
        <v>45536</v>
      </c>
      <c r="B2378" s="8" t="s">
        <v>24</v>
      </c>
      <c r="C2378" s="8" t="s">
        <v>212</v>
      </c>
      <c r="D2378" s="8">
        <v>8</v>
      </c>
      <c r="E2378" s="8" t="s">
        <v>179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</row>
    <row r="2379" spans="1:33">
      <c r="A2379" s="9">
        <v>45748</v>
      </c>
      <c r="B2379" s="8" t="s">
        <v>30</v>
      </c>
      <c r="C2379" s="8" t="s">
        <v>179</v>
      </c>
      <c r="D2379" s="8">
        <v>9</v>
      </c>
      <c r="E2379" s="8">
        <v>0</v>
      </c>
      <c r="F2379" s="8">
        <v>17</v>
      </c>
      <c r="G2379" s="8">
        <v>15</v>
      </c>
      <c r="H2379" s="8">
        <v>2</v>
      </c>
      <c r="I2379" s="8">
        <v>2</v>
      </c>
      <c r="J2379" s="8">
        <v>2</v>
      </c>
      <c r="K2379" s="8">
        <v>2</v>
      </c>
      <c r="L2379" s="8">
        <v>16</v>
      </c>
      <c r="M2379" s="8">
        <v>2</v>
      </c>
      <c r="N2379" s="8">
        <v>2</v>
      </c>
      <c r="O2379" s="8">
        <v>2</v>
      </c>
      <c r="P2379" s="8">
        <v>2</v>
      </c>
      <c r="Q2379" s="8">
        <v>1000</v>
      </c>
      <c r="R2379" s="8">
        <v>1000</v>
      </c>
      <c r="S2379" s="8">
        <v>1000</v>
      </c>
      <c r="T2379" s="8">
        <v>1000</v>
      </c>
      <c r="U2379" s="8">
        <v>1000</v>
      </c>
      <c r="V2379" s="8">
        <v>1000</v>
      </c>
      <c r="W2379" s="8">
        <v>1000</v>
      </c>
      <c r="X2379" s="8">
        <v>1000</v>
      </c>
      <c r="Y2379" s="8">
        <v>1000</v>
      </c>
      <c r="Z2379" s="8">
        <v>15</v>
      </c>
      <c r="AA2379" s="8">
        <v>2</v>
      </c>
      <c r="AB2379" s="8">
        <v>2</v>
      </c>
      <c r="AC2379" s="8">
        <v>2</v>
      </c>
      <c r="AD2379" s="8">
        <v>2</v>
      </c>
      <c r="AE2379" s="8">
        <v>1000</v>
      </c>
      <c r="AF2379" s="8">
        <v>1000</v>
      </c>
      <c r="AG2379" s="8">
        <v>1000</v>
      </c>
    </row>
    <row r="2380" spans="1:33">
      <c r="A2380" s="9">
        <v>45839</v>
      </c>
      <c r="B2380" s="8" t="s">
        <v>178</v>
      </c>
      <c r="C2380" s="8" t="s">
        <v>179</v>
      </c>
      <c r="D2380" s="8">
        <v>9</v>
      </c>
      <c r="E2380" s="8" t="s">
        <v>179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</row>
    <row r="2381" spans="1:33">
      <c r="A2381" s="9">
        <v>45839</v>
      </c>
      <c r="B2381" s="8" t="s">
        <v>29</v>
      </c>
      <c r="C2381" s="8" t="s">
        <v>210</v>
      </c>
      <c r="D2381" s="8">
        <v>4</v>
      </c>
      <c r="E2381" s="8" t="s">
        <v>179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</row>
    <row r="2382" spans="1:33">
      <c r="A2382" s="9">
        <v>45931</v>
      </c>
      <c r="B2382" s="8" t="s">
        <v>28</v>
      </c>
      <c r="C2382" s="8" t="s">
        <v>210</v>
      </c>
      <c r="D2382" s="8">
        <v>4</v>
      </c>
      <c r="E2382" s="8" t="s">
        <v>179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</row>
    <row r="2383" spans="1:33">
      <c r="A2383" s="9">
        <v>45870</v>
      </c>
      <c r="B2383" s="8" t="s">
        <v>24</v>
      </c>
      <c r="C2383" s="8" t="s">
        <v>210</v>
      </c>
      <c r="D2383" s="8">
        <v>4</v>
      </c>
      <c r="E2383" s="8" t="s">
        <v>179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0</v>
      </c>
    </row>
    <row r="2384" spans="1:33">
      <c r="A2384" s="9">
        <v>45748</v>
      </c>
      <c r="B2384" s="8" t="s">
        <v>24</v>
      </c>
      <c r="C2384" s="8" t="s">
        <v>211</v>
      </c>
      <c r="D2384" s="8">
        <v>2</v>
      </c>
      <c r="E2384" s="8" t="s">
        <v>179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</row>
    <row r="2385" spans="1:33">
      <c r="A2385" s="9">
        <v>45413</v>
      </c>
      <c r="B2385" s="8" t="s">
        <v>27</v>
      </c>
      <c r="C2385" s="8" t="s">
        <v>210</v>
      </c>
      <c r="D2385" s="8">
        <v>4</v>
      </c>
      <c r="E2385" s="8" t="s">
        <v>179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</row>
    <row r="2386" spans="1:33">
      <c r="A2386" s="9">
        <v>45689</v>
      </c>
      <c r="B2386" s="8" t="s">
        <v>30</v>
      </c>
      <c r="C2386" s="8" t="s">
        <v>211</v>
      </c>
      <c r="D2386" s="8">
        <v>1</v>
      </c>
      <c r="E2386" s="8" t="s">
        <v>179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</row>
    <row r="2387" spans="1:33">
      <c r="A2387" s="9">
        <v>45566</v>
      </c>
      <c r="B2387" s="8" t="s">
        <v>24</v>
      </c>
      <c r="C2387" s="8" t="s">
        <v>210</v>
      </c>
      <c r="D2387" s="8">
        <v>6</v>
      </c>
      <c r="E2387" s="8">
        <v>0</v>
      </c>
      <c r="F2387" s="8">
        <v>8837</v>
      </c>
      <c r="G2387" s="8">
        <v>6026</v>
      </c>
      <c r="H2387" s="8">
        <v>5917</v>
      </c>
      <c r="I2387" s="8">
        <v>2047</v>
      </c>
      <c r="J2387" s="8">
        <v>1938</v>
      </c>
      <c r="K2387" s="8">
        <v>1925</v>
      </c>
      <c r="L2387" s="8">
        <v>7354</v>
      </c>
      <c r="M2387" s="8">
        <v>7219</v>
      </c>
      <c r="N2387" s="8">
        <v>3294</v>
      </c>
      <c r="O2387" s="8">
        <v>3137</v>
      </c>
      <c r="P2387" s="8">
        <v>3118</v>
      </c>
      <c r="Q2387" s="8">
        <v>67238285</v>
      </c>
      <c r="R2387" s="8">
        <v>21512315</v>
      </c>
      <c r="S2387" s="8">
        <v>17874895</v>
      </c>
      <c r="T2387" s="8">
        <v>19007945</v>
      </c>
      <c r="U2387" s="8">
        <v>18105595</v>
      </c>
      <c r="V2387" s="8">
        <v>23353345</v>
      </c>
      <c r="W2387" s="8">
        <v>25403995</v>
      </c>
      <c r="X2387" s="8">
        <v>29100450</v>
      </c>
      <c r="Y2387" s="8">
        <v>29514050</v>
      </c>
      <c r="Z2387" s="8">
        <v>7069</v>
      </c>
      <c r="AA2387" s="8">
        <v>6945</v>
      </c>
      <c r="AB2387" s="8">
        <v>3000</v>
      </c>
      <c r="AC2387" s="8">
        <v>2859</v>
      </c>
      <c r="AD2387" s="8">
        <v>2842</v>
      </c>
      <c r="AE2387" s="8">
        <v>78557705</v>
      </c>
      <c r="AF2387" s="8">
        <v>26556210</v>
      </c>
      <c r="AG2387" s="8">
        <v>26924410</v>
      </c>
    </row>
    <row r="2388" spans="1:33">
      <c r="A2388" s="9">
        <v>45689</v>
      </c>
      <c r="B2388" s="8" t="s">
        <v>27</v>
      </c>
      <c r="C2388" s="8" t="s">
        <v>210</v>
      </c>
      <c r="D2388" s="8">
        <v>6</v>
      </c>
      <c r="E2388" s="8">
        <v>0</v>
      </c>
      <c r="F2388" s="8">
        <v>2889</v>
      </c>
      <c r="G2388" s="8">
        <v>2471</v>
      </c>
      <c r="H2388" s="8">
        <v>2412</v>
      </c>
      <c r="I2388" s="8">
        <v>1435</v>
      </c>
      <c r="J2388" s="8">
        <v>1114</v>
      </c>
      <c r="K2388" s="8">
        <v>1103</v>
      </c>
      <c r="L2388" s="8">
        <v>2763</v>
      </c>
      <c r="M2388" s="8">
        <v>2697</v>
      </c>
      <c r="N2388" s="8">
        <v>1846</v>
      </c>
      <c r="O2388" s="8">
        <v>1555</v>
      </c>
      <c r="P2388" s="8">
        <v>1544</v>
      </c>
      <c r="Q2388" s="8">
        <v>27534115</v>
      </c>
      <c r="R2388" s="8">
        <v>12057535</v>
      </c>
      <c r="S2388" s="8">
        <v>10048220</v>
      </c>
      <c r="T2388" s="8">
        <v>13339335</v>
      </c>
      <c r="U2388" s="8">
        <v>10268620</v>
      </c>
      <c r="V2388" s="8">
        <v>12943695</v>
      </c>
      <c r="W2388" s="8">
        <v>13499515</v>
      </c>
      <c r="X2388" s="8">
        <v>14341115</v>
      </c>
      <c r="Y2388" s="8">
        <v>14663115</v>
      </c>
      <c r="Z2388" s="8">
        <v>2701</v>
      </c>
      <c r="AA2388" s="8">
        <v>2635</v>
      </c>
      <c r="AB2388" s="8">
        <v>1738</v>
      </c>
      <c r="AC2388" s="8">
        <v>1448</v>
      </c>
      <c r="AD2388" s="8">
        <v>1437</v>
      </c>
      <c r="AE2388" s="8">
        <v>30131990</v>
      </c>
      <c r="AF2388" s="8">
        <v>13293215</v>
      </c>
      <c r="AG2388" s="8">
        <v>13611215</v>
      </c>
    </row>
    <row r="2389" spans="1:33">
      <c r="A2389" s="9">
        <v>45717</v>
      </c>
      <c r="B2389" s="8" t="s">
        <v>29</v>
      </c>
      <c r="C2389" s="8" t="s">
        <v>179</v>
      </c>
      <c r="D2389" s="8" t="s">
        <v>179</v>
      </c>
      <c r="E2389" s="8">
        <v>0</v>
      </c>
      <c r="F2389" s="8">
        <v>733</v>
      </c>
      <c r="G2389" s="8">
        <v>590</v>
      </c>
      <c r="H2389" s="8">
        <v>0</v>
      </c>
      <c r="I2389" s="8">
        <v>0</v>
      </c>
      <c r="J2389" s="8">
        <v>0</v>
      </c>
      <c r="K2389" s="8">
        <v>0</v>
      </c>
      <c r="L2389" s="8">
        <v>658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644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</row>
    <row r="2390" spans="1:33">
      <c r="A2390" s="9">
        <v>45383</v>
      </c>
      <c r="B2390" s="8" t="s">
        <v>29</v>
      </c>
      <c r="C2390" s="8" t="s">
        <v>211</v>
      </c>
      <c r="D2390" s="8">
        <v>3</v>
      </c>
      <c r="E2390" s="8">
        <v>0</v>
      </c>
      <c r="F2390" s="8">
        <v>578</v>
      </c>
      <c r="G2390" s="8">
        <v>426</v>
      </c>
      <c r="H2390" s="8">
        <v>421</v>
      </c>
      <c r="I2390" s="8">
        <v>155</v>
      </c>
      <c r="J2390" s="8">
        <v>131</v>
      </c>
      <c r="K2390" s="8">
        <v>129</v>
      </c>
      <c r="L2390" s="8">
        <v>534</v>
      </c>
      <c r="M2390" s="8">
        <v>529</v>
      </c>
      <c r="N2390" s="8">
        <v>264</v>
      </c>
      <c r="O2390" s="8">
        <v>239</v>
      </c>
      <c r="P2390" s="8">
        <v>237</v>
      </c>
      <c r="Q2390" s="8">
        <v>10457900</v>
      </c>
      <c r="R2390" s="8">
        <v>3113600</v>
      </c>
      <c r="S2390" s="8">
        <v>2357500</v>
      </c>
      <c r="T2390" s="8">
        <v>2952800</v>
      </c>
      <c r="U2390" s="8">
        <v>2383100</v>
      </c>
      <c r="V2390" s="8">
        <v>3454800</v>
      </c>
      <c r="W2390" s="8">
        <v>3780700</v>
      </c>
      <c r="X2390" s="8">
        <v>4538100</v>
      </c>
      <c r="Y2390" s="8">
        <v>4621900</v>
      </c>
      <c r="Z2390" s="8">
        <v>514</v>
      </c>
      <c r="AA2390" s="8">
        <v>509</v>
      </c>
      <c r="AB2390" s="8">
        <v>241</v>
      </c>
      <c r="AC2390" s="8">
        <v>215</v>
      </c>
      <c r="AD2390" s="8">
        <v>213</v>
      </c>
      <c r="AE2390" s="8">
        <v>12661300</v>
      </c>
      <c r="AF2390" s="8">
        <v>4021200</v>
      </c>
      <c r="AG2390" s="8">
        <v>4105000</v>
      </c>
    </row>
    <row r="2391" spans="1:33">
      <c r="A2391" s="9">
        <v>45566</v>
      </c>
      <c r="B2391" s="8" t="s">
        <v>26</v>
      </c>
      <c r="C2391" s="8" t="s">
        <v>179</v>
      </c>
      <c r="D2391" s="8" t="s">
        <v>179</v>
      </c>
      <c r="E2391" s="8">
        <v>0</v>
      </c>
      <c r="F2391" s="8">
        <v>36008</v>
      </c>
      <c r="G2391" s="8">
        <v>23102</v>
      </c>
      <c r="H2391" s="8">
        <v>0</v>
      </c>
      <c r="I2391" s="8">
        <v>0</v>
      </c>
      <c r="J2391" s="8">
        <v>0</v>
      </c>
      <c r="K2391" s="8">
        <v>0</v>
      </c>
      <c r="L2391" s="8">
        <v>26750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26017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</row>
    <row r="2392" spans="1:33">
      <c r="A2392" s="9">
        <v>45809</v>
      </c>
      <c r="B2392" s="8" t="s">
        <v>24</v>
      </c>
      <c r="C2392" s="8" t="s">
        <v>210</v>
      </c>
      <c r="D2392" s="8">
        <v>4</v>
      </c>
      <c r="E2392" s="8">
        <v>0</v>
      </c>
      <c r="F2392" s="8">
        <v>2334</v>
      </c>
      <c r="G2392" s="8">
        <v>1765</v>
      </c>
      <c r="H2392" s="8">
        <v>1762</v>
      </c>
      <c r="I2392" s="8">
        <v>515</v>
      </c>
      <c r="J2392" s="8">
        <v>451</v>
      </c>
      <c r="K2392" s="8">
        <v>440</v>
      </c>
      <c r="L2392" s="8">
        <v>2121</v>
      </c>
      <c r="M2392" s="8">
        <v>2118</v>
      </c>
      <c r="N2392" s="8">
        <v>852</v>
      </c>
      <c r="O2392" s="8">
        <v>824</v>
      </c>
      <c r="P2392" s="8">
        <v>811</v>
      </c>
      <c r="Q2392" s="8">
        <v>55992875</v>
      </c>
      <c r="R2392" s="8">
        <v>13334210</v>
      </c>
      <c r="S2392" s="8">
        <v>10042675</v>
      </c>
      <c r="T2392" s="8">
        <v>11656275</v>
      </c>
      <c r="U2392" s="8">
        <v>10581175</v>
      </c>
      <c r="V2392" s="8">
        <v>15353255</v>
      </c>
      <c r="W2392" s="8">
        <v>16637855</v>
      </c>
      <c r="X2392" s="8">
        <v>17861055</v>
      </c>
      <c r="Y2392" s="8">
        <v>18693855</v>
      </c>
      <c r="Z2392" s="8">
        <v>2074</v>
      </c>
      <c r="AA2392" s="8">
        <v>2071</v>
      </c>
      <c r="AB2392" s="8">
        <v>781</v>
      </c>
      <c r="AC2392" s="8">
        <v>755</v>
      </c>
      <c r="AD2392" s="8">
        <v>745</v>
      </c>
      <c r="AE2392" s="8">
        <v>65584315</v>
      </c>
      <c r="AF2392" s="8">
        <v>16421255</v>
      </c>
      <c r="AG2392" s="8">
        <v>17132155</v>
      </c>
    </row>
    <row r="2393" spans="1:33">
      <c r="A2393" s="9">
        <v>45505</v>
      </c>
      <c r="B2393" s="8" t="s">
        <v>25</v>
      </c>
      <c r="C2393" s="8" t="s">
        <v>210</v>
      </c>
      <c r="D2393" s="8">
        <v>7</v>
      </c>
      <c r="E2393" s="8">
        <v>0</v>
      </c>
      <c r="F2393" s="8">
        <v>5574</v>
      </c>
      <c r="G2393" s="8">
        <v>3840</v>
      </c>
      <c r="H2393" s="8">
        <v>3584</v>
      </c>
      <c r="I2393" s="8">
        <v>1308</v>
      </c>
      <c r="J2393" s="8">
        <v>1140</v>
      </c>
      <c r="K2393" s="8">
        <v>1132</v>
      </c>
      <c r="L2393" s="8">
        <v>4890</v>
      </c>
      <c r="M2393" s="8">
        <v>4575</v>
      </c>
      <c r="N2393" s="8">
        <v>2304</v>
      </c>
      <c r="O2393" s="8">
        <v>1958</v>
      </c>
      <c r="P2393" s="8">
        <v>1944</v>
      </c>
      <c r="Q2393" s="8">
        <v>14419785</v>
      </c>
      <c r="R2393" s="8">
        <v>4581280</v>
      </c>
      <c r="S2393" s="8">
        <v>4147820</v>
      </c>
      <c r="T2393" s="8">
        <v>4694420</v>
      </c>
      <c r="U2393" s="8">
        <v>4186420</v>
      </c>
      <c r="V2393" s="8">
        <v>5507120</v>
      </c>
      <c r="W2393" s="8">
        <v>6048620</v>
      </c>
      <c r="X2393" s="8">
        <v>7240120</v>
      </c>
      <c r="Y2393" s="8">
        <v>7312820</v>
      </c>
      <c r="Z2393" s="8">
        <v>4648</v>
      </c>
      <c r="AA2393" s="8">
        <v>4348</v>
      </c>
      <c r="AB2393" s="8">
        <v>2020</v>
      </c>
      <c r="AC2393" s="8">
        <v>1732</v>
      </c>
      <c r="AD2393" s="8">
        <v>1721</v>
      </c>
      <c r="AE2393" s="8">
        <v>17549755</v>
      </c>
      <c r="AF2393" s="8">
        <v>6418820</v>
      </c>
      <c r="AG2393" s="8">
        <v>6486020</v>
      </c>
    </row>
    <row r="2394" spans="1:33">
      <c r="A2394" s="9">
        <v>45413</v>
      </c>
      <c r="B2394" s="8" t="s">
        <v>30</v>
      </c>
      <c r="C2394" s="8" t="s">
        <v>179</v>
      </c>
      <c r="D2394" s="8" t="s">
        <v>179</v>
      </c>
      <c r="E2394" s="8">
        <v>0</v>
      </c>
      <c r="F2394" s="8">
        <v>2410</v>
      </c>
      <c r="G2394" s="8">
        <v>2177</v>
      </c>
      <c r="H2394" s="8">
        <v>0</v>
      </c>
      <c r="I2394" s="8">
        <v>0</v>
      </c>
      <c r="J2394" s="8">
        <v>0</v>
      </c>
      <c r="K2394" s="8">
        <v>0</v>
      </c>
      <c r="L2394" s="8">
        <v>2280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2262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</row>
    <row r="2395" spans="1:33">
      <c r="A2395" s="9">
        <v>45474</v>
      </c>
      <c r="B2395" s="8" t="s">
        <v>25</v>
      </c>
      <c r="C2395" s="8" t="s">
        <v>211</v>
      </c>
      <c r="D2395" s="8">
        <v>2</v>
      </c>
      <c r="E2395" s="8">
        <v>0</v>
      </c>
      <c r="F2395" s="8">
        <v>3443</v>
      </c>
      <c r="G2395" s="8">
        <v>2588</v>
      </c>
      <c r="H2395" s="8">
        <v>2579</v>
      </c>
      <c r="I2395" s="8">
        <v>602</v>
      </c>
      <c r="J2395" s="8">
        <v>544</v>
      </c>
      <c r="K2395" s="8">
        <v>539</v>
      </c>
      <c r="L2395" s="8">
        <v>3257</v>
      </c>
      <c r="M2395" s="8">
        <v>3253</v>
      </c>
      <c r="N2395" s="8">
        <v>1188</v>
      </c>
      <c r="O2395" s="8">
        <v>1126</v>
      </c>
      <c r="P2395" s="8">
        <v>1121</v>
      </c>
      <c r="Q2395" s="8">
        <v>107661665</v>
      </c>
      <c r="R2395" s="8">
        <v>21506865</v>
      </c>
      <c r="S2395" s="8">
        <v>15851080</v>
      </c>
      <c r="T2395" s="8">
        <v>18050480</v>
      </c>
      <c r="U2395" s="8">
        <v>16963680</v>
      </c>
      <c r="V2395" s="8">
        <v>26790980</v>
      </c>
      <c r="W2395" s="8">
        <v>30618180</v>
      </c>
      <c r="X2395" s="8">
        <v>35323680</v>
      </c>
      <c r="Y2395" s="8">
        <v>37514480</v>
      </c>
      <c r="Z2395" s="8">
        <v>3123</v>
      </c>
      <c r="AA2395" s="8">
        <v>3119</v>
      </c>
      <c r="AB2395" s="8">
        <v>1052</v>
      </c>
      <c r="AC2395" s="8">
        <v>995</v>
      </c>
      <c r="AD2395" s="8">
        <v>992</v>
      </c>
      <c r="AE2395" s="8">
        <v>129872410</v>
      </c>
      <c r="AF2395" s="8">
        <v>31039180</v>
      </c>
      <c r="AG2395" s="8">
        <v>32918780</v>
      </c>
    </row>
    <row r="2396" spans="1:33">
      <c r="A2396" s="9">
        <v>45962</v>
      </c>
      <c r="B2396" s="8" t="s">
        <v>28</v>
      </c>
      <c r="C2396" s="8" t="s">
        <v>210</v>
      </c>
      <c r="D2396" s="8">
        <v>6</v>
      </c>
      <c r="E2396" s="8" t="s">
        <v>179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</row>
    <row r="2397" spans="1:33">
      <c r="A2397" s="9">
        <v>45627</v>
      </c>
      <c r="B2397" s="8" t="s">
        <v>30</v>
      </c>
      <c r="C2397" s="8" t="s">
        <v>210</v>
      </c>
      <c r="D2397" s="8">
        <v>7</v>
      </c>
      <c r="E2397" s="8">
        <v>0</v>
      </c>
      <c r="F2397" s="8">
        <v>313</v>
      </c>
      <c r="G2397" s="8">
        <v>293</v>
      </c>
      <c r="H2397" s="8">
        <v>260</v>
      </c>
      <c r="I2397" s="8">
        <v>146</v>
      </c>
      <c r="J2397" s="8">
        <v>111</v>
      </c>
      <c r="K2397" s="8">
        <v>106</v>
      </c>
      <c r="L2397" s="8">
        <v>307</v>
      </c>
      <c r="M2397" s="8">
        <v>273</v>
      </c>
      <c r="N2397" s="8">
        <v>175</v>
      </c>
      <c r="O2397" s="8">
        <v>146</v>
      </c>
      <c r="P2397" s="8">
        <v>143</v>
      </c>
      <c r="Q2397" s="8">
        <v>1125840</v>
      </c>
      <c r="R2397" s="8">
        <v>476055</v>
      </c>
      <c r="S2397" s="8">
        <v>413070</v>
      </c>
      <c r="T2397" s="8">
        <v>556220</v>
      </c>
      <c r="U2397" s="8">
        <v>414170</v>
      </c>
      <c r="V2397" s="8">
        <v>490870</v>
      </c>
      <c r="W2397" s="8">
        <v>520670</v>
      </c>
      <c r="X2397" s="8">
        <v>541370</v>
      </c>
      <c r="Y2397" s="8">
        <v>542470</v>
      </c>
      <c r="Z2397" s="8">
        <v>305</v>
      </c>
      <c r="AA2397" s="8">
        <v>271</v>
      </c>
      <c r="AB2397" s="8">
        <v>172</v>
      </c>
      <c r="AC2397" s="8">
        <v>141</v>
      </c>
      <c r="AD2397" s="8">
        <v>137</v>
      </c>
      <c r="AE2397" s="8">
        <v>1156140</v>
      </c>
      <c r="AF2397" s="8">
        <v>516270</v>
      </c>
      <c r="AG2397" s="8">
        <v>517370</v>
      </c>
    </row>
    <row r="2398" spans="1:33">
      <c r="A2398" s="9">
        <v>45658</v>
      </c>
      <c r="B2398" s="8" t="s">
        <v>177</v>
      </c>
      <c r="C2398" s="8" t="s">
        <v>212</v>
      </c>
      <c r="D2398" s="8">
        <v>8</v>
      </c>
      <c r="E2398" s="8">
        <v>0</v>
      </c>
      <c r="F2398" s="8">
        <v>9</v>
      </c>
      <c r="G2398" s="8">
        <v>6</v>
      </c>
      <c r="H2398" s="8">
        <v>6</v>
      </c>
      <c r="I2398" s="8">
        <v>1</v>
      </c>
      <c r="J2398" s="8">
        <v>1</v>
      </c>
      <c r="K2398" s="8">
        <v>1</v>
      </c>
      <c r="L2398" s="8">
        <v>8</v>
      </c>
      <c r="M2398" s="8">
        <v>8</v>
      </c>
      <c r="N2398" s="8">
        <v>2</v>
      </c>
      <c r="O2398" s="8">
        <v>2</v>
      </c>
      <c r="P2398" s="8">
        <v>2</v>
      </c>
      <c r="Q2398" s="8">
        <v>16300</v>
      </c>
      <c r="R2398" s="8">
        <v>1500</v>
      </c>
      <c r="S2398" s="8">
        <v>1500</v>
      </c>
      <c r="T2398" s="8">
        <v>1500</v>
      </c>
      <c r="U2398" s="8">
        <v>1500</v>
      </c>
      <c r="V2398" s="8">
        <v>1500</v>
      </c>
      <c r="W2398" s="8">
        <v>5200</v>
      </c>
      <c r="X2398" s="8">
        <v>5200</v>
      </c>
      <c r="Y2398" s="8">
        <v>5200</v>
      </c>
      <c r="Z2398" s="8">
        <v>8</v>
      </c>
      <c r="AA2398" s="8">
        <v>8</v>
      </c>
      <c r="AB2398" s="8">
        <v>2</v>
      </c>
      <c r="AC2398" s="8">
        <v>2</v>
      </c>
      <c r="AD2398" s="8">
        <v>2</v>
      </c>
      <c r="AE2398" s="8">
        <v>25200</v>
      </c>
      <c r="AF2398" s="8">
        <v>5200</v>
      </c>
      <c r="AG2398" s="8">
        <v>5200</v>
      </c>
    </row>
    <row r="2399" spans="1:33">
      <c r="A2399" s="9">
        <v>45962</v>
      </c>
      <c r="B2399" s="8" t="s">
        <v>178</v>
      </c>
      <c r="C2399" s="8" t="s">
        <v>212</v>
      </c>
      <c r="D2399" s="8">
        <v>8</v>
      </c>
      <c r="E2399" s="8">
        <v>0</v>
      </c>
      <c r="F2399" s="8">
        <v>850</v>
      </c>
      <c r="G2399" s="8">
        <v>783</v>
      </c>
      <c r="H2399" s="8">
        <v>783</v>
      </c>
      <c r="I2399" s="8">
        <v>490</v>
      </c>
      <c r="J2399" s="8">
        <v>358</v>
      </c>
      <c r="K2399" s="8">
        <v>357</v>
      </c>
      <c r="L2399" s="8">
        <v>840</v>
      </c>
      <c r="M2399" s="8">
        <v>840</v>
      </c>
      <c r="N2399" s="8">
        <v>610</v>
      </c>
      <c r="O2399" s="8">
        <v>445</v>
      </c>
      <c r="P2399" s="8">
        <v>444</v>
      </c>
      <c r="Q2399" s="8">
        <v>1946100</v>
      </c>
      <c r="R2399" s="8">
        <v>906100</v>
      </c>
      <c r="S2399" s="8">
        <v>820200</v>
      </c>
      <c r="T2399" s="8">
        <v>1135300</v>
      </c>
      <c r="U2399" s="8">
        <v>824300</v>
      </c>
      <c r="V2399" s="8">
        <v>930800</v>
      </c>
      <c r="W2399" s="8">
        <v>950400</v>
      </c>
      <c r="X2399" s="8">
        <v>997200</v>
      </c>
      <c r="Y2399" s="8">
        <v>1004300</v>
      </c>
      <c r="Z2399" s="8">
        <v>820</v>
      </c>
      <c r="AA2399" s="8">
        <v>820</v>
      </c>
      <c r="AB2399" s="8">
        <v>579</v>
      </c>
      <c r="AC2399" s="8">
        <v>427</v>
      </c>
      <c r="AD2399" s="8">
        <v>426</v>
      </c>
      <c r="AE2399" s="8">
        <v>2023100</v>
      </c>
      <c r="AF2399" s="8">
        <v>959900</v>
      </c>
      <c r="AG2399" s="8">
        <v>966500</v>
      </c>
    </row>
    <row r="2400" spans="1:33">
      <c r="A2400" s="9">
        <v>45992</v>
      </c>
      <c r="B2400" s="8" t="s">
        <v>27</v>
      </c>
      <c r="C2400" s="8" t="s">
        <v>210</v>
      </c>
      <c r="D2400" s="8">
        <v>5</v>
      </c>
      <c r="E2400" s="8">
        <v>0</v>
      </c>
      <c r="F2400" s="8">
        <v>383</v>
      </c>
      <c r="G2400" s="8">
        <v>348</v>
      </c>
      <c r="H2400" s="8">
        <v>348</v>
      </c>
      <c r="I2400" s="8">
        <v>151</v>
      </c>
      <c r="J2400" s="8">
        <v>122</v>
      </c>
      <c r="K2400" s="8">
        <v>120</v>
      </c>
      <c r="L2400" s="8">
        <v>382</v>
      </c>
      <c r="M2400" s="8">
        <v>382</v>
      </c>
      <c r="N2400" s="8">
        <v>232</v>
      </c>
      <c r="O2400" s="8">
        <v>218</v>
      </c>
      <c r="P2400" s="8">
        <v>216</v>
      </c>
      <c r="Q2400" s="8">
        <v>4439100</v>
      </c>
      <c r="R2400" s="8">
        <v>1512000</v>
      </c>
      <c r="S2400" s="8">
        <v>1289200</v>
      </c>
      <c r="T2400" s="8">
        <v>1667200</v>
      </c>
      <c r="U2400" s="8">
        <v>1290700</v>
      </c>
      <c r="V2400" s="8">
        <v>1859900</v>
      </c>
      <c r="W2400" s="8">
        <v>2022800</v>
      </c>
      <c r="X2400" s="8">
        <v>2267900</v>
      </c>
      <c r="Y2400" s="8">
        <v>2305100</v>
      </c>
      <c r="Z2400" s="8">
        <v>375</v>
      </c>
      <c r="AA2400" s="8">
        <v>375</v>
      </c>
      <c r="AB2400" s="8">
        <v>218</v>
      </c>
      <c r="AC2400" s="8">
        <v>203</v>
      </c>
      <c r="AD2400" s="8">
        <v>201</v>
      </c>
      <c r="AE2400" s="8">
        <v>4810700</v>
      </c>
      <c r="AF2400" s="8">
        <v>2100400</v>
      </c>
      <c r="AG2400" s="8">
        <v>2119600</v>
      </c>
    </row>
    <row r="2401" spans="1:33">
      <c r="A2401" s="9">
        <v>45689</v>
      </c>
      <c r="B2401" s="8" t="s">
        <v>26</v>
      </c>
      <c r="C2401" s="8" t="s">
        <v>212</v>
      </c>
      <c r="D2401" s="8">
        <v>8</v>
      </c>
      <c r="E2401" s="8" t="s">
        <v>179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</row>
    <row r="2402" spans="1:33">
      <c r="A2402" s="9">
        <v>45778</v>
      </c>
      <c r="B2402" s="8" t="s">
        <v>30</v>
      </c>
      <c r="C2402" s="8" t="s">
        <v>210</v>
      </c>
      <c r="D2402" s="8">
        <v>7</v>
      </c>
      <c r="E2402" s="8">
        <v>0</v>
      </c>
      <c r="F2402" s="8">
        <v>231</v>
      </c>
      <c r="G2402" s="8">
        <v>213</v>
      </c>
      <c r="H2402" s="8">
        <v>195</v>
      </c>
      <c r="I2402" s="8">
        <v>140</v>
      </c>
      <c r="J2402" s="8">
        <v>116</v>
      </c>
      <c r="K2402" s="8">
        <v>112</v>
      </c>
      <c r="L2402" s="8">
        <v>227</v>
      </c>
      <c r="M2402" s="8">
        <v>206</v>
      </c>
      <c r="N2402" s="8">
        <v>168</v>
      </c>
      <c r="O2402" s="8">
        <v>140</v>
      </c>
      <c r="P2402" s="8">
        <v>137</v>
      </c>
      <c r="Q2402" s="8">
        <v>837665</v>
      </c>
      <c r="R2402" s="8">
        <v>482905</v>
      </c>
      <c r="S2402" s="8">
        <v>406470</v>
      </c>
      <c r="T2402" s="8">
        <v>517170</v>
      </c>
      <c r="U2402" s="8">
        <v>425270</v>
      </c>
      <c r="V2402" s="8">
        <v>486570</v>
      </c>
      <c r="W2402" s="8">
        <v>497570</v>
      </c>
      <c r="X2402" s="8">
        <v>507870</v>
      </c>
      <c r="Y2402" s="8">
        <v>528470</v>
      </c>
      <c r="Z2402" s="8">
        <v>225</v>
      </c>
      <c r="AA2402" s="8">
        <v>204</v>
      </c>
      <c r="AB2402" s="8">
        <v>160</v>
      </c>
      <c r="AC2402" s="8">
        <v>134</v>
      </c>
      <c r="AD2402" s="8">
        <v>131</v>
      </c>
      <c r="AE2402" s="8">
        <v>874265</v>
      </c>
      <c r="AF2402" s="8">
        <v>485370</v>
      </c>
      <c r="AG2402" s="8">
        <v>505970</v>
      </c>
    </row>
    <row r="2403" spans="1:33">
      <c r="A2403" s="9">
        <v>45992</v>
      </c>
      <c r="B2403" s="8" t="s">
        <v>28</v>
      </c>
      <c r="C2403" s="8" t="s">
        <v>210</v>
      </c>
      <c r="D2403" s="8">
        <v>6</v>
      </c>
      <c r="E2403" s="8">
        <v>0</v>
      </c>
      <c r="F2403" s="8">
        <v>193</v>
      </c>
      <c r="G2403" s="8">
        <v>161</v>
      </c>
      <c r="H2403" s="8">
        <v>160</v>
      </c>
      <c r="I2403" s="8">
        <v>72</v>
      </c>
      <c r="J2403" s="8">
        <v>70</v>
      </c>
      <c r="K2403" s="8">
        <v>70</v>
      </c>
      <c r="L2403" s="8">
        <v>186</v>
      </c>
      <c r="M2403" s="8">
        <v>185</v>
      </c>
      <c r="N2403" s="8">
        <v>113</v>
      </c>
      <c r="O2403" s="8">
        <v>111</v>
      </c>
      <c r="P2403" s="8">
        <v>111</v>
      </c>
      <c r="Q2403" s="8">
        <v>673400</v>
      </c>
      <c r="R2403" s="8">
        <v>302200</v>
      </c>
      <c r="S2403" s="8">
        <v>261100</v>
      </c>
      <c r="T2403" s="8">
        <v>269100</v>
      </c>
      <c r="U2403" s="8">
        <v>270100</v>
      </c>
      <c r="V2403" s="8">
        <v>366300</v>
      </c>
      <c r="W2403" s="8">
        <v>413200</v>
      </c>
      <c r="X2403" s="8">
        <v>445400</v>
      </c>
      <c r="Y2403" s="8">
        <v>454400</v>
      </c>
      <c r="Z2403" s="8">
        <v>179</v>
      </c>
      <c r="AA2403" s="8">
        <v>178</v>
      </c>
      <c r="AB2403" s="8">
        <v>100</v>
      </c>
      <c r="AC2403" s="8">
        <v>99</v>
      </c>
      <c r="AD2403" s="8">
        <v>99</v>
      </c>
      <c r="AE2403" s="8">
        <v>771500</v>
      </c>
      <c r="AF2403" s="8">
        <v>404400</v>
      </c>
      <c r="AG2403" s="8">
        <v>413400</v>
      </c>
    </row>
    <row r="2404" spans="1:33">
      <c r="A2404" s="9">
        <v>45992</v>
      </c>
      <c r="B2404" s="8" t="s">
        <v>26</v>
      </c>
      <c r="C2404" s="8" t="s">
        <v>210</v>
      </c>
      <c r="D2404" s="8">
        <v>5</v>
      </c>
      <c r="E2404" s="8">
        <v>0</v>
      </c>
      <c r="F2404" s="8">
        <v>1047</v>
      </c>
      <c r="G2404" s="8">
        <v>853</v>
      </c>
      <c r="H2404" s="8">
        <v>853</v>
      </c>
      <c r="I2404" s="8">
        <v>300</v>
      </c>
      <c r="J2404" s="8">
        <v>281</v>
      </c>
      <c r="K2404" s="8">
        <v>281</v>
      </c>
      <c r="L2404" s="8">
        <v>1037</v>
      </c>
      <c r="M2404" s="8">
        <v>1037</v>
      </c>
      <c r="N2404" s="8">
        <v>515</v>
      </c>
      <c r="O2404" s="8">
        <v>498</v>
      </c>
      <c r="P2404" s="8">
        <v>498</v>
      </c>
      <c r="Q2404" s="8">
        <v>11323000</v>
      </c>
      <c r="R2404" s="8">
        <v>3665100</v>
      </c>
      <c r="S2404" s="8">
        <v>3204300</v>
      </c>
      <c r="T2404" s="8">
        <v>3435200</v>
      </c>
      <c r="U2404" s="8">
        <v>3244400</v>
      </c>
      <c r="V2404" s="8">
        <v>4825900</v>
      </c>
      <c r="W2404" s="8">
        <v>5193600</v>
      </c>
      <c r="X2404" s="8">
        <v>5716400</v>
      </c>
      <c r="Y2404" s="8">
        <v>5791000</v>
      </c>
      <c r="Z2404" s="8">
        <v>1006</v>
      </c>
      <c r="AA2404" s="8">
        <v>1006</v>
      </c>
      <c r="AB2404" s="8">
        <v>480</v>
      </c>
      <c r="AC2404" s="8">
        <v>463</v>
      </c>
      <c r="AD2404" s="8">
        <v>463</v>
      </c>
      <c r="AE2404" s="8">
        <v>13421800</v>
      </c>
      <c r="AF2404" s="8">
        <v>5327000</v>
      </c>
      <c r="AG2404" s="8">
        <v>5401600</v>
      </c>
    </row>
    <row r="2405" spans="1:33">
      <c r="A2405" s="9">
        <v>45536</v>
      </c>
      <c r="B2405" s="8" t="s">
        <v>28</v>
      </c>
      <c r="C2405" s="8" t="s">
        <v>211</v>
      </c>
      <c r="D2405" s="8">
        <v>2</v>
      </c>
      <c r="E2405" s="8">
        <v>0</v>
      </c>
      <c r="F2405" s="8">
        <v>167</v>
      </c>
      <c r="G2405" s="8">
        <v>135</v>
      </c>
      <c r="H2405" s="8">
        <v>133</v>
      </c>
      <c r="I2405" s="8">
        <v>66</v>
      </c>
      <c r="J2405" s="8">
        <v>59</v>
      </c>
      <c r="K2405" s="8">
        <v>59</v>
      </c>
      <c r="L2405" s="8">
        <v>157</v>
      </c>
      <c r="M2405" s="8">
        <v>156</v>
      </c>
      <c r="N2405" s="8">
        <v>92</v>
      </c>
      <c r="O2405" s="8">
        <v>85</v>
      </c>
      <c r="P2405" s="8">
        <v>85</v>
      </c>
      <c r="Q2405" s="8">
        <v>5842525</v>
      </c>
      <c r="R2405" s="8">
        <v>2596375</v>
      </c>
      <c r="S2405" s="8">
        <v>1726300</v>
      </c>
      <c r="T2405" s="8">
        <v>2016800</v>
      </c>
      <c r="U2405" s="8">
        <v>1815400</v>
      </c>
      <c r="V2405" s="8">
        <v>2356300</v>
      </c>
      <c r="W2405" s="8">
        <v>2522700</v>
      </c>
      <c r="X2405" s="8">
        <v>2578400</v>
      </c>
      <c r="Y2405" s="8">
        <v>2667500</v>
      </c>
      <c r="Z2405" s="8">
        <v>153</v>
      </c>
      <c r="AA2405" s="8">
        <v>152</v>
      </c>
      <c r="AB2405" s="8">
        <v>89</v>
      </c>
      <c r="AC2405" s="8">
        <v>83</v>
      </c>
      <c r="AD2405" s="8">
        <v>83</v>
      </c>
      <c r="AE2405" s="8">
        <v>6759525</v>
      </c>
      <c r="AF2405" s="8">
        <v>2544400</v>
      </c>
      <c r="AG2405" s="8">
        <v>2633500</v>
      </c>
    </row>
    <row r="2406" spans="1:33">
      <c r="A2406" s="9">
        <v>45870</v>
      </c>
      <c r="B2406" s="8" t="s">
        <v>30</v>
      </c>
      <c r="C2406" s="8" t="s">
        <v>212</v>
      </c>
      <c r="D2406" s="8">
        <v>8</v>
      </c>
      <c r="E2406" s="8" t="s">
        <v>179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</row>
    <row r="2407" spans="1:33">
      <c r="A2407" s="9">
        <v>45383</v>
      </c>
      <c r="B2407" s="8" t="s">
        <v>29</v>
      </c>
      <c r="C2407" s="8" t="s">
        <v>212</v>
      </c>
      <c r="D2407" s="8">
        <v>8</v>
      </c>
      <c r="E2407" s="8">
        <v>0</v>
      </c>
      <c r="F2407" s="8">
        <v>173</v>
      </c>
      <c r="G2407" s="8">
        <v>91</v>
      </c>
      <c r="H2407" s="8">
        <v>6</v>
      </c>
      <c r="I2407" s="8">
        <v>2</v>
      </c>
      <c r="J2407" s="8">
        <v>1</v>
      </c>
      <c r="K2407" s="8">
        <v>1</v>
      </c>
      <c r="L2407" s="8">
        <v>107</v>
      </c>
      <c r="M2407" s="8">
        <v>13</v>
      </c>
      <c r="N2407" s="8">
        <v>6</v>
      </c>
      <c r="O2407" s="8">
        <v>4</v>
      </c>
      <c r="P2407" s="8">
        <v>4</v>
      </c>
      <c r="Q2407" s="8">
        <v>5500</v>
      </c>
      <c r="R2407" s="8">
        <v>1800</v>
      </c>
      <c r="S2407" s="8">
        <v>700</v>
      </c>
      <c r="T2407" s="8">
        <v>1600</v>
      </c>
      <c r="U2407" s="8">
        <v>700</v>
      </c>
      <c r="V2407" s="8">
        <v>700</v>
      </c>
      <c r="W2407" s="8">
        <v>700</v>
      </c>
      <c r="X2407" s="8">
        <v>2600</v>
      </c>
      <c r="Y2407" s="8">
        <v>2600</v>
      </c>
      <c r="Z2407" s="8">
        <v>99</v>
      </c>
      <c r="AA2407" s="8">
        <v>7</v>
      </c>
      <c r="AB2407" s="8">
        <v>2</v>
      </c>
      <c r="AC2407" s="8">
        <v>1</v>
      </c>
      <c r="AD2407" s="8">
        <v>1</v>
      </c>
      <c r="AE2407" s="8">
        <v>7700</v>
      </c>
      <c r="AF2407" s="8">
        <v>700</v>
      </c>
      <c r="AG2407" s="8">
        <v>700</v>
      </c>
    </row>
    <row r="2408" spans="1:33">
      <c r="A2408" s="9">
        <v>45992</v>
      </c>
      <c r="B2408" s="8" t="s">
        <v>28</v>
      </c>
      <c r="C2408" s="8" t="s">
        <v>179</v>
      </c>
      <c r="D2408" s="8">
        <v>9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</row>
    <row r="2409" spans="1:33">
      <c r="A2409" s="9">
        <v>45444</v>
      </c>
      <c r="B2409" s="8" t="s">
        <v>30</v>
      </c>
      <c r="C2409" s="8" t="s">
        <v>211</v>
      </c>
      <c r="D2409" s="8">
        <v>1</v>
      </c>
      <c r="E2409" s="8">
        <v>0</v>
      </c>
      <c r="F2409" s="8">
        <v>45</v>
      </c>
      <c r="G2409" s="8">
        <v>41</v>
      </c>
      <c r="H2409" s="8">
        <v>41</v>
      </c>
      <c r="I2409" s="8">
        <v>6</v>
      </c>
      <c r="J2409" s="8">
        <v>2</v>
      </c>
      <c r="K2409" s="8">
        <v>2</v>
      </c>
      <c r="L2409" s="8">
        <v>44</v>
      </c>
      <c r="M2409" s="8">
        <v>44</v>
      </c>
      <c r="N2409" s="8">
        <v>9</v>
      </c>
      <c r="O2409" s="8">
        <v>6</v>
      </c>
      <c r="P2409" s="8">
        <v>6</v>
      </c>
      <c r="Q2409" s="8">
        <v>2248450</v>
      </c>
      <c r="R2409" s="8">
        <v>90000</v>
      </c>
      <c r="S2409" s="8">
        <v>61000</v>
      </c>
      <c r="T2409" s="8">
        <v>223000</v>
      </c>
      <c r="U2409" s="8">
        <v>61000</v>
      </c>
      <c r="V2409" s="8">
        <v>256000</v>
      </c>
      <c r="W2409" s="8">
        <v>256000</v>
      </c>
      <c r="X2409" s="8">
        <v>256000</v>
      </c>
      <c r="Y2409" s="8">
        <v>266000</v>
      </c>
      <c r="Z2409" s="8">
        <v>44</v>
      </c>
      <c r="AA2409" s="8">
        <v>44</v>
      </c>
      <c r="AB2409" s="8">
        <v>9</v>
      </c>
      <c r="AC2409" s="8">
        <v>6</v>
      </c>
      <c r="AD2409" s="8">
        <v>6</v>
      </c>
      <c r="AE2409" s="8">
        <v>2451250</v>
      </c>
      <c r="AF2409" s="8">
        <v>256000</v>
      </c>
      <c r="AG2409" s="8">
        <v>266000</v>
      </c>
    </row>
    <row r="2410" spans="1:33">
      <c r="A2410" s="9">
        <v>45689</v>
      </c>
      <c r="B2410" s="8" t="s">
        <v>25</v>
      </c>
      <c r="C2410" s="8" t="s">
        <v>211</v>
      </c>
      <c r="D2410" s="8">
        <v>3</v>
      </c>
      <c r="E2410" s="8" t="s">
        <v>179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</row>
    <row r="2411" spans="1:33">
      <c r="A2411" s="9">
        <v>45383</v>
      </c>
      <c r="B2411" s="8" t="s">
        <v>178</v>
      </c>
      <c r="C2411" s="8" t="s">
        <v>210</v>
      </c>
      <c r="D2411" s="8">
        <v>4</v>
      </c>
      <c r="E2411" s="8">
        <v>0</v>
      </c>
      <c r="F2411" s="8">
        <v>39</v>
      </c>
      <c r="G2411" s="8">
        <v>36</v>
      </c>
      <c r="H2411" s="8">
        <v>33</v>
      </c>
      <c r="I2411" s="8">
        <v>17</v>
      </c>
      <c r="J2411" s="8">
        <v>10</v>
      </c>
      <c r="K2411" s="8">
        <v>10</v>
      </c>
      <c r="L2411" s="8">
        <v>38</v>
      </c>
      <c r="M2411" s="8">
        <v>35</v>
      </c>
      <c r="N2411" s="8">
        <v>21</v>
      </c>
      <c r="O2411" s="8">
        <v>16</v>
      </c>
      <c r="P2411" s="8">
        <v>16</v>
      </c>
      <c r="Q2411" s="8">
        <v>506000</v>
      </c>
      <c r="R2411" s="8">
        <v>124900</v>
      </c>
      <c r="S2411" s="8">
        <v>93600</v>
      </c>
      <c r="T2411" s="8">
        <v>183600</v>
      </c>
      <c r="U2411" s="8">
        <v>101500</v>
      </c>
      <c r="V2411" s="8">
        <v>161000</v>
      </c>
      <c r="W2411" s="8">
        <v>172400</v>
      </c>
      <c r="X2411" s="8">
        <v>164500</v>
      </c>
      <c r="Y2411" s="8">
        <v>172400</v>
      </c>
      <c r="Z2411" s="8">
        <v>38</v>
      </c>
      <c r="AA2411" s="8">
        <v>35</v>
      </c>
      <c r="AB2411" s="8">
        <v>21</v>
      </c>
      <c r="AC2411" s="8">
        <v>16</v>
      </c>
      <c r="AD2411" s="8">
        <v>16</v>
      </c>
      <c r="AE2411" s="8">
        <v>537300</v>
      </c>
      <c r="AF2411" s="8">
        <v>164500</v>
      </c>
      <c r="AG2411" s="8">
        <v>172400</v>
      </c>
    </row>
    <row r="2412" spans="1:33">
      <c r="A2412" s="9">
        <v>45717</v>
      </c>
      <c r="B2412" s="8" t="s">
        <v>24</v>
      </c>
      <c r="C2412" s="8" t="s">
        <v>210</v>
      </c>
      <c r="D2412" s="8">
        <v>7</v>
      </c>
      <c r="E2412" s="8" t="s">
        <v>179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0</v>
      </c>
      <c r="N2412" s="8">
        <v>0</v>
      </c>
      <c r="O2412" s="8">
        <v>0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</row>
    <row r="2413" spans="1:33">
      <c r="A2413" s="9">
        <v>45962</v>
      </c>
      <c r="B2413" s="8" t="s">
        <v>28</v>
      </c>
      <c r="C2413" s="8" t="s">
        <v>179</v>
      </c>
      <c r="D2413" s="8">
        <v>9</v>
      </c>
      <c r="E2413" s="8" t="s">
        <v>179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  <c r="M2413" s="8">
        <v>0</v>
      </c>
      <c r="N2413" s="8">
        <v>0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</row>
    <row r="2414" spans="1:33">
      <c r="A2414" s="9">
        <v>45689</v>
      </c>
      <c r="B2414" s="8" t="s">
        <v>58</v>
      </c>
      <c r="C2414" s="8" t="s">
        <v>179</v>
      </c>
      <c r="D2414" s="8">
        <v>9</v>
      </c>
      <c r="E2414" s="8">
        <v>0</v>
      </c>
      <c r="F2414" s="8">
        <v>54</v>
      </c>
      <c r="G2414" s="8">
        <v>18</v>
      </c>
      <c r="H2414" s="8">
        <v>0</v>
      </c>
      <c r="I2414" s="8">
        <v>0</v>
      </c>
      <c r="J2414" s="8">
        <v>0</v>
      </c>
      <c r="K2414" s="8">
        <v>0</v>
      </c>
      <c r="L2414" s="8">
        <v>20</v>
      </c>
      <c r="M2414" s="8">
        <v>0</v>
      </c>
      <c r="N2414" s="8">
        <v>0</v>
      </c>
      <c r="O2414" s="8">
        <v>0</v>
      </c>
      <c r="P2414" s="8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20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</row>
    <row r="2415" spans="1:33">
      <c r="A2415" s="9">
        <v>45536</v>
      </c>
      <c r="B2415" s="8" t="s">
        <v>30</v>
      </c>
      <c r="C2415" s="8" t="s">
        <v>211</v>
      </c>
      <c r="D2415" s="8">
        <v>1</v>
      </c>
      <c r="E2415" s="8">
        <v>0</v>
      </c>
      <c r="F2415" s="8">
        <v>41</v>
      </c>
      <c r="G2415" s="8">
        <v>40</v>
      </c>
      <c r="H2415" s="8">
        <v>38</v>
      </c>
      <c r="I2415" s="8">
        <v>6</v>
      </c>
      <c r="J2415" s="8">
        <v>3</v>
      </c>
      <c r="K2415" s="8">
        <v>3</v>
      </c>
      <c r="L2415" s="8">
        <v>41</v>
      </c>
      <c r="M2415" s="8">
        <v>41</v>
      </c>
      <c r="N2415" s="8">
        <v>9</v>
      </c>
      <c r="O2415" s="8">
        <v>7</v>
      </c>
      <c r="P2415" s="8">
        <v>7</v>
      </c>
      <c r="Q2415" s="8">
        <v>2848700</v>
      </c>
      <c r="R2415" s="8">
        <v>127500</v>
      </c>
      <c r="S2415" s="8">
        <v>81300</v>
      </c>
      <c r="T2415" s="8">
        <v>196600</v>
      </c>
      <c r="U2415" s="8">
        <v>81300</v>
      </c>
      <c r="V2415" s="8">
        <v>131300</v>
      </c>
      <c r="W2415" s="8">
        <v>231300</v>
      </c>
      <c r="X2415" s="8">
        <v>261300</v>
      </c>
      <c r="Y2415" s="8">
        <v>261300</v>
      </c>
      <c r="Z2415" s="8">
        <v>41</v>
      </c>
      <c r="AA2415" s="8">
        <v>41</v>
      </c>
      <c r="AB2415" s="8">
        <v>8</v>
      </c>
      <c r="AC2415" s="8">
        <v>6</v>
      </c>
      <c r="AD2415" s="8">
        <v>6</v>
      </c>
      <c r="AE2415" s="8">
        <v>3045400</v>
      </c>
      <c r="AF2415" s="8">
        <v>231300</v>
      </c>
      <c r="AG2415" s="8">
        <v>231300</v>
      </c>
    </row>
    <row r="2416" spans="1:33">
      <c r="A2416" s="9">
        <v>45627</v>
      </c>
      <c r="B2416" s="8" t="s">
        <v>28</v>
      </c>
      <c r="C2416" s="8" t="s">
        <v>211</v>
      </c>
      <c r="D2416" s="8">
        <v>2</v>
      </c>
      <c r="E2416" s="8" t="s">
        <v>179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  <c r="M2416" s="8">
        <v>0</v>
      </c>
      <c r="N2416" s="8">
        <v>0</v>
      </c>
      <c r="O2416" s="8">
        <v>0</v>
      </c>
      <c r="P2416" s="8">
        <v>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  <c r="V2416" s="8">
        <v>0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</row>
    <row r="2417" spans="1:33">
      <c r="A2417" s="9">
        <v>45505</v>
      </c>
      <c r="B2417" s="8" t="s">
        <v>30</v>
      </c>
      <c r="C2417" s="8" t="s">
        <v>210</v>
      </c>
      <c r="D2417" s="8">
        <v>6</v>
      </c>
      <c r="E2417" s="8" t="s">
        <v>179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</row>
    <row r="2418" spans="1:33">
      <c r="A2418" s="9">
        <v>45536</v>
      </c>
      <c r="B2418" s="8" t="s">
        <v>24</v>
      </c>
      <c r="C2418" s="8" t="s">
        <v>210</v>
      </c>
      <c r="D2418" s="8">
        <v>5</v>
      </c>
      <c r="E2418" s="8" t="s">
        <v>179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</row>
    <row r="2419" spans="1:33">
      <c r="A2419" s="9">
        <v>45597</v>
      </c>
      <c r="B2419" s="8" t="s">
        <v>178</v>
      </c>
      <c r="C2419" s="8" t="s">
        <v>211</v>
      </c>
      <c r="D2419" s="8">
        <v>2</v>
      </c>
      <c r="E2419" s="8" t="s">
        <v>179</v>
      </c>
      <c r="F2419" s="8">
        <v>1</v>
      </c>
      <c r="G2419" s="8">
        <v>1</v>
      </c>
      <c r="H2419" s="8">
        <v>0</v>
      </c>
      <c r="I2419" s="8">
        <v>0</v>
      </c>
      <c r="J2419" s="8">
        <v>0</v>
      </c>
      <c r="K2419" s="8">
        <v>0</v>
      </c>
      <c r="L2419" s="8">
        <v>1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1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</row>
    <row r="2420" spans="1:33">
      <c r="A2420" s="9">
        <v>45566</v>
      </c>
      <c r="B2420" s="8" t="s">
        <v>30</v>
      </c>
      <c r="C2420" s="8" t="s">
        <v>179</v>
      </c>
      <c r="D2420" s="8">
        <v>9</v>
      </c>
      <c r="E2420" s="8">
        <v>0</v>
      </c>
      <c r="F2420" s="8">
        <v>2</v>
      </c>
      <c r="G2420" s="8">
        <v>2</v>
      </c>
      <c r="H2420" s="8">
        <v>0</v>
      </c>
      <c r="I2420" s="8">
        <v>0</v>
      </c>
      <c r="J2420" s="8">
        <v>0</v>
      </c>
      <c r="K2420" s="8">
        <v>0</v>
      </c>
      <c r="L2420" s="8">
        <v>2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2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</row>
    <row r="2421" spans="1:33">
      <c r="A2421" s="9">
        <v>45474</v>
      </c>
      <c r="B2421" s="8" t="s">
        <v>178</v>
      </c>
      <c r="C2421" s="8" t="s">
        <v>211</v>
      </c>
      <c r="D2421" s="8">
        <v>2</v>
      </c>
      <c r="E2421" s="8" t="s">
        <v>179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</row>
    <row r="2422" spans="1:33">
      <c r="A2422" s="9">
        <v>45689</v>
      </c>
      <c r="B2422" s="8" t="s">
        <v>177</v>
      </c>
      <c r="C2422" s="8" t="s">
        <v>211</v>
      </c>
      <c r="D2422" s="8">
        <v>1</v>
      </c>
      <c r="E2422" s="8" t="s">
        <v>179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</row>
    <row r="2423" spans="1:33">
      <c r="A2423" s="9">
        <v>45748</v>
      </c>
      <c r="B2423" s="8" t="s">
        <v>58</v>
      </c>
      <c r="C2423" s="8" t="s">
        <v>179</v>
      </c>
      <c r="D2423" s="8" t="s">
        <v>179</v>
      </c>
      <c r="E2423" s="8">
        <v>0</v>
      </c>
      <c r="F2423" s="8">
        <v>71641</v>
      </c>
      <c r="G2423" s="8">
        <v>56643</v>
      </c>
      <c r="H2423" s="8">
        <v>0</v>
      </c>
      <c r="I2423" s="8">
        <v>0</v>
      </c>
      <c r="J2423" s="8">
        <v>0</v>
      </c>
      <c r="K2423" s="8">
        <v>0</v>
      </c>
      <c r="L2423" s="8">
        <v>62482</v>
      </c>
      <c r="M2423" s="8">
        <v>0</v>
      </c>
      <c r="N2423" s="8">
        <v>1</v>
      </c>
      <c r="O2423" s="8">
        <v>1</v>
      </c>
      <c r="P2423" s="8">
        <v>1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38640</v>
      </c>
      <c r="X2423" s="8">
        <v>38640</v>
      </c>
      <c r="Y2423" s="8">
        <v>38640</v>
      </c>
      <c r="Z2423" s="8">
        <v>60936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</row>
    <row r="2424" spans="1:33">
      <c r="A2424" s="9">
        <v>45717</v>
      </c>
      <c r="B2424" s="8" t="s">
        <v>24</v>
      </c>
      <c r="C2424" s="8" t="s">
        <v>179</v>
      </c>
      <c r="D2424" s="8" t="s">
        <v>179</v>
      </c>
      <c r="E2424" s="8">
        <v>0</v>
      </c>
      <c r="F2424" s="8">
        <v>16622</v>
      </c>
      <c r="G2424" s="8">
        <v>9441</v>
      </c>
      <c r="H2424" s="8">
        <v>0</v>
      </c>
      <c r="I2424" s="8">
        <v>0</v>
      </c>
      <c r="J2424" s="8">
        <v>0</v>
      </c>
      <c r="K2424" s="8">
        <v>0</v>
      </c>
      <c r="L2424" s="8">
        <v>11541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11117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</row>
    <row r="2425" spans="1:33">
      <c r="A2425" s="9">
        <v>45992</v>
      </c>
      <c r="B2425" s="8" t="s">
        <v>178</v>
      </c>
      <c r="C2425" s="8" t="s">
        <v>179</v>
      </c>
      <c r="D2425" s="8" t="s">
        <v>179</v>
      </c>
      <c r="E2425" s="8">
        <v>0</v>
      </c>
      <c r="F2425" s="8">
        <v>52358</v>
      </c>
      <c r="G2425" s="8">
        <v>35388</v>
      </c>
      <c r="H2425" s="8">
        <v>0</v>
      </c>
      <c r="I2425" s="8">
        <v>0</v>
      </c>
      <c r="J2425" s="8">
        <v>0</v>
      </c>
      <c r="K2425" s="8">
        <v>0</v>
      </c>
      <c r="L2425" s="8">
        <v>37334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36884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</row>
    <row r="2426" spans="1:33">
      <c r="A2426" s="9">
        <v>45413</v>
      </c>
      <c r="B2426" s="8" t="s">
        <v>27</v>
      </c>
      <c r="C2426" s="8" t="s">
        <v>179</v>
      </c>
      <c r="D2426" s="8" t="s">
        <v>179</v>
      </c>
      <c r="E2426" s="8" t="s">
        <v>179</v>
      </c>
      <c r="F2426" s="8">
        <v>61838</v>
      </c>
      <c r="G2426" s="8">
        <v>71</v>
      </c>
      <c r="H2426" s="8">
        <v>0</v>
      </c>
      <c r="I2426" s="8">
        <v>0</v>
      </c>
      <c r="J2426" s="8">
        <v>0</v>
      </c>
      <c r="K2426" s="8">
        <v>0</v>
      </c>
      <c r="L2426" s="8">
        <v>96</v>
      </c>
      <c r="M2426" s="8">
        <v>0</v>
      </c>
      <c r="N2426" s="8">
        <v>1</v>
      </c>
      <c r="O2426" s="8">
        <v>0</v>
      </c>
      <c r="P2426" s="8">
        <v>0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93</v>
      </c>
      <c r="AA2426" s="8">
        <v>0</v>
      </c>
      <c r="AB2426" s="8">
        <v>1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</row>
    <row r="2427" spans="1:33">
      <c r="A2427" s="9">
        <v>45566</v>
      </c>
      <c r="B2427" s="8" t="s">
        <v>58</v>
      </c>
      <c r="C2427" s="8" t="s">
        <v>211</v>
      </c>
      <c r="D2427" s="8">
        <v>3</v>
      </c>
      <c r="E2427" s="8">
        <v>0</v>
      </c>
      <c r="F2427" s="8">
        <v>2982</v>
      </c>
      <c r="G2427" s="8">
        <v>2376</v>
      </c>
      <c r="H2427" s="8">
        <v>2347</v>
      </c>
      <c r="I2427" s="8">
        <v>959</v>
      </c>
      <c r="J2427" s="8">
        <v>756</v>
      </c>
      <c r="K2427" s="8">
        <v>747</v>
      </c>
      <c r="L2427" s="8">
        <v>2779</v>
      </c>
      <c r="M2427" s="8">
        <v>2753</v>
      </c>
      <c r="N2427" s="8">
        <v>1423</v>
      </c>
      <c r="O2427" s="8">
        <v>1258</v>
      </c>
      <c r="P2427" s="8">
        <v>1246</v>
      </c>
      <c r="Q2427" s="8">
        <v>68581170</v>
      </c>
      <c r="R2427" s="8">
        <v>21514210</v>
      </c>
      <c r="S2427" s="8">
        <v>15352065</v>
      </c>
      <c r="T2427" s="8">
        <v>19763315</v>
      </c>
      <c r="U2427" s="8">
        <v>15987965</v>
      </c>
      <c r="V2427" s="8">
        <v>22315225</v>
      </c>
      <c r="W2427" s="8">
        <v>24546825</v>
      </c>
      <c r="X2427" s="8">
        <v>26948800</v>
      </c>
      <c r="Y2427" s="8">
        <v>28160200</v>
      </c>
      <c r="Z2427" s="8">
        <v>2702</v>
      </c>
      <c r="AA2427" s="8">
        <v>2676</v>
      </c>
      <c r="AB2427" s="8">
        <v>1320</v>
      </c>
      <c r="AC2427" s="8">
        <v>1154</v>
      </c>
      <c r="AD2427" s="8">
        <v>1141</v>
      </c>
      <c r="AE2427" s="8">
        <v>78155455</v>
      </c>
      <c r="AF2427" s="8">
        <v>24621780</v>
      </c>
      <c r="AG2427" s="8">
        <v>25777380</v>
      </c>
    </row>
    <row r="2428" spans="1:33">
      <c r="A2428" s="9">
        <v>45992</v>
      </c>
      <c r="B2428" s="8" t="s">
        <v>58</v>
      </c>
      <c r="C2428" s="8" t="s">
        <v>211</v>
      </c>
      <c r="D2428" s="8">
        <v>2</v>
      </c>
      <c r="E2428" s="8">
        <v>0</v>
      </c>
      <c r="F2428" s="8">
        <v>791</v>
      </c>
      <c r="G2428" s="8">
        <v>664</v>
      </c>
      <c r="H2428" s="8">
        <v>664</v>
      </c>
      <c r="I2428" s="8">
        <v>260</v>
      </c>
      <c r="J2428" s="8">
        <v>210</v>
      </c>
      <c r="K2428" s="8">
        <v>208</v>
      </c>
      <c r="L2428" s="8">
        <v>783</v>
      </c>
      <c r="M2428" s="8">
        <v>783</v>
      </c>
      <c r="N2428" s="8">
        <v>409</v>
      </c>
      <c r="O2428" s="8">
        <v>384</v>
      </c>
      <c r="P2428" s="8">
        <v>382</v>
      </c>
      <c r="Q2428" s="8">
        <v>35064500</v>
      </c>
      <c r="R2428" s="8">
        <v>11025500</v>
      </c>
      <c r="S2428" s="8">
        <v>7712200</v>
      </c>
      <c r="T2428" s="8">
        <v>9898300</v>
      </c>
      <c r="U2428" s="8">
        <v>8164100</v>
      </c>
      <c r="V2428" s="8">
        <v>12481400</v>
      </c>
      <c r="W2428" s="8">
        <v>13694100</v>
      </c>
      <c r="X2428" s="8">
        <v>14861200</v>
      </c>
      <c r="Y2428" s="8">
        <v>15692900</v>
      </c>
      <c r="Z2428" s="8">
        <v>762</v>
      </c>
      <c r="AA2428" s="8">
        <v>762</v>
      </c>
      <c r="AB2428" s="8">
        <v>383</v>
      </c>
      <c r="AC2428" s="8">
        <v>354</v>
      </c>
      <c r="AD2428" s="8">
        <v>352</v>
      </c>
      <c r="AE2428" s="8">
        <v>40349000</v>
      </c>
      <c r="AF2428" s="8">
        <v>13553000</v>
      </c>
      <c r="AG2428" s="8">
        <v>14377700</v>
      </c>
    </row>
    <row r="2429" spans="1:33">
      <c r="A2429" s="9">
        <v>45536</v>
      </c>
      <c r="B2429" s="8" t="s">
        <v>177</v>
      </c>
      <c r="C2429" s="8" t="s">
        <v>210</v>
      </c>
      <c r="D2429" s="8">
        <v>7</v>
      </c>
      <c r="E2429" s="8" t="s">
        <v>179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</row>
    <row r="2430" spans="1:33">
      <c r="A2430" s="9">
        <v>45597</v>
      </c>
      <c r="B2430" s="8" t="s">
        <v>178</v>
      </c>
      <c r="C2430" s="8" t="s">
        <v>179</v>
      </c>
      <c r="D2430" s="8">
        <v>9</v>
      </c>
      <c r="E2430" s="8">
        <v>0</v>
      </c>
      <c r="F2430" s="8">
        <v>121</v>
      </c>
      <c r="G2430" s="8">
        <v>91</v>
      </c>
      <c r="H2430" s="8">
        <v>0</v>
      </c>
      <c r="I2430" s="8">
        <v>0</v>
      </c>
      <c r="J2430" s="8">
        <v>0</v>
      </c>
      <c r="K2430" s="8">
        <v>0</v>
      </c>
      <c r="L2430" s="8">
        <v>104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101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</row>
    <row r="2431" spans="1:33">
      <c r="A2431" s="9">
        <v>45474</v>
      </c>
      <c r="B2431" s="8" t="s">
        <v>27</v>
      </c>
      <c r="C2431" s="8" t="s">
        <v>211</v>
      </c>
      <c r="D2431" s="8">
        <v>2</v>
      </c>
      <c r="E2431" s="8">
        <v>0</v>
      </c>
      <c r="F2431" s="8">
        <v>269</v>
      </c>
      <c r="G2431" s="8">
        <v>230</v>
      </c>
      <c r="H2431" s="8">
        <v>226</v>
      </c>
      <c r="I2431" s="8">
        <v>85</v>
      </c>
      <c r="J2431" s="8">
        <v>66</v>
      </c>
      <c r="K2431" s="8">
        <v>66</v>
      </c>
      <c r="L2431" s="8">
        <v>255</v>
      </c>
      <c r="M2431" s="8">
        <v>251</v>
      </c>
      <c r="N2431" s="8">
        <v>137</v>
      </c>
      <c r="O2431" s="8">
        <v>119</v>
      </c>
      <c r="P2431" s="8">
        <v>118</v>
      </c>
      <c r="Q2431" s="8">
        <v>9421350</v>
      </c>
      <c r="R2431" s="8">
        <v>2540500</v>
      </c>
      <c r="S2431" s="8">
        <v>1826200</v>
      </c>
      <c r="T2431" s="8">
        <v>2343800</v>
      </c>
      <c r="U2431" s="8">
        <v>1904900</v>
      </c>
      <c r="V2431" s="8">
        <v>2942800</v>
      </c>
      <c r="W2431" s="8">
        <v>3351900</v>
      </c>
      <c r="X2431" s="8">
        <v>3728900</v>
      </c>
      <c r="Y2431" s="8">
        <v>3936400</v>
      </c>
      <c r="Z2431" s="8">
        <v>250</v>
      </c>
      <c r="AA2431" s="8">
        <v>246</v>
      </c>
      <c r="AB2431" s="8">
        <v>126</v>
      </c>
      <c r="AC2431" s="8">
        <v>107</v>
      </c>
      <c r="AD2431" s="8">
        <v>107</v>
      </c>
      <c r="AE2431" s="8">
        <v>10158950</v>
      </c>
      <c r="AF2431" s="8">
        <v>3408500</v>
      </c>
      <c r="AG2431" s="8">
        <v>3546400</v>
      </c>
    </row>
    <row r="2432" spans="1:33">
      <c r="A2432" s="9">
        <v>45809</v>
      </c>
      <c r="B2432" s="8" t="s">
        <v>24</v>
      </c>
      <c r="C2432" s="8" t="s">
        <v>210</v>
      </c>
      <c r="D2432" s="8">
        <v>5</v>
      </c>
      <c r="E2432" s="8">
        <v>0</v>
      </c>
      <c r="F2432" s="8">
        <v>3298</v>
      </c>
      <c r="G2432" s="8">
        <v>2532</v>
      </c>
      <c r="H2432" s="8">
        <v>2524</v>
      </c>
      <c r="I2432" s="8">
        <v>756</v>
      </c>
      <c r="J2432" s="8">
        <v>698</v>
      </c>
      <c r="K2432" s="8">
        <v>686</v>
      </c>
      <c r="L2432" s="8">
        <v>3011</v>
      </c>
      <c r="M2432" s="8">
        <v>3003</v>
      </c>
      <c r="N2432" s="8">
        <v>1211</v>
      </c>
      <c r="O2432" s="8">
        <v>1178</v>
      </c>
      <c r="P2432" s="8">
        <v>1167</v>
      </c>
      <c r="Q2432" s="8">
        <v>61413025</v>
      </c>
      <c r="R2432" s="8">
        <v>16454465</v>
      </c>
      <c r="S2432" s="8">
        <v>12683820</v>
      </c>
      <c r="T2432" s="8">
        <v>13916040</v>
      </c>
      <c r="U2432" s="8">
        <v>12963420</v>
      </c>
      <c r="V2432" s="8">
        <v>17613560</v>
      </c>
      <c r="W2432" s="8">
        <v>19163460</v>
      </c>
      <c r="X2432" s="8">
        <v>21141760</v>
      </c>
      <c r="Y2432" s="8">
        <v>21639960</v>
      </c>
      <c r="Z2432" s="8">
        <v>2950</v>
      </c>
      <c r="AA2432" s="8">
        <v>2942</v>
      </c>
      <c r="AB2432" s="8">
        <v>1130</v>
      </c>
      <c r="AC2432" s="8">
        <v>1102</v>
      </c>
      <c r="AD2432" s="8">
        <v>1090</v>
      </c>
      <c r="AE2432" s="8">
        <v>71605540</v>
      </c>
      <c r="AF2432" s="8">
        <v>19713060</v>
      </c>
      <c r="AG2432" s="8">
        <v>20196160</v>
      </c>
    </row>
    <row r="2433" spans="1:33">
      <c r="A2433" s="9">
        <v>45444</v>
      </c>
      <c r="B2433" s="8" t="s">
        <v>27</v>
      </c>
      <c r="C2433" s="8" t="s">
        <v>210</v>
      </c>
      <c r="D2433" s="8">
        <v>6</v>
      </c>
      <c r="E2433" s="8">
        <v>0</v>
      </c>
      <c r="F2433" s="8">
        <v>4015</v>
      </c>
      <c r="G2433" s="8">
        <v>3415</v>
      </c>
      <c r="H2433" s="8">
        <v>3057</v>
      </c>
      <c r="I2433" s="8">
        <v>1790</v>
      </c>
      <c r="J2433" s="8">
        <v>1282</v>
      </c>
      <c r="K2433" s="8">
        <v>1265</v>
      </c>
      <c r="L2433" s="8">
        <v>3801</v>
      </c>
      <c r="M2433" s="8">
        <v>3424</v>
      </c>
      <c r="N2433" s="8">
        <v>2400</v>
      </c>
      <c r="O2433" s="8">
        <v>1795</v>
      </c>
      <c r="P2433" s="8">
        <v>1777</v>
      </c>
      <c r="Q2433" s="8">
        <v>24623250</v>
      </c>
      <c r="R2433" s="8">
        <v>10100550</v>
      </c>
      <c r="S2433" s="8">
        <v>7982750</v>
      </c>
      <c r="T2433" s="8">
        <v>11294050</v>
      </c>
      <c r="U2433" s="8">
        <v>8214250</v>
      </c>
      <c r="V2433" s="8">
        <v>9923250</v>
      </c>
      <c r="W2433" s="8">
        <v>10502150</v>
      </c>
      <c r="X2433" s="8">
        <v>11403600</v>
      </c>
      <c r="Y2433" s="8">
        <v>11719600</v>
      </c>
      <c r="Z2433" s="8">
        <v>3736</v>
      </c>
      <c r="AA2433" s="8">
        <v>3365</v>
      </c>
      <c r="AB2433" s="8">
        <v>2266</v>
      </c>
      <c r="AC2433" s="8">
        <v>1692</v>
      </c>
      <c r="AD2433" s="8">
        <v>1674</v>
      </c>
      <c r="AE2433" s="8">
        <v>27194350</v>
      </c>
      <c r="AF2433" s="8">
        <v>10643350</v>
      </c>
      <c r="AG2433" s="8">
        <v>10945150</v>
      </c>
    </row>
    <row r="2434" spans="1:33">
      <c r="A2434" s="9">
        <v>45809</v>
      </c>
      <c r="B2434" s="8" t="s">
        <v>177</v>
      </c>
      <c r="C2434" s="8" t="s">
        <v>179</v>
      </c>
      <c r="D2434" s="8" t="s">
        <v>179</v>
      </c>
      <c r="E2434" s="8">
        <v>0</v>
      </c>
      <c r="F2434" s="8">
        <v>1604</v>
      </c>
      <c r="G2434" s="8">
        <v>987</v>
      </c>
      <c r="H2434" s="8">
        <v>0</v>
      </c>
      <c r="I2434" s="8">
        <v>0</v>
      </c>
      <c r="J2434" s="8">
        <v>0</v>
      </c>
      <c r="K2434" s="8">
        <v>0</v>
      </c>
      <c r="L2434" s="8">
        <v>1207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1149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</row>
    <row r="2435" spans="1:33">
      <c r="A2435" s="9">
        <v>45931</v>
      </c>
      <c r="B2435" s="8" t="s">
        <v>178</v>
      </c>
      <c r="C2435" s="8" t="s">
        <v>179</v>
      </c>
      <c r="D2435" s="8">
        <v>9</v>
      </c>
      <c r="E2435" s="8" t="s">
        <v>179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</row>
    <row r="2436" spans="1:33">
      <c r="A2436" s="9">
        <v>45597</v>
      </c>
      <c r="B2436" s="8" t="s">
        <v>58</v>
      </c>
      <c r="C2436" s="8" t="s">
        <v>210</v>
      </c>
      <c r="D2436" s="8">
        <v>5</v>
      </c>
      <c r="E2436" s="8">
        <v>0</v>
      </c>
      <c r="F2436" s="8">
        <v>2245</v>
      </c>
      <c r="G2436" s="8">
        <v>1763</v>
      </c>
      <c r="H2436" s="8">
        <v>1705</v>
      </c>
      <c r="I2436" s="8">
        <v>793</v>
      </c>
      <c r="J2436" s="8">
        <v>667</v>
      </c>
      <c r="K2436" s="8">
        <v>664</v>
      </c>
      <c r="L2436" s="8">
        <v>2086</v>
      </c>
      <c r="M2436" s="8">
        <v>2026</v>
      </c>
      <c r="N2436" s="8">
        <v>1132</v>
      </c>
      <c r="O2436" s="8">
        <v>1012</v>
      </c>
      <c r="P2436" s="8">
        <v>1007</v>
      </c>
      <c r="Q2436" s="8">
        <v>28934720</v>
      </c>
      <c r="R2436" s="8">
        <v>11156600</v>
      </c>
      <c r="S2436" s="8">
        <v>8408115</v>
      </c>
      <c r="T2436" s="8">
        <v>10086615</v>
      </c>
      <c r="U2436" s="8">
        <v>8675615</v>
      </c>
      <c r="V2436" s="8">
        <v>11112475</v>
      </c>
      <c r="W2436" s="8">
        <v>11750075</v>
      </c>
      <c r="X2436" s="8">
        <v>12805430</v>
      </c>
      <c r="Y2436" s="8">
        <v>13254230</v>
      </c>
      <c r="Z2436" s="8">
        <v>2020</v>
      </c>
      <c r="AA2436" s="8">
        <v>1962</v>
      </c>
      <c r="AB2436" s="8">
        <v>1050</v>
      </c>
      <c r="AC2436" s="8">
        <v>937</v>
      </c>
      <c r="AD2436" s="8">
        <v>933</v>
      </c>
      <c r="AE2436" s="8">
        <v>33273005</v>
      </c>
      <c r="AF2436" s="8">
        <v>11896030</v>
      </c>
      <c r="AG2436" s="8">
        <v>12301230</v>
      </c>
    </row>
    <row r="2437" spans="1:33">
      <c r="A2437" s="9">
        <v>45474</v>
      </c>
      <c r="B2437" s="8" t="s">
        <v>177</v>
      </c>
      <c r="C2437" s="8" t="s">
        <v>179</v>
      </c>
      <c r="D2437" s="8" t="s">
        <v>179</v>
      </c>
      <c r="E2437" s="8">
        <v>0</v>
      </c>
      <c r="F2437" s="8">
        <v>221</v>
      </c>
      <c r="G2437" s="8">
        <v>162</v>
      </c>
      <c r="H2437" s="8">
        <v>0</v>
      </c>
      <c r="I2437" s="8">
        <v>0</v>
      </c>
      <c r="J2437" s="8">
        <v>0</v>
      </c>
      <c r="K2437" s="8">
        <v>0</v>
      </c>
      <c r="L2437" s="8">
        <v>179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172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</row>
    <row r="2438" spans="1:33">
      <c r="A2438" s="9">
        <v>45870</v>
      </c>
      <c r="B2438" s="8" t="s">
        <v>27</v>
      </c>
      <c r="C2438" s="8" t="s">
        <v>212</v>
      </c>
      <c r="D2438" s="8">
        <v>8</v>
      </c>
      <c r="E2438" s="8" t="s">
        <v>179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  <c r="M2438" s="8">
        <v>0</v>
      </c>
      <c r="N2438" s="8">
        <v>0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</row>
    <row r="2439" spans="1:33">
      <c r="A2439" s="9">
        <v>45536</v>
      </c>
      <c r="B2439" s="8" t="s">
        <v>25</v>
      </c>
      <c r="C2439" s="8" t="s">
        <v>211</v>
      </c>
      <c r="D2439" s="8">
        <v>3</v>
      </c>
      <c r="E2439" s="8" t="s">
        <v>179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  <c r="N2439" s="8">
        <v>0</v>
      </c>
      <c r="O2439" s="8">
        <v>0</v>
      </c>
      <c r="P2439" s="8">
        <v>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</row>
    <row r="2440" spans="1:33">
      <c r="A2440" s="9">
        <v>45413</v>
      </c>
      <c r="B2440" s="8" t="s">
        <v>30</v>
      </c>
      <c r="C2440" s="8" t="s">
        <v>210</v>
      </c>
      <c r="D2440" s="8">
        <v>5</v>
      </c>
      <c r="E2440" s="8">
        <v>0</v>
      </c>
      <c r="F2440" s="8">
        <v>84</v>
      </c>
      <c r="G2440" s="8">
        <v>74</v>
      </c>
      <c r="H2440" s="8">
        <v>73</v>
      </c>
      <c r="I2440" s="8">
        <v>25</v>
      </c>
      <c r="J2440" s="8">
        <v>22</v>
      </c>
      <c r="K2440" s="8">
        <v>22</v>
      </c>
      <c r="L2440" s="8">
        <v>82</v>
      </c>
      <c r="M2440" s="8">
        <v>82</v>
      </c>
      <c r="N2440" s="8">
        <v>34</v>
      </c>
      <c r="O2440" s="8">
        <v>29</v>
      </c>
      <c r="P2440" s="8">
        <v>29</v>
      </c>
      <c r="Q2440" s="8">
        <v>954800</v>
      </c>
      <c r="R2440" s="8">
        <v>274300</v>
      </c>
      <c r="S2440" s="8">
        <v>234800</v>
      </c>
      <c r="T2440" s="8">
        <v>271400</v>
      </c>
      <c r="U2440" s="8">
        <v>234800</v>
      </c>
      <c r="V2440" s="8">
        <v>259100</v>
      </c>
      <c r="W2440" s="8">
        <v>295700</v>
      </c>
      <c r="X2440" s="8">
        <v>308700</v>
      </c>
      <c r="Y2440" s="8">
        <v>308700</v>
      </c>
      <c r="Z2440" s="8">
        <v>82</v>
      </c>
      <c r="AA2440" s="8">
        <v>81</v>
      </c>
      <c r="AB2440" s="8">
        <v>32</v>
      </c>
      <c r="AC2440" s="8">
        <v>27</v>
      </c>
      <c r="AD2440" s="8">
        <v>27</v>
      </c>
      <c r="AE2440" s="8">
        <v>1052500</v>
      </c>
      <c r="AF2440" s="8">
        <v>295700</v>
      </c>
      <c r="AG2440" s="8">
        <v>295700</v>
      </c>
    </row>
    <row r="2441" spans="1:33">
      <c r="A2441" s="9">
        <v>45778</v>
      </c>
      <c r="B2441" s="8" t="s">
        <v>30</v>
      </c>
      <c r="C2441" s="8" t="s">
        <v>211</v>
      </c>
      <c r="D2441" s="8">
        <v>2</v>
      </c>
      <c r="E2441" s="8">
        <v>0</v>
      </c>
      <c r="F2441" s="8">
        <v>16</v>
      </c>
      <c r="G2441" s="8">
        <v>16</v>
      </c>
      <c r="H2441" s="8">
        <v>16</v>
      </c>
      <c r="I2441" s="8">
        <v>6</v>
      </c>
      <c r="J2441" s="8">
        <v>5</v>
      </c>
      <c r="K2441" s="8">
        <v>5</v>
      </c>
      <c r="L2441" s="8">
        <v>16</v>
      </c>
      <c r="M2441" s="8">
        <v>16</v>
      </c>
      <c r="N2441" s="8">
        <v>7</v>
      </c>
      <c r="O2441" s="8">
        <v>7</v>
      </c>
      <c r="P2441" s="8">
        <v>7</v>
      </c>
      <c r="Q2441" s="8">
        <v>658200</v>
      </c>
      <c r="R2441" s="8">
        <v>241300</v>
      </c>
      <c r="S2441" s="8">
        <v>193500</v>
      </c>
      <c r="T2441" s="8">
        <v>223500</v>
      </c>
      <c r="U2441" s="8">
        <v>193500</v>
      </c>
      <c r="V2441" s="8">
        <v>257900</v>
      </c>
      <c r="W2441" s="8">
        <v>275900</v>
      </c>
      <c r="X2441" s="8">
        <v>233500</v>
      </c>
      <c r="Y2441" s="8">
        <v>275900</v>
      </c>
      <c r="Z2441" s="8">
        <v>16</v>
      </c>
      <c r="AA2441" s="8">
        <v>16</v>
      </c>
      <c r="AB2441" s="8">
        <v>7</v>
      </c>
      <c r="AC2441" s="8">
        <v>7</v>
      </c>
      <c r="AD2441" s="8">
        <v>7</v>
      </c>
      <c r="AE2441" s="8">
        <v>658200</v>
      </c>
      <c r="AF2441" s="8">
        <v>233500</v>
      </c>
      <c r="AG2441" s="8">
        <v>275900</v>
      </c>
    </row>
    <row r="2442" spans="1:33">
      <c r="A2442" s="9">
        <v>45505</v>
      </c>
      <c r="B2442" s="8" t="s">
        <v>177</v>
      </c>
      <c r="C2442" s="8" t="s">
        <v>211</v>
      </c>
      <c r="D2442" s="8">
        <v>3</v>
      </c>
      <c r="E2442" s="8">
        <v>0</v>
      </c>
      <c r="F2442" s="8">
        <v>19</v>
      </c>
      <c r="G2442" s="8">
        <v>11</v>
      </c>
      <c r="H2442" s="8">
        <v>10</v>
      </c>
      <c r="I2442" s="8">
        <v>4</v>
      </c>
      <c r="J2442" s="8">
        <v>4</v>
      </c>
      <c r="K2442" s="8">
        <v>4</v>
      </c>
      <c r="L2442" s="8">
        <v>15</v>
      </c>
      <c r="M2442" s="8">
        <v>14</v>
      </c>
      <c r="N2442" s="8">
        <v>8</v>
      </c>
      <c r="O2442" s="8">
        <v>8</v>
      </c>
      <c r="P2442" s="8">
        <v>8</v>
      </c>
      <c r="Q2442" s="8">
        <v>361600</v>
      </c>
      <c r="R2442" s="8">
        <v>157900</v>
      </c>
      <c r="S2442" s="8">
        <v>141900</v>
      </c>
      <c r="T2442" s="8">
        <v>141900</v>
      </c>
      <c r="U2442" s="8">
        <v>141900</v>
      </c>
      <c r="V2442" s="8">
        <v>173600</v>
      </c>
      <c r="W2442" s="8">
        <v>173600</v>
      </c>
      <c r="X2442" s="8">
        <v>295600</v>
      </c>
      <c r="Y2442" s="8">
        <v>295600</v>
      </c>
      <c r="Z2442" s="8">
        <v>13</v>
      </c>
      <c r="AA2442" s="8">
        <v>12</v>
      </c>
      <c r="AB2442" s="8">
        <v>7</v>
      </c>
      <c r="AC2442" s="8">
        <v>7</v>
      </c>
      <c r="AD2442" s="8">
        <v>7</v>
      </c>
      <c r="AE2442" s="8">
        <v>404700</v>
      </c>
      <c r="AF2442" s="8">
        <v>246200</v>
      </c>
      <c r="AG2442" s="8">
        <v>246200</v>
      </c>
    </row>
    <row r="2443" spans="1:33">
      <c r="A2443" s="9">
        <v>45536</v>
      </c>
      <c r="B2443" s="8" t="s">
        <v>24</v>
      </c>
      <c r="C2443" s="8" t="s">
        <v>210</v>
      </c>
      <c r="D2443" s="8">
        <v>6</v>
      </c>
      <c r="E2443" s="8" t="s">
        <v>179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0</v>
      </c>
      <c r="N2443" s="8">
        <v>0</v>
      </c>
      <c r="O2443" s="8">
        <v>0</v>
      </c>
      <c r="P2443" s="8">
        <v>0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</row>
    <row r="2444" spans="1:33">
      <c r="A2444" s="9">
        <v>45444</v>
      </c>
      <c r="B2444" s="8" t="s">
        <v>27</v>
      </c>
      <c r="C2444" s="8" t="s">
        <v>212</v>
      </c>
      <c r="D2444" s="8">
        <v>8</v>
      </c>
      <c r="E2444" s="8" t="s">
        <v>179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</row>
    <row r="2445" spans="1:33">
      <c r="A2445" s="9">
        <v>45597</v>
      </c>
      <c r="B2445" s="8" t="s">
        <v>26</v>
      </c>
      <c r="C2445" s="8" t="s">
        <v>179</v>
      </c>
      <c r="D2445" s="8">
        <v>9</v>
      </c>
      <c r="E2445" s="8">
        <v>0</v>
      </c>
      <c r="F2445" s="8">
        <v>49</v>
      </c>
      <c r="G2445" s="8">
        <v>21</v>
      </c>
      <c r="H2445" s="8">
        <v>0</v>
      </c>
      <c r="I2445" s="8">
        <v>0</v>
      </c>
      <c r="J2445" s="8">
        <v>0</v>
      </c>
      <c r="K2445" s="8">
        <v>0</v>
      </c>
      <c r="L2445" s="8">
        <v>25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23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</row>
    <row r="2446" spans="1:33">
      <c r="A2446" s="9">
        <v>45383</v>
      </c>
      <c r="B2446" s="8" t="s">
        <v>29</v>
      </c>
      <c r="C2446" s="8" t="s">
        <v>210</v>
      </c>
      <c r="D2446" s="8">
        <v>7</v>
      </c>
      <c r="E2446" s="8" t="s">
        <v>179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</row>
    <row r="2447" spans="1:33">
      <c r="A2447" s="9">
        <v>45901</v>
      </c>
      <c r="B2447" s="8" t="s">
        <v>177</v>
      </c>
      <c r="C2447" s="8" t="s">
        <v>179</v>
      </c>
      <c r="D2447" s="8" t="s">
        <v>179</v>
      </c>
      <c r="E2447" s="8">
        <v>1</v>
      </c>
      <c r="F2447" s="8">
        <v>29</v>
      </c>
      <c r="G2447" s="8">
        <v>22</v>
      </c>
      <c r="H2447" s="8">
        <v>0</v>
      </c>
      <c r="I2447" s="8">
        <v>0</v>
      </c>
      <c r="J2447" s="8">
        <v>0</v>
      </c>
      <c r="K2447" s="8">
        <v>0</v>
      </c>
      <c r="L2447" s="8">
        <v>29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27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</row>
    <row r="2448" spans="1:33">
      <c r="A2448" s="9">
        <v>45566</v>
      </c>
      <c r="B2448" s="8" t="s">
        <v>28</v>
      </c>
      <c r="C2448" s="8" t="s">
        <v>211</v>
      </c>
      <c r="D2448" s="8">
        <v>2</v>
      </c>
      <c r="E2448" s="8" t="s">
        <v>179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</row>
    <row r="2449" spans="1:33">
      <c r="A2449" s="9">
        <v>45717</v>
      </c>
      <c r="B2449" s="8" t="s">
        <v>28</v>
      </c>
      <c r="C2449" s="8" t="s">
        <v>210</v>
      </c>
      <c r="D2449" s="8">
        <v>4</v>
      </c>
      <c r="E2449" s="8" t="s">
        <v>179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</row>
    <row r="2450" spans="1:33">
      <c r="A2450" s="9">
        <v>45444</v>
      </c>
      <c r="B2450" s="8" t="s">
        <v>178</v>
      </c>
      <c r="C2450" s="8" t="s">
        <v>179</v>
      </c>
      <c r="D2450" s="8" t="s">
        <v>179</v>
      </c>
      <c r="E2450" s="8">
        <v>1</v>
      </c>
      <c r="F2450" s="8">
        <v>11</v>
      </c>
      <c r="G2450" s="8">
        <v>7</v>
      </c>
      <c r="H2450" s="8">
        <v>0</v>
      </c>
      <c r="I2450" s="8">
        <v>0</v>
      </c>
      <c r="J2450" s="8">
        <v>0</v>
      </c>
      <c r="K2450" s="8">
        <v>0</v>
      </c>
      <c r="L2450" s="8">
        <v>7</v>
      </c>
      <c r="M2450" s="8">
        <v>0</v>
      </c>
      <c r="N2450" s="8">
        <v>0</v>
      </c>
      <c r="O2450" s="8">
        <v>0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7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</row>
    <row r="2451" spans="1:33">
      <c r="A2451" s="9">
        <v>45901</v>
      </c>
      <c r="B2451" s="8" t="s">
        <v>29</v>
      </c>
      <c r="C2451" s="8" t="s">
        <v>211</v>
      </c>
      <c r="D2451" s="8">
        <v>1</v>
      </c>
      <c r="E2451" s="8" t="s">
        <v>179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</row>
    <row r="2452" spans="1:33">
      <c r="A2452" s="9">
        <v>45931</v>
      </c>
      <c r="B2452" s="8" t="s">
        <v>30</v>
      </c>
      <c r="C2452" s="8" t="s">
        <v>179</v>
      </c>
      <c r="D2452" s="8">
        <v>9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</row>
    <row r="2453" spans="1:33">
      <c r="A2453" s="9">
        <v>45748</v>
      </c>
      <c r="B2453" s="8" t="s">
        <v>58</v>
      </c>
      <c r="C2453" s="8" t="s">
        <v>179</v>
      </c>
      <c r="D2453" s="8">
        <v>9</v>
      </c>
      <c r="E2453" s="8">
        <v>1</v>
      </c>
      <c r="F2453" s="8">
        <v>17</v>
      </c>
      <c r="G2453" s="8">
        <v>15</v>
      </c>
      <c r="H2453" s="8">
        <v>0</v>
      </c>
      <c r="I2453" s="8">
        <v>0</v>
      </c>
      <c r="J2453" s="8">
        <v>0</v>
      </c>
      <c r="K2453" s="8">
        <v>0</v>
      </c>
      <c r="L2453" s="8">
        <v>17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15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</row>
    <row r="2454" spans="1:33">
      <c r="A2454" s="9">
        <v>45992</v>
      </c>
      <c r="B2454" s="8" t="s">
        <v>30</v>
      </c>
      <c r="C2454" s="8" t="s">
        <v>211</v>
      </c>
      <c r="D2454" s="8">
        <v>1</v>
      </c>
      <c r="E2454" s="8" t="s">
        <v>179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</row>
    <row r="2455" spans="1:33">
      <c r="A2455" s="9">
        <v>45505</v>
      </c>
      <c r="B2455" s="8" t="s">
        <v>177</v>
      </c>
      <c r="C2455" s="8" t="s">
        <v>211</v>
      </c>
      <c r="D2455" s="8">
        <v>2</v>
      </c>
      <c r="E2455" s="8" t="s">
        <v>179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</row>
    <row r="2456" spans="1:33">
      <c r="A2456" s="9">
        <v>45566</v>
      </c>
      <c r="B2456" s="8" t="s">
        <v>178</v>
      </c>
      <c r="C2456" s="8" t="s">
        <v>211</v>
      </c>
      <c r="D2456" s="8">
        <v>2</v>
      </c>
      <c r="E2456" s="8" t="s">
        <v>179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</row>
    <row r="2457" spans="1:33">
      <c r="A2457" s="9">
        <v>45505</v>
      </c>
      <c r="B2457" s="8" t="s">
        <v>58</v>
      </c>
      <c r="C2457" s="8" t="s">
        <v>179</v>
      </c>
      <c r="D2457" s="8">
        <v>9</v>
      </c>
      <c r="E2457" s="8" t="s">
        <v>179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</row>
    <row r="2458" spans="1:33">
      <c r="A2458" s="9">
        <v>45658</v>
      </c>
      <c r="B2458" s="8" t="s">
        <v>178</v>
      </c>
      <c r="C2458" s="8" t="s">
        <v>210</v>
      </c>
      <c r="D2458" s="8">
        <v>4</v>
      </c>
      <c r="E2458" s="8" t="s">
        <v>179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</row>
    <row r="2459" spans="1:33">
      <c r="A2459" s="9">
        <v>45962</v>
      </c>
      <c r="B2459" s="8" t="s">
        <v>178</v>
      </c>
      <c r="C2459" s="8" t="s">
        <v>212</v>
      </c>
      <c r="D2459" s="8">
        <v>8</v>
      </c>
      <c r="E2459" s="8" t="s">
        <v>179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</row>
    <row r="2460" spans="1:33">
      <c r="A2460" s="9">
        <v>45413</v>
      </c>
      <c r="B2460" s="8" t="s">
        <v>24</v>
      </c>
      <c r="C2460" s="8" t="s">
        <v>179</v>
      </c>
      <c r="D2460" s="8" t="s">
        <v>179</v>
      </c>
      <c r="E2460" s="8" t="s">
        <v>179</v>
      </c>
      <c r="F2460" s="8">
        <v>36201</v>
      </c>
      <c r="G2460" s="8">
        <v>7</v>
      </c>
      <c r="H2460" s="8">
        <v>0</v>
      </c>
      <c r="I2460" s="8">
        <v>0</v>
      </c>
      <c r="J2460" s="8">
        <v>0</v>
      </c>
      <c r="K2460" s="8">
        <v>0</v>
      </c>
      <c r="L2460" s="8">
        <v>12</v>
      </c>
      <c r="M2460" s="8">
        <v>0</v>
      </c>
      <c r="N2460" s="8">
        <v>0</v>
      </c>
      <c r="O2460" s="8">
        <v>0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9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</row>
    <row r="2461" spans="1:33">
      <c r="A2461" s="9">
        <v>45870</v>
      </c>
      <c r="B2461" s="8" t="s">
        <v>27</v>
      </c>
      <c r="C2461" s="8" t="s">
        <v>179</v>
      </c>
      <c r="D2461" s="8" t="s">
        <v>179</v>
      </c>
      <c r="E2461" s="8" t="s">
        <v>179</v>
      </c>
      <c r="F2461" s="8">
        <v>51228</v>
      </c>
      <c r="G2461" s="8">
        <v>47</v>
      </c>
      <c r="H2461" s="8">
        <v>0</v>
      </c>
      <c r="I2461" s="8">
        <v>0</v>
      </c>
      <c r="J2461" s="8">
        <v>0</v>
      </c>
      <c r="K2461" s="8">
        <v>0</v>
      </c>
      <c r="L2461" s="8">
        <v>59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56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</row>
    <row r="2462" spans="1:33">
      <c r="A2462" s="9">
        <v>45597</v>
      </c>
      <c r="B2462" s="8" t="s">
        <v>26</v>
      </c>
      <c r="C2462" s="8" t="s">
        <v>210</v>
      </c>
      <c r="D2462" s="8">
        <v>4</v>
      </c>
      <c r="E2462" s="8">
        <v>0</v>
      </c>
      <c r="F2462" s="8">
        <v>1326</v>
      </c>
      <c r="G2462" s="8">
        <v>1026</v>
      </c>
      <c r="H2462" s="8">
        <v>1018</v>
      </c>
      <c r="I2462" s="8">
        <v>385</v>
      </c>
      <c r="J2462" s="8">
        <v>362</v>
      </c>
      <c r="K2462" s="8">
        <v>360</v>
      </c>
      <c r="L2462" s="8">
        <v>1229</v>
      </c>
      <c r="M2462" s="8">
        <v>1220</v>
      </c>
      <c r="N2462" s="8">
        <v>581</v>
      </c>
      <c r="O2462" s="8">
        <v>554</v>
      </c>
      <c r="P2462" s="8">
        <v>549</v>
      </c>
      <c r="Q2462" s="8">
        <v>22263125</v>
      </c>
      <c r="R2462" s="8">
        <v>7967965</v>
      </c>
      <c r="S2462" s="8">
        <v>6350620</v>
      </c>
      <c r="T2462" s="8">
        <v>6755780</v>
      </c>
      <c r="U2462" s="8">
        <v>6440120</v>
      </c>
      <c r="V2462" s="8">
        <v>7757220</v>
      </c>
      <c r="W2462" s="8">
        <v>8428020</v>
      </c>
      <c r="X2462" s="8">
        <v>9772645</v>
      </c>
      <c r="Y2462" s="8">
        <v>9952145</v>
      </c>
      <c r="Z2462" s="8">
        <v>1183</v>
      </c>
      <c r="AA2462" s="8">
        <v>1175</v>
      </c>
      <c r="AB2462" s="8">
        <v>526</v>
      </c>
      <c r="AC2462" s="8">
        <v>502</v>
      </c>
      <c r="AD2462" s="8">
        <v>497</v>
      </c>
      <c r="AE2462" s="8">
        <v>25624600</v>
      </c>
      <c r="AF2462" s="8">
        <v>8742320</v>
      </c>
      <c r="AG2462" s="8">
        <v>8892220</v>
      </c>
    </row>
    <row r="2463" spans="1:33">
      <c r="A2463" s="9">
        <v>45658</v>
      </c>
      <c r="B2463" s="8" t="s">
        <v>27</v>
      </c>
      <c r="C2463" s="8" t="s">
        <v>212</v>
      </c>
      <c r="D2463" s="8">
        <v>8</v>
      </c>
      <c r="E2463" s="8">
        <v>0</v>
      </c>
      <c r="F2463" s="8">
        <v>3465</v>
      </c>
      <c r="G2463" s="8">
        <v>3022</v>
      </c>
      <c r="H2463" s="8">
        <v>2916</v>
      </c>
      <c r="I2463" s="8">
        <v>1972</v>
      </c>
      <c r="J2463" s="8">
        <v>1135</v>
      </c>
      <c r="K2463" s="8">
        <v>1123</v>
      </c>
      <c r="L2463" s="8">
        <v>3328</v>
      </c>
      <c r="M2463" s="8">
        <v>3214</v>
      </c>
      <c r="N2463" s="8">
        <v>2437</v>
      </c>
      <c r="O2463" s="8">
        <v>1450</v>
      </c>
      <c r="P2463" s="8">
        <v>1438</v>
      </c>
      <c r="Q2463" s="8">
        <v>7058150</v>
      </c>
      <c r="R2463" s="8">
        <v>2763710</v>
      </c>
      <c r="S2463" s="8">
        <v>2582155</v>
      </c>
      <c r="T2463" s="8">
        <v>4418360</v>
      </c>
      <c r="U2463" s="8">
        <v>2597155</v>
      </c>
      <c r="V2463" s="8">
        <v>3047655</v>
      </c>
      <c r="W2463" s="8">
        <v>3151120</v>
      </c>
      <c r="X2463" s="8">
        <v>3340020</v>
      </c>
      <c r="Y2463" s="8">
        <v>3359220</v>
      </c>
      <c r="Z2463" s="8">
        <v>3270</v>
      </c>
      <c r="AA2463" s="8">
        <v>3158</v>
      </c>
      <c r="AB2463" s="8">
        <v>2330</v>
      </c>
      <c r="AC2463" s="8">
        <v>1392</v>
      </c>
      <c r="AD2463" s="8">
        <v>1380</v>
      </c>
      <c r="AE2463" s="8">
        <v>7645615</v>
      </c>
      <c r="AF2463" s="8">
        <v>3214620</v>
      </c>
      <c r="AG2463" s="8">
        <v>3232320</v>
      </c>
    </row>
    <row r="2464" spans="1:33">
      <c r="A2464" s="9">
        <v>45597</v>
      </c>
      <c r="B2464" s="8" t="s">
        <v>26</v>
      </c>
      <c r="C2464" s="8" t="s">
        <v>212</v>
      </c>
      <c r="D2464" s="8">
        <v>8</v>
      </c>
      <c r="E2464" s="8" t="s">
        <v>179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</row>
    <row r="2465" spans="1:33">
      <c r="A2465" s="9">
        <v>45809</v>
      </c>
      <c r="B2465" s="8" t="s">
        <v>58</v>
      </c>
      <c r="C2465" s="8" t="s">
        <v>212</v>
      </c>
      <c r="D2465" s="8">
        <v>8</v>
      </c>
      <c r="E2465" s="8">
        <v>0</v>
      </c>
      <c r="F2465" s="8">
        <v>5241</v>
      </c>
      <c r="G2465" s="8">
        <v>4355</v>
      </c>
      <c r="H2465" s="8">
        <v>4335</v>
      </c>
      <c r="I2465" s="8">
        <v>2566</v>
      </c>
      <c r="J2465" s="8">
        <v>1815</v>
      </c>
      <c r="K2465" s="8">
        <v>1748</v>
      </c>
      <c r="L2465" s="8">
        <v>5021</v>
      </c>
      <c r="M2465" s="8">
        <v>5004</v>
      </c>
      <c r="N2465" s="8">
        <v>3401</v>
      </c>
      <c r="O2465" s="8">
        <v>2631</v>
      </c>
      <c r="P2465" s="8">
        <v>2564</v>
      </c>
      <c r="Q2465" s="8">
        <v>9054885</v>
      </c>
      <c r="R2465" s="8">
        <v>3557905</v>
      </c>
      <c r="S2465" s="8">
        <v>3167895</v>
      </c>
      <c r="T2465" s="8">
        <v>4621150</v>
      </c>
      <c r="U2465" s="8">
        <v>3218095</v>
      </c>
      <c r="V2465" s="8">
        <v>4060695</v>
      </c>
      <c r="W2465" s="8">
        <v>4283995</v>
      </c>
      <c r="X2465" s="8">
        <v>4672995</v>
      </c>
      <c r="Y2465" s="8">
        <v>4744695</v>
      </c>
      <c r="Z2465" s="8">
        <v>4865</v>
      </c>
      <c r="AA2465" s="8">
        <v>4848</v>
      </c>
      <c r="AB2465" s="8">
        <v>3178</v>
      </c>
      <c r="AC2465" s="8">
        <v>2453</v>
      </c>
      <c r="AD2465" s="8">
        <v>2384</v>
      </c>
      <c r="AE2465" s="8">
        <v>10145855</v>
      </c>
      <c r="AF2465" s="8">
        <v>4342795</v>
      </c>
      <c r="AG2465" s="8">
        <v>4411595</v>
      </c>
    </row>
    <row r="2466" spans="1:33">
      <c r="A2466" s="9">
        <v>45839</v>
      </c>
      <c r="B2466" s="8" t="s">
        <v>27</v>
      </c>
      <c r="C2466" s="8" t="s">
        <v>179</v>
      </c>
      <c r="D2466" s="8" t="s">
        <v>179</v>
      </c>
      <c r="E2466" s="8">
        <v>0</v>
      </c>
      <c r="F2466" s="8">
        <v>22812</v>
      </c>
      <c r="G2466" s="8">
        <v>19605</v>
      </c>
      <c r="H2466" s="8">
        <v>0</v>
      </c>
      <c r="I2466" s="8">
        <v>0</v>
      </c>
      <c r="J2466" s="8">
        <v>0</v>
      </c>
      <c r="K2466" s="8">
        <v>0</v>
      </c>
      <c r="L2466" s="8">
        <v>21324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20979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</row>
    <row r="2467" spans="1:33">
      <c r="A2467" s="9">
        <v>45748</v>
      </c>
      <c r="B2467" s="8" t="s">
        <v>30</v>
      </c>
      <c r="C2467" s="8" t="s">
        <v>212</v>
      </c>
      <c r="D2467" s="8">
        <v>8</v>
      </c>
      <c r="E2467" s="8">
        <v>0</v>
      </c>
      <c r="F2467" s="8">
        <v>457</v>
      </c>
      <c r="G2467" s="8">
        <v>432</v>
      </c>
      <c r="H2467" s="8">
        <v>415</v>
      </c>
      <c r="I2467" s="8">
        <v>307</v>
      </c>
      <c r="J2467" s="8">
        <v>171</v>
      </c>
      <c r="K2467" s="8">
        <v>160</v>
      </c>
      <c r="L2467" s="8">
        <v>451</v>
      </c>
      <c r="M2467" s="8">
        <v>435</v>
      </c>
      <c r="N2467" s="8">
        <v>365</v>
      </c>
      <c r="O2467" s="8">
        <v>216</v>
      </c>
      <c r="P2467" s="8">
        <v>205</v>
      </c>
      <c r="Q2467" s="8">
        <v>937775</v>
      </c>
      <c r="R2467" s="8">
        <v>333730</v>
      </c>
      <c r="S2467" s="8">
        <v>309900</v>
      </c>
      <c r="T2467" s="8">
        <v>627605</v>
      </c>
      <c r="U2467" s="8">
        <v>309900</v>
      </c>
      <c r="V2467" s="8">
        <v>364100</v>
      </c>
      <c r="W2467" s="8">
        <v>375500</v>
      </c>
      <c r="X2467" s="8">
        <v>390900</v>
      </c>
      <c r="Y2467" s="8">
        <v>390900</v>
      </c>
      <c r="Z2467" s="8">
        <v>447</v>
      </c>
      <c r="AA2467" s="8">
        <v>431</v>
      </c>
      <c r="AB2467" s="8">
        <v>350</v>
      </c>
      <c r="AC2467" s="8">
        <v>210</v>
      </c>
      <c r="AD2467" s="8">
        <v>199</v>
      </c>
      <c r="AE2467" s="8">
        <v>971575</v>
      </c>
      <c r="AF2467" s="8">
        <v>380700</v>
      </c>
      <c r="AG2467" s="8">
        <v>380700</v>
      </c>
    </row>
    <row r="2468" spans="1:33">
      <c r="A2468" s="9">
        <v>45809</v>
      </c>
      <c r="B2468" s="8" t="s">
        <v>177</v>
      </c>
      <c r="C2468" s="8" t="s">
        <v>179</v>
      </c>
      <c r="D2468" s="8" t="s">
        <v>179</v>
      </c>
      <c r="E2468" s="8" t="s">
        <v>179</v>
      </c>
      <c r="F2468" s="8">
        <v>5071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</row>
    <row r="2469" spans="1:33">
      <c r="A2469" s="9">
        <v>45383</v>
      </c>
      <c r="B2469" s="8" t="s">
        <v>26</v>
      </c>
      <c r="C2469" s="8" t="s">
        <v>210</v>
      </c>
      <c r="D2469" s="8">
        <v>4</v>
      </c>
      <c r="E2469" s="8">
        <v>0</v>
      </c>
      <c r="F2469" s="8">
        <v>892</v>
      </c>
      <c r="G2469" s="8">
        <v>641</v>
      </c>
      <c r="H2469" s="8">
        <v>620</v>
      </c>
      <c r="I2469" s="8">
        <v>183</v>
      </c>
      <c r="J2469" s="8">
        <v>165</v>
      </c>
      <c r="K2469" s="8">
        <v>164</v>
      </c>
      <c r="L2469" s="8">
        <v>804</v>
      </c>
      <c r="M2469" s="8">
        <v>782</v>
      </c>
      <c r="N2469" s="8">
        <v>361</v>
      </c>
      <c r="O2469" s="8">
        <v>335</v>
      </c>
      <c r="P2469" s="8">
        <v>333</v>
      </c>
      <c r="Q2469" s="8">
        <v>10631600</v>
      </c>
      <c r="R2469" s="8">
        <v>2875700</v>
      </c>
      <c r="S2469" s="8">
        <v>2471700</v>
      </c>
      <c r="T2469" s="8">
        <v>2754400</v>
      </c>
      <c r="U2469" s="8">
        <v>2497000</v>
      </c>
      <c r="V2469" s="8">
        <v>3693000</v>
      </c>
      <c r="W2469" s="8">
        <v>4043900</v>
      </c>
      <c r="X2469" s="8">
        <v>4802900</v>
      </c>
      <c r="Y2469" s="8">
        <v>4924200</v>
      </c>
      <c r="Z2469" s="8">
        <v>769</v>
      </c>
      <c r="AA2469" s="8">
        <v>747</v>
      </c>
      <c r="AB2469" s="8">
        <v>315</v>
      </c>
      <c r="AC2469" s="8">
        <v>289</v>
      </c>
      <c r="AD2469" s="8">
        <v>288</v>
      </c>
      <c r="AE2469" s="8">
        <v>12808000</v>
      </c>
      <c r="AF2469" s="8">
        <v>4178000</v>
      </c>
      <c r="AG2469" s="8">
        <v>4269700</v>
      </c>
    </row>
    <row r="2470" spans="1:33">
      <c r="A2470" s="9">
        <v>45658</v>
      </c>
      <c r="B2470" s="8" t="s">
        <v>30</v>
      </c>
      <c r="C2470" s="8" t="s">
        <v>179</v>
      </c>
      <c r="D2470" s="8" t="s">
        <v>179</v>
      </c>
      <c r="E2470" s="8">
        <v>0</v>
      </c>
      <c r="F2470" s="8">
        <v>3675</v>
      </c>
      <c r="G2470" s="8">
        <v>3293</v>
      </c>
      <c r="H2470" s="8">
        <v>0</v>
      </c>
      <c r="I2470" s="8">
        <v>0</v>
      </c>
      <c r="J2470" s="8">
        <v>0</v>
      </c>
      <c r="K2470" s="8">
        <v>0</v>
      </c>
      <c r="L2470" s="8">
        <v>3522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3486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</row>
    <row r="2471" spans="1:33">
      <c r="A2471" s="9">
        <v>45413</v>
      </c>
      <c r="B2471" s="8" t="s">
        <v>26</v>
      </c>
      <c r="C2471" s="8" t="s">
        <v>210</v>
      </c>
      <c r="D2471" s="8">
        <v>5</v>
      </c>
      <c r="E2471" s="8">
        <v>0</v>
      </c>
      <c r="F2471" s="8">
        <v>1979</v>
      </c>
      <c r="G2471" s="8">
        <v>1431</v>
      </c>
      <c r="H2471" s="8">
        <v>1400</v>
      </c>
      <c r="I2471" s="8">
        <v>523</v>
      </c>
      <c r="J2471" s="8">
        <v>470</v>
      </c>
      <c r="K2471" s="8">
        <v>468</v>
      </c>
      <c r="L2471" s="8">
        <v>1806</v>
      </c>
      <c r="M2471" s="8">
        <v>1767</v>
      </c>
      <c r="N2471" s="8">
        <v>887</v>
      </c>
      <c r="O2471" s="8">
        <v>828</v>
      </c>
      <c r="P2471" s="8">
        <v>824</v>
      </c>
      <c r="Q2471" s="8">
        <v>19484800</v>
      </c>
      <c r="R2471" s="8">
        <v>6485700</v>
      </c>
      <c r="S2471" s="8">
        <v>5321450</v>
      </c>
      <c r="T2471" s="8">
        <v>5968450</v>
      </c>
      <c r="U2471" s="8">
        <v>5402850</v>
      </c>
      <c r="V2471" s="8">
        <v>7621850</v>
      </c>
      <c r="W2471" s="8">
        <v>8513850</v>
      </c>
      <c r="X2471" s="8">
        <v>9804650</v>
      </c>
      <c r="Y2471" s="8">
        <v>9997750</v>
      </c>
      <c r="Z2471" s="8">
        <v>1720</v>
      </c>
      <c r="AA2471" s="8">
        <v>1683</v>
      </c>
      <c r="AB2471" s="8">
        <v>787</v>
      </c>
      <c r="AC2471" s="8">
        <v>736</v>
      </c>
      <c r="AD2471" s="8">
        <v>733</v>
      </c>
      <c r="AE2471" s="8">
        <v>23405400</v>
      </c>
      <c r="AF2471" s="8">
        <v>8718550</v>
      </c>
      <c r="AG2471" s="8">
        <v>8863250</v>
      </c>
    </row>
    <row r="2472" spans="1:33">
      <c r="A2472" s="9">
        <v>45901</v>
      </c>
      <c r="B2472" s="8" t="s">
        <v>26</v>
      </c>
      <c r="C2472" s="8" t="s">
        <v>211</v>
      </c>
      <c r="D2472" s="8">
        <v>2</v>
      </c>
      <c r="E2472" s="8">
        <v>0</v>
      </c>
      <c r="F2472" s="8">
        <v>1200</v>
      </c>
      <c r="G2472" s="8">
        <v>966</v>
      </c>
      <c r="H2472" s="8">
        <v>966</v>
      </c>
      <c r="I2472" s="8">
        <v>353</v>
      </c>
      <c r="J2472" s="8">
        <v>342</v>
      </c>
      <c r="K2472" s="8">
        <v>339</v>
      </c>
      <c r="L2472" s="8">
        <v>1154</v>
      </c>
      <c r="M2472" s="8">
        <v>1154</v>
      </c>
      <c r="N2472" s="8">
        <v>552</v>
      </c>
      <c r="O2472" s="8">
        <v>544</v>
      </c>
      <c r="P2472" s="8">
        <v>539</v>
      </c>
      <c r="Q2472" s="8">
        <v>50462300</v>
      </c>
      <c r="R2472" s="8">
        <v>18010700</v>
      </c>
      <c r="S2472" s="8">
        <v>14856800</v>
      </c>
      <c r="T2472" s="8">
        <v>15525400</v>
      </c>
      <c r="U2472" s="8">
        <v>15486500</v>
      </c>
      <c r="V2472" s="8">
        <v>20714500</v>
      </c>
      <c r="W2472" s="8">
        <v>22502900</v>
      </c>
      <c r="X2472" s="8">
        <v>23857600</v>
      </c>
      <c r="Y2472" s="8">
        <v>24705700</v>
      </c>
      <c r="Z2472" s="8">
        <v>1127</v>
      </c>
      <c r="AA2472" s="8">
        <v>1127</v>
      </c>
      <c r="AB2472" s="8">
        <v>511</v>
      </c>
      <c r="AC2472" s="8">
        <v>504</v>
      </c>
      <c r="AD2472" s="8">
        <v>499</v>
      </c>
      <c r="AE2472" s="8">
        <v>58738400</v>
      </c>
      <c r="AF2472" s="8">
        <v>22304300</v>
      </c>
      <c r="AG2472" s="8">
        <v>23114500</v>
      </c>
    </row>
    <row r="2473" spans="1:33">
      <c r="A2473" s="9">
        <v>45870</v>
      </c>
      <c r="B2473" s="8" t="s">
        <v>58</v>
      </c>
      <c r="C2473" s="8" t="s">
        <v>210</v>
      </c>
      <c r="D2473" s="8">
        <v>5</v>
      </c>
      <c r="E2473" s="8" t="s">
        <v>179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0</v>
      </c>
      <c r="T2473" s="8">
        <v>0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</row>
    <row r="2474" spans="1:33">
      <c r="A2474" s="9">
        <v>45717</v>
      </c>
      <c r="B2474" s="8" t="s">
        <v>25</v>
      </c>
      <c r="C2474" s="8" t="s">
        <v>210</v>
      </c>
      <c r="D2474" s="8">
        <v>5</v>
      </c>
      <c r="E2474" s="8" t="s">
        <v>179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</row>
    <row r="2475" spans="1:33">
      <c r="A2475" s="9">
        <v>45992</v>
      </c>
      <c r="B2475" s="8" t="s">
        <v>26</v>
      </c>
      <c r="C2475" s="8" t="s">
        <v>179</v>
      </c>
      <c r="D2475" s="8" t="s">
        <v>179</v>
      </c>
      <c r="E2475" s="8">
        <v>1</v>
      </c>
      <c r="F2475" s="8">
        <v>676</v>
      </c>
      <c r="G2475" s="8">
        <v>540</v>
      </c>
      <c r="H2475" s="8">
        <v>0</v>
      </c>
      <c r="I2475" s="8">
        <v>0</v>
      </c>
      <c r="J2475" s="8">
        <v>0</v>
      </c>
      <c r="K2475" s="8">
        <v>0</v>
      </c>
      <c r="L2475" s="8">
        <v>663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655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</row>
    <row r="2476" spans="1:33">
      <c r="A2476" s="9">
        <v>45962</v>
      </c>
      <c r="B2476" s="8" t="s">
        <v>28</v>
      </c>
      <c r="C2476" s="8" t="s">
        <v>179</v>
      </c>
      <c r="D2476" s="8" t="s">
        <v>179</v>
      </c>
      <c r="E2476" s="8">
        <v>1</v>
      </c>
      <c r="F2476" s="8">
        <v>1577</v>
      </c>
      <c r="G2476" s="8">
        <v>1450</v>
      </c>
      <c r="H2476" s="8">
        <v>0</v>
      </c>
      <c r="I2476" s="8">
        <v>0</v>
      </c>
      <c r="J2476" s="8">
        <v>0</v>
      </c>
      <c r="K2476" s="8">
        <v>0</v>
      </c>
      <c r="L2476" s="8">
        <v>1554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1533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</row>
    <row r="2477" spans="1:33">
      <c r="A2477" s="9">
        <v>45536</v>
      </c>
      <c r="B2477" s="8" t="s">
        <v>27</v>
      </c>
      <c r="C2477" s="8" t="s">
        <v>211</v>
      </c>
      <c r="D2477" s="8">
        <v>3</v>
      </c>
      <c r="E2477" s="8">
        <v>0</v>
      </c>
      <c r="F2477" s="8">
        <v>666</v>
      </c>
      <c r="G2477" s="8">
        <v>577</v>
      </c>
      <c r="H2477" s="8">
        <v>566</v>
      </c>
      <c r="I2477" s="8">
        <v>275</v>
      </c>
      <c r="J2477" s="8">
        <v>204</v>
      </c>
      <c r="K2477" s="8">
        <v>200</v>
      </c>
      <c r="L2477" s="8">
        <v>638</v>
      </c>
      <c r="M2477" s="8">
        <v>628</v>
      </c>
      <c r="N2477" s="8">
        <v>355</v>
      </c>
      <c r="O2477" s="8">
        <v>283</v>
      </c>
      <c r="P2477" s="8">
        <v>280</v>
      </c>
      <c r="Q2477" s="8">
        <v>15686855</v>
      </c>
      <c r="R2477" s="8">
        <v>5326060</v>
      </c>
      <c r="S2477" s="8">
        <v>4064860</v>
      </c>
      <c r="T2477" s="8">
        <v>5636660</v>
      </c>
      <c r="U2477" s="8">
        <v>4226260</v>
      </c>
      <c r="V2477" s="8">
        <v>5194260</v>
      </c>
      <c r="W2477" s="8">
        <v>5582460</v>
      </c>
      <c r="X2477" s="8">
        <v>6108560</v>
      </c>
      <c r="Y2477" s="8">
        <v>6436760</v>
      </c>
      <c r="Z2477" s="8">
        <v>628</v>
      </c>
      <c r="AA2477" s="8">
        <v>617</v>
      </c>
      <c r="AB2477" s="8">
        <v>331</v>
      </c>
      <c r="AC2477" s="8">
        <v>261</v>
      </c>
      <c r="AD2477" s="8">
        <v>258</v>
      </c>
      <c r="AE2477" s="8">
        <v>17071325</v>
      </c>
      <c r="AF2477" s="8">
        <v>5515560</v>
      </c>
      <c r="AG2477" s="8">
        <v>5717960</v>
      </c>
    </row>
    <row r="2478" spans="1:33">
      <c r="A2478" s="9">
        <v>45809</v>
      </c>
      <c r="B2478" s="8" t="s">
        <v>30</v>
      </c>
      <c r="C2478" s="8" t="s">
        <v>179</v>
      </c>
      <c r="D2478" s="8" t="s">
        <v>179</v>
      </c>
      <c r="E2478" s="8">
        <v>1</v>
      </c>
      <c r="F2478" s="8">
        <v>779</v>
      </c>
      <c r="G2478" s="8">
        <v>715</v>
      </c>
      <c r="H2478" s="8">
        <v>0</v>
      </c>
      <c r="I2478" s="8">
        <v>0</v>
      </c>
      <c r="J2478" s="8">
        <v>0</v>
      </c>
      <c r="K2478" s="8">
        <v>0</v>
      </c>
      <c r="L2478" s="8">
        <v>759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745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</row>
    <row r="2479" spans="1:33">
      <c r="A2479" s="9">
        <v>45931</v>
      </c>
      <c r="B2479" s="8" t="s">
        <v>58</v>
      </c>
      <c r="C2479" s="8" t="s">
        <v>212</v>
      </c>
      <c r="D2479" s="8">
        <v>8</v>
      </c>
      <c r="E2479" s="8" t="s">
        <v>179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</row>
    <row r="2480" spans="1:33">
      <c r="A2480" s="9">
        <v>45689</v>
      </c>
      <c r="B2480" s="8" t="s">
        <v>24</v>
      </c>
      <c r="C2480" s="8" t="s">
        <v>210</v>
      </c>
      <c r="D2480" s="8">
        <v>7</v>
      </c>
      <c r="E2480" s="8" t="s">
        <v>179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</row>
    <row r="2481" spans="1:33">
      <c r="A2481" s="9">
        <v>45597</v>
      </c>
      <c r="B2481" s="8" t="s">
        <v>28</v>
      </c>
      <c r="C2481" s="8" t="s">
        <v>211</v>
      </c>
      <c r="D2481" s="8">
        <v>2</v>
      </c>
      <c r="E2481" s="8">
        <v>0</v>
      </c>
      <c r="F2481" s="8">
        <v>117</v>
      </c>
      <c r="G2481" s="8">
        <v>89</v>
      </c>
      <c r="H2481" s="8">
        <v>88</v>
      </c>
      <c r="I2481" s="8">
        <v>33</v>
      </c>
      <c r="J2481" s="8">
        <v>29</v>
      </c>
      <c r="K2481" s="8">
        <v>28</v>
      </c>
      <c r="L2481" s="8">
        <v>106</v>
      </c>
      <c r="M2481" s="8">
        <v>105</v>
      </c>
      <c r="N2481" s="8">
        <v>52</v>
      </c>
      <c r="O2481" s="8">
        <v>50</v>
      </c>
      <c r="P2481" s="8">
        <v>49</v>
      </c>
      <c r="Q2481" s="8">
        <v>4106220</v>
      </c>
      <c r="R2481" s="8">
        <v>1264290</v>
      </c>
      <c r="S2481" s="8">
        <v>890600</v>
      </c>
      <c r="T2481" s="8">
        <v>1049800</v>
      </c>
      <c r="U2481" s="8">
        <v>931000</v>
      </c>
      <c r="V2481" s="8">
        <v>1455000</v>
      </c>
      <c r="W2481" s="8">
        <v>1508200</v>
      </c>
      <c r="X2481" s="8">
        <v>1684100</v>
      </c>
      <c r="Y2481" s="8">
        <v>1774500</v>
      </c>
      <c r="Z2481" s="8">
        <v>103</v>
      </c>
      <c r="AA2481" s="8">
        <v>102</v>
      </c>
      <c r="AB2481" s="8">
        <v>46</v>
      </c>
      <c r="AC2481" s="8">
        <v>44</v>
      </c>
      <c r="AD2481" s="8">
        <v>43</v>
      </c>
      <c r="AE2481" s="8">
        <v>4748220</v>
      </c>
      <c r="AF2481" s="8">
        <v>1449800</v>
      </c>
      <c r="AG2481" s="8">
        <v>1540200</v>
      </c>
    </row>
    <row r="2482" spans="1:33">
      <c r="A2482" s="9">
        <v>45689</v>
      </c>
      <c r="B2482" s="8" t="s">
        <v>178</v>
      </c>
      <c r="C2482" s="8" t="s">
        <v>210</v>
      </c>
      <c r="D2482" s="8">
        <v>6</v>
      </c>
      <c r="E2482" s="8" t="s">
        <v>179</v>
      </c>
      <c r="F2482" s="8">
        <v>5</v>
      </c>
      <c r="G2482" s="8">
        <v>4</v>
      </c>
      <c r="H2482" s="8">
        <v>0</v>
      </c>
      <c r="I2482" s="8">
        <v>0</v>
      </c>
      <c r="J2482" s="8">
        <v>0</v>
      </c>
      <c r="K2482" s="8">
        <v>0</v>
      </c>
      <c r="L2482" s="8">
        <v>5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5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</row>
    <row r="2483" spans="1:33">
      <c r="A2483" s="9">
        <v>45505</v>
      </c>
      <c r="B2483" s="8" t="s">
        <v>25</v>
      </c>
      <c r="C2483" s="8" t="s">
        <v>211</v>
      </c>
      <c r="D2483" s="8">
        <v>3</v>
      </c>
      <c r="E2483" s="8" t="s">
        <v>179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</row>
    <row r="2484" spans="1:33">
      <c r="A2484" s="9">
        <v>45689</v>
      </c>
      <c r="B2484" s="8" t="s">
        <v>27</v>
      </c>
      <c r="C2484" s="8" t="s">
        <v>211</v>
      </c>
      <c r="D2484" s="8">
        <v>3</v>
      </c>
      <c r="E2484" s="8">
        <v>0</v>
      </c>
      <c r="F2484" s="8">
        <v>604</v>
      </c>
      <c r="G2484" s="8">
        <v>523</v>
      </c>
      <c r="H2484" s="8">
        <v>522</v>
      </c>
      <c r="I2484" s="8">
        <v>243</v>
      </c>
      <c r="J2484" s="8">
        <v>195</v>
      </c>
      <c r="K2484" s="8">
        <v>192</v>
      </c>
      <c r="L2484" s="8">
        <v>584</v>
      </c>
      <c r="M2484" s="8">
        <v>583</v>
      </c>
      <c r="N2484" s="8">
        <v>339</v>
      </c>
      <c r="O2484" s="8">
        <v>305</v>
      </c>
      <c r="P2484" s="8">
        <v>300</v>
      </c>
      <c r="Q2484" s="8">
        <v>15840105</v>
      </c>
      <c r="R2484" s="8">
        <v>5935295</v>
      </c>
      <c r="S2484" s="8">
        <v>4649135</v>
      </c>
      <c r="T2484" s="8">
        <v>5683065</v>
      </c>
      <c r="U2484" s="8">
        <v>4793135</v>
      </c>
      <c r="V2484" s="8">
        <v>6714370</v>
      </c>
      <c r="W2484" s="8">
        <v>7006370</v>
      </c>
      <c r="X2484" s="8">
        <v>7231370</v>
      </c>
      <c r="Y2484" s="8">
        <v>7400870</v>
      </c>
      <c r="Z2484" s="8">
        <v>574</v>
      </c>
      <c r="AA2484" s="8">
        <v>573</v>
      </c>
      <c r="AB2484" s="8">
        <v>322</v>
      </c>
      <c r="AC2484" s="8">
        <v>286</v>
      </c>
      <c r="AD2484" s="8">
        <v>280</v>
      </c>
      <c r="AE2484" s="8">
        <v>17220935</v>
      </c>
      <c r="AF2484" s="8">
        <v>6902070</v>
      </c>
      <c r="AG2484" s="8">
        <v>7063470</v>
      </c>
    </row>
    <row r="2485" spans="1:33">
      <c r="A2485" s="9">
        <v>45839</v>
      </c>
      <c r="B2485" s="8" t="s">
        <v>28</v>
      </c>
      <c r="C2485" s="8" t="s">
        <v>211</v>
      </c>
      <c r="D2485" s="8">
        <v>3</v>
      </c>
      <c r="E2485" s="8">
        <v>0</v>
      </c>
      <c r="F2485" s="8">
        <v>65</v>
      </c>
      <c r="G2485" s="8">
        <v>55</v>
      </c>
      <c r="H2485" s="8">
        <v>55</v>
      </c>
      <c r="I2485" s="8">
        <v>21</v>
      </c>
      <c r="J2485" s="8">
        <v>19</v>
      </c>
      <c r="K2485" s="8">
        <v>19</v>
      </c>
      <c r="L2485" s="8">
        <v>62</v>
      </c>
      <c r="M2485" s="8">
        <v>62</v>
      </c>
      <c r="N2485" s="8">
        <v>32</v>
      </c>
      <c r="O2485" s="8">
        <v>30</v>
      </c>
      <c r="P2485" s="8">
        <v>30</v>
      </c>
      <c r="Q2485" s="8">
        <v>1936580</v>
      </c>
      <c r="R2485" s="8">
        <v>673270</v>
      </c>
      <c r="S2485" s="8">
        <v>421700</v>
      </c>
      <c r="T2485" s="8">
        <v>427100</v>
      </c>
      <c r="U2485" s="8">
        <v>471400</v>
      </c>
      <c r="V2485" s="8">
        <v>623200</v>
      </c>
      <c r="W2485" s="8">
        <v>706200</v>
      </c>
      <c r="X2485" s="8">
        <v>656500</v>
      </c>
      <c r="Y2485" s="8">
        <v>706200</v>
      </c>
      <c r="Z2485" s="8">
        <v>61</v>
      </c>
      <c r="AA2485" s="8">
        <v>61</v>
      </c>
      <c r="AB2485" s="8">
        <v>31</v>
      </c>
      <c r="AC2485" s="8">
        <v>29</v>
      </c>
      <c r="AD2485" s="8">
        <v>29</v>
      </c>
      <c r="AE2485" s="8">
        <v>2156455</v>
      </c>
      <c r="AF2485" s="8">
        <v>645500</v>
      </c>
      <c r="AG2485" s="8">
        <v>695200</v>
      </c>
    </row>
    <row r="2486" spans="1:33">
      <c r="A2486" s="9">
        <v>45962</v>
      </c>
      <c r="B2486" s="8" t="s">
        <v>28</v>
      </c>
      <c r="C2486" s="8" t="s">
        <v>212</v>
      </c>
      <c r="D2486" s="8">
        <v>8</v>
      </c>
      <c r="E2486" s="8">
        <v>0</v>
      </c>
      <c r="F2486" s="8">
        <v>79</v>
      </c>
      <c r="G2486" s="8">
        <v>70</v>
      </c>
      <c r="H2486" s="8">
        <v>70</v>
      </c>
      <c r="I2486" s="8">
        <v>47</v>
      </c>
      <c r="J2486" s="8">
        <v>38</v>
      </c>
      <c r="K2486" s="8">
        <v>38</v>
      </c>
      <c r="L2486" s="8">
        <v>77</v>
      </c>
      <c r="M2486" s="8">
        <v>77</v>
      </c>
      <c r="N2486" s="8">
        <v>59</v>
      </c>
      <c r="O2486" s="8">
        <v>50</v>
      </c>
      <c r="P2486" s="8">
        <v>50</v>
      </c>
      <c r="Q2486" s="8">
        <v>173200</v>
      </c>
      <c r="R2486" s="8">
        <v>100600</v>
      </c>
      <c r="S2486" s="8">
        <v>91400</v>
      </c>
      <c r="T2486" s="8">
        <v>108500</v>
      </c>
      <c r="U2486" s="8">
        <v>91400</v>
      </c>
      <c r="V2486" s="8">
        <v>109800</v>
      </c>
      <c r="W2486" s="8">
        <v>114800</v>
      </c>
      <c r="X2486" s="8">
        <v>120800</v>
      </c>
      <c r="Y2486" s="8">
        <v>120800</v>
      </c>
      <c r="Z2486" s="8">
        <v>76</v>
      </c>
      <c r="AA2486" s="8">
        <v>76</v>
      </c>
      <c r="AB2486" s="8">
        <v>57</v>
      </c>
      <c r="AC2486" s="8">
        <v>48</v>
      </c>
      <c r="AD2486" s="8">
        <v>48</v>
      </c>
      <c r="AE2486" s="8">
        <v>191300</v>
      </c>
      <c r="AF2486" s="8">
        <v>117400</v>
      </c>
      <c r="AG2486" s="8">
        <v>117400</v>
      </c>
    </row>
    <row r="2487" spans="1:33">
      <c r="A2487" s="9">
        <v>45717</v>
      </c>
      <c r="B2487" s="8" t="s">
        <v>29</v>
      </c>
      <c r="C2487" s="8" t="s">
        <v>210</v>
      </c>
      <c r="D2487" s="8">
        <v>4</v>
      </c>
      <c r="E2487" s="8">
        <v>0</v>
      </c>
      <c r="F2487" s="8">
        <v>28</v>
      </c>
      <c r="G2487" s="8">
        <v>25</v>
      </c>
      <c r="H2487" s="8">
        <v>25</v>
      </c>
      <c r="I2487" s="8">
        <v>11</v>
      </c>
      <c r="J2487" s="8">
        <v>10</v>
      </c>
      <c r="K2487" s="8">
        <v>10</v>
      </c>
      <c r="L2487" s="8">
        <v>28</v>
      </c>
      <c r="M2487" s="8">
        <v>28</v>
      </c>
      <c r="N2487" s="8">
        <v>13</v>
      </c>
      <c r="O2487" s="8">
        <v>12</v>
      </c>
      <c r="P2487" s="8">
        <v>12</v>
      </c>
      <c r="Q2487" s="8">
        <v>561280</v>
      </c>
      <c r="R2487" s="8">
        <v>230845</v>
      </c>
      <c r="S2487" s="8">
        <v>151200</v>
      </c>
      <c r="T2487" s="8">
        <v>171200</v>
      </c>
      <c r="U2487" s="8">
        <v>160400</v>
      </c>
      <c r="V2487" s="8">
        <v>164400</v>
      </c>
      <c r="W2487" s="8">
        <v>164400</v>
      </c>
      <c r="X2487" s="8">
        <v>175300</v>
      </c>
      <c r="Y2487" s="8">
        <v>184500</v>
      </c>
      <c r="Z2487" s="8">
        <v>28</v>
      </c>
      <c r="AA2487" s="8">
        <v>28</v>
      </c>
      <c r="AB2487" s="8">
        <v>13</v>
      </c>
      <c r="AC2487" s="8">
        <v>12</v>
      </c>
      <c r="AD2487" s="8">
        <v>12</v>
      </c>
      <c r="AE2487" s="8">
        <v>623120</v>
      </c>
      <c r="AF2487" s="8">
        <v>175300</v>
      </c>
      <c r="AG2487" s="8">
        <v>184500</v>
      </c>
    </row>
    <row r="2488" spans="1:33">
      <c r="A2488" s="9">
        <v>45413</v>
      </c>
      <c r="B2488" s="8" t="s">
        <v>28</v>
      </c>
      <c r="C2488" s="8" t="s">
        <v>210</v>
      </c>
      <c r="D2488" s="8">
        <v>5</v>
      </c>
      <c r="E2488" s="8" t="s">
        <v>179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</row>
    <row r="2489" spans="1:33">
      <c r="A2489" s="9">
        <v>45931</v>
      </c>
      <c r="B2489" s="8" t="s">
        <v>25</v>
      </c>
      <c r="C2489" s="8" t="s">
        <v>211</v>
      </c>
      <c r="D2489" s="8">
        <v>1</v>
      </c>
      <c r="E2489" s="8" t="s">
        <v>179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</row>
    <row r="2490" spans="1:33">
      <c r="A2490" s="9">
        <v>45597</v>
      </c>
      <c r="B2490" s="8" t="s">
        <v>28</v>
      </c>
      <c r="C2490" s="8" t="s">
        <v>211</v>
      </c>
      <c r="D2490" s="8">
        <v>2</v>
      </c>
      <c r="E2490" s="8" t="s">
        <v>179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</row>
    <row r="2491" spans="1:33">
      <c r="A2491" s="9">
        <v>45870</v>
      </c>
      <c r="B2491" s="8" t="s">
        <v>30</v>
      </c>
      <c r="C2491" s="8" t="s">
        <v>211</v>
      </c>
      <c r="D2491" s="8">
        <v>1</v>
      </c>
      <c r="E2491" s="8">
        <v>0</v>
      </c>
      <c r="F2491" s="8">
        <v>9</v>
      </c>
      <c r="G2491" s="8">
        <v>9</v>
      </c>
      <c r="H2491" s="8">
        <v>9</v>
      </c>
      <c r="I2491" s="8">
        <v>2</v>
      </c>
      <c r="J2491" s="8">
        <v>2</v>
      </c>
      <c r="K2491" s="8">
        <v>2</v>
      </c>
      <c r="L2491" s="8">
        <v>9</v>
      </c>
      <c r="M2491" s="8">
        <v>9</v>
      </c>
      <c r="N2491" s="8">
        <v>2</v>
      </c>
      <c r="O2491" s="8">
        <v>2</v>
      </c>
      <c r="P2491" s="8">
        <v>2</v>
      </c>
      <c r="Q2491" s="8">
        <v>480820</v>
      </c>
      <c r="R2491" s="8">
        <v>83500</v>
      </c>
      <c r="S2491" s="8">
        <v>18000</v>
      </c>
      <c r="T2491" s="8">
        <v>18000</v>
      </c>
      <c r="U2491" s="8">
        <v>18000</v>
      </c>
      <c r="V2491" s="8">
        <v>18000</v>
      </c>
      <c r="W2491" s="8">
        <v>18000</v>
      </c>
      <c r="X2491" s="8">
        <v>18000</v>
      </c>
      <c r="Y2491" s="8">
        <v>18000</v>
      </c>
      <c r="Z2491" s="8">
        <v>9</v>
      </c>
      <c r="AA2491" s="8">
        <v>9</v>
      </c>
      <c r="AB2491" s="8">
        <v>2</v>
      </c>
      <c r="AC2491" s="8">
        <v>2</v>
      </c>
      <c r="AD2491" s="8">
        <v>2</v>
      </c>
      <c r="AE2491" s="8">
        <v>480820</v>
      </c>
      <c r="AF2491" s="8">
        <v>18000</v>
      </c>
      <c r="AG2491" s="8">
        <v>18000</v>
      </c>
    </row>
    <row r="2492" spans="1:33">
      <c r="A2492" s="9">
        <v>45658</v>
      </c>
      <c r="B2492" s="8" t="s">
        <v>28</v>
      </c>
      <c r="C2492" s="8" t="s">
        <v>179</v>
      </c>
      <c r="D2492" s="8">
        <v>9</v>
      </c>
      <c r="E2492" s="8">
        <v>0</v>
      </c>
      <c r="F2492" s="8">
        <v>8</v>
      </c>
      <c r="G2492" s="8">
        <v>4</v>
      </c>
      <c r="H2492" s="8">
        <v>0</v>
      </c>
      <c r="I2492" s="8">
        <v>0</v>
      </c>
      <c r="J2492" s="8">
        <v>0</v>
      </c>
      <c r="K2492" s="8">
        <v>0</v>
      </c>
      <c r="L2492" s="8">
        <v>5</v>
      </c>
      <c r="M2492" s="8">
        <v>0</v>
      </c>
      <c r="N2492" s="8">
        <v>0</v>
      </c>
      <c r="O2492" s="8">
        <v>0</v>
      </c>
      <c r="P2492" s="8">
        <v>0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5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</row>
    <row r="2493" spans="1:33">
      <c r="A2493" s="9">
        <v>45962</v>
      </c>
      <c r="B2493" s="8" t="s">
        <v>27</v>
      </c>
      <c r="C2493" s="8" t="s">
        <v>211</v>
      </c>
      <c r="D2493" s="8">
        <v>1</v>
      </c>
      <c r="E2493" s="8" t="s">
        <v>179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</row>
    <row r="2494" spans="1:33">
      <c r="A2494" s="9">
        <v>45931</v>
      </c>
      <c r="B2494" s="8" t="s">
        <v>30</v>
      </c>
      <c r="C2494" s="8" t="s">
        <v>210</v>
      </c>
      <c r="D2494" s="8">
        <v>4</v>
      </c>
      <c r="E2494" s="8" t="s">
        <v>179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</row>
    <row r="2495" spans="1:33">
      <c r="A2495" s="9">
        <v>45444</v>
      </c>
      <c r="B2495" s="8" t="s">
        <v>178</v>
      </c>
      <c r="C2495" s="8" t="s">
        <v>211</v>
      </c>
      <c r="D2495" s="8">
        <v>1</v>
      </c>
      <c r="E2495" s="8">
        <v>0</v>
      </c>
      <c r="F2495" s="8">
        <v>8</v>
      </c>
      <c r="G2495" s="8">
        <v>6</v>
      </c>
      <c r="H2495" s="8">
        <v>5</v>
      </c>
      <c r="I2495" s="8">
        <v>3</v>
      </c>
      <c r="J2495" s="8">
        <v>2</v>
      </c>
      <c r="K2495" s="8">
        <v>2</v>
      </c>
      <c r="L2495" s="8">
        <v>6</v>
      </c>
      <c r="M2495" s="8">
        <v>5</v>
      </c>
      <c r="N2495" s="8">
        <v>3</v>
      </c>
      <c r="O2495" s="8">
        <v>2</v>
      </c>
      <c r="P2495" s="8">
        <v>2</v>
      </c>
      <c r="Q2495" s="8">
        <v>296000</v>
      </c>
      <c r="R2495" s="8">
        <v>172200</v>
      </c>
      <c r="S2495" s="8">
        <v>110000</v>
      </c>
      <c r="T2495" s="8">
        <v>128000</v>
      </c>
      <c r="U2495" s="8">
        <v>130000</v>
      </c>
      <c r="V2495" s="8">
        <v>130000</v>
      </c>
      <c r="W2495" s="8">
        <v>130000</v>
      </c>
      <c r="X2495" s="8">
        <v>110000</v>
      </c>
      <c r="Y2495" s="8">
        <v>130000</v>
      </c>
      <c r="Z2495" s="8">
        <v>6</v>
      </c>
      <c r="AA2495" s="8">
        <v>5</v>
      </c>
      <c r="AB2495" s="8">
        <v>3</v>
      </c>
      <c r="AC2495" s="8">
        <v>2</v>
      </c>
      <c r="AD2495" s="8">
        <v>2</v>
      </c>
      <c r="AE2495" s="8">
        <v>296000</v>
      </c>
      <c r="AF2495" s="8">
        <v>110000</v>
      </c>
      <c r="AG2495" s="8">
        <v>130000</v>
      </c>
    </row>
    <row r="2496" spans="1:33">
      <c r="A2496" s="9">
        <v>45809</v>
      </c>
      <c r="B2496" s="8" t="s">
        <v>28</v>
      </c>
      <c r="C2496" s="8" t="s">
        <v>212</v>
      </c>
      <c r="D2496" s="8">
        <v>8</v>
      </c>
      <c r="E2496" s="8">
        <v>1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</row>
    <row r="2497" spans="1:33">
      <c r="A2497" s="9">
        <v>45992</v>
      </c>
      <c r="B2497" s="8" t="s">
        <v>177</v>
      </c>
      <c r="C2497" s="8" t="s">
        <v>211</v>
      </c>
      <c r="D2497" s="8">
        <v>1</v>
      </c>
      <c r="E2497" s="8" t="s">
        <v>179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</row>
    <row r="2498" spans="1:33">
      <c r="A2498" s="9">
        <v>45748</v>
      </c>
      <c r="B2498" s="8" t="s">
        <v>24</v>
      </c>
      <c r="C2498" s="8" t="s">
        <v>179</v>
      </c>
      <c r="D2498" s="8" t="s">
        <v>179</v>
      </c>
      <c r="E2498" s="8">
        <v>0</v>
      </c>
      <c r="F2498" s="8">
        <v>23397</v>
      </c>
      <c r="G2498" s="8">
        <v>13258</v>
      </c>
      <c r="H2498" s="8">
        <v>0</v>
      </c>
      <c r="I2498" s="8">
        <v>0</v>
      </c>
      <c r="J2498" s="8">
        <v>0</v>
      </c>
      <c r="K2498" s="8">
        <v>0</v>
      </c>
      <c r="L2498" s="8">
        <v>16130</v>
      </c>
      <c r="M2498" s="8">
        <v>0</v>
      </c>
      <c r="N2498" s="8">
        <v>0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15367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</row>
    <row r="2499" spans="1:33">
      <c r="A2499" s="9">
        <v>45748</v>
      </c>
      <c r="B2499" s="8" t="s">
        <v>178</v>
      </c>
      <c r="C2499" s="8" t="s">
        <v>179</v>
      </c>
      <c r="D2499" s="8" t="s">
        <v>179</v>
      </c>
      <c r="E2499" s="8">
        <v>0</v>
      </c>
      <c r="F2499" s="8">
        <v>185002</v>
      </c>
      <c r="G2499" s="8">
        <v>133067</v>
      </c>
      <c r="H2499" s="8">
        <v>0</v>
      </c>
      <c r="I2499" s="8">
        <v>0</v>
      </c>
      <c r="J2499" s="8">
        <v>0</v>
      </c>
      <c r="K2499" s="8">
        <v>0</v>
      </c>
      <c r="L2499" s="8">
        <v>140682</v>
      </c>
      <c r="M2499" s="8">
        <v>0</v>
      </c>
      <c r="N2499" s="8">
        <v>1</v>
      </c>
      <c r="O2499" s="8">
        <v>0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138517</v>
      </c>
      <c r="AA2499" s="8">
        <v>0</v>
      </c>
      <c r="AB2499" s="8">
        <v>1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</row>
    <row r="2500" spans="1:33">
      <c r="A2500" s="9">
        <v>45689</v>
      </c>
      <c r="B2500" s="8" t="s">
        <v>58</v>
      </c>
      <c r="C2500" s="8" t="s">
        <v>179</v>
      </c>
      <c r="D2500" s="8" t="s">
        <v>179</v>
      </c>
      <c r="E2500" s="8">
        <v>1</v>
      </c>
      <c r="F2500" s="8">
        <v>68775</v>
      </c>
      <c r="G2500" s="8">
        <v>60243</v>
      </c>
      <c r="H2500" s="8">
        <v>0</v>
      </c>
      <c r="I2500" s="8">
        <v>0</v>
      </c>
      <c r="J2500" s="8">
        <v>0</v>
      </c>
      <c r="K2500" s="8">
        <v>0</v>
      </c>
      <c r="L2500" s="8">
        <v>65461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63896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</row>
    <row r="2501" spans="1:33">
      <c r="A2501" s="9">
        <v>45992</v>
      </c>
      <c r="B2501" s="8" t="s">
        <v>26</v>
      </c>
      <c r="C2501" s="8" t="s">
        <v>179</v>
      </c>
      <c r="D2501" s="8" t="s">
        <v>179</v>
      </c>
      <c r="E2501" s="8" t="s">
        <v>179</v>
      </c>
      <c r="F2501" s="8">
        <v>34511</v>
      </c>
      <c r="G2501" s="8">
        <v>20</v>
      </c>
      <c r="H2501" s="8">
        <v>0</v>
      </c>
      <c r="I2501" s="8">
        <v>0</v>
      </c>
      <c r="J2501" s="8">
        <v>0</v>
      </c>
      <c r="K2501" s="8">
        <v>0</v>
      </c>
      <c r="L2501" s="8">
        <v>25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22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</row>
    <row r="2502" spans="1:33">
      <c r="A2502" s="9">
        <v>45870</v>
      </c>
      <c r="B2502" s="8" t="s">
        <v>26</v>
      </c>
      <c r="C2502" s="8" t="s">
        <v>179</v>
      </c>
      <c r="D2502" s="8" t="s">
        <v>179</v>
      </c>
      <c r="E2502" s="8" t="s">
        <v>179</v>
      </c>
      <c r="F2502" s="8">
        <v>54051</v>
      </c>
      <c r="G2502" s="8">
        <v>11</v>
      </c>
      <c r="H2502" s="8">
        <v>0</v>
      </c>
      <c r="I2502" s="8">
        <v>0</v>
      </c>
      <c r="J2502" s="8">
        <v>0</v>
      </c>
      <c r="K2502" s="8">
        <v>0</v>
      </c>
      <c r="L2502" s="8">
        <v>12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12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</row>
    <row r="2503" spans="1:33">
      <c r="A2503" s="9">
        <v>45597</v>
      </c>
      <c r="B2503" s="8" t="s">
        <v>58</v>
      </c>
      <c r="C2503" s="8" t="s">
        <v>212</v>
      </c>
      <c r="D2503" s="8">
        <v>8</v>
      </c>
      <c r="E2503" s="8" t="s">
        <v>179</v>
      </c>
      <c r="F2503" s="8">
        <v>1</v>
      </c>
      <c r="G2503" s="8">
        <v>1</v>
      </c>
      <c r="H2503" s="8">
        <v>0</v>
      </c>
      <c r="I2503" s="8">
        <v>0</v>
      </c>
      <c r="J2503" s="8">
        <v>0</v>
      </c>
      <c r="K2503" s="8">
        <v>0</v>
      </c>
      <c r="L2503" s="8">
        <v>1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1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</row>
    <row r="2504" spans="1:33">
      <c r="A2504" s="9">
        <v>45748</v>
      </c>
      <c r="B2504" s="8" t="s">
        <v>25</v>
      </c>
      <c r="C2504" s="8" t="s">
        <v>179</v>
      </c>
      <c r="D2504" s="8" t="s">
        <v>179</v>
      </c>
      <c r="E2504" s="8">
        <v>1</v>
      </c>
      <c r="F2504" s="8">
        <v>4375</v>
      </c>
      <c r="G2504" s="8">
        <v>3342</v>
      </c>
      <c r="H2504" s="8">
        <v>0</v>
      </c>
      <c r="I2504" s="8">
        <v>0</v>
      </c>
      <c r="J2504" s="8">
        <v>0</v>
      </c>
      <c r="K2504" s="8">
        <v>0</v>
      </c>
      <c r="L2504" s="8">
        <v>4191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4053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</row>
    <row r="2505" spans="1:33">
      <c r="A2505" s="9">
        <v>45474</v>
      </c>
      <c r="B2505" s="8" t="s">
        <v>178</v>
      </c>
      <c r="C2505" s="8" t="s">
        <v>179</v>
      </c>
      <c r="D2505" s="8" t="s">
        <v>179</v>
      </c>
      <c r="E2505" s="8" t="s">
        <v>179</v>
      </c>
      <c r="F2505" s="8">
        <v>1997</v>
      </c>
      <c r="G2505" s="8">
        <v>132</v>
      </c>
      <c r="H2505" s="8">
        <v>0</v>
      </c>
      <c r="I2505" s="8">
        <v>0</v>
      </c>
      <c r="J2505" s="8">
        <v>0</v>
      </c>
      <c r="K2505" s="8">
        <v>0</v>
      </c>
      <c r="L2505" s="8">
        <v>138</v>
      </c>
      <c r="M2505" s="8">
        <v>0</v>
      </c>
      <c r="N2505" s="8">
        <v>1</v>
      </c>
      <c r="O2505" s="8">
        <v>0</v>
      </c>
      <c r="P2505" s="8">
        <v>0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138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</row>
    <row r="2506" spans="1:33">
      <c r="A2506" s="9">
        <v>45658</v>
      </c>
      <c r="B2506" s="8" t="s">
        <v>26</v>
      </c>
      <c r="C2506" s="8" t="s">
        <v>210</v>
      </c>
      <c r="D2506" s="8">
        <v>6</v>
      </c>
      <c r="E2506" s="8">
        <v>0</v>
      </c>
      <c r="F2506" s="8">
        <v>9515</v>
      </c>
      <c r="G2506" s="8">
        <v>7149</v>
      </c>
      <c r="H2506" s="8">
        <v>7056</v>
      </c>
      <c r="I2506" s="8">
        <v>3283</v>
      </c>
      <c r="J2506" s="8">
        <v>3172</v>
      </c>
      <c r="K2506" s="8">
        <v>3133</v>
      </c>
      <c r="L2506" s="8">
        <v>8795</v>
      </c>
      <c r="M2506" s="8">
        <v>8680</v>
      </c>
      <c r="N2506" s="8">
        <v>5149</v>
      </c>
      <c r="O2506" s="8">
        <v>4991</v>
      </c>
      <c r="P2506" s="8">
        <v>4943</v>
      </c>
      <c r="Q2506" s="8">
        <v>81257385</v>
      </c>
      <c r="R2506" s="8">
        <v>35356095</v>
      </c>
      <c r="S2506" s="8">
        <v>30890260</v>
      </c>
      <c r="T2506" s="8">
        <v>32546785</v>
      </c>
      <c r="U2506" s="8">
        <v>31403260</v>
      </c>
      <c r="V2506" s="8">
        <v>40454010</v>
      </c>
      <c r="W2506" s="8">
        <v>44334260</v>
      </c>
      <c r="X2506" s="8">
        <v>48472350</v>
      </c>
      <c r="Y2506" s="8">
        <v>49317250</v>
      </c>
      <c r="Z2506" s="8">
        <v>8694</v>
      </c>
      <c r="AA2506" s="8">
        <v>8582</v>
      </c>
      <c r="AB2506" s="8">
        <v>5004</v>
      </c>
      <c r="AC2506" s="8">
        <v>4857</v>
      </c>
      <c r="AD2506" s="8">
        <v>4809</v>
      </c>
      <c r="AE2506" s="8">
        <v>98503355</v>
      </c>
      <c r="AF2506" s="8">
        <v>47361035</v>
      </c>
      <c r="AG2506" s="8">
        <v>48191835</v>
      </c>
    </row>
    <row r="2507" spans="1:33">
      <c r="A2507" s="9">
        <v>45566</v>
      </c>
      <c r="B2507" s="8" t="s">
        <v>28</v>
      </c>
      <c r="C2507" s="8" t="s">
        <v>179</v>
      </c>
      <c r="D2507" s="8" t="s">
        <v>179</v>
      </c>
      <c r="E2507" s="8" t="s">
        <v>179</v>
      </c>
      <c r="F2507" s="8">
        <v>20415</v>
      </c>
      <c r="G2507" s="8">
        <v>11</v>
      </c>
      <c r="H2507" s="8">
        <v>0</v>
      </c>
      <c r="I2507" s="8">
        <v>0</v>
      </c>
      <c r="J2507" s="8">
        <v>0</v>
      </c>
      <c r="K2507" s="8">
        <v>0</v>
      </c>
      <c r="L2507" s="8">
        <v>15</v>
      </c>
      <c r="M2507" s="8">
        <v>0</v>
      </c>
      <c r="N2507" s="8">
        <v>0</v>
      </c>
      <c r="O2507" s="8">
        <v>0</v>
      </c>
      <c r="P2507" s="8">
        <v>0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14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</row>
    <row r="2508" spans="1:33">
      <c r="A2508" s="9">
        <v>45383</v>
      </c>
      <c r="B2508" s="8" t="s">
        <v>27</v>
      </c>
      <c r="C2508" s="8" t="s">
        <v>179</v>
      </c>
      <c r="D2508" s="8" t="s">
        <v>179</v>
      </c>
      <c r="E2508" s="8">
        <v>0</v>
      </c>
      <c r="F2508" s="8">
        <v>44055</v>
      </c>
      <c r="G2508" s="8">
        <v>37579</v>
      </c>
      <c r="H2508" s="8">
        <v>0</v>
      </c>
      <c r="I2508" s="8">
        <v>0</v>
      </c>
      <c r="J2508" s="8">
        <v>0</v>
      </c>
      <c r="K2508" s="8">
        <v>0</v>
      </c>
      <c r="L2508" s="8">
        <v>40252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39582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0</v>
      </c>
    </row>
    <row r="2509" spans="1:33">
      <c r="A2509" s="9">
        <v>45748</v>
      </c>
      <c r="B2509" s="8" t="s">
        <v>58</v>
      </c>
      <c r="C2509" s="8" t="s">
        <v>210</v>
      </c>
      <c r="D2509" s="8">
        <v>4</v>
      </c>
      <c r="E2509" s="8">
        <v>0</v>
      </c>
      <c r="F2509" s="8">
        <v>873</v>
      </c>
      <c r="G2509" s="8">
        <v>691</v>
      </c>
      <c r="H2509" s="8">
        <v>690</v>
      </c>
      <c r="I2509" s="8">
        <v>312</v>
      </c>
      <c r="J2509" s="8">
        <v>220</v>
      </c>
      <c r="K2509" s="8">
        <v>217</v>
      </c>
      <c r="L2509" s="8">
        <v>794</v>
      </c>
      <c r="M2509" s="8">
        <v>793</v>
      </c>
      <c r="N2509" s="8">
        <v>447</v>
      </c>
      <c r="O2509" s="8">
        <v>382</v>
      </c>
      <c r="P2509" s="8">
        <v>381</v>
      </c>
      <c r="Q2509" s="8">
        <v>16538375</v>
      </c>
      <c r="R2509" s="8">
        <v>5064075</v>
      </c>
      <c r="S2509" s="8">
        <v>3808190</v>
      </c>
      <c r="T2509" s="8">
        <v>5378940</v>
      </c>
      <c r="U2509" s="8">
        <v>3910690</v>
      </c>
      <c r="V2509" s="8">
        <v>5781670</v>
      </c>
      <c r="W2509" s="8">
        <v>6171870</v>
      </c>
      <c r="X2509" s="8">
        <v>6679870</v>
      </c>
      <c r="Y2509" s="8">
        <v>6881670</v>
      </c>
      <c r="Z2509" s="8">
        <v>777</v>
      </c>
      <c r="AA2509" s="8">
        <v>776</v>
      </c>
      <c r="AB2509" s="8">
        <v>413</v>
      </c>
      <c r="AC2509" s="8">
        <v>349</v>
      </c>
      <c r="AD2509" s="8">
        <v>348</v>
      </c>
      <c r="AE2509" s="8">
        <v>18611685</v>
      </c>
      <c r="AF2509" s="8">
        <v>6097370</v>
      </c>
      <c r="AG2509" s="8">
        <v>6276470</v>
      </c>
    </row>
    <row r="2510" spans="1:33">
      <c r="A2510" s="9">
        <v>45870</v>
      </c>
      <c r="B2510" s="8" t="s">
        <v>26</v>
      </c>
      <c r="C2510" s="8" t="s">
        <v>210</v>
      </c>
      <c r="D2510" s="8">
        <v>5</v>
      </c>
      <c r="E2510" s="8">
        <v>0</v>
      </c>
      <c r="F2510" s="8">
        <v>1373</v>
      </c>
      <c r="G2510" s="8">
        <v>1054</v>
      </c>
      <c r="H2510" s="8">
        <v>1053</v>
      </c>
      <c r="I2510" s="8">
        <v>408</v>
      </c>
      <c r="J2510" s="8">
        <v>383</v>
      </c>
      <c r="K2510" s="8">
        <v>379</v>
      </c>
      <c r="L2510" s="8">
        <v>1302</v>
      </c>
      <c r="M2510" s="8">
        <v>1301</v>
      </c>
      <c r="N2510" s="8">
        <v>674</v>
      </c>
      <c r="O2510" s="8">
        <v>647</v>
      </c>
      <c r="P2510" s="8">
        <v>644</v>
      </c>
      <c r="Q2510" s="8">
        <v>23733665</v>
      </c>
      <c r="R2510" s="8">
        <v>8492930</v>
      </c>
      <c r="S2510" s="8">
        <v>7221510</v>
      </c>
      <c r="T2510" s="8">
        <v>7780610</v>
      </c>
      <c r="U2510" s="8">
        <v>7315010</v>
      </c>
      <c r="V2510" s="8">
        <v>9659860</v>
      </c>
      <c r="W2510" s="8">
        <v>10557260</v>
      </c>
      <c r="X2510" s="8">
        <v>12032160</v>
      </c>
      <c r="Y2510" s="8">
        <v>12188260</v>
      </c>
      <c r="Z2510" s="8">
        <v>1245</v>
      </c>
      <c r="AA2510" s="8">
        <v>1244</v>
      </c>
      <c r="AB2510" s="8">
        <v>602</v>
      </c>
      <c r="AC2510" s="8">
        <v>580</v>
      </c>
      <c r="AD2510" s="8">
        <v>577</v>
      </c>
      <c r="AE2510" s="8">
        <v>27796030</v>
      </c>
      <c r="AF2510" s="8">
        <v>10890260</v>
      </c>
      <c r="AG2510" s="8">
        <v>11046360</v>
      </c>
    </row>
    <row r="2511" spans="1:33">
      <c r="A2511" s="9">
        <v>45809</v>
      </c>
      <c r="B2511" s="8" t="s">
        <v>29</v>
      </c>
      <c r="C2511" s="8" t="s">
        <v>179</v>
      </c>
      <c r="D2511" s="8" t="s">
        <v>179</v>
      </c>
      <c r="E2511" s="8">
        <v>0</v>
      </c>
      <c r="F2511" s="8">
        <v>1855</v>
      </c>
      <c r="G2511" s="8">
        <v>1422</v>
      </c>
      <c r="H2511" s="8">
        <v>0</v>
      </c>
      <c r="I2511" s="8">
        <v>0</v>
      </c>
      <c r="J2511" s="8">
        <v>0</v>
      </c>
      <c r="K2511" s="8">
        <v>0</v>
      </c>
      <c r="L2511" s="8">
        <v>1680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1615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</row>
    <row r="2512" spans="1:33">
      <c r="A2512" s="9">
        <v>45870</v>
      </c>
      <c r="B2512" s="8" t="s">
        <v>178</v>
      </c>
      <c r="C2512" s="8" t="s">
        <v>179</v>
      </c>
      <c r="D2512" s="8" t="s">
        <v>179</v>
      </c>
      <c r="E2512" s="8" t="s">
        <v>179</v>
      </c>
      <c r="F2512" s="8">
        <v>1554</v>
      </c>
      <c r="G2512" s="8">
        <v>119</v>
      </c>
      <c r="H2512" s="8">
        <v>0</v>
      </c>
      <c r="I2512" s="8">
        <v>0</v>
      </c>
      <c r="J2512" s="8">
        <v>0</v>
      </c>
      <c r="K2512" s="8">
        <v>0</v>
      </c>
      <c r="L2512" s="8">
        <v>121</v>
      </c>
      <c r="M2512" s="8">
        <v>0</v>
      </c>
      <c r="N2512" s="8">
        <v>0</v>
      </c>
      <c r="O2512" s="8">
        <v>0</v>
      </c>
      <c r="P2512" s="8">
        <v>0</v>
      </c>
      <c r="Q2512" s="8">
        <v>0</v>
      </c>
      <c r="R2512" s="8">
        <v>0</v>
      </c>
      <c r="S2512" s="8">
        <v>0</v>
      </c>
      <c r="T2512" s="8">
        <v>0</v>
      </c>
      <c r="U2512" s="8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120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</row>
    <row r="2513" spans="1:33">
      <c r="A2513" s="9">
        <v>45992</v>
      </c>
      <c r="B2513" s="8" t="s">
        <v>24</v>
      </c>
      <c r="C2513" s="8" t="s">
        <v>210</v>
      </c>
      <c r="D2513" s="8">
        <v>6</v>
      </c>
      <c r="E2513" s="8">
        <v>0</v>
      </c>
      <c r="F2513" s="8">
        <v>7872</v>
      </c>
      <c r="G2513" s="8">
        <v>6168</v>
      </c>
      <c r="H2513" s="8">
        <v>6164</v>
      </c>
      <c r="I2513" s="8">
        <v>1691</v>
      </c>
      <c r="J2513" s="8">
        <v>1559</v>
      </c>
      <c r="K2513" s="8">
        <v>1557</v>
      </c>
      <c r="L2513" s="8">
        <v>7691</v>
      </c>
      <c r="M2513" s="8">
        <v>7690</v>
      </c>
      <c r="N2513" s="8">
        <v>3193</v>
      </c>
      <c r="O2513" s="8">
        <v>3088</v>
      </c>
      <c r="P2513" s="8">
        <v>3083</v>
      </c>
      <c r="Q2513" s="8">
        <v>38486200</v>
      </c>
      <c r="R2513" s="8">
        <v>10295900</v>
      </c>
      <c r="S2513" s="8">
        <v>9186800</v>
      </c>
      <c r="T2513" s="8">
        <v>10045200</v>
      </c>
      <c r="U2513" s="8">
        <v>9259100</v>
      </c>
      <c r="V2513" s="8">
        <v>14433900</v>
      </c>
      <c r="W2513" s="8">
        <v>15920600</v>
      </c>
      <c r="X2513" s="8">
        <v>18032900</v>
      </c>
      <c r="Y2513" s="8">
        <v>18179300</v>
      </c>
      <c r="Z2513" s="8">
        <v>7395</v>
      </c>
      <c r="AA2513" s="8">
        <v>7394</v>
      </c>
      <c r="AB2513" s="8">
        <v>2884</v>
      </c>
      <c r="AC2513" s="8">
        <v>2790</v>
      </c>
      <c r="AD2513" s="8">
        <v>2786</v>
      </c>
      <c r="AE2513" s="8">
        <v>46123700</v>
      </c>
      <c r="AF2513" s="8">
        <v>16463800</v>
      </c>
      <c r="AG2513" s="8">
        <v>16607200</v>
      </c>
    </row>
    <row r="2514" spans="1:33">
      <c r="A2514" s="9">
        <v>45962</v>
      </c>
      <c r="B2514" s="8" t="s">
        <v>24</v>
      </c>
      <c r="C2514" s="8" t="s">
        <v>211</v>
      </c>
      <c r="D2514" s="8">
        <v>1</v>
      </c>
      <c r="E2514" s="8">
        <v>0</v>
      </c>
      <c r="F2514" s="8">
        <v>2498</v>
      </c>
      <c r="G2514" s="8">
        <v>2105</v>
      </c>
      <c r="H2514" s="8">
        <v>2105</v>
      </c>
      <c r="I2514" s="8">
        <v>401</v>
      </c>
      <c r="J2514" s="8">
        <v>346</v>
      </c>
      <c r="K2514" s="8">
        <v>342</v>
      </c>
      <c r="L2514" s="8">
        <v>2458</v>
      </c>
      <c r="M2514" s="8">
        <v>2458</v>
      </c>
      <c r="N2514" s="8">
        <v>729</v>
      </c>
      <c r="O2514" s="8">
        <v>707</v>
      </c>
      <c r="P2514" s="8">
        <v>703</v>
      </c>
      <c r="Q2514" s="8">
        <v>258619900</v>
      </c>
      <c r="R2514" s="8">
        <v>41556800</v>
      </c>
      <c r="S2514" s="8">
        <v>19570100</v>
      </c>
      <c r="T2514" s="8">
        <v>23875900</v>
      </c>
      <c r="U2514" s="8">
        <v>25118000</v>
      </c>
      <c r="V2514" s="8">
        <v>44632300</v>
      </c>
      <c r="W2514" s="8">
        <v>49469000</v>
      </c>
      <c r="X2514" s="8">
        <v>43013900</v>
      </c>
      <c r="Y2514" s="8">
        <v>54914300</v>
      </c>
      <c r="Z2514" s="8">
        <v>2415</v>
      </c>
      <c r="AA2514" s="8">
        <v>2415</v>
      </c>
      <c r="AB2514" s="8">
        <v>666</v>
      </c>
      <c r="AC2514" s="8">
        <v>642</v>
      </c>
      <c r="AD2514" s="8">
        <v>638</v>
      </c>
      <c r="AE2514" s="8">
        <v>295971500</v>
      </c>
      <c r="AF2514" s="8">
        <v>39215600</v>
      </c>
      <c r="AG2514" s="8">
        <v>50483900</v>
      </c>
    </row>
    <row r="2515" spans="1:33">
      <c r="A2515" s="9">
        <v>45717</v>
      </c>
      <c r="B2515" s="8" t="s">
        <v>26</v>
      </c>
      <c r="C2515" s="8" t="s">
        <v>210</v>
      </c>
      <c r="D2515" s="8">
        <v>6</v>
      </c>
      <c r="E2515" s="8" t="s">
        <v>179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</row>
    <row r="2516" spans="1:33">
      <c r="A2516" s="9">
        <v>45870</v>
      </c>
      <c r="B2516" s="8" t="s">
        <v>28</v>
      </c>
      <c r="C2516" s="8" t="s">
        <v>212</v>
      </c>
      <c r="D2516" s="8">
        <v>8</v>
      </c>
      <c r="E2516" s="8">
        <v>0</v>
      </c>
      <c r="F2516" s="8">
        <v>558</v>
      </c>
      <c r="G2516" s="8">
        <v>490</v>
      </c>
      <c r="H2516" s="8">
        <v>490</v>
      </c>
      <c r="I2516" s="8">
        <v>310</v>
      </c>
      <c r="J2516" s="8">
        <v>224</v>
      </c>
      <c r="K2516" s="8">
        <v>216</v>
      </c>
      <c r="L2516" s="8">
        <v>548</v>
      </c>
      <c r="M2516" s="8">
        <v>548</v>
      </c>
      <c r="N2516" s="8">
        <v>390</v>
      </c>
      <c r="O2516" s="8">
        <v>306</v>
      </c>
      <c r="P2516" s="8">
        <v>297</v>
      </c>
      <c r="Q2516" s="8">
        <v>967470</v>
      </c>
      <c r="R2516" s="8">
        <v>420000</v>
      </c>
      <c r="S2516" s="8">
        <v>389200</v>
      </c>
      <c r="T2516" s="8">
        <v>547100</v>
      </c>
      <c r="U2516" s="8">
        <v>390700</v>
      </c>
      <c r="V2516" s="8">
        <v>485700</v>
      </c>
      <c r="W2516" s="8">
        <v>493200</v>
      </c>
      <c r="X2516" s="8">
        <v>537600</v>
      </c>
      <c r="Y2516" s="8">
        <v>539100</v>
      </c>
      <c r="Z2516" s="8">
        <v>540</v>
      </c>
      <c r="AA2516" s="8">
        <v>540</v>
      </c>
      <c r="AB2516" s="8">
        <v>370</v>
      </c>
      <c r="AC2516" s="8">
        <v>294</v>
      </c>
      <c r="AD2516" s="8">
        <v>284</v>
      </c>
      <c r="AE2516" s="8">
        <v>1059870</v>
      </c>
      <c r="AF2516" s="8">
        <v>515200</v>
      </c>
      <c r="AG2516" s="8">
        <v>516700</v>
      </c>
    </row>
    <row r="2517" spans="1:33">
      <c r="A2517" s="9">
        <v>45748</v>
      </c>
      <c r="B2517" s="8" t="s">
        <v>25</v>
      </c>
      <c r="C2517" s="8" t="s">
        <v>210</v>
      </c>
      <c r="D2517" s="8">
        <v>6</v>
      </c>
      <c r="E2517" s="8" t="s">
        <v>179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</row>
    <row r="2518" spans="1:33">
      <c r="A2518" s="9">
        <v>45839</v>
      </c>
      <c r="B2518" s="8" t="s">
        <v>178</v>
      </c>
      <c r="C2518" s="8" t="s">
        <v>210</v>
      </c>
      <c r="D2518" s="8">
        <v>6</v>
      </c>
      <c r="E2518" s="8">
        <v>0</v>
      </c>
      <c r="F2518" s="8">
        <v>1759</v>
      </c>
      <c r="G2518" s="8">
        <v>1567</v>
      </c>
      <c r="H2518" s="8">
        <v>1337</v>
      </c>
      <c r="I2518" s="8">
        <v>639</v>
      </c>
      <c r="J2518" s="8">
        <v>562</v>
      </c>
      <c r="K2518" s="8">
        <v>560</v>
      </c>
      <c r="L2518" s="8">
        <v>1697</v>
      </c>
      <c r="M2518" s="8">
        <v>1456</v>
      </c>
      <c r="N2518" s="8">
        <v>829</v>
      </c>
      <c r="O2518" s="8">
        <v>769</v>
      </c>
      <c r="P2518" s="8">
        <v>766</v>
      </c>
      <c r="Q2518" s="8">
        <v>11555305</v>
      </c>
      <c r="R2518" s="8">
        <v>4659775</v>
      </c>
      <c r="S2518" s="8">
        <v>3883241.64</v>
      </c>
      <c r="T2518" s="8">
        <v>4547762.49</v>
      </c>
      <c r="U2518" s="8">
        <v>3930341.64</v>
      </c>
      <c r="V2518" s="8">
        <v>4875351.64</v>
      </c>
      <c r="W2518" s="8">
        <v>5011951.64</v>
      </c>
      <c r="X2518" s="8">
        <v>5320903.84</v>
      </c>
      <c r="Y2518" s="8">
        <v>5374503.84</v>
      </c>
      <c r="Z2518" s="8">
        <v>1667</v>
      </c>
      <c r="AA2518" s="8">
        <v>1427</v>
      </c>
      <c r="AB2518" s="8">
        <v>781</v>
      </c>
      <c r="AC2518" s="8">
        <v>720</v>
      </c>
      <c r="AD2518" s="8">
        <v>718</v>
      </c>
      <c r="AE2518" s="8">
        <v>12276485</v>
      </c>
      <c r="AF2518" s="8">
        <v>4946503.84</v>
      </c>
      <c r="AG2518" s="8">
        <v>5000103.84</v>
      </c>
    </row>
    <row r="2519" spans="1:33">
      <c r="A2519" s="9">
        <v>45839</v>
      </c>
      <c r="B2519" s="8" t="s">
        <v>29</v>
      </c>
      <c r="C2519" s="8" t="s">
        <v>210</v>
      </c>
      <c r="D2519" s="8">
        <v>6</v>
      </c>
      <c r="E2519" s="8">
        <v>0</v>
      </c>
      <c r="F2519" s="8">
        <v>644</v>
      </c>
      <c r="G2519" s="8">
        <v>520</v>
      </c>
      <c r="H2519" s="8">
        <v>514</v>
      </c>
      <c r="I2519" s="8">
        <v>184</v>
      </c>
      <c r="J2519" s="8">
        <v>165</v>
      </c>
      <c r="K2519" s="8">
        <v>164</v>
      </c>
      <c r="L2519" s="8">
        <v>617</v>
      </c>
      <c r="M2519" s="8">
        <v>610</v>
      </c>
      <c r="N2519" s="8">
        <v>291</v>
      </c>
      <c r="O2519" s="8">
        <v>276</v>
      </c>
      <c r="P2519" s="8">
        <v>275</v>
      </c>
      <c r="Q2519" s="8">
        <v>5903285</v>
      </c>
      <c r="R2519" s="8">
        <v>1729700</v>
      </c>
      <c r="S2519" s="8">
        <v>1462070</v>
      </c>
      <c r="T2519" s="8">
        <v>1638570</v>
      </c>
      <c r="U2519" s="8">
        <v>1494170</v>
      </c>
      <c r="V2519" s="8">
        <v>2145010</v>
      </c>
      <c r="W2519" s="8">
        <v>2290510</v>
      </c>
      <c r="X2519" s="8">
        <v>2634710</v>
      </c>
      <c r="Y2519" s="8">
        <v>2681910</v>
      </c>
      <c r="Z2519" s="8">
        <v>603</v>
      </c>
      <c r="AA2519" s="8">
        <v>596</v>
      </c>
      <c r="AB2519" s="8">
        <v>270</v>
      </c>
      <c r="AC2519" s="8">
        <v>257</v>
      </c>
      <c r="AD2519" s="8">
        <v>255</v>
      </c>
      <c r="AE2519" s="8">
        <v>6996485</v>
      </c>
      <c r="AF2519" s="8">
        <v>2400610</v>
      </c>
      <c r="AG2519" s="8">
        <v>2447810</v>
      </c>
    </row>
    <row r="2520" spans="1:33">
      <c r="A2520" s="9">
        <v>45992</v>
      </c>
      <c r="B2520" s="8" t="s">
        <v>178</v>
      </c>
      <c r="C2520" s="8" t="s">
        <v>210</v>
      </c>
      <c r="D2520" s="8">
        <v>6</v>
      </c>
      <c r="E2520" s="8">
        <v>0</v>
      </c>
      <c r="F2520" s="8">
        <v>243</v>
      </c>
      <c r="G2520" s="8">
        <v>226</v>
      </c>
      <c r="H2520" s="8">
        <v>225</v>
      </c>
      <c r="I2520" s="8">
        <v>141</v>
      </c>
      <c r="J2520" s="8">
        <v>127</v>
      </c>
      <c r="K2520" s="8">
        <v>127</v>
      </c>
      <c r="L2520" s="8">
        <v>242</v>
      </c>
      <c r="M2520" s="8">
        <v>241</v>
      </c>
      <c r="N2520" s="8">
        <v>176</v>
      </c>
      <c r="O2520" s="8">
        <v>161</v>
      </c>
      <c r="P2520" s="8">
        <v>161</v>
      </c>
      <c r="Q2520" s="8">
        <v>1894900</v>
      </c>
      <c r="R2520" s="8">
        <v>1090400</v>
      </c>
      <c r="S2520" s="8">
        <v>834600</v>
      </c>
      <c r="T2520" s="8">
        <v>922600</v>
      </c>
      <c r="U2520" s="8">
        <v>859500</v>
      </c>
      <c r="V2520" s="8">
        <v>980500</v>
      </c>
      <c r="W2520" s="8">
        <v>1011800</v>
      </c>
      <c r="X2520" s="8">
        <v>1026100</v>
      </c>
      <c r="Y2520" s="8">
        <v>1051000</v>
      </c>
      <c r="Z2520" s="8">
        <v>241</v>
      </c>
      <c r="AA2520" s="8">
        <v>240</v>
      </c>
      <c r="AB2520" s="8">
        <v>167</v>
      </c>
      <c r="AC2520" s="8">
        <v>154</v>
      </c>
      <c r="AD2520" s="8">
        <v>154</v>
      </c>
      <c r="AE2520" s="8">
        <v>2059900</v>
      </c>
      <c r="AF2520" s="8">
        <v>993900</v>
      </c>
      <c r="AG2520" s="8">
        <v>1018800</v>
      </c>
    </row>
    <row r="2521" spans="1:33">
      <c r="A2521" s="9">
        <v>45474</v>
      </c>
      <c r="B2521" s="8" t="s">
        <v>177</v>
      </c>
      <c r="C2521" s="8" t="s">
        <v>212</v>
      </c>
      <c r="D2521" s="8">
        <v>8</v>
      </c>
      <c r="E2521" s="8" t="s">
        <v>179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</row>
    <row r="2522" spans="1:33">
      <c r="A2522" s="9">
        <v>45566</v>
      </c>
      <c r="B2522" s="8" t="s">
        <v>25</v>
      </c>
      <c r="C2522" s="8" t="s">
        <v>210</v>
      </c>
      <c r="D2522" s="8">
        <v>5</v>
      </c>
      <c r="E2522" s="8" t="s">
        <v>179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</row>
    <row r="2523" spans="1:33">
      <c r="A2523" s="9">
        <v>45536</v>
      </c>
      <c r="B2523" s="8" t="s">
        <v>29</v>
      </c>
      <c r="C2523" s="8" t="s">
        <v>211</v>
      </c>
      <c r="D2523" s="8">
        <v>2</v>
      </c>
      <c r="E2523" s="8">
        <v>0</v>
      </c>
      <c r="F2523" s="8">
        <v>156</v>
      </c>
      <c r="G2523" s="8">
        <v>129</v>
      </c>
      <c r="H2523" s="8">
        <v>129</v>
      </c>
      <c r="I2523" s="8">
        <v>25</v>
      </c>
      <c r="J2523" s="8">
        <v>23</v>
      </c>
      <c r="K2523" s="8">
        <v>23</v>
      </c>
      <c r="L2523" s="8">
        <v>145</v>
      </c>
      <c r="M2523" s="8">
        <v>145</v>
      </c>
      <c r="N2523" s="8">
        <v>50</v>
      </c>
      <c r="O2523" s="8">
        <v>48</v>
      </c>
      <c r="P2523" s="8">
        <v>48</v>
      </c>
      <c r="Q2523" s="8">
        <v>5289365</v>
      </c>
      <c r="R2523" s="8">
        <v>928400</v>
      </c>
      <c r="S2523" s="8">
        <v>774400</v>
      </c>
      <c r="T2523" s="8">
        <v>826000</v>
      </c>
      <c r="U2523" s="8">
        <v>897900</v>
      </c>
      <c r="V2523" s="8">
        <v>1256700</v>
      </c>
      <c r="W2523" s="8">
        <v>1337900</v>
      </c>
      <c r="X2523" s="8">
        <v>1494400</v>
      </c>
      <c r="Y2523" s="8">
        <v>1642900</v>
      </c>
      <c r="Z2523" s="8">
        <v>142</v>
      </c>
      <c r="AA2523" s="8">
        <v>142</v>
      </c>
      <c r="AB2523" s="8">
        <v>43</v>
      </c>
      <c r="AC2523" s="8">
        <v>41</v>
      </c>
      <c r="AD2523" s="8">
        <v>41</v>
      </c>
      <c r="AE2523" s="8">
        <v>5915100</v>
      </c>
      <c r="AF2523" s="8">
        <v>1271800</v>
      </c>
      <c r="AG2523" s="8">
        <v>1410300</v>
      </c>
    </row>
    <row r="2524" spans="1:33">
      <c r="A2524" s="9">
        <v>45444</v>
      </c>
      <c r="B2524" s="8" t="s">
        <v>30</v>
      </c>
      <c r="C2524" s="8" t="s">
        <v>211</v>
      </c>
      <c r="D2524" s="8">
        <v>3</v>
      </c>
      <c r="E2524" s="8">
        <v>0</v>
      </c>
      <c r="F2524" s="8">
        <v>143</v>
      </c>
      <c r="G2524" s="8">
        <v>130</v>
      </c>
      <c r="H2524" s="8">
        <v>128</v>
      </c>
      <c r="I2524" s="8">
        <v>39</v>
      </c>
      <c r="J2524" s="8">
        <v>33</v>
      </c>
      <c r="K2524" s="8">
        <v>32</v>
      </c>
      <c r="L2524" s="8">
        <v>142</v>
      </c>
      <c r="M2524" s="8">
        <v>141</v>
      </c>
      <c r="N2524" s="8">
        <v>49</v>
      </c>
      <c r="O2524" s="8">
        <v>46</v>
      </c>
      <c r="P2524" s="8">
        <v>45</v>
      </c>
      <c r="Q2524" s="8">
        <v>3294150</v>
      </c>
      <c r="R2524" s="8">
        <v>786700</v>
      </c>
      <c r="S2524" s="8">
        <v>576500</v>
      </c>
      <c r="T2524" s="8">
        <v>737900</v>
      </c>
      <c r="U2524" s="8">
        <v>595500</v>
      </c>
      <c r="V2524" s="8">
        <v>749100</v>
      </c>
      <c r="W2524" s="8">
        <v>749100</v>
      </c>
      <c r="X2524" s="8">
        <v>800100</v>
      </c>
      <c r="Y2524" s="8">
        <v>829100</v>
      </c>
      <c r="Z2524" s="8">
        <v>140</v>
      </c>
      <c r="AA2524" s="8">
        <v>139</v>
      </c>
      <c r="AB2524" s="8">
        <v>46</v>
      </c>
      <c r="AC2524" s="8">
        <v>42</v>
      </c>
      <c r="AD2524" s="8">
        <v>41</v>
      </c>
      <c r="AE2524" s="8">
        <v>3608250</v>
      </c>
      <c r="AF2524" s="8">
        <v>758200</v>
      </c>
      <c r="AG2524" s="8">
        <v>777200</v>
      </c>
    </row>
    <row r="2525" spans="1:33">
      <c r="A2525" s="9">
        <v>45992</v>
      </c>
      <c r="B2525" s="8" t="s">
        <v>177</v>
      </c>
      <c r="C2525" s="8" t="s">
        <v>179</v>
      </c>
      <c r="D2525" s="8" t="s">
        <v>179</v>
      </c>
      <c r="E2525" s="8" t="s">
        <v>179</v>
      </c>
      <c r="F2525" s="8">
        <v>33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</row>
    <row r="2526" spans="1:33">
      <c r="A2526" s="9">
        <v>45717</v>
      </c>
      <c r="B2526" s="8" t="s">
        <v>24</v>
      </c>
      <c r="C2526" s="8" t="s">
        <v>212</v>
      </c>
      <c r="D2526" s="8">
        <v>8</v>
      </c>
      <c r="E2526" s="8" t="s">
        <v>179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</row>
    <row r="2527" spans="1:33">
      <c r="A2527" s="9">
        <v>45413</v>
      </c>
      <c r="B2527" s="8" t="s">
        <v>28</v>
      </c>
      <c r="C2527" s="8" t="s">
        <v>211</v>
      </c>
      <c r="D2527" s="8">
        <v>1</v>
      </c>
      <c r="E2527" s="8">
        <v>0</v>
      </c>
      <c r="F2527" s="8">
        <v>147</v>
      </c>
      <c r="G2527" s="8">
        <v>121</v>
      </c>
      <c r="H2527" s="8">
        <v>120</v>
      </c>
      <c r="I2527" s="8">
        <v>35</v>
      </c>
      <c r="J2527" s="8">
        <v>32</v>
      </c>
      <c r="K2527" s="8">
        <v>32</v>
      </c>
      <c r="L2527" s="8">
        <v>142</v>
      </c>
      <c r="M2527" s="8">
        <v>141</v>
      </c>
      <c r="N2527" s="8">
        <v>54</v>
      </c>
      <c r="O2527" s="8">
        <v>52</v>
      </c>
      <c r="P2527" s="8">
        <v>52</v>
      </c>
      <c r="Q2527" s="8">
        <v>7772100</v>
      </c>
      <c r="R2527" s="8">
        <v>2136700</v>
      </c>
      <c r="S2527" s="8">
        <v>950200</v>
      </c>
      <c r="T2527" s="8">
        <v>1071000</v>
      </c>
      <c r="U2527" s="8">
        <v>973200</v>
      </c>
      <c r="V2527" s="8">
        <v>1407600</v>
      </c>
      <c r="W2527" s="8">
        <v>1517600</v>
      </c>
      <c r="X2527" s="8">
        <v>1786400</v>
      </c>
      <c r="Y2527" s="8">
        <v>1899900</v>
      </c>
      <c r="Z2527" s="8">
        <v>141</v>
      </c>
      <c r="AA2527" s="8">
        <v>140</v>
      </c>
      <c r="AB2527" s="8">
        <v>50</v>
      </c>
      <c r="AC2527" s="8">
        <v>48</v>
      </c>
      <c r="AD2527" s="8">
        <v>48</v>
      </c>
      <c r="AE2527" s="8">
        <v>9129100</v>
      </c>
      <c r="AF2527" s="8">
        <v>1555800</v>
      </c>
      <c r="AG2527" s="8">
        <v>1669300</v>
      </c>
    </row>
    <row r="2528" spans="1:33">
      <c r="A2528" s="9">
        <v>45901</v>
      </c>
      <c r="B2528" s="8" t="s">
        <v>28</v>
      </c>
      <c r="C2528" s="8" t="s">
        <v>210</v>
      </c>
      <c r="D2528" s="8">
        <v>6</v>
      </c>
      <c r="E2528" s="8" t="s">
        <v>179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</row>
    <row r="2529" spans="1:33">
      <c r="A2529" s="9">
        <v>45566</v>
      </c>
      <c r="B2529" s="8" t="s">
        <v>25</v>
      </c>
      <c r="C2529" s="8" t="s">
        <v>211</v>
      </c>
      <c r="D2529" s="8">
        <v>3</v>
      </c>
      <c r="E2529" s="8" t="s">
        <v>179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</row>
    <row r="2530" spans="1:33">
      <c r="A2530" s="9">
        <v>45717</v>
      </c>
      <c r="B2530" s="8" t="s">
        <v>30</v>
      </c>
      <c r="C2530" s="8" t="s">
        <v>211</v>
      </c>
      <c r="D2530" s="8">
        <v>3</v>
      </c>
      <c r="E2530" s="8">
        <v>0</v>
      </c>
      <c r="F2530" s="8">
        <v>53</v>
      </c>
      <c r="G2530" s="8">
        <v>50</v>
      </c>
      <c r="H2530" s="8">
        <v>50</v>
      </c>
      <c r="I2530" s="8">
        <v>19</v>
      </c>
      <c r="J2530" s="8">
        <v>15</v>
      </c>
      <c r="K2530" s="8">
        <v>15</v>
      </c>
      <c r="L2530" s="8">
        <v>52</v>
      </c>
      <c r="M2530" s="8">
        <v>52</v>
      </c>
      <c r="N2530" s="8">
        <v>22</v>
      </c>
      <c r="O2530" s="8">
        <v>18</v>
      </c>
      <c r="P2530" s="8">
        <v>18</v>
      </c>
      <c r="Q2530" s="8">
        <v>1499415</v>
      </c>
      <c r="R2530" s="8">
        <v>394190</v>
      </c>
      <c r="S2530" s="8">
        <v>326100</v>
      </c>
      <c r="T2530" s="8">
        <v>423100</v>
      </c>
      <c r="U2530" s="8">
        <v>348300</v>
      </c>
      <c r="V2530" s="8">
        <v>395400</v>
      </c>
      <c r="W2530" s="8">
        <v>395400</v>
      </c>
      <c r="X2530" s="8">
        <v>374200</v>
      </c>
      <c r="Y2530" s="8">
        <v>396400</v>
      </c>
      <c r="Z2530" s="8">
        <v>52</v>
      </c>
      <c r="AA2530" s="8">
        <v>52</v>
      </c>
      <c r="AB2530" s="8">
        <v>22</v>
      </c>
      <c r="AC2530" s="8">
        <v>18</v>
      </c>
      <c r="AD2530" s="8">
        <v>18</v>
      </c>
      <c r="AE2530" s="8">
        <v>1547715</v>
      </c>
      <c r="AF2530" s="8">
        <v>374200</v>
      </c>
      <c r="AG2530" s="8">
        <v>396400</v>
      </c>
    </row>
    <row r="2531" spans="1:33">
      <c r="A2531" s="9">
        <v>45597</v>
      </c>
      <c r="B2531" s="8" t="s">
        <v>177</v>
      </c>
      <c r="C2531" s="8" t="s">
        <v>210</v>
      </c>
      <c r="D2531" s="8">
        <v>5</v>
      </c>
      <c r="E2531" s="8">
        <v>0</v>
      </c>
      <c r="F2531" s="8">
        <v>27</v>
      </c>
      <c r="G2531" s="8">
        <v>20</v>
      </c>
      <c r="H2531" s="8">
        <v>20</v>
      </c>
      <c r="I2531" s="8">
        <v>2</v>
      </c>
      <c r="J2531" s="8">
        <v>1</v>
      </c>
      <c r="K2531" s="8">
        <v>1</v>
      </c>
      <c r="L2531" s="8">
        <v>25</v>
      </c>
      <c r="M2531" s="8">
        <v>25</v>
      </c>
      <c r="N2531" s="8">
        <v>7</v>
      </c>
      <c r="O2531" s="8">
        <v>7</v>
      </c>
      <c r="P2531" s="8">
        <v>7</v>
      </c>
      <c r="Q2531" s="8">
        <v>352300</v>
      </c>
      <c r="R2531" s="8">
        <v>9000</v>
      </c>
      <c r="S2531" s="8">
        <v>9000</v>
      </c>
      <c r="T2531" s="8">
        <v>30000</v>
      </c>
      <c r="U2531" s="8">
        <v>9000</v>
      </c>
      <c r="V2531" s="8">
        <v>90100</v>
      </c>
      <c r="W2531" s="8">
        <v>90100</v>
      </c>
      <c r="X2531" s="8">
        <v>96600</v>
      </c>
      <c r="Y2531" s="8">
        <v>109500</v>
      </c>
      <c r="Z2531" s="8">
        <v>24</v>
      </c>
      <c r="AA2531" s="8">
        <v>24</v>
      </c>
      <c r="AB2531" s="8">
        <v>5</v>
      </c>
      <c r="AC2531" s="8">
        <v>5</v>
      </c>
      <c r="AD2531" s="8">
        <v>5</v>
      </c>
      <c r="AE2531" s="8">
        <v>395900</v>
      </c>
      <c r="AF2531" s="8">
        <v>54200</v>
      </c>
      <c r="AG2531" s="8">
        <v>59200</v>
      </c>
    </row>
    <row r="2532" spans="1:33">
      <c r="A2532" s="9">
        <v>45778</v>
      </c>
      <c r="B2532" s="8" t="s">
        <v>58</v>
      </c>
      <c r="C2532" s="8" t="s">
        <v>211</v>
      </c>
      <c r="D2532" s="8">
        <v>1</v>
      </c>
      <c r="E2532" s="8" t="s">
        <v>179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S2532" s="8">
        <v>0</v>
      </c>
      <c r="T2532" s="8">
        <v>0</v>
      </c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</row>
    <row r="2533" spans="1:33">
      <c r="A2533" s="9">
        <v>45658</v>
      </c>
      <c r="B2533" s="8" t="s">
        <v>27</v>
      </c>
      <c r="C2533" s="8" t="s">
        <v>211</v>
      </c>
      <c r="D2533" s="8">
        <v>3</v>
      </c>
      <c r="E2533" s="8" t="s">
        <v>179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0</v>
      </c>
      <c r="T2533" s="8">
        <v>0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</row>
    <row r="2534" spans="1:33">
      <c r="A2534" s="9">
        <v>45717</v>
      </c>
      <c r="B2534" s="8" t="s">
        <v>177</v>
      </c>
      <c r="C2534" s="8" t="s">
        <v>179</v>
      </c>
      <c r="D2534" s="8" t="s">
        <v>179</v>
      </c>
      <c r="E2534" s="8">
        <v>1</v>
      </c>
      <c r="F2534" s="8">
        <v>3</v>
      </c>
      <c r="G2534" s="8">
        <v>2</v>
      </c>
      <c r="H2534" s="8">
        <v>0</v>
      </c>
      <c r="I2534" s="8">
        <v>0</v>
      </c>
      <c r="J2534" s="8">
        <v>0</v>
      </c>
      <c r="K2534" s="8">
        <v>0</v>
      </c>
      <c r="L2534" s="8">
        <v>3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S2534" s="8">
        <v>0</v>
      </c>
      <c r="T2534" s="8">
        <v>0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3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</row>
    <row r="2535" spans="1:33">
      <c r="A2535" s="9">
        <v>45901</v>
      </c>
      <c r="B2535" s="8" t="s">
        <v>28</v>
      </c>
      <c r="C2535" s="8" t="s">
        <v>210</v>
      </c>
      <c r="D2535" s="8">
        <v>5</v>
      </c>
      <c r="E2535" s="8" t="s">
        <v>179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</row>
    <row r="2536" spans="1:33">
      <c r="A2536" s="9">
        <v>45597</v>
      </c>
      <c r="B2536" s="8" t="s">
        <v>29</v>
      </c>
      <c r="C2536" s="8" t="s">
        <v>211</v>
      </c>
      <c r="D2536" s="8">
        <v>3</v>
      </c>
      <c r="E2536" s="8" t="s">
        <v>179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</row>
    <row r="2537" spans="1:33">
      <c r="A2537" s="9">
        <v>45992</v>
      </c>
      <c r="B2537" s="8" t="s">
        <v>27</v>
      </c>
      <c r="C2537" s="8" t="s">
        <v>211</v>
      </c>
      <c r="D2537" s="8">
        <v>3</v>
      </c>
      <c r="E2537" s="8" t="s">
        <v>179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</row>
    <row r="2538" spans="1:33">
      <c r="A2538" s="9">
        <v>45748</v>
      </c>
      <c r="B2538" s="8" t="s">
        <v>29</v>
      </c>
      <c r="C2538" s="8" t="s">
        <v>179</v>
      </c>
      <c r="D2538" s="8">
        <v>9</v>
      </c>
      <c r="E2538" s="8" t="s">
        <v>179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</row>
    <row r="2539" spans="1:33">
      <c r="A2539" s="9">
        <v>45536</v>
      </c>
      <c r="B2539" s="8" t="s">
        <v>177</v>
      </c>
      <c r="C2539" s="8" t="s">
        <v>211</v>
      </c>
      <c r="D2539" s="8">
        <v>2</v>
      </c>
      <c r="E2539" s="8">
        <v>0</v>
      </c>
      <c r="F2539" s="8">
        <v>9</v>
      </c>
      <c r="G2539" s="8">
        <v>8</v>
      </c>
      <c r="H2539" s="8">
        <v>8</v>
      </c>
      <c r="I2539" s="8">
        <v>3</v>
      </c>
      <c r="J2539" s="8">
        <v>3</v>
      </c>
      <c r="K2539" s="8">
        <v>3</v>
      </c>
      <c r="L2539" s="8">
        <v>8</v>
      </c>
      <c r="M2539" s="8">
        <v>8</v>
      </c>
      <c r="N2539" s="8">
        <v>3</v>
      </c>
      <c r="O2539" s="8">
        <v>3</v>
      </c>
      <c r="P2539" s="8">
        <v>3</v>
      </c>
      <c r="Q2539" s="8">
        <v>504300</v>
      </c>
      <c r="R2539" s="8">
        <v>286700</v>
      </c>
      <c r="S2539" s="8">
        <v>170000</v>
      </c>
      <c r="T2539" s="8">
        <v>170000</v>
      </c>
      <c r="U2539" s="8">
        <v>208600</v>
      </c>
      <c r="V2539" s="8">
        <v>208600</v>
      </c>
      <c r="W2539" s="8">
        <v>208600</v>
      </c>
      <c r="X2539" s="8">
        <v>170000</v>
      </c>
      <c r="Y2539" s="8">
        <v>208600</v>
      </c>
      <c r="Z2539" s="8">
        <v>8</v>
      </c>
      <c r="AA2539" s="8">
        <v>8</v>
      </c>
      <c r="AB2539" s="8">
        <v>3</v>
      </c>
      <c r="AC2539" s="8">
        <v>3</v>
      </c>
      <c r="AD2539" s="8">
        <v>3</v>
      </c>
      <c r="AE2539" s="8">
        <v>504300</v>
      </c>
      <c r="AF2539" s="8">
        <v>170000</v>
      </c>
      <c r="AG2539" s="8">
        <v>208600</v>
      </c>
    </row>
    <row r="2540" spans="1:33">
      <c r="A2540" s="9">
        <v>45809</v>
      </c>
      <c r="B2540" s="8" t="s">
        <v>24</v>
      </c>
      <c r="C2540" s="8" t="s">
        <v>212</v>
      </c>
      <c r="D2540" s="8">
        <v>8</v>
      </c>
      <c r="E2540" s="8" t="s">
        <v>179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</row>
    <row r="2541" spans="1:33">
      <c r="A2541" s="9">
        <v>45505</v>
      </c>
      <c r="B2541" s="8" t="s">
        <v>27</v>
      </c>
      <c r="C2541" s="8" t="s">
        <v>210</v>
      </c>
      <c r="D2541" s="8">
        <v>5</v>
      </c>
      <c r="E2541" s="8" t="s">
        <v>179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</row>
    <row r="2542" spans="1:33">
      <c r="A2542" s="9">
        <v>45870</v>
      </c>
      <c r="B2542" s="8" t="s">
        <v>177</v>
      </c>
      <c r="C2542" s="8" t="s">
        <v>211</v>
      </c>
      <c r="D2542" s="8">
        <v>3</v>
      </c>
      <c r="E2542" s="8" t="s">
        <v>179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</row>
    <row r="2543" spans="1:33">
      <c r="A2543" s="9">
        <v>45536</v>
      </c>
      <c r="B2543" s="8" t="s">
        <v>27</v>
      </c>
      <c r="C2543" s="8" t="s">
        <v>210</v>
      </c>
      <c r="D2543" s="8">
        <v>4</v>
      </c>
      <c r="E2543" s="8" t="s">
        <v>179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</row>
    <row r="2544" spans="1:33">
      <c r="A2544" s="9">
        <v>45778</v>
      </c>
      <c r="B2544" s="8" t="s">
        <v>24</v>
      </c>
      <c r="C2544" s="8" t="s">
        <v>179</v>
      </c>
      <c r="D2544" s="8">
        <v>9</v>
      </c>
      <c r="E2544" s="8">
        <v>1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</row>
    <row r="2545" spans="1:33">
      <c r="A2545" s="9">
        <v>45931</v>
      </c>
      <c r="B2545" s="8" t="s">
        <v>30</v>
      </c>
      <c r="C2545" s="8" t="s">
        <v>211</v>
      </c>
      <c r="D2545" s="8">
        <v>3</v>
      </c>
      <c r="E2545" s="8" t="s">
        <v>179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</row>
    <row r="2546" spans="1:33">
      <c r="A2546" s="9">
        <v>45870</v>
      </c>
      <c r="B2546" s="8" t="s">
        <v>24</v>
      </c>
      <c r="C2546" s="8" t="s">
        <v>210</v>
      </c>
      <c r="D2546" s="8">
        <v>5</v>
      </c>
      <c r="E2546" s="8" t="s">
        <v>179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</row>
    <row r="2547" spans="1:33">
      <c r="A2547" s="9">
        <v>45474</v>
      </c>
      <c r="B2547" s="8" t="s">
        <v>178</v>
      </c>
      <c r="C2547" s="8" t="s">
        <v>210</v>
      </c>
      <c r="D2547" s="8">
        <v>4</v>
      </c>
      <c r="E2547" s="8" t="s">
        <v>179</v>
      </c>
      <c r="F2547" s="8">
        <v>1</v>
      </c>
      <c r="G2547" s="8">
        <v>1</v>
      </c>
      <c r="H2547" s="8">
        <v>0</v>
      </c>
      <c r="I2547" s="8">
        <v>0</v>
      </c>
      <c r="J2547" s="8">
        <v>0</v>
      </c>
      <c r="K2547" s="8">
        <v>0</v>
      </c>
      <c r="L2547" s="8">
        <v>1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1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</row>
    <row r="2548" spans="1:33">
      <c r="A2548" s="9">
        <v>45383</v>
      </c>
      <c r="B2548" s="8" t="s">
        <v>177</v>
      </c>
      <c r="C2548" s="8" t="s">
        <v>211</v>
      </c>
      <c r="D2548" s="8">
        <v>2</v>
      </c>
      <c r="E2548" s="8" t="s">
        <v>179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</row>
    <row r="2549" spans="1:33">
      <c r="A2549" s="9">
        <v>45658</v>
      </c>
      <c r="B2549" s="8" t="s">
        <v>25</v>
      </c>
      <c r="C2549" s="8" t="s">
        <v>179</v>
      </c>
      <c r="D2549" s="8" t="s">
        <v>179</v>
      </c>
      <c r="E2549" s="8" t="s">
        <v>179</v>
      </c>
      <c r="F2549" s="8">
        <v>82533</v>
      </c>
      <c r="G2549" s="8">
        <v>64</v>
      </c>
      <c r="H2549" s="8">
        <v>0</v>
      </c>
      <c r="I2549" s="8">
        <v>0</v>
      </c>
      <c r="J2549" s="8">
        <v>0</v>
      </c>
      <c r="K2549" s="8">
        <v>0</v>
      </c>
      <c r="L2549" s="8">
        <v>88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84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</row>
    <row r="2550" spans="1:33">
      <c r="A2550" s="9">
        <v>45717</v>
      </c>
      <c r="B2550" s="8" t="s">
        <v>24</v>
      </c>
      <c r="C2550" s="8" t="s">
        <v>179</v>
      </c>
      <c r="D2550" s="8" t="s">
        <v>179</v>
      </c>
      <c r="E2550" s="8" t="s">
        <v>179</v>
      </c>
      <c r="F2550" s="8">
        <v>49503</v>
      </c>
      <c r="G2550" s="8">
        <v>16</v>
      </c>
      <c r="H2550" s="8">
        <v>0</v>
      </c>
      <c r="I2550" s="8">
        <v>0</v>
      </c>
      <c r="J2550" s="8">
        <v>0</v>
      </c>
      <c r="K2550" s="8">
        <v>0</v>
      </c>
      <c r="L2550" s="8">
        <v>31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29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</row>
    <row r="2551" spans="1:33">
      <c r="A2551" s="9">
        <v>45505</v>
      </c>
      <c r="B2551" s="8" t="s">
        <v>25</v>
      </c>
      <c r="C2551" s="8" t="s">
        <v>179</v>
      </c>
      <c r="D2551" s="8" t="s">
        <v>179</v>
      </c>
      <c r="E2551" s="8" t="s">
        <v>179</v>
      </c>
      <c r="F2551" s="8">
        <v>61481</v>
      </c>
      <c r="G2551" s="8">
        <v>27</v>
      </c>
      <c r="H2551" s="8">
        <v>0</v>
      </c>
      <c r="I2551" s="8">
        <v>0</v>
      </c>
      <c r="J2551" s="8">
        <v>0</v>
      </c>
      <c r="K2551" s="8">
        <v>0</v>
      </c>
      <c r="L2551" s="8">
        <v>34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32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</row>
    <row r="2552" spans="1:33">
      <c r="A2552" s="9">
        <v>45658</v>
      </c>
      <c r="B2552" s="8" t="s">
        <v>27</v>
      </c>
      <c r="C2552" s="8" t="s">
        <v>179</v>
      </c>
      <c r="D2552" s="8" t="s">
        <v>179</v>
      </c>
      <c r="E2552" s="8">
        <v>0</v>
      </c>
      <c r="F2552" s="8">
        <v>19635</v>
      </c>
      <c r="G2552" s="8">
        <v>16169</v>
      </c>
      <c r="H2552" s="8">
        <v>0</v>
      </c>
      <c r="I2552" s="8">
        <v>0</v>
      </c>
      <c r="J2552" s="8">
        <v>0</v>
      </c>
      <c r="K2552" s="8">
        <v>0</v>
      </c>
      <c r="L2552" s="8">
        <v>17584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17354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</row>
    <row r="2553" spans="1:33">
      <c r="A2553" s="9">
        <v>45536</v>
      </c>
      <c r="B2553" s="8" t="s">
        <v>28</v>
      </c>
      <c r="C2553" s="8" t="s">
        <v>179</v>
      </c>
      <c r="D2553" s="8" t="s">
        <v>179</v>
      </c>
      <c r="E2553" s="8">
        <v>0</v>
      </c>
      <c r="F2553" s="8">
        <v>13145</v>
      </c>
      <c r="G2553" s="8">
        <v>9814</v>
      </c>
      <c r="H2553" s="8">
        <v>0</v>
      </c>
      <c r="I2553" s="8">
        <v>0</v>
      </c>
      <c r="J2553" s="8">
        <v>0</v>
      </c>
      <c r="K2553" s="8">
        <v>0</v>
      </c>
      <c r="L2553" s="8">
        <v>11111</v>
      </c>
      <c r="M2553" s="8">
        <v>0</v>
      </c>
      <c r="N2553" s="8">
        <v>0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10856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</row>
    <row r="2554" spans="1:33">
      <c r="A2554" s="9">
        <v>45717</v>
      </c>
      <c r="B2554" s="8" t="s">
        <v>28</v>
      </c>
      <c r="C2554" s="8" t="s">
        <v>179</v>
      </c>
      <c r="D2554" s="8" t="s">
        <v>179</v>
      </c>
      <c r="E2554" s="8">
        <v>1</v>
      </c>
      <c r="F2554" s="8">
        <v>3188</v>
      </c>
      <c r="G2554" s="8">
        <v>2812</v>
      </c>
      <c r="H2554" s="8">
        <v>0</v>
      </c>
      <c r="I2554" s="8">
        <v>0</v>
      </c>
      <c r="J2554" s="8">
        <v>0</v>
      </c>
      <c r="K2554" s="8">
        <v>0</v>
      </c>
      <c r="L2554" s="8">
        <v>3042</v>
      </c>
      <c r="M2554" s="8">
        <v>0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2983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8">
        <v>0</v>
      </c>
    </row>
    <row r="2555" spans="1:33">
      <c r="A2555" s="9">
        <v>45689</v>
      </c>
      <c r="B2555" s="8" t="s">
        <v>25</v>
      </c>
      <c r="C2555" s="8" t="s">
        <v>210</v>
      </c>
      <c r="D2555" s="8">
        <v>7</v>
      </c>
      <c r="E2555" s="8" t="s">
        <v>179</v>
      </c>
      <c r="F2555" s="8">
        <v>1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</row>
    <row r="2556" spans="1:33">
      <c r="A2556" s="9">
        <v>45444</v>
      </c>
      <c r="B2556" s="8" t="s">
        <v>26</v>
      </c>
      <c r="C2556" s="8" t="s">
        <v>211</v>
      </c>
      <c r="D2556" s="8">
        <v>2</v>
      </c>
      <c r="E2556" s="8">
        <v>0</v>
      </c>
      <c r="F2556" s="8">
        <v>1637</v>
      </c>
      <c r="G2556" s="8">
        <v>1190</v>
      </c>
      <c r="H2556" s="8">
        <v>1181</v>
      </c>
      <c r="I2556" s="8">
        <v>362</v>
      </c>
      <c r="J2556" s="8">
        <v>337</v>
      </c>
      <c r="K2556" s="8">
        <v>335</v>
      </c>
      <c r="L2556" s="8">
        <v>1518</v>
      </c>
      <c r="M2556" s="8">
        <v>1511</v>
      </c>
      <c r="N2556" s="8">
        <v>655</v>
      </c>
      <c r="O2556" s="8">
        <v>627</v>
      </c>
      <c r="P2556" s="8">
        <v>626</v>
      </c>
      <c r="Q2556" s="8">
        <v>52266450</v>
      </c>
      <c r="R2556" s="8">
        <v>14766900</v>
      </c>
      <c r="S2556" s="8">
        <v>11139400</v>
      </c>
      <c r="T2556" s="8">
        <v>12277600</v>
      </c>
      <c r="U2556" s="8">
        <v>12027400</v>
      </c>
      <c r="V2556" s="8">
        <v>17087600</v>
      </c>
      <c r="W2556" s="8">
        <v>19013100</v>
      </c>
      <c r="X2556" s="8">
        <v>21347500</v>
      </c>
      <c r="Y2556" s="8">
        <v>23118100</v>
      </c>
      <c r="Z2556" s="8">
        <v>1462</v>
      </c>
      <c r="AA2556" s="8">
        <v>1455</v>
      </c>
      <c r="AB2556" s="8">
        <v>586</v>
      </c>
      <c r="AC2556" s="8">
        <v>560</v>
      </c>
      <c r="AD2556" s="8">
        <v>558</v>
      </c>
      <c r="AE2556" s="8">
        <v>63720350</v>
      </c>
      <c r="AF2556" s="8">
        <v>18780600</v>
      </c>
      <c r="AG2556" s="8">
        <v>20159000</v>
      </c>
    </row>
    <row r="2557" spans="1:33">
      <c r="A2557" s="9">
        <v>45505</v>
      </c>
      <c r="B2557" s="8" t="s">
        <v>178</v>
      </c>
      <c r="C2557" s="8" t="s">
        <v>210</v>
      </c>
      <c r="D2557" s="8">
        <v>5</v>
      </c>
      <c r="E2557" s="8">
        <v>0</v>
      </c>
      <c r="F2557" s="8">
        <v>140</v>
      </c>
      <c r="G2557" s="8">
        <v>116</v>
      </c>
      <c r="H2557" s="8">
        <v>94</v>
      </c>
      <c r="I2557" s="8">
        <v>55</v>
      </c>
      <c r="J2557" s="8">
        <v>43</v>
      </c>
      <c r="K2557" s="8">
        <v>43</v>
      </c>
      <c r="L2557" s="8">
        <v>125</v>
      </c>
      <c r="M2557" s="8">
        <v>100</v>
      </c>
      <c r="N2557" s="8">
        <v>61</v>
      </c>
      <c r="O2557" s="8">
        <v>49</v>
      </c>
      <c r="P2557" s="8">
        <v>49</v>
      </c>
      <c r="Q2557" s="8">
        <v>1421890</v>
      </c>
      <c r="R2557" s="8">
        <v>640030</v>
      </c>
      <c r="S2557" s="8">
        <v>521707.21</v>
      </c>
      <c r="T2557" s="8">
        <v>658607.21</v>
      </c>
      <c r="U2557" s="8">
        <v>539907.21</v>
      </c>
      <c r="V2557" s="8">
        <v>579807.21</v>
      </c>
      <c r="W2557" s="8">
        <v>589807.21</v>
      </c>
      <c r="X2557" s="8">
        <v>611307.21</v>
      </c>
      <c r="Y2557" s="8">
        <v>629507.21</v>
      </c>
      <c r="Z2557" s="8">
        <v>124</v>
      </c>
      <c r="AA2557" s="8">
        <v>99</v>
      </c>
      <c r="AB2557" s="8">
        <v>59</v>
      </c>
      <c r="AC2557" s="8">
        <v>47</v>
      </c>
      <c r="AD2557" s="8">
        <v>47</v>
      </c>
      <c r="AE2557" s="8">
        <v>1497690</v>
      </c>
      <c r="AF2557" s="8">
        <v>561707.21</v>
      </c>
      <c r="AG2557" s="8">
        <v>579907.21</v>
      </c>
    </row>
    <row r="2558" spans="1:33">
      <c r="A2558" s="9">
        <v>45566</v>
      </c>
      <c r="B2558" s="8" t="s">
        <v>30</v>
      </c>
      <c r="C2558" s="8" t="s">
        <v>179</v>
      </c>
      <c r="D2558" s="8" t="s">
        <v>179</v>
      </c>
      <c r="E2558" s="8">
        <v>0</v>
      </c>
      <c r="F2558" s="8">
        <v>3059</v>
      </c>
      <c r="G2558" s="8">
        <v>2720</v>
      </c>
      <c r="H2558" s="8">
        <v>0</v>
      </c>
      <c r="I2558" s="8">
        <v>0</v>
      </c>
      <c r="J2558" s="8">
        <v>0</v>
      </c>
      <c r="K2558" s="8">
        <v>0</v>
      </c>
      <c r="L2558" s="8">
        <v>2902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2871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</row>
    <row r="2559" spans="1:33">
      <c r="A2559" s="9">
        <v>45505</v>
      </c>
      <c r="B2559" s="8" t="s">
        <v>29</v>
      </c>
      <c r="C2559" s="8" t="s">
        <v>212</v>
      </c>
      <c r="D2559" s="8">
        <v>8</v>
      </c>
      <c r="E2559" s="8">
        <v>0</v>
      </c>
      <c r="F2559" s="8">
        <v>427</v>
      </c>
      <c r="G2559" s="8">
        <v>342</v>
      </c>
      <c r="H2559" s="8">
        <v>315</v>
      </c>
      <c r="I2559" s="8">
        <v>153</v>
      </c>
      <c r="J2559" s="8">
        <v>106</v>
      </c>
      <c r="K2559" s="8">
        <v>103</v>
      </c>
      <c r="L2559" s="8">
        <v>397</v>
      </c>
      <c r="M2559" s="8">
        <v>366</v>
      </c>
      <c r="N2559" s="8">
        <v>204</v>
      </c>
      <c r="O2559" s="8">
        <v>148</v>
      </c>
      <c r="P2559" s="8">
        <v>145</v>
      </c>
      <c r="Q2559" s="8">
        <v>634400</v>
      </c>
      <c r="R2559" s="8">
        <v>206100</v>
      </c>
      <c r="S2559" s="8">
        <v>193000</v>
      </c>
      <c r="T2559" s="8">
        <v>274600</v>
      </c>
      <c r="U2559" s="8">
        <v>195300</v>
      </c>
      <c r="V2559" s="8">
        <v>239000</v>
      </c>
      <c r="W2559" s="8">
        <v>251400</v>
      </c>
      <c r="X2559" s="8">
        <v>268500</v>
      </c>
      <c r="Y2559" s="8">
        <v>273600</v>
      </c>
      <c r="Z2559" s="8">
        <v>391</v>
      </c>
      <c r="AA2559" s="8">
        <v>360</v>
      </c>
      <c r="AB2559" s="8">
        <v>197</v>
      </c>
      <c r="AC2559" s="8">
        <v>144</v>
      </c>
      <c r="AD2559" s="8">
        <v>141</v>
      </c>
      <c r="AE2559" s="8">
        <v>721900</v>
      </c>
      <c r="AF2559" s="8">
        <v>263900</v>
      </c>
      <c r="AG2559" s="8">
        <v>269000</v>
      </c>
    </row>
    <row r="2560" spans="1:33">
      <c r="A2560" s="9">
        <v>45474</v>
      </c>
      <c r="B2560" s="8" t="s">
        <v>58</v>
      </c>
      <c r="C2560" s="8" t="s">
        <v>211</v>
      </c>
      <c r="D2560" s="8">
        <v>2</v>
      </c>
      <c r="E2560" s="8">
        <v>0</v>
      </c>
      <c r="F2560" s="8">
        <v>1287</v>
      </c>
      <c r="G2560" s="8">
        <v>975</v>
      </c>
      <c r="H2560" s="8">
        <v>963</v>
      </c>
      <c r="I2560" s="8">
        <v>400</v>
      </c>
      <c r="J2560" s="8">
        <v>336</v>
      </c>
      <c r="K2560" s="8">
        <v>334</v>
      </c>
      <c r="L2560" s="8">
        <v>1194</v>
      </c>
      <c r="M2560" s="8">
        <v>1185</v>
      </c>
      <c r="N2560" s="8">
        <v>626</v>
      </c>
      <c r="O2560" s="8">
        <v>578</v>
      </c>
      <c r="P2560" s="8">
        <v>574</v>
      </c>
      <c r="Q2560" s="8">
        <v>44264870</v>
      </c>
      <c r="R2560" s="8">
        <v>14768050</v>
      </c>
      <c r="S2560" s="8">
        <v>9570300</v>
      </c>
      <c r="T2560" s="8">
        <v>11721800</v>
      </c>
      <c r="U2560" s="8">
        <v>10286700</v>
      </c>
      <c r="V2560" s="8">
        <v>15392700</v>
      </c>
      <c r="W2560" s="8">
        <v>16594000</v>
      </c>
      <c r="X2560" s="8">
        <v>17770300</v>
      </c>
      <c r="Y2560" s="8">
        <v>19525800</v>
      </c>
      <c r="Z2560" s="8">
        <v>1161</v>
      </c>
      <c r="AA2560" s="8">
        <v>1152</v>
      </c>
      <c r="AB2560" s="8">
        <v>573</v>
      </c>
      <c r="AC2560" s="8">
        <v>520</v>
      </c>
      <c r="AD2560" s="8">
        <v>515</v>
      </c>
      <c r="AE2560" s="8">
        <v>53469870</v>
      </c>
      <c r="AF2560" s="8">
        <v>15887200</v>
      </c>
      <c r="AG2560" s="8">
        <v>17429800</v>
      </c>
    </row>
    <row r="2561" spans="1:33">
      <c r="A2561" s="9">
        <v>45901</v>
      </c>
      <c r="B2561" s="8" t="s">
        <v>178</v>
      </c>
      <c r="C2561" s="8" t="s">
        <v>211</v>
      </c>
      <c r="D2561" s="8">
        <v>2</v>
      </c>
      <c r="E2561" s="8">
        <v>0</v>
      </c>
      <c r="F2561" s="8">
        <v>45</v>
      </c>
      <c r="G2561" s="8">
        <v>40</v>
      </c>
      <c r="H2561" s="8">
        <v>40</v>
      </c>
      <c r="I2561" s="8">
        <v>15</v>
      </c>
      <c r="J2561" s="8">
        <v>12</v>
      </c>
      <c r="K2561" s="8">
        <v>12</v>
      </c>
      <c r="L2561" s="8">
        <v>44</v>
      </c>
      <c r="M2561" s="8">
        <v>44</v>
      </c>
      <c r="N2561" s="8">
        <v>18</v>
      </c>
      <c r="O2561" s="8">
        <v>17</v>
      </c>
      <c r="P2561" s="8">
        <v>16</v>
      </c>
      <c r="Q2561" s="8">
        <v>1493500</v>
      </c>
      <c r="R2561" s="8">
        <v>466900</v>
      </c>
      <c r="S2561" s="8">
        <v>312400</v>
      </c>
      <c r="T2561" s="8">
        <v>391300</v>
      </c>
      <c r="U2561" s="8">
        <v>317800</v>
      </c>
      <c r="V2561" s="8">
        <v>386700</v>
      </c>
      <c r="W2561" s="8">
        <v>390700</v>
      </c>
      <c r="X2561" s="8">
        <v>385300</v>
      </c>
      <c r="Y2561" s="8">
        <v>390700</v>
      </c>
      <c r="Z2561" s="8">
        <v>44</v>
      </c>
      <c r="AA2561" s="8">
        <v>44</v>
      </c>
      <c r="AB2561" s="8">
        <v>18</v>
      </c>
      <c r="AC2561" s="8">
        <v>17</v>
      </c>
      <c r="AD2561" s="8">
        <v>16</v>
      </c>
      <c r="AE2561" s="8">
        <v>1629000</v>
      </c>
      <c r="AF2561" s="8">
        <v>385300</v>
      </c>
      <c r="AG2561" s="8">
        <v>390700</v>
      </c>
    </row>
    <row r="2562" spans="1:33">
      <c r="A2562" s="9">
        <v>45474</v>
      </c>
      <c r="B2562" s="8" t="s">
        <v>29</v>
      </c>
      <c r="C2562" s="8" t="s">
        <v>212</v>
      </c>
      <c r="D2562" s="8">
        <v>8</v>
      </c>
      <c r="E2562" s="8" t="s">
        <v>179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</row>
    <row r="2563" spans="1:33">
      <c r="A2563" s="9">
        <v>45748</v>
      </c>
      <c r="B2563" s="8" t="s">
        <v>178</v>
      </c>
      <c r="C2563" s="8" t="s">
        <v>211</v>
      </c>
      <c r="D2563" s="8">
        <v>2</v>
      </c>
      <c r="E2563" s="8">
        <v>0</v>
      </c>
      <c r="F2563" s="8">
        <v>39</v>
      </c>
      <c r="G2563" s="8">
        <v>31</v>
      </c>
      <c r="H2563" s="8">
        <v>31</v>
      </c>
      <c r="I2563" s="8">
        <v>8</v>
      </c>
      <c r="J2563" s="8">
        <v>7</v>
      </c>
      <c r="K2563" s="8">
        <v>7</v>
      </c>
      <c r="L2563" s="8">
        <v>35</v>
      </c>
      <c r="M2563" s="8">
        <v>35</v>
      </c>
      <c r="N2563" s="8">
        <v>12</v>
      </c>
      <c r="O2563" s="8">
        <v>12</v>
      </c>
      <c r="P2563" s="8">
        <v>12</v>
      </c>
      <c r="Q2563" s="8">
        <v>1445885</v>
      </c>
      <c r="R2563" s="8">
        <v>388330</v>
      </c>
      <c r="S2563" s="8">
        <v>240680</v>
      </c>
      <c r="T2563" s="8">
        <v>254780</v>
      </c>
      <c r="U2563" s="8">
        <v>283780</v>
      </c>
      <c r="V2563" s="8">
        <v>297880</v>
      </c>
      <c r="W2563" s="8">
        <v>455680</v>
      </c>
      <c r="X2563" s="8">
        <v>491980</v>
      </c>
      <c r="Y2563" s="8">
        <v>535080</v>
      </c>
      <c r="Z2563" s="8">
        <v>32</v>
      </c>
      <c r="AA2563" s="8">
        <v>32</v>
      </c>
      <c r="AB2563" s="8">
        <v>10</v>
      </c>
      <c r="AC2563" s="8">
        <v>9</v>
      </c>
      <c r="AD2563" s="8">
        <v>9</v>
      </c>
      <c r="AE2563" s="8">
        <v>1508385</v>
      </c>
      <c r="AF2563" s="8">
        <v>398480</v>
      </c>
      <c r="AG2563" s="8">
        <v>441580</v>
      </c>
    </row>
    <row r="2564" spans="1:33">
      <c r="A2564" s="9">
        <v>45474</v>
      </c>
      <c r="B2564" s="8" t="s">
        <v>27</v>
      </c>
      <c r="C2564" s="8" t="s">
        <v>179</v>
      </c>
      <c r="D2564" s="8">
        <v>9</v>
      </c>
      <c r="E2564" s="8">
        <v>0</v>
      </c>
      <c r="F2564" s="8">
        <v>15</v>
      </c>
      <c r="G2564" s="8">
        <v>11</v>
      </c>
      <c r="H2564" s="8">
        <v>0</v>
      </c>
      <c r="I2564" s="8">
        <v>0</v>
      </c>
      <c r="J2564" s="8">
        <v>0</v>
      </c>
      <c r="K2564" s="8">
        <v>0</v>
      </c>
      <c r="L2564" s="8">
        <v>12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11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</row>
    <row r="2565" spans="1:33">
      <c r="A2565" s="9">
        <v>45839</v>
      </c>
      <c r="B2565" s="8" t="s">
        <v>177</v>
      </c>
      <c r="C2565" s="8" t="s">
        <v>210</v>
      </c>
      <c r="D2565" s="8">
        <v>7</v>
      </c>
      <c r="E2565" s="8">
        <v>0</v>
      </c>
      <c r="F2565" s="8">
        <v>219</v>
      </c>
      <c r="G2565" s="8">
        <v>164</v>
      </c>
      <c r="H2565" s="8">
        <v>163</v>
      </c>
      <c r="I2565" s="8">
        <v>64</v>
      </c>
      <c r="J2565" s="8">
        <v>58</v>
      </c>
      <c r="K2565" s="8">
        <v>58</v>
      </c>
      <c r="L2565" s="8">
        <v>196</v>
      </c>
      <c r="M2565" s="8">
        <v>195</v>
      </c>
      <c r="N2565" s="8">
        <v>92</v>
      </c>
      <c r="O2565" s="8">
        <v>86</v>
      </c>
      <c r="P2565" s="8">
        <v>86</v>
      </c>
      <c r="Q2565" s="8">
        <v>973245</v>
      </c>
      <c r="R2565" s="8">
        <v>332735</v>
      </c>
      <c r="S2565" s="8">
        <v>292305</v>
      </c>
      <c r="T2565" s="8">
        <v>306605</v>
      </c>
      <c r="U2565" s="8">
        <v>302305</v>
      </c>
      <c r="V2565" s="8">
        <v>359565</v>
      </c>
      <c r="W2565" s="8">
        <v>403365</v>
      </c>
      <c r="X2565" s="8">
        <v>416965</v>
      </c>
      <c r="Y2565" s="8">
        <v>429065</v>
      </c>
      <c r="Z2565" s="8">
        <v>191</v>
      </c>
      <c r="AA2565" s="8">
        <v>190</v>
      </c>
      <c r="AB2565" s="8">
        <v>87</v>
      </c>
      <c r="AC2565" s="8">
        <v>82</v>
      </c>
      <c r="AD2565" s="8">
        <v>82</v>
      </c>
      <c r="AE2565" s="8">
        <v>1140690</v>
      </c>
      <c r="AF2565" s="8">
        <v>402365</v>
      </c>
      <c r="AG2565" s="8">
        <v>414465</v>
      </c>
    </row>
    <row r="2566" spans="1:33">
      <c r="A2566" s="9">
        <v>45566</v>
      </c>
      <c r="B2566" s="8" t="s">
        <v>177</v>
      </c>
      <c r="C2566" s="8" t="s">
        <v>210</v>
      </c>
      <c r="D2566" s="8">
        <v>6</v>
      </c>
      <c r="E2566" s="8">
        <v>0</v>
      </c>
      <c r="F2566" s="8">
        <v>50</v>
      </c>
      <c r="G2566" s="8">
        <v>38</v>
      </c>
      <c r="H2566" s="8">
        <v>37</v>
      </c>
      <c r="I2566" s="8">
        <v>20</v>
      </c>
      <c r="J2566" s="8">
        <v>16</v>
      </c>
      <c r="K2566" s="8">
        <v>15</v>
      </c>
      <c r="L2566" s="8">
        <v>45</v>
      </c>
      <c r="M2566" s="8">
        <v>44</v>
      </c>
      <c r="N2566" s="8">
        <v>25</v>
      </c>
      <c r="O2566" s="8">
        <v>20</v>
      </c>
      <c r="P2566" s="8">
        <v>19</v>
      </c>
      <c r="Q2566" s="8">
        <v>395790</v>
      </c>
      <c r="R2566" s="8">
        <v>180620</v>
      </c>
      <c r="S2566" s="8">
        <v>138600</v>
      </c>
      <c r="T2566" s="8">
        <v>183900</v>
      </c>
      <c r="U2566" s="8">
        <v>138600</v>
      </c>
      <c r="V2566" s="8">
        <v>139100</v>
      </c>
      <c r="W2566" s="8">
        <v>149100</v>
      </c>
      <c r="X2566" s="8">
        <v>168800</v>
      </c>
      <c r="Y2566" s="8">
        <v>168800</v>
      </c>
      <c r="Z2566" s="8">
        <v>45</v>
      </c>
      <c r="AA2566" s="8">
        <v>44</v>
      </c>
      <c r="AB2566" s="8">
        <v>24</v>
      </c>
      <c r="AC2566" s="8">
        <v>19</v>
      </c>
      <c r="AD2566" s="8">
        <v>18</v>
      </c>
      <c r="AE2566" s="8">
        <v>476240</v>
      </c>
      <c r="AF2566" s="8">
        <v>154600</v>
      </c>
      <c r="AG2566" s="8">
        <v>154600</v>
      </c>
    </row>
    <row r="2567" spans="1:33">
      <c r="A2567" s="9">
        <v>45444</v>
      </c>
      <c r="B2567" s="8" t="s">
        <v>177</v>
      </c>
      <c r="C2567" s="8" t="s">
        <v>210</v>
      </c>
      <c r="D2567" s="8">
        <v>5</v>
      </c>
      <c r="E2567" s="8">
        <v>0</v>
      </c>
      <c r="F2567" s="8">
        <v>14</v>
      </c>
      <c r="G2567" s="8">
        <v>7</v>
      </c>
      <c r="H2567" s="8">
        <v>6</v>
      </c>
      <c r="I2567" s="8">
        <v>3</v>
      </c>
      <c r="J2567" s="8">
        <v>2</v>
      </c>
      <c r="K2567" s="8">
        <v>2</v>
      </c>
      <c r="L2567" s="8">
        <v>14</v>
      </c>
      <c r="M2567" s="8">
        <v>13</v>
      </c>
      <c r="N2567" s="8">
        <v>8</v>
      </c>
      <c r="O2567" s="8">
        <v>5</v>
      </c>
      <c r="P2567" s="8">
        <v>5</v>
      </c>
      <c r="Q2567" s="8">
        <v>73400</v>
      </c>
      <c r="R2567" s="8">
        <v>24600</v>
      </c>
      <c r="S2567" s="8">
        <v>14000</v>
      </c>
      <c r="T2567" s="8">
        <v>19000</v>
      </c>
      <c r="U2567" s="8">
        <v>14000</v>
      </c>
      <c r="V2567" s="8">
        <v>22000</v>
      </c>
      <c r="W2567" s="8">
        <v>42600</v>
      </c>
      <c r="X2567" s="8">
        <v>42600</v>
      </c>
      <c r="Y2567" s="8">
        <v>42600</v>
      </c>
      <c r="Z2567" s="8">
        <v>14</v>
      </c>
      <c r="AA2567" s="8">
        <v>13</v>
      </c>
      <c r="AB2567" s="8">
        <v>8</v>
      </c>
      <c r="AC2567" s="8">
        <v>5</v>
      </c>
      <c r="AD2567" s="8">
        <v>5</v>
      </c>
      <c r="AE2567" s="8">
        <v>189000</v>
      </c>
      <c r="AF2567" s="8">
        <v>42600</v>
      </c>
      <c r="AG2567" s="8">
        <v>42600</v>
      </c>
    </row>
    <row r="2568" spans="1:33">
      <c r="A2568" s="9">
        <v>45717</v>
      </c>
      <c r="B2568" s="8" t="s">
        <v>25</v>
      </c>
      <c r="C2568" s="8" t="s">
        <v>210</v>
      </c>
      <c r="D2568" s="8">
        <v>6</v>
      </c>
      <c r="E2568" s="8" t="s">
        <v>179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</row>
    <row r="2569" spans="1:33">
      <c r="A2569" s="9">
        <v>45962</v>
      </c>
      <c r="B2569" s="8" t="s">
        <v>29</v>
      </c>
      <c r="C2569" s="8" t="s">
        <v>179</v>
      </c>
      <c r="D2569" s="8" t="s">
        <v>179</v>
      </c>
      <c r="E2569" s="8" t="s">
        <v>179</v>
      </c>
      <c r="F2569" s="8">
        <v>895</v>
      </c>
      <c r="G2569" s="8">
        <v>2</v>
      </c>
      <c r="H2569" s="8">
        <v>0</v>
      </c>
      <c r="I2569" s="8">
        <v>0</v>
      </c>
      <c r="J2569" s="8">
        <v>0</v>
      </c>
      <c r="K2569" s="8">
        <v>0</v>
      </c>
      <c r="L2569" s="8">
        <v>2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2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</row>
    <row r="2570" spans="1:33">
      <c r="A2570" s="9">
        <v>45444</v>
      </c>
      <c r="B2570" s="8" t="s">
        <v>58</v>
      </c>
      <c r="C2570" s="8" t="s">
        <v>210</v>
      </c>
      <c r="D2570" s="8">
        <v>4</v>
      </c>
      <c r="E2570" s="8" t="s">
        <v>179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</row>
    <row r="2571" spans="1:33">
      <c r="A2571" s="9">
        <v>45383</v>
      </c>
      <c r="B2571" s="8" t="s">
        <v>27</v>
      </c>
      <c r="C2571" s="8" t="s">
        <v>211</v>
      </c>
      <c r="D2571" s="8">
        <v>3</v>
      </c>
      <c r="E2571" s="8">
        <v>0</v>
      </c>
      <c r="F2571" s="8">
        <v>978</v>
      </c>
      <c r="G2571" s="8">
        <v>851</v>
      </c>
      <c r="H2571" s="8">
        <v>825</v>
      </c>
      <c r="I2571" s="8">
        <v>436</v>
      </c>
      <c r="J2571" s="8">
        <v>329</v>
      </c>
      <c r="K2571" s="8">
        <v>324</v>
      </c>
      <c r="L2571" s="8">
        <v>937</v>
      </c>
      <c r="M2571" s="8">
        <v>912</v>
      </c>
      <c r="N2571" s="8">
        <v>587</v>
      </c>
      <c r="O2571" s="8">
        <v>488</v>
      </c>
      <c r="P2571" s="8">
        <v>481</v>
      </c>
      <c r="Q2571" s="8">
        <v>20274100</v>
      </c>
      <c r="R2571" s="8">
        <v>7698400</v>
      </c>
      <c r="S2571" s="8">
        <v>5334900</v>
      </c>
      <c r="T2571" s="8">
        <v>7600400</v>
      </c>
      <c r="U2571" s="8">
        <v>5590000</v>
      </c>
      <c r="V2571" s="8">
        <v>7700900</v>
      </c>
      <c r="W2571" s="8">
        <v>8015200</v>
      </c>
      <c r="X2571" s="8">
        <v>8539100</v>
      </c>
      <c r="Y2571" s="8">
        <v>8946900</v>
      </c>
      <c r="Z2571" s="8">
        <v>922</v>
      </c>
      <c r="AA2571" s="8">
        <v>897</v>
      </c>
      <c r="AB2571" s="8">
        <v>550</v>
      </c>
      <c r="AC2571" s="8">
        <v>452</v>
      </c>
      <c r="AD2571" s="8">
        <v>445</v>
      </c>
      <c r="AE2571" s="8">
        <v>21930500</v>
      </c>
      <c r="AF2571" s="8">
        <v>7826400</v>
      </c>
      <c r="AG2571" s="8">
        <v>8170400</v>
      </c>
    </row>
    <row r="2572" spans="1:33">
      <c r="A2572" s="9">
        <v>45992</v>
      </c>
      <c r="B2572" s="8" t="s">
        <v>29</v>
      </c>
      <c r="C2572" s="8" t="s">
        <v>210</v>
      </c>
      <c r="D2572" s="8">
        <v>7</v>
      </c>
      <c r="E2572" s="8" t="s">
        <v>179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</row>
    <row r="2573" spans="1:33">
      <c r="A2573" s="9">
        <v>45566</v>
      </c>
      <c r="B2573" s="8" t="s">
        <v>177</v>
      </c>
      <c r="C2573" s="8" t="s">
        <v>210</v>
      </c>
      <c r="D2573" s="8">
        <v>7</v>
      </c>
      <c r="E2573" s="8">
        <v>0</v>
      </c>
      <c r="F2573" s="8">
        <v>32</v>
      </c>
      <c r="G2573" s="8">
        <v>23</v>
      </c>
      <c r="H2573" s="8">
        <v>20</v>
      </c>
      <c r="I2573" s="8">
        <v>6</v>
      </c>
      <c r="J2573" s="8">
        <v>4</v>
      </c>
      <c r="K2573" s="8">
        <v>4</v>
      </c>
      <c r="L2573" s="8">
        <v>27</v>
      </c>
      <c r="M2573" s="8">
        <v>23</v>
      </c>
      <c r="N2573" s="8">
        <v>8</v>
      </c>
      <c r="O2573" s="8">
        <v>6</v>
      </c>
      <c r="P2573" s="8">
        <v>6</v>
      </c>
      <c r="Q2573" s="8">
        <v>118270</v>
      </c>
      <c r="R2573" s="8">
        <v>19300</v>
      </c>
      <c r="S2573" s="8">
        <v>17100</v>
      </c>
      <c r="T2573" s="8">
        <v>25200</v>
      </c>
      <c r="U2573" s="8">
        <v>17100</v>
      </c>
      <c r="V2573" s="8">
        <v>23200</v>
      </c>
      <c r="W2573" s="8">
        <v>23200</v>
      </c>
      <c r="X2573" s="8">
        <v>25200</v>
      </c>
      <c r="Y2573" s="8">
        <v>25800</v>
      </c>
      <c r="Z2573" s="8">
        <v>27</v>
      </c>
      <c r="AA2573" s="8">
        <v>23</v>
      </c>
      <c r="AB2573" s="8">
        <v>7</v>
      </c>
      <c r="AC2573" s="8">
        <v>5</v>
      </c>
      <c r="AD2573" s="8">
        <v>5</v>
      </c>
      <c r="AE2573" s="8">
        <v>129070</v>
      </c>
      <c r="AF2573" s="8">
        <v>23200</v>
      </c>
      <c r="AG2573" s="8">
        <v>23200</v>
      </c>
    </row>
    <row r="2574" spans="1:33">
      <c r="A2574" s="9">
        <v>45536</v>
      </c>
      <c r="B2574" s="8" t="s">
        <v>58</v>
      </c>
      <c r="C2574" s="8" t="s">
        <v>211</v>
      </c>
      <c r="D2574" s="8">
        <v>2</v>
      </c>
      <c r="E2574" s="8" t="s">
        <v>179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</row>
    <row r="2575" spans="1:33">
      <c r="A2575" s="9">
        <v>45717</v>
      </c>
      <c r="B2575" s="8" t="s">
        <v>178</v>
      </c>
      <c r="C2575" s="8" t="s">
        <v>210</v>
      </c>
      <c r="D2575" s="8">
        <v>7</v>
      </c>
      <c r="E2575" s="8" t="s">
        <v>179</v>
      </c>
      <c r="F2575" s="8">
        <v>3</v>
      </c>
      <c r="G2575" s="8">
        <v>2</v>
      </c>
      <c r="H2575" s="8">
        <v>0</v>
      </c>
      <c r="I2575" s="8">
        <v>0</v>
      </c>
      <c r="J2575" s="8">
        <v>0</v>
      </c>
      <c r="K2575" s="8">
        <v>0</v>
      </c>
      <c r="L2575" s="8">
        <v>3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3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</row>
    <row r="2576" spans="1:33">
      <c r="A2576" s="9">
        <v>45748</v>
      </c>
      <c r="B2576" s="8" t="s">
        <v>27</v>
      </c>
      <c r="C2576" s="8" t="s">
        <v>210</v>
      </c>
      <c r="D2576" s="8">
        <v>4</v>
      </c>
      <c r="E2576" s="8">
        <v>0</v>
      </c>
      <c r="F2576" s="8">
        <v>444</v>
      </c>
      <c r="G2576" s="8">
        <v>395</v>
      </c>
      <c r="H2576" s="8">
        <v>394</v>
      </c>
      <c r="I2576" s="8">
        <v>186</v>
      </c>
      <c r="J2576" s="8">
        <v>149</v>
      </c>
      <c r="K2576" s="8">
        <v>144</v>
      </c>
      <c r="L2576" s="8">
        <v>424</v>
      </c>
      <c r="M2576" s="8">
        <v>423</v>
      </c>
      <c r="N2576" s="8">
        <v>236</v>
      </c>
      <c r="O2576" s="8">
        <v>217</v>
      </c>
      <c r="P2576" s="8">
        <v>211</v>
      </c>
      <c r="Q2576" s="8">
        <v>9239355</v>
      </c>
      <c r="R2576" s="8">
        <v>3337975</v>
      </c>
      <c r="S2576" s="8">
        <v>2413215</v>
      </c>
      <c r="T2576" s="8">
        <v>3090985</v>
      </c>
      <c r="U2576" s="8">
        <v>2436315</v>
      </c>
      <c r="V2576" s="8">
        <v>3194965</v>
      </c>
      <c r="W2576" s="8">
        <v>3431665</v>
      </c>
      <c r="X2576" s="8">
        <v>3683065</v>
      </c>
      <c r="Y2576" s="8">
        <v>3742665</v>
      </c>
      <c r="Z2576" s="8">
        <v>416</v>
      </c>
      <c r="AA2576" s="8">
        <v>415</v>
      </c>
      <c r="AB2576" s="8">
        <v>222</v>
      </c>
      <c r="AC2576" s="8">
        <v>205</v>
      </c>
      <c r="AD2576" s="8">
        <v>199</v>
      </c>
      <c r="AE2576" s="8">
        <v>9729645</v>
      </c>
      <c r="AF2576" s="8">
        <v>3443865</v>
      </c>
      <c r="AG2576" s="8">
        <v>3503465</v>
      </c>
    </row>
    <row r="2577" spans="1:33">
      <c r="A2577" s="9">
        <v>45627</v>
      </c>
      <c r="B2577" s="8" t="s">
        <v>177</v>
      </c>
      <c r="C2577" s="8" t="s">
        <v>211</v>
      </c>
      <c r="D2577" s="8">
        <v>3</v>
      </c>
      <c r="E2577" s="8" t="s">
        <v>179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</row>
    <row r="2578" spans="1:33">
      <c r="A2578" s="9">
        <v>45383</v>
      </c>
      <c r="B2578" s="8" t="s">
        <v>30</v>
      </c>
      <c r="C2578" s="8" t="s">
        <v>210</v>
      </c>
      <c r="D2578" s="8">
        <v>5</v>
      </c>
      <c r="E2578" s="8">
        <v>0</v>
      </c>
      <c r="F2578" s="8">
        <v>265</v>
      </c>
      <c r="G2578" s="8">
        <v>254</v>
      </c>
      <c r="H2578" s="8">
        <v>245</v>
      </c>
      <c r="I2578" s="8">
        <v>26</v>
      </c>
      <c r="J2578" s="8">
        <v>20</v>
      </c>
      <c r="K2578" s="8">
        <v>20</v>
      </c>
      <c r="L2578" s="8">
        <v>261</v>
      </c>
      <c r="M2578" s="8">
        <v>254</v>
      </c>
      <c r="N2578" s="8">
        <v>35</v>
      </c>
      <c r="O2578" s="8">
        <v>32</v>
      </c>
      <c r="P2578" s="8">
        <v>32</v>
      </c>
      <c r="Q2578" s="8">
        <v>3329800</v>
      </c>
      <c r="R2578" s="8">
        <v>250300</v>
      </c>
      <c r="S2578" s="8">
        <v>148300</v>
      </c>
      <c r="T2578" s="8">
        <v>194600</v>
      </c>
      <c r="U2578" s="8">
        <v>152200</v>
      </c>
      <c r="V2578" s="8">
        <v>210700</v>
      </c>
      <c r="W2578" s="8">
        <v>222700</v>
      </c>
      <c r="X2578" s="8">
        <v>232300</v>
      </c>
      <c r="Y2578" s="8">
        <v>236200</v>
      </c>
      <c r="Z2578" s="8">
        <v>261</v>
      </c>
      <c r="AA2578" s="8">
        <v>254</v>
      </c>
      <c r="AB2578" s="8">
        <v>34</v>
      </c>
      <c r="AC2578" s="8">
        <v>31</v>
      </c>
      <c r="AD2578" s="8">
        <v>31</v>
      </c>
      <c r="AE2578" s="8">
        <v>3452900</v>
      </c>
      <c r="AF2578" s="8">
        <v>218800</v>
      </c>
      <c r="AG2578" s="8">
        <v>222700</v>
      </c>
    </row>
    <row r="2579" spans="1:33">
      <c r="A2579" s="9">
        <v>45748</v>
      </c>
      <c r="B2579" s="8" t="s">
        <v>178</v>
      </c>
      <c r="C2579" s="8" t="s">
        <v>211</v>
      </c>
      <c r="D2579" s="8">
        <v>1</v>
      </c>
      <c r="E2579" s="8">
        <v>0</v>
      </c>
      <c r="F2579" s="8">
        <v>10</v>
      </c>
      <c r="G2579" s="8">
        <v>9</v>
      </c>
      <c r="H2579" s="8">
        <v>9</v>
      </c>
      <c r="I2579" s="8">
        <v>1</v>
      </c>
      <c r="J2579" s="8">
        <v>1</v>
      </c>
      <c r="K2579" s="8">
        <v>1</v>
      </c>
      <c r="L2579" s="8">
        <v>9</v>
      </c>
      <c r="M2579" s="8">
        <v>9</v>
      </c>
      <c r="N2579" s="8">
        <v>1</v>
      </c>
      <c r="O2579" s="8">
        <v>1</v>
      </c>
      <c r="P2579" s="8">
        <v>1</v>
      </c>
      <c r="Q2579" s="8">
        <v>620240</v>
      </c>
      <c r="R2579" s="8">
        <v>52670</v>
      </c>
      <c r="S2579" s="8">
        <v>5000</v>
      </c>
      <c r="T2579" s="8">
        <v>5000</v>
      </c>
      <c r="U2579" s="8">
        <v>5000</v>
      </c>
      <c r="V2579" s="8">
        <v>5000</v>
      </c>
      <c r="W2579" s="8">
        <v>5000</v>
      </c>
      <c r="X2579" s="8">
        <v>5000</v>
      </c>
      <c r="Y2579" s="8">
        <v>5000</v>
      </c>
      <c r="Z2579" s="8">
        <v>9</v>
      </c>
      <c r="AA2579" s="8">
        <v>9</v>
      </c>
      <c r="AB2579" s="8">
        <v>1</v>
      </c>
      <c r="AC2579" s="8">
        <v>1</v>
      </c>
      <c r="AD2579" s="8">
        <v>1</v>
      </c>
      <c r="AE2579" s="8">
        <v>620240</v>
      </c>
      <c r="AF2579" s="8">
        <v>5000</v>
      </c>
      <c r="AG2579" s="8">
        <v>5000</v>
      </c>
    </row>
    <row r="2580" spans="1:33">
      <c r="A2580" s="9">
        <v>45444</v>
      </c>
      <c r="B2580" s="8" t="s">
        <v>178</v>
      </c>
      <c r="C2580" s="8" t="s">
        <v>210</v>
      </c>
      <c r="D2580" s="8">
        <v>4</v>
      </c>
      <c r="E2580" s="8">
        <v>0</v>
      </c>
      <c r="F2580" s="8">
        <v>53</v>
      </c>
      <c r="G2580" s="8">
        <v>43</v>
      </c>
      <c r="H2580" s="8">
        <v>36</v>
      </c>
      <c r="I2580" s="8">
        <v>25</v>
      </c>
      <c r="J2580" s="8">
        <v>20</v>
      </c>
      <c r="K2580" s="8">
        <v>20</v>
      </c>
      <c r="L2580" s="8">
        <v>47</v>
      </c>
      <c r="M2580" s="8">
        <v>39</v>
      </c>
      <c r="N2580" s="8">
        <v>30</v>
      </c>
      <c r="O2580" s="8">
        <v>25</v>
      </c>
      <c r="P2580" s="8">
        <v>24</v>
      </c>
      <c r="Q2580" s="8">
        <v>700300</v>
      </c>
      <c r="R2580" s="8">
        <v>430500</v>
      </c>
      <c r="S2580" s="8">
        <v>339550</v>
      </c>
      <c r="T2580" s="8">
        <v>399150</v>
      </c>
      <c r="U2580" s="8">
        <v>344050</v>
      </c>
      <c r="V2580" s="8">
        <v>364350</v>
      </c>
      <c r="W2580" s="8">
        <v>364350</v>
      </c>
      <c r="X2580" s="8">
        <v>379750</v>
      </c>
      <c r="Y2580" s="8">
        <v>388250</v>
      </c>
      <c r="Z2580" s="8">
        <v>47</v>
      </c>
      <c r="AA2580" s="8">
        <v>39</v>
      </c>
      <c r="AB2580" s="8">
        <v>29</v>
      </c>
      <c r="AC2580" s="8">
        <v>24</v>
      </c>
      <c r="AD2580" s="8">
        <v>24</v>
      </c>
      <c r="AE2580" s="8">
        <v>740800</v>
      </c>
      <c r="AF2580" s="8">
        <v>379750</v>
      </c>
      <c r="AG2580" s="8">
        <v>388250</v>
      </c>
    </row>
    <row r="2581" spans="1:33">
      <c r="A2581" s="9">
        <v>45717</v>
      </c>
      <c r="B2581" s="8" t="s">
        <v>27</v>
      </c>
      <c r="C2581" s="8" t="s">
        <v>211</v>
      </c>
      <c r="D2581" s="8">
        <v>3</v>
      </c>
      <c r="E2581" s="8" t="s">
        <v>179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</row>
    <row r="2582" spans="1:33">
      <c r="A2582" s="9">
        <v>45901</v>
      </c>
      <c r="B2582" s="8" t="s">
        <v>178</v>
      </c>
      <c r="C2582" s="8" t="s">
        <v>211</v>
      </c>
      <c r="D2582" s="8">
        <v>3</v>
      </c>
      <c r="E2582" s="8">
        <v>0</v>
      </c>
      <c r="F2582" s="8">
        <v>93</v>
      </c>
      <c r="G2582" s="8">
        <v>80</v>
      </c>
      <c r="H2582" s="8">
        <v>79</v>
      </c>
      <c r="I2582" s="8">
        <v>26</v>
      </c>
      <c r="J2582" s="8">
        <v>21</v>
      </c>
      <c r="K2582" s="8">
        <v>21</v>
      </c>
      <c r="L2582" s="8">
        <v>89</v>
      </c>
      <c r="M2582" s="8">
        <v>87</v>
      </c>
      <c r="N2582" s="8">
        <v>36</v>
      </c>
      <c r="O2582" s="8">
        <v>34</v>
      </c>
      <c r="P2582" s="8">
        <v>34</v>
      </c>
      <c r="Q2582" s="8">
        <v>2276000</v>
      </c>
      <c r="R2582" s="8">
        <v>539700</v>
      </c>
      <c r="S2582" s="8">
        <v>484129.14</v>
      </c>
      <c r="T2582" s="8">
        <v>612029.14</v>
      </c>
      <c r="U2582" s="8">
        <v>493129.14</v>
      </c>
      <c r="V2582" s="8">
        <v>719129.14</v>
      </c>
      <c r="W2582" s="8">
        <v>745129.14</v>
      </c>
      <c r="X2582" s="8">
        <v>780829.14</v>
      </c>
      <c r="Y2582" s="8">
        <v>790829.14</v>
      </c>
      <c r="Z2582" s="8">
        <v>88</v>
      </c>
      <c r="AA2582" s="8">
        <v>87</v>
      </c>
      <c r="AB2582" s="8">
        <v>34</v>
      </c>
      <c r="AC2582" s="8">
        <v>33</v>
      </c>
      <c r="AD2582" s="8">
        <v>33</v>
      </c>
      <c r="AE2582" s="8">
        <v>2456500</v>
      </c>
      <c r="AF2582" s="8">
        <v>765829.14</v>
      </c>
      <c r="AG2582" s="8">
        <v>775829.14</v>
      </c>
    </row>
    <row r="2583" spans="1:33">
      <c r="A2583" s="9">
        <v>45870</v>
      </c>
      <c r="B2583" s="8" t="s">
        <v>25</v>
      </c>
      <c r="C2583" s="8" t="s">
        <v>210</v>
      </c>
      <c r="D2583" s="8">
        <v>4</v>
      </c>
      <c r="E2583" s="8" t="s">
        <v>179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</row>
    <row r="2584" spans="1:33">
      <c r="A2584" s="9">
        <v>45689</v>
      </c>
      <c r="B2584" s="8" t="s">
        <v>29</v>
      </c>
      <c r="C2584" s="8" t="s">
        <v>211</v>
      </c>
      <c r="D2584" s="8">
        <v>1</v>
      </c>
      <c r="E2584" s="8" t="s">
        <v>179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</row>
    <row r="2585" spans="1:33">
      <c r="A2585" s="9">
        <v>45962</v>
      </c>
      <c r="B2585" s="8" t="s">
        <v>30</v>
      </c>
      <c r="C2585" s="8" t="s">
        <v>211</v>
      </c>
      <c r="D2585" s="8">
        <v>3</v>
      </c>
      <c r="E2585" s="8" t="s">
        <v>179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</row>
    <row r="2586" spans="1:33">
      <c r="A2586" s="9">
        <v>45748</v>
      </c>
      <c r="B2586" s="8" t="s">
        <v>24</v>
      </c>
      <c r="C2586" s="8" t="s">
        <v>210</v>
      </c>
      <c r="D2586" s="8">
        <v>7</v>
      </c>
      <c r="E2586" s="8" t="s">
        <v>179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</row>
    <row r="2587" spans="1:33">
      <c r="A2587" s="9">
        <v>45413</v>
      </c>
      <c r="B2587" s="8" t="s">
        <v>28</v>
      </c>
      <c r="C2587" s="8" t="s">
        <v>212</v>
      </c>
      <c r="D2587" s="8">
        <v>8</v>
      </c>
      <c r="E2587" s="8" t="s">
        <v>179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</row>
    <row r="2588" spans="1:33">
      <c r="A2588" s="9">
        <v>45444</v>
      </c>
      <c r="B2588" s="8" t="s">
        <v>28</v>
      </c>
      <c r="C2588" s="8" t="s">
        <v>211</v>
      </c>
      <c r="D2588" s="8">
        <v>1</v>
      </c>
      <c r="E2588" s="8" t="s">
        <v>179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</row>
    <row r="2589" spans="1:33">
      <c r="A2589" s="9">
        <v>45536</v>
      </c>
      <c r="B2589" s="8" t="s">
        <v>178</v>
      </c>
      <c r="C2589" s="8" t="s">
        <v>211</v>
      </c>
      <c r="D2589" s="8">
        <v>3</v>
      </c>
      <c r="E2589" s="8" t="s">
        <v>179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</row>
    <row r="2590" spans="1:33">
      <c r="A2590" s="9">
        <v>45748</v>
      </c>
      <c r="B2590" s="8" t="s">
        <v>178</v>
      </c>
      <c r="C2590" s="8" t="s">
        <v>210</v>
      </c>
      <c r="D2590" s="8">
        <v>4</v>
      </c>
      <c r="E2590" s="8" t="s">
        <v>179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</row>
    <row r="2591" spans="1:33">
      <c r="A2591" s="9">
        <v>45809</v>
      </c>
      <c r="B2591" s="8" t="s">
        <v>178</v>
      </c>
      <c r="C2591" s="8" t="s">
        <v>210</v>
      </c>
      <c r="D2591" s="8">
        <v>5</v>
      </c>
      <c r="E2591" s="8" t="s">
        <v>179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</row>
    <row r="2592" spans="1:33">
      <c r="A2592" s="9">
        <v>45717</v>
      </c>
      <c r="B2592" s="8" t="s">
        <v>24</v>
      </c>
      <c r="C2592" s="8" t="s">
        <v>211</v>
      </c>
      <c r="D2592" s="8">
        <v>2</v>
      </c>
      <c r="E2592" s="8" t="s">
        <v>179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</row>
    <row r="2593" spans="1:33">
      <c r="A2593" s="9">
        <v>45839</v>
      </c>
      <c r="B2593" s="8" t="s">
        <v>177</v>
      </c>
      <c r="C2593" s="8" t="s">
        <v>211</v>
      </c>
      <c r="D2593" s="8">
        <v>1</v>
      </c>
      <c r="E2593" s="8" t="s">
        <v>179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</row>
    <row r="2594" spans="1:33">
      <c r="A2594" s="9">
        <v>45413</v>
      </c>
      <c r="B2594" s="8" t="s">
        <v>28</v>
      </c>
      <c r="C2594" s="8" t="s">
        <v>210</v>
      </c>
      <c r="D2594" s="8">
        <v>5</v>
      </c>
      <c r="E2594" s="8">
        <v>1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</row>
    <row r="2595" spans="1:33">
      <c r="A2595" s="9">
        <v>45658</v>
      </c>
      <c r="B2595" s="8" t="s">
        <v>26</v>
      </c>
      <c r="C2595" s="8" t="s">
        <v>212</v>
      </c>
      <c r="D2595" s="8">
        <v>8</v>
      </c>
      <c r="E2595" s="8" t="s">
        <v>179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</row>
    <row r="2596" spans="1:33">
      <c r="A2596" s="9">
        <v>45627</v>
      </c>
      <c r="B2596" s="8" t="s">
        <v>24</v>
      </c>
      <c r="C2596" s="8" t="s">
        <v>210</v>
      </c>
      <c r="D2596" s="8">
        <v>7</v>
      </c>
      <c r="E2596" s="8">
        <v>0</v>
      </c>
      <c r="F2596" s="8">
        <v>4201</v>
      </c>
      <c r="G2596" s="8">
        <v>2805</v>
      </c>
      <c r="H2596" s="8">
        <v>2685</v>
      </c>
      <c r="I2596" s="8">
        <v>1028</v>
      </c>
      <c r="J2596" s="8">
        <v>953</v>
      </c>
      <c r="K2596" s="8">
        <v>948</v>
      </c>
      <c r="L2596" s="8">
        <v>3608</v>
      </c>
      <c r="M2596" s="8">
        <v>3442</v>
      </c>
      <c r="N2596" s="8">
        <v>1743</v>
      </c>
      <c r="O2596" s="8">
        <v>1592</v>
      </c>
      <c r="P2596" s="8">
        <v>1581</v>
      </c>
      <c r="Q2596" s="8">
        <v>13079365</v>
      </c>
      <c r="R2596" s="8">
        <v>4592795</v>
      </c>
      <c r="S2596" s="8">
        <v>4108430</v>
      </c>
      <c r="T2596" s="8">
        <v>4374330</v>
      </c>
      <c r="U2596" s="8">
        <v>4147130</v>
      </c>
      <c r="V2596" s="8">
        <v>5312420</v>
      </c>
      <c r="W2596" s="8">
        <v>5965710</v>
      </c>
      <c r="X2596" s="8">
        <v>6883660</v>
      </c>
      <c r="Y2596" s="8">
        <v>6958660</v>
      </c>
      <c r="Z2596" s="8">
        <v>3471</v>
      </c>
      <c r="AA2596" s="8">
        <v>3308</v>
      </c>
      <c r="AB2596" s="8">
        <v>1582</v>
      </c>
      <c r="AC2596" s="8">
        <v>1443</v>
      </c>
      <c r="AD2596" s="8">
        <v>1434</v>
      </c>
      <c r="AE2596" s="8">
        <v>16197225</v>
      </c>
      <c r="AF2596" s="8">
        <v>6176660</v>
      </c>
      <c r="AG2596" s="8">
        <v>6234260</v>
      </c>
    </row>
    <row r="2597" spans="1:33">
      <c r="A2597" s="9">
        <v>45474</v>
      </c>
      <c r="B2597" s="8" t="s">
        <v>26</v>
      </c>
      <c r="C2597" s="8" t="s">
        <v>210</v>
      </c>
      <c r="D2597" s="8">
        <v>6</v>
      </c>
      <c r="E2597" s="8">
        <v>0</v>
      </c>
      <c r="F2597" s="8">
        <v>13261</v>
      </c>
      <c r="G2597" s="8">
        <v>9440</v>
      </c>
      <c r="H2597" s="8">
        <v>9175</v>
      </c>
      <c r="I2597" s="8">
        <v>3712</v>
      </c>
      <c r="J2597" s="8">
        <v>3475</v>
      </c>
      <c r="K2597" s="8">
        <v>3443</v>
      </c>
      <c r="L2597" s="8">
        <v>12037</v>
      </c>
      <c r="M2597" s="8">
        <v>11708</v>
      </c>
      <c r="N2597" s="8">
        <v>6202</v>
      </c>
      <c r="O2597" s="8">
        <v>5839</v>
      </c>
      <c r="P2597" s="8">
        <v>5807</v>
      </c>
      <c r="Q2597" s="8">
        <v>92051105</v>
      </c>
      <c r="R2597" s="8">
        <v>34559995</v>
      </c>
      <c r="S2597" s="8">
        <v>29983725</v>
      </c>
      <c r="T2597" s="8">
        <v>32298985</v>
      </c>
      <c r="U2597" s="8">
        <v>30337525</v>
      </c>
      <c r="V2597" s="8">
        <v>40042755</v>
      </c>
      <c r="W2597" s="8">
        <v>43950020</v>
      </c>
      <c r="X2597" s="8">
        <v>50448145</v>
      </c>
      <c r="Y2597" s="8">
        <v>51118545</v>
      </c>
      <c r="Z2597" s="8">
        <v>11452</v>
      </c>
      <c r="AA2597" s="8">
        <v>11141</v>
      </c>
      <c r="AB2597" s="8">
        <v>5518</v>
      </c>
      <c r="AC2597" s="8">
        <v>5210</v>
      </c>
      <c r="AD2597" s="8">
        <v>5177</v>
      </c>
      <c r="AE2597" s="8">
        <v>111318000</v>
      </c>
      <c r="AF2597" s="8">
        <v>44966505</v>
      </c>
      <c r="AG2597" s="8">
        <v>45558305</v>
      </c>
    </row>
    <row r="2598" spans="1:33">
      <c r="A2598" s="9">
        <v>45778</v>
      </c>
      <c r="B2598" s="8" t="s">
        <v>28</v>
      </c>
      <c r="C2598" s="8" t="s">
        <v>179</v>
      </c>
      <c r="D2598" s="8">
        <v>9</v>
      </c>
      <c r="E2598" s="8" t="s">
        <v>179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</row>
    <row r="2599" spans="1:33">
      <c r="A2599" s="9">
        <v>45413</v>
      </c>
      <c r="B2599" s="8" t="s">
        <v>58</v>
      </c>
      <c r="C2599" s="8" t="s">
        <v>179</v>
      </c>
      <c r="D2599" s="8" t="s">
        <v>179</v>
      </c>
      <c r="E2599" s="8" t="s">
        <v>179</v>
      </c>
      <c r="F2599" s="8">
        <v>127614</v>
      </c>
      <c r="G2599" s="8">
        <v>88</v>
      </c>
      <c r="H2599" s="8">
        <v>0</v>
      </c>
      <c r="I2599" s="8">
        <v>0</v>
      </c>
      <c r="J2599" s="8">
        <v>0</v>
      </c>
      <c r="K2599" s="8">
        <v>0</v>
      </c>
      <c r="L2599" s="8">
        <v>126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118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</row>
    <row r="2600" spans="1:33">
      <c r="A2600" s="9">
        <v>45566</v>
      </c>
      <c r="B2600" s="8" t="s">
        <v>25</v>
      </c>
      <c r="C2600" s="8" t="s">
        <v>210</v>
      </c>
      <c r="D2600" s="8">
        <v>7</v>
      </c>
      <c r="E2600" s="8">
        <v>0</v>
      </c>
      <c r="F2600" s="8">
        <v>3270</v>
      </c>
      <c r="G2600" s="8">
        <v>2459</v>
      </c>
      <c r="H2600" s="8">
        <v>2305</v>
      </c>
      <c r="I2600" s="8">
        <v>889</v>
      </c>
      <c r="J2600" s="8">
        <v>805</v>
      </c>
      <c r="K2600" s="8">
        <v>804</v>
      </c>
      <c r="L2600" s="8">
        <v>2952</v>
      </c>
      <c r="M2600" s="8">
        <v>2774</v>
      </c>
      <c r="N2600" s="8">
        <v>1385</v>
      </c>
      <c r="O2600" s="8">
        <v>1221</v>
      </c>
      <c r="P2600" s="8">
        <v>1219</v>
      </c>
      <c r="Q2600" s="8">
        <v>9794080</v>
      </c>
      <c r="R2600" s="8">
        <v>3455905</v>
      </c>
      <c r="S2600" s="8">
        <v>3114340</v>
      </c>
      <c r="T2600" s="8">
        <v>3356690</v>
      </c>
      <c r="U2600" s="8">
        <v>3149440</v>
      </c>
      <c r="V2600" s="8">
        <v>3869240</v>
      </c>
      <c r="W2600" s="8">
        <v>4217240</v>
      </c>
      <c r="X2600" s="8">
        <v>4793165</v>
      </c>
      <c r="Y2600" s="8">
        <v>4850665</v>
      </c>
      <c r="Z2600" s="8">
        <v>2843</v>
      </c>
      <c r="AA2600" s="8">
        <v>2673</v>
      </c>
      <c r="AB2600" s="8">
        <v>1265</v>
      </c>
      <c r="AC2600" s="8">
        <v>1129</v>
      </c>
      <c r="AD2600" s="8">
        <v>1127</v>
      </c>
      <c r="AE2600" s="8">
        <v>11409720</v>
      </c>
      <c r="AF2600" s="8">
        <v>4420365</v>
      </c>
      <c r="AG2600" s="8">
        <v>4477365</v>
      </c>
    </row>
    <row r="2601" spans="1:33">
      <c r="A2601" s="9">
        <v>45536</v>
      </c>
      <c r="B2601" s="8" t="s">
        <v>58</v>
      </c>
      <c r="C2601" s="8" t="s">
        <v>210</v>
      </c>
      <c r="D2601" s="8">
        <v>7</v>
      </c>
      <c r="E2601" s="8">
        <v>0</v>
      </c>
      <c r="F2601" s="8">
        <v>9304</v>
      </c>
      <c r="G2601" s="8">
        <v>7395</v>
      </c>
      <c r="H2601" s="8">
        <v>6309</v>
      </c>
      <c r="I2601" s="8">
        <v>3320</v>
      </c>
      <c r="J2601" s="8">
        <v>2707</v>
      </c>
      <c r="K2601" s="8">
        <v>2689</v>
      </c>
      <c r="L2601" s="8">
        <v>8536</v>
      </c>
      <c r="M2601" s="8">
        <v>7347</v>
      </c>
      <c r="N2601" s="8">
        <v>4655</v>
      </c>
      <c r="O2601" s="8">
        <v>3860</v>
      </c>
      <c r="P2601" s="8">
        <v>3841</v>
      </c>
      <c r="Q2601" s="8">
        <v>26801360</v>
      </c>
      <c r="R2601" s="8">
        <v>11282920</v>
      </c>
      <c r="S2601" s="8">
        <v>9455619.08</v>
      </c>
      <c r="T2601" s="8">
        <v>11278894.26</v>
      </c>
      <c r="U2601" s="8">
        <v>9652719.08</v>
      </c>
      <c r="V2601" s="8">
        <v>11708919.08</v>
      </c>
      <c r="W2601" s="8">
        <v>12376919.08</v>
      </c>
      <c r="X2601" s="8">
        <v>13592219.08</v>
      </c>
      <c r="Y2601" s="8">
        <v>13836919.08</v>
      </c>
      <c r="Z2601" s="8">
        <v>8261</v>
      </c>
      <c r="AA2601" s="8">
        <v>7097</v>
      </c>
      <c r="AB2601" s="8">
        <v>4290</v>
      </c>
      <c r="AC2601" s="8">
        <v>3563</v>
      </c>
      <c r="AD2601" s="8">
        <v>3545</v>
      </c>
      <c r="AE2601" s="8">
        <v>30428185</v>
      </c>
      <c r="AF2601" s="8">
        <v>12532619.08</v>
      </c>
      <c r="AG2601" s="8">
        <v>12753819.08</v>
      </c>
    </row>
    <row r="2602" spans="1:33">
      <c r="A2602" s="9">
        <v>45870</v>
      </c>
      <c r="B2602" s="8" t="s">
        <v>28</v>
      </c>
      <c r="C2602" s="8" t="s">
        <v>210</v>
      </c>
      <c r="D2602" s="8">
        <v>4</v>
      </c>
      <c r="E2602" s="8">
        <v>0</v>
      </c>
      <c r="F2602" s="8">
        <v>76</v>
      </c>
      <c r="G2602" s="8">
        <v>68</v>
      </c>
      <c r="H2602" s="8">
        <v>68</v>
      </c>
      <c r="I2602" s="8">
        <v>31</v>
      </c>
      <c r="J2602" s="8">
        <v>26</v>
      </c>
      <c r="K2602" s="8">
        <v>26</v>
      </c>
      <c r="L2602" s="8">
        <v>73</v>
      </c>
      <c r="M2602" s="8">
        <v>73</v>
      </c>
      <c r="N2602" s="8">
        <v>43</v>
      </c>
      <c r="O2602" s="8">
        <v>41</v>
      </c>
      <c r="P2602" s="8">
        <v>41</v>
      </c>
      <c r="Q2602" s="8">
        <v>1620805</v>
      </c>
      <c r="R2602" s="8">
        <v>595290</v>
      </c>
      <c r="S2602" s="8">
        <v>423800</v>
      </c>
      <c r="T2602" s="8">
        <v>497400</v>
      </c>
      <c r="U2602" s="8">
        <v>434800</v>
      </c>
      <c r="V2602" s="8">
        <v>545300</v>
      </c>
      <c r="W2602" s="8">
        <v>653300</v>
      </c>
      <c r="X2602" s="8">
        <v>647800</v>
      </c>
      <c r="Y2602" s="8">
        <v>658800</v>
      </c>
      <c r="Z2602" s="8">
        <v>73</v>
      </c>
      <c r="AA2602" s="8">
        <v>73</v>
      </c>
      <c r="AB2602" s="8">
        <v>42</v>
      </c>
      <c r="AC2602" s="8">
        <v>40</v>
      </c>
      <c r="AD2602" s="8">
        <v>40</v>
      </c>
      <c r="AE2602" s="8">
        <v>1752470</v>
      </c>
      <c r="AF2602" s="8">
        <v>642800</v>
      </c>
      <c r="AG2602" s="8">
        <v>653800</v>
      </c>
    </row>
    <row r="2603" spans="1:33">
      <c r="A2603" s="9">
        <v>45444</v>
      </c>
      <c r="B2603" s="8" t="s">
        <v>27</v>
      </c>
      <c r="C2603" s="8" t="s">
        <v>179</v>
      </c>
      <c r="D2603" s="8" t="s">
        <v>179</v>
      </c>
      <c r="E2603" s="8">
        <v>1</v>
      </c>
      <c r="F2603" s="8">
        <v>8312</v>
      </c>
      <c r="G2603" s="8">
        <v>7387</v>
      </c>
      <c r="H2603" s="8">
        <v>0</v>
      </c>
      <c r="I2603" s="8">
        <v>0</v>
      </c>
      <c r="J2603" s="8">
        <v>0</v>
      </c>
      <c r="K2603" s="8">
        <v>0</v>
      </c>
      <c r="L2603" s="8">
        <v>7902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7827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</row>
    <row r="2604" spans="1:33">
      <c r="A2604" s="9">
        <v>45870</v>
      </c>
      <c r="B2604" s="8" t="s">
        <v>26</v>
      </c>
      <c r="C2604" s="8" t="s">
        <v>210</v>
      </c>
      <c r="D2604" s="8">
        <v>7</v>
      </c>
      <c r="E2604" s="8">
        <v>0</v>
      </c>
      <c r="F2604" s="8">
        <v>3066</v>
      </c>
      <c r="G2604" s="8">
        <v>2297</v>
      </c>
      <c r="H2604" s="8">
        <v>2288</v>
      </c>
      <c r="I2604" s="8">
        <v>935</v>
      </c>
      <c r="J2604" s="8">
        <v>885</v>
      </c>
      <c r="K2604" s="8">
        <v>879</v>
      </c>
      <c r="L2604" s="8">
        <v>2881</v>
      </c>
      <c r="M2604" s="8">
        <v>2869</v>
      </c>
      <c r="N2604" s="8">
        <v>1493</v>
      </c>
      <c r="O2604" s="8">
        <v>1429</v>
      </c>
      <c r="P2604" s="8">
        <v>1420</v>
      </c>
      <c r="Q2604" s="8">
        <v>11966445</v>
      </c>
      <c r="R2604" s="8">
        <v>4717230</v>
      </c>
      <c r="S2604" s="8">
        <v>4216670</v>
      </c>
      <c r="T2604" s="8">
        <v>4474580</v>
      </c>
      <c r="U2604" s="8">
        <v>4244370</v>
      </c>
      <c r="V2604" s="8">
        <v>5471680</v>
      </c>
      <c r="W2604" s="8">
        <v>6004080</v>
      </c>
      <c r="X2604" s="8">
        <v>6546580</v>
      </c>
      <c r="Y2604" s="8">
        <v>6601380</v>
      </c>
      <c r="Z2604" s="8">
        <v>2744</v>
      </c>
      <c r="AA2604" s="8">
        <v>2733</v>
      </c>
      <c r="AB2604" s="8">
        <v>1336</v>
      </c>
      <c r="AC2604" s="8">
        <v>1290</v>
      </c>
      <c r="AD2604" s="8">
        <v>1280</v>
      </c>
      <c r="AE2604" s="8">
        <v>14043600</v>
      </c>
      <c r="AF2604" s="8">
        <v>5942880</v>
      </c>
      <c r="AG2604" s="8">
        <v>5994380</v>
      </c>
    </row>
    <row r="2605" spans="1:33">
      <c r="A2605" s="9">
        <v>45717</v>
      </c>
      <c r="B2605" s="8" t="s">
        <v>26</v>
      </c>
      <c r="C2605" s="8" t="s">
        <v>210</v>
      </c>
      <c r="D2605" s="8">
        <v>7</v>
      </c>
      <c r="E2605" s="8" t="s">
        <v>179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</row>
    <row r="2606" spans="1:33">
      <c r="A2606" s="9">
        <v>45444</v>
      </c>
      <c r="B2606" s="8" t="s">
        <v>58</v>
      </c>
      <c r="C2606" s="8" t="s">
        <v>210</v>
      </c>
      <c r="D2606" s="8">
        <v>6</v>
      </c>
      <c r="E2606" s="8" t="s">
        <v>179</v>
      </c>
      <c r="F2606" s="8">
        <v>1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</row>
    <row r="2607" spans="1:33">
      <c r="A2607" s="9">
        <v>45901</v>
      </c>
      <c r="B2607" s="8" t="s">
        <v>58</v>
      </c>
      <c r="C2607" s="8" t="s">
        <v>179</v>
      </c>
      <c r="D2607" s="8">
        <v>9</v>
      </c>
      <c r="E2607" s="8">
        <v>0</v>
      </c>
      <c r="F2607" s="8">
        <v>129</v>
      </c>
      <c r="G2607" s="8">
        <v>108</v>
      </c>
      <c r="H2607" s="8">
        <v>0</v>
      </c>
      <c r="I2607" s="8">
        <v>0</v>
      </c>
      <c r="J2607" s="8">
        <v>0</v>
      </c>
      <c r="K2607" s="8">
        <v>0</v>
      </c>
      <c r="L2607" s="8">
        <v>129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129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</row>
    <row r="2608" spans="1:33">
      <c r="A2608" s="9">
        <v>45870</v>
      </c>
      <c r="B2608" s="8" t="s">
        <v>26</v>
      </c>
      <c r="C2608" s="8" t="s">
        <v>211</v>
      </c>
      <c r="D2608" s="8">
        <v>3</v>
      </c>
      <c r="E2608" s="8">
        <v>0</v>
      </c>
      <c r="F2608" s="8">
        <v>1584</v>
      </c>
      <c r="G2608" s="8">
        <v>1247</v>
      </c>
      <c r="H2608" s="8">
        <v>1247</v>
      </c>
      <c r="I2608" s="8">
        <v>489</v>
      </c>
      <c r="J2608" s="8">
        <v>469</v>
      </c>
      <c r="K2608" s="8">
        <v>466</v>
      </c>
      <c r="L2608" s="8">
        <v>1507</v>
      </c>
      <c r="M2608" s="8">
        <v>1507</v>
      </c>
      <c r="N2608" s="8">
        <v>794</v>
      </c>
      <c r="O2608" s="8">
        <v>774</v>
      </c>
      <c r="P2608" s="8">
        <v>772</v>
      </c>
      <c r="Q2608" s="8">
        <v>45141960</v>
      </c>
      <c r="R2608" s="8">
        <v>16594815</v>
      </c>
      <c r="S2608" s="8">
        <v>13875515</v>
      </c>
      <c r="T2608" s="8">
        <v>14554715</v>
      </c>
      <c r="U2608" s="8">
        <v>14207815</v>
      </c>
      <c r="V2608" s="8">
        <v>18939830</v>
      </c>
      <c r="W2608" s="8">
        <v>20582230</v>
      </c>
      <c r="X2608" s="8">
        <v>23302930</v>
      </c>
      <c r="Y2608" s="8">
        <v>23738630</v>
      </c>
      <c r="Z2608" s="8">
        <v>1446</v>
      </c>
      <c r="AA2608" s="8">
        <v>1446</v>
      </c>
      <c r="AB2608" s="8">
        <v>703</v>
      </c>
      <c r="AC2608" s="8">
        <v>685</v>
      </c>
      <c r="AD2608" s="8">
        <v>682</v>
      </c>
      <c r="AE2608" s="8">
        <v>52339995</v>
      </c>
      <c r="AF2608" s="8">
        <v>20636630</v>
      </c>
      <c r="AG2608" s="8">
        <v>21040630</v>
      </c>
    </row>
    <row r="2609" spans="1:33">
      <c r="A2609" s="9">
        <v>45870</v>
      </c>
      <c r="B2609" s="8" t="s">
        <v>26</v>
      </c>
      <c r="C2609" s="8" t="s">
        <v>210</v>
      </c>
      <c r="D2609" s="8">
        <v>5</v>
      </c>
      <c r="E2609" s="8" t="s">
        <v>179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</row>
    <row r="2610" spans="1:33">
      <c r="A2610" s="9">
        <v>45901</v>
      </c>
      <c r="B2610" s="8" t="s">
        <v>25</v>
      </c>
      <c r="C2610" s="8" t="s">
        <v>211</v>
      </c>
      <c r="D2610" s="8">
        <v>3</v>
      </c>
      <c r="E2610" s="8" t="s">
        <v>179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</row>
    <row r="2611" spans="1:33">
      <c r="A2611" s="9">
        <v>45658</v>
      </c>
      <c r="B2611" s="8" t="s">
        <v>177</v>
      </c>
      <c r="C2611" s="8" t="s">
        <v>210</v>
      </c>
      <c r="D2611" s="8">
        <v>7</v>
      </c>
      <c r="E2611" s="8">
        <v>0</v>
      </c>
      <c r="F2611" s="8">
        <v>6</v>
      </c>
      <c r="G2611" s="8">
        <v>5</v>
      </c>
      <c r="H2611" s="8">
        <v>5</v>
      </c>
      <c r="I2611" s="8">
        <v>1</v>
      </c>
      <c r="J2611" s="8">
        <v>1</v>
      </c>
      <c r="K2611" s="8">
        <v>1</v>
      </c>
      <c r="L2611" s="8">
        <v>6</v>
      </c>
      <c r="M2611" s="8">
        <v>6</v>
      </c>
      <c r="N2611" s="8">
        <v>1</v>
      </c>
      <c r="O2611" s="8">
        <v>1</v>
      </c>
      <c r="P2611" s="8">
        <v>1</v>
      </c>
      <c r="Q2611" s="8">
        <v>31770</v>
      </c>
      <c r="R2611" s="8">
        <v>4900</v>
      </c>
      <c r="S2611" s="8">
        <v>4900</v>
      </c>
      <c r="T2611" s="8">
        <v>4900</v>
      </c>
      <c r="U2611" s="8">
        <v>4900</v>
      </c>
      <c r="V2611" s="8">
        <v>4900</v>
      </c>
      <c r="W2611" s="8">
        <v>4900</v>
      </c>
      <c r="X2611" s="8">
        <v>4900</v>
      </c>
      <c r="Y2611" s="8">
        <v>4900</v>
      </c>
      <c r="Z2611" s="8">
        <v>6</v>
      </c>
      <c r="AA2611" s="8">
        <v>6</v>
      </c>
      <c r="AB2611" s="8">
        <v>1</v>
      </c>
      <c r="AC2611" s="8">
        <v>1</v>
      </c>
      <c r="AD2611" s="8">
        <v>1</v>
      </c>
      <c r="AE2611" s="8">
        <v>37670</v>
      </c>
      <c r="AF2611" s="8">
        <v>4900</v>
      </c>
      <c r="AG2611" s="8">
        <v>4900</v>
      </c>
    </row>
    <row r="2612" spans="1:33">
      <c r="A2612" s="9">
        <v>45474</v>
      </c>
      <c r="B2612" s="8" t="s">
        <v>25</v>
      </c>
      <c r="C2612" s="8" t="s">
        <v>210</v>
      </c>
      <c r="D2612" s="8">
        <v>4</v>
      </c>
      <c r="E2612" s="8">
        <v>0</v>
      </c>
      <c r="F2612" s="8">
        <v>2257</v>
      </c>
      <c r="G2612" s="8">
        <v>1595</v>
      </c>
      <c r="H2612" s="8">
        <v>1584</v>
      </c>
      <c r="I2612" s="8">
        <v>415</v>
      </c>
      <c r="J2612" s="8">
        <v>365</v>
      </c>
      <c r="K2612" s="8">
        <v>361</v>
      </c>
      <c r="L2612" s="8">
        <v>2100</v>
      </c>
      <c r="M2612" s="8">
        <v>2089</v>
      </c>
      <c r="N2612" s="8">
        <v>837</v>
      </c>
      <c r="O2612" s="8">
        <v>769</v>
      </c>
      <c r="P2612" s="8">
        <v>760</v>
      </c>
      <c r="Q2612" s="8">
        <v>32705735</v>
      </c>
      <c r="R2612" s="8">
        <v>7132260</v>
      </c>
      <c r="S2612" s="8">
        <v>5532300</v>
      </c>
      <c r="T2612" s="8">
        <v>6474550</v>
      </c>
      <c r="U2612" s="8">
        <v>5705300</v>
      </c>
      <c r="V2612" s="8">
        <v>8802950</v>
      </c>
      <c r="W2612" s="8">
        <v>10078250</v>
      </c>
      <c r="X2612" s="8">
        <v>12105050</v>
      </c>
      <c r="Y2612" s="8">
        <v>12460550</v>
      </c>
      <c r="Z2612" s="8">
        <v>1987</v>
      </c>
      <c r="AA2612" s="8">
        <v>1976</v>
      </c>
      <c r="AB2612" s="8">
        <v>726</v>
      </c>
      <c r="AC2612" s="8">
        <v>665</v>
      </c>
      <c r="AD2612" s="8">
        <v>656</v>
      </c>
      <c r="AE2612" s="8">
        <v>40801715</v>
      </c>
      <c r="AF2612" s="8">
        <v>10402650</v>
      </c>
      <c r="AG2612" s="8">
        <v>10732250</v>
      </c>
    </row>
    <row r="2613" spans="1:33">
      <c r="A2613" s="9">
        <v>45444</v>
      </c>
      <c r="B2613" s="8" t="s">
        <v>27</v>
      </c>
      <c r="C2613" s="8" t="s">
        <v>210</v>
      </c>
      <c r="D2613" s="8">
        <v>5</v>
      </c>
      <c r="E2613" s="8" t="s">
        <v>179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0</v>
      </c>
    </row>
    <row r="2614" spans="1:33">
      <c r="A2614" s="9">
        <v>45627</v>
      </c>
      <c r="B2614" s="8" t="s">
        <v>178</v>
      </c>
      <c r="C2614" s="8" t="s">
        <v>212</v>
      </c>
      <c r="D2614" s="8">
        <v>8</v>
      </c>
      <c r="E2614" s="8" t="s">
        <v>179</v>
      </c>
      <c r="F2614" s="8">
        <v>6</v>
      </c>
      <c r="G2614" s="8">
        <v>6</v>
      </c>
      <c r="H2614" s="8">
        <v>0</v>
      </c>
      <c r="I2614" s="8">
        <v>0</v>
      </c>
      <c r="J2614" s="8">
        <v>0</v>
      </c>
      <c r="K2614" s="8">
        <v>0</v>
      </c>
      <c r="L2614" s="8">
        <v>6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6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0</v>
      </c>
      <c r="AG2614" s="8">
        <v>0</v>
      </c>
    </row>
    <row r="2615" spans="1:33">
      <c r="A2615" s="9">
        <v>45778</v>
      </c>
      <c r="B2615" s="8" t="s">
        <v>178</v>
      </c>
      <c r="C2615" s="8" t="s">
        <v>210</v>
      </c>
      <c r="D2615" s="8">
        <v>6</v>
      </c>
      <c r="E2615" s="8" t="s">
        <v>179</v>
      </c>
      <c r="F2615" s="8">
        <v>3</v>
      </c>
      <c r="G2615" s="8">
        <v>3</v>
      </c>
      <c r="H2615" s="8">
        <v>0</v>
      </c>
      <c r="I2615" s="8">
        <v>0</v>
      </c>
      <c r="J2615" s="8">
        <v>0</v>
      </c>
      <c r="K2615" s="8">
        <v>0</v>
      </c>
      <c r="L2615" s="8">
        <v>3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3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</row>
    <row r="2616" spans="1:33">
      <c r="A2616" s="9">
        <v>45689</v>
      </c>
      <c r="B2616" s="8" t="s">
        <v>27</v>
      </c>
      <c r="C2616" s="8" t="s">
        <v>212</v>
      </c>
      <c r="D2616" s="8">
        <v>8</v>
      </c>
      <c r="E2616" s="8" t="s">
        <v>179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0</v>
      </c>
      <c r="AG2616" s="8">
        <v>0</v>
      </c>
    </row>
    <row r="2617" spans="1:33">
      <c r="A2617" s="9">
        <v>45566</v>
      </c>
      <c r="B2617" s="8" t="s">
        <v>29</v>
      </c>
      <c r="C2617" s="8" t="s">
        <v>211</v>
      </c>
      <c r="D2617" s="8">
        <v>1</v>
      </c>
      <c r="E2617" s="8">
        <v>0</v>
      </c>
      <c r="F2617" s="8">
        <v>170</v>
      </c>
      <c r="G2617" s="8">
        <v>152</v>
      </c>
      <c r="H2617" s="8">
        <v>152</v>
      </c>
      <c r="I2617" s="8">
        <v>29</v>
      </c>
      <c r="J2617" s="8">
        <v>27</v>
      </c>
      <c r="K2617" s="8">
        <v>27</v>
      </c>
      <c r="L2617" s="8">
        <v>165</v>
      </c>
      <c r="M2617" s="8">
        <v>165</v>
      </c>
      <c r="N2617" s="8">
        <v>60</v>
      </c>
      <c r="O2617" s="8">
        <v>59</v>
      </c>
      <c r="P2617" s="8">
        <v>59</v>
      </c>
      <c r="Q2617" s="8">
        <v>11762325</v>
      </c>
      <c r="R2617" s="8">
        <v>2059850</v>
      </c>
      <c r="S2617" s="8">
        <v>1179600</v>
      </c>
      <c r="T2617" s="8">
        <v>1363500</v>
      </c>
      <c r="U2617" s="8">
        <v>1249600</v>
      </c>
      <c r="V2617" s="8">
        <v>2418000</v>
      </c>
      <c r="W2617" s="8">
        <v>2762300</v>
      </c>
      <c r="X2617" s="8">
        <v>3066700</v>
      </c>
      <c r="Y2617" s="8">
        <v>3256000</v>
      </c>
      <c r="Z2617" s="8">
        <v>163</v>
      </c>
      <c r="AA2617" s="8">
        <v>163</v>
      </c>
      <c r="AB2617" s="8">
        <v>58</v>
      </c>
      <c r="AC2617" s="8">
        <v>57</v>
      </c>
      <c r="AD2617" s="8">
        <v>57</v>
      </c>
      <c r="AE2617" s="8">
        <v>12658165</v>
      </c>
      <c r="AF2617" s="8">
        <v>2996700</v>
      </c>
      <c r="AG2617" s="8">
        <v>3186000</v>
      </c>
    </row>
    <row r="2618" spans="1:33">
      <c r="A2618" s="9">
        <v>45778</v>
      </c>
      <c r="B2618" s="8" t="s">
        <v>177</v>
      </c>
      <c r="C2618" s="8" t="s">
        <v>210</v>
      </c>
      <c r="D2618" s="8">
        <v>7</v>
      </c>
      <c r="E2618" s="8" t="s">
        <v>179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</row>
    <row r="2619" spans="1:33">
      <c r="A2619" s="9">
        <v>45870</v>
      </c>
      <c r="B2619" s="8" t="s">
        <v>26</v>
      </c>
      <c r="C2619" s="8" t="s">
        <v>211</v>
      </c>
      <c r="D2619" s="8">
        <v>1</v>
      </c>
      <c r="E2619" s="8" t="s">
        <v>179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</row>
    <row r="2620" spans="1:33">
      <c r="A2620" s="9">
        <v>45627</v>
      </c>
      <c r="B2620" s="8" t="s">
        <v>29</v>
      </c>
      <c r="C2620" s="8" t="s">
        <v>211</v>
      </c>
      <c r="D2620" s="8">
        <v>1</v>
      </c>
      <c r="E2620" s="8" t="s">
        <v>179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</row>
    <row r="2621" spans="1:33">
      <c r="A2621" s="9">
        <v>45505</v>
      </c>
      <c r="B2621" s="8" t="s">
        <v>27</v>
      </c>
      <c r="C2621" s="8" t="s">
        <v>179</v>
      </c>
      <c r="D2621" s="8">
        <v>9</v>
      </c>
      <c r="E2621" s="8">
        <v>0</v>
      </c>
      <c r="F2621" s="8">
        <v>20</v>
      </c>
      <c r="G2621" s="8">
        <v>16</v>
      </c>
      <c r="H2621" s="8">
        <v>0</v>
      </c>
      <c r="I2621" s="8">
        <v>0</v>
      </c>
      <c r="J2621" s="8">
        <v>0</v>
      </c>
      <c r="K2621" s="8">
        <v>0</v>
      </c>
      <c r="L2621" s="8">
        <v>17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17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</row>
    <row r="2622" spans="1:33">
      <c r="A2622" s="9">
        <v>45809</v>
      </c>
      <c r="B2622" s="8" t="s">
        <v>26</v>
      </c>
      <c r="C2622" s="8" t="s">
        <v>210</v>
      </c>
      <c r="D2622" s="8">
        <v>4</v>
      </c>
      <c r="E2622" s="8" t="s">
        <v>179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</row>
    <row r="2623" spans="1:33">
      <c r="A2623" s="9">
        <v>45444</v>
      </c>
      <c r="B2623" s="8" t="s">
        <v>27</v>
      </c>
      <c r="C2623" s="8" t="s">
        <v>211</v>
      </c>
      <c r="D2623" s="8">
        <v>3</v>
      </c>
      <c r="E2623" s="8" t="s">
        <v>179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</row>
    <row r="2624" spans="1:33">
      <c r="A2624" s="9">
        <v>45444</v>
      </c>
      <c r="B2624" s="8" t="s">
        <v>27</v>
      </c>
      <c r="C2624" s="8" t="s">
        <v>211</v>
      </c>
      <c r="D2624" s="8">
        <v>1</v>
      </c>
      <c r="E2624" s="8" t="s">
        <v>179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</row>
    <row r="2625" spans="1:33">
      <c r="A2625" s="9">
        <v>45748</v>
      </c>
      <c r="B2625" s="8" t="s">
        <v>30</v>
      </c>
      <c r="C2625" s="8" t="s">
        <v>210</v>
      </c>
      <c r="D2625" s="8">
        <v>4</v>
      </c>
      <c r="E2625" s="8" t="s">
        <v>179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</row>
    <row r="2626" spans="1:33">
      <c r="A2626" s="9">
        <v>45505</v>
      </c>
      <c r="B2626" s="8" t="s">
        <v>28</v>
      </c>
      <c r="C2626" s="8" t="s">
        <v>212</v>
      </c>
      <c r="D2626" s="8">
        <v>8</v>
      </c>
      <c r="E2626" s="8">
        <v>1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</row>
    <row r="2627" spans="1:33">
      <c r="A2627" s="9">
        <v>45992</v>
      </c>
      <c r="B2627" s="8" t="s">
        <v>28</v>
      </c>
      <c r="C2627" s="8" t="s">
        <v>212</v>
      </c>
      <c r="D2627" s="8">
        <v>8</v>
      </c>
      <c r="E2627" s="8" t="s">
        <v>179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</row>
    <row r="2628" spans="1:33">
      <c r="A2628" s="9">
        <v>45383</v>
      </c>
      <c r="B2628" s="8" t="s">
        <v>178</v>
      </c>
      <c r="C2628" s="8" t="s">
        <v>210</v>
      </c>
      <c r="D2628" s="8">
        <v>5</v>
      </c>
      <c r="E2628" s="8" t="s">
        <v>179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</row>
    <row r="2629" spans="1:33">
      <c r="A2629" s="9">
        <v>45717</v>
      </c>
      <c r="B2629" s="8" t="s">
        <v>28</v>
      </c>
      <c r="C2629" s="8" t="s">
        <v>179</v>
      </c>
      <c r="D2629" s="8">
        <v>9</v>
      </c>
      <c r="E2629" s="8">
        <v>0</v>
      </c>
      <c r="F2629" s="8">
        <v>6</v>
      </c>
      <c r="G2629" s="8">
        <v>1</v>
      </c>
      <c r="H2629" s="8">
        <v>0</v>
      </c>
      <c r="I2629" s="8">
        <v>0</v>
      </c>
      <c r="J2629" s="8">
        <v>0</v>
      </c>
      <c r="K2629" s="8">
        <v>0</v>
      </c>
      <c r="L2629" s="8">
        <v>3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2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</row>
    <row r="2630" spans="1:33">
      <c r="A2630" s="9">
        <v>45870</v>
      </c>
      <c r="B2630" s="8" t="s">
        <v>178</v>
      </c>
      <c r="C2630" s="8" t="s">
        <v>210</v>
      </c>
      <c r="D2630" s="8">
        <v>4</v>
      </c>
      <c r="E2630" s="8" t="s">
        <v>179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</row>
    <row r="2631" spans="1:33">
      <c r="A2631" s="9">
        <v>45444</v>
      </c>
      <c r="B2631" s="8" t="s">
        <v>177</v>
      </c>
      <c r="C2631" s="8" t="s">
        <v>179</v>
      </c>
      <c r="D2631" s="8">
        <v>9</v>
      </c>
      <c r="E2631" s="8">
        <v>0</v>
      </c>
      <c r="F2631" s="8">
        <v>1</v>
      </c>
      <c r="G2631" s="8">
        <v>1</v>
      </c>
      <c r="H2631" s="8">
        <v>0</v>
      </c>
      <c r="I2631" s="8">
        <v>0</v>
      </c>
      <c r="J2631" s="8">
        <v>0</v>
      </c>
      <c r="K2631" s="8">
        <v>0</v>
      </c>
      <c r="L2631" s="8">
        <v>1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1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</row>
    <row r="2632" spans="1:33">
      <c r="A2632" s="9">
        <v>45717</v>
      </c>
      <c r="B2632" s="8" t="s">
        <v>27</v>
      </c>
      <c r="C2632" s="8" t="s">
        <v>179</v>
      </c>
      <c r="D2632" s="8" t="s">
        <v>179</v>
      </c>
      <c r="E2632" s="8" t="s">
        <v>179</v>
      </c>
      <c r="F2632" s="8">
        <v>44332</v>
      </c>
      <c r="G2632" s="8">
        <v>56</v>
      </c>
      <c r="H2632" s="8">
        <v>0</v>
      </c>
      <c r="I2632" s="8">
        <v>0</v>
      </c>
      <c r="J2632" s="8">
        <v>0</v>
      </c>
      <c r="K2632" s="8">
        <v>0</v>
      </c>
      <c r="L2632" s="8">
        <v>64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62</v>
      </c>
      <c r="AA2632" s="8">
        <v>0</v>
      </c>
      <c r="AB2632" s="8">
        <v>0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</row>
    <row r="2633" spans="1:33">
      <c r="A2633" s="9">
        <v>45717</v>
      </c>
      <c r="B2633" s="8" t="s">
        <v>26</v>
      </c>
      <c r="C2633" s="8" t="s">
        <v>179</v>
      </c>
      <c r="D2633" s="8" t="s">
        <v>179</v>
      </c>
      <c r="E2633" s="8">
        <v>1</v>
      </c>
      <c r="F2633" s="8">
        <v>1304</v>
      </c>
      <c r="G2633" s="8">
        <v>1060</v>
      </c>
      <c r="H2633" s="8">
        <v>0</v>
      </c>
      <c r="I2633" s="8">
        <v>0</v>
      </c>
      <c r="J2633" s="8">
        <v>0</v>
      </c>
      <c r="K2633" s="8">
        <v>0</v>
      </c>
      <c r="L2633" s="8">
        <v>1228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1198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</row>
    <row r="2634" spans="1:33">
      <c r="A2634" s="9">
        <v>45778</v>
      </c>
      <c r="B2634" s="8" t="s">
        <v>58</v>
      </c>
      <c r="C2634" s="8" t="s">
        <v>210</v>
      </c>
      <c r="D2634" s="8">
        <v>7</v>
      </c>
      <c r="E2634" s="8" t="s">
        <v>179</v>
      </c>
      <c r="F2634" s="8">
        <v>2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</row>
    <row r="2635" spans="1:33">
      <c r="A2635" s="9">
        <v>45505</v>
      </c>
      <c r="B2635" s="8" t="s">
        <v>26</v>
      </c>
      <c r="C2635" s="8" t="s">
        <v>210</v>
      </c>
      <c r="D2635" s="8">
        <v>4</v>
      </c>
      <c r="E2635" s="8">
        <v>0</v>
      </c>
      <c r="F2635" s="8">
        <v>2101</v>
      </c>
      <c r="G2635" s="8">
        <v>1578</v>
      </c>
      <c r="H2635" s="8">
        <v>1555</v>
      </c>
      <c r="I2635" s="8">
        <v>535</v>
      </c>
      <c r="J2635" s="8">
        <v>511</v>
      </c>
      <c r="K2635" s="8">
        <v>501</v>
      </c>
      <c r="L2635" s="8">
        <v>1941</v>
      </c>
      <c r="M2635" s="8">
        <v>1918</v>
      </c>
      <c r="N2635" s="8">
        <v>879</v>
      </c>
      <c r="O2635" s="8">
        <v>848</v>
      </c>
      <c r="P2635" s="8">
        <v>834</v>
      </c>
      <c r="Q2635" s="8">
        <v>33251740</v>
      </c>
      <c r="R2635" s="8">
        <v>10437360</v>
      </c>
      <c r="S2635" s="8">
        <v>8731840</v>
      </c>
      <c r="T2635" s="8">
        <v>9303540</v>
      </c>
      <c r="U2635" s="8">
        <v>8916340</v>
      </c>
      <c r="V2635" s="8">
        <v>11816020</v>
      </c>
      <c r="W2635" s="8">
        <v>12785820</v>
      </c>
      <c r="X2635" s="8">
        <v>14927820</v>
      </c>
      <c r="Y2635" s="8">
        <v>15372220</v>
      </c>
      <c r="Z2635" s="8">
        <v>1862</v>
      </c>
      <c r="AA2635" s="8">
        <v>1840</v>
      </c>
      <c r="AB2635" s="8">
        <v>790</v>
      </c>
      <c r="AC2635" s="8">
        <v>758</v>
      </c>
      <c r="AD2635" s="8">
        <v>746</v>
      </c>
      <c r="AE2635" s="8">
        <v>39261785</v>
      </c>
      <c r="AF2635" s="8">
        <v>13307220</v>
      </c>
      <c r="AG2635" s="8">
        <v>13718420</v>
      </c>
    </row>
    <row r="2636" spans="1:33">
      <c r="A2636" s="9">
        <v>45413</v>
      </c>
      <c r="B2636" s="8" t="s">
        <v>25</v>
      </c>
      <c r="C2636" s="8" t="s">
        <v>210</v>
      </c>
      <c r="D2636" s="8">
        <v>6</v>
      </c>
      <c r="E2636" s="8">
        <v>0</v>
      </c>
      <c r="F2636" s="8">
        <v>12336</v>
      </c>
      <c r="G2636" s="8">
        <v>8949</v>
      </c>
      <c r="H2636" s="8">
        <v>8639</v>
      </c>
      <c r="I2636" s="8">
        <v>2909</v>
      </c>
      <c r="J2636" s="8">
        <v>2433</v>
      </c>
      <c r="K2636" s="8">
        <v>2426</v>
      </c>
      <c r="L2636" s="8">
        <v>10896</v>
      </c>
      <c r="M2636" s="8">
        <v>10548</v>
      </c>
      <c r="N2636" s="8">
        <v>4947</v>
      </c>
      <c r="O2636" s="8">
        <v>4208</v>
      </c>
      <c r="P2636" s="8">
        <v>4197</v>
      </c>
      <c r="Q2636" s="8">
        <v>56529350</v>
      </c>
      <c r="R2636" s="8">
        <v>15669950</v>
      </c>
      <c r="S2636" s="8">
        <v>12964800</v>
      </c>
      <c r="T2636" s="8">
        <v>15445200</v>
      </c>
      <c r="U2636" s="8">
        <v>13155400</v>
      </c>
      <c r="V2636" s="8">
        <v>18210100</v>
      </c>
      <c r="W2636" s="8">
        <v>20047400</v>
      </c>
      <c r="X2636" s="8">
        <v>23440700</v>
      </c>
      <c r="Y2636" s="8">
        <v>23809100</v>
      </c>
      <c r="Z2636" s="8">
        <v>10440</v>
      </c>
      <c r="AA2636" s="8">
        <v>10098</v>
      </c>
      <c r="AB2636" s="8">
        <v>4366</v>
      </c>
      <c r="AC2636" s="8">
        <v>3744</v>
      </c>
      <c r="AD2636" s="8">
        <v>3734</v>
      </c>
      <c r="AE2636" s="8">
        <v>66354650</v>
      </c>
      <c r="AF2636" s="8">
        <v>20404700</v>
      </c>
      <c r="AG2636" s="8">
        <v>20718600</v>
      </c>
    </row>
    <row r="2637" spans="1:33">
      <c r="A2637" s="9">
        <v>45627</v>
      </c>
      <c r="B2637" s="8" t="s">
        <v>26</v>
      </c>
      <c r="C2637" s="8" t="s">
        <v>210</v>
      </c>
      <c r="D2637" s="8">
        <v>7</v>
      </c>
      <c r="E2637" s="8">
        <v>0</v>
      </c>
      <c r="F2637" s="8">
        <v>7916</v>
      </c>
      <c r="G2637" s="8">
        <v>5665</v>
      </c>
      <c r="H2637" s="8">
        <v>5321</v>
      </c>
      <c r="I2637" s="8">
        <v>2355</v>
      </c>
      <c r="J2637" s="8">
        <v>2131</v>
      </c>
      <c r="K2637" s="8">
        <v>2111</v>
      </c>
      <c r="L2637" s="8">
        <v>7242</v>
      </c>
      <c r="M2637" s="8">
        <v>6817</v>
      </c>
      <c r="N2637" s="8">
        <v>3860</v>
      </c>
      <c r="O2637" s="8">
        <v>3501</v>
      </c>
      <c r="P2637" s="8">
        <v>3469</v>
      </c>
      <c r="Q2637" s="8">
        <v>24217630</v>
      </c>
      <c r="R2637" s="8">
        <v>9717065</v>
      </c>
      <c r="S2637" s="8">
        <v>8735955</v>
      </c>
      <c r="T2637" s="8">
        <v>9559601.22</v>
      </c>
      <c r="U2637" s="8">
        <v>8799355</v>
      </c>
      <c r="V2637" s="8">
        <v>11256800</v>
      </c>
      <c r="W2637" s="8">
        <v>12407980</v>
      </c>
      <c r="X2637" s="8">
        <v>14503025</v>
      </c>
      <c r="Y2637" s="8">
        <v>14641025</v>
      </c>
      <c r="Z2637" s="8">
        <v>6893</v>
      </c>
      <c r="AA2637" s="8">
        <v>6476</v>
      </c>
      <c r="AB2637" s="8">
        <v>3392</v>
      </c>
      <c r="AC2637" s="8">
        <v>3065</v>
      </c>
      <c r="AD2637" s="8">
        <v>3035</v>
      </c>
      <c r="AE2637" s="8">
        <v>29654540</v>
      </c>
      <c r="AF2637" s="8">
        <v>12452945</v>
      </c>
      <c r="AG2637" s="8">
        <v>12567345</v>
      </c>
    </row>
    <row r="2638" spans="1:33">
      <c r="A2638" s="9">
        <v>45748</v>
      </c>
      <c r="B2638" s="8" t="s">
        <v>26</v>
      </c>
      <c r="C2638" s="8" t="s">
        <v>179</v>
      </c>
      <c r="D2638" s="8" t="s">
        <v>179</v>
      </c>
      <c r="E2638" s="8">
        <v>0</v>
      </c>
      <c r="F2638" s="8">
        <v>19130</v>
      </c>
      <c r="G2638" s="8">
        <v>11611</v>
      </c>
      <c r="H2638" s="8">
        <v>0</v>
      </c>
      <c r="I2638" s="8">
        <v>0</v>
      </c>
      <c r="J2638" s="8">
        <v>0</v>
      </c>
      <c r="K2638" s="8">
        <v>0</v>
      </c>
      <c r="L2638" s="8">
        <v>14218</v>
      </c>
      <c r="M2638" s="8">
        <v>0</v>
      </c>
      <c r="N2638" s="8">
        <v>0</v>
      </c>
      <c r="O2638" s="8">
        <v>0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13355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</row>
    <row r="2639" spans="1:33">
      <c r="A2639" s="9">
        <v>45444</v>
      </c>
      <c r="B2639" s="8" t="s">
        <v>25</v>
      </c>
      <c r="C2639" s="8" t="s">
        <v>211</v>
      </c>
      <c r="D2639" s="8">
        <v>1</v>
      </c>
      <c r="E2639" s="8">
        <v>0</v>
      </c>
      <c r="F2639" s="8">
        <v>4296</v>
      </c>
      <c r="G2639" s="8">
        <v>3514</v>
      </c>
      <c r="H2639" s="8">
        <v>3492</v>
      </c>
      <c r="I2639" s="8">
        <v>697</v>
      </c>
      <c r="J2639" s="8">
        <v>635</v>
      </c>
      <c r="K2639" s="8">
        <v>625</v>
      </c>
      <c r="L2639" s="8">
        <v>4106</v>
      </c>
      <c r="M2639" s="8">
        <v>4095</v>
      </c>
      <c r="N2639" s="8">
        <v>1265</v>
      </c>
      <c r="O2639" s="8">
        <v>1206</v>
      </c>
      <c r="P2639" s="8">
        <v>1192</v>
      </c>
      <c r="Q2639" s="8">
        <v>241848100</v>
      </c>
      <c r="R2639" s="8">
        <v>39245400</v>
      </c>
      <c r="S2639" s="8">
        <v>26901100</v>
      </c>
      <c r="T2639" s="8">
        <v>30348500</v>
      </c>
      <c r="U2639" s="8">
        <v>29125200</v>
      </c>
      <c r="V2639" s="8">
        <v>43625200</v>
      </c>
      <c r="W2639" s="8">
        <v>49998500</v>
      </c>
      <c r="X2639" s="8">
        <v>52935800</v>
      </c>
      <c r="Y2639" s="8">
        <v>57709700</v>
      </c>
      <c r="Z2639" s="8">
        <v>4005</v>
      </c>
      <c r="AA2639" s="8">
        <v>3994</v>
      </c>
      <c r="AB2639" s="8">
        <v>1142</v>
      </c>
      <c r="AC2639" s="8">
        <v>1084</v>
      </c>
      <c r="AD2639" s="8">
        <v>1073</v>
      </c>
      <c r="AE2639" s="8">
        <v>277011800</v>
      </c>
      <c r="AF2639" s="8">
        <v>47400500</v>
      </c>
      <c r="AG2639" s="8">
        <v>51623700</v>
      </c>
    </row>
    <row r="2640" spans="1:33">
      <c r="A2640" s="9">
        <v>45748</v>
      </c>
      <c r="B2640" s="8" t="s">
        <v>28</v>
      </c>
      <c r="C2640" s="8" t="s">
        <v>179</v>
      </c>
      <c r="D2640" s="8" t="s">
        <v>179</v>
      </c>
      <c r="E2640" s="8">
        <v>1</v>
      </c>
      <c r="F2640" s="8">
        <v>3479</v>
      </c>
      <c r="G2640" s="8">
        <v>3037</v>
      </c>
      <c r="H2640" s="8">
        <v>0</v>
      </c>
      <c r="I2640" s="8">
        <v>0</v>
      </c>
      <c r="J2640" s="8">
        <v>0</v>
      </c>
      <c r="K2640" s="8">
        <v>0</v>
      </c>
      <c r="L2640" s="8">
        <v>3327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3261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</row>
    <row r="2641" spans="1:33">
      <c r="A2641" s="9">
        <v>45413</v>
      </c>
      <c r="B2641" s="8" t="s">
        <v>58</v>
      </c>
      <c r="C2641" s="8" t="s">
        <v>210</v>
      </c>
      <c r="D2641" s="8">
        <v>5</v>
      </c>
      <c r="E2641" s="8">
        <v>0</v>
      </c>
      <c r="F2641" s="8">
        <v>1803</v>
      </c>
      <c r="G2641" s="8">
        <v>1350</v>
      </c>
      <c r="H2641" s="8">
        <v>1277</v>
      </c>
      <c r="I2641" s="8">
        <v>580</v>
      </c>
      <c r="J2641" s="8">
        <v>485</v>
      </c>
      <c r="K2641" s="8">
        <v>480</v>
      </c>
      <c r="L2641" s="8">
        <v>1652</v>
      </c>
      <c r="M2641" s="8">
        <v>1573</v>
      </c>
      <c r="N2641" s="8">
        <v>910</v>
      </c>
      <c r="O2641" s="8">
        <v>840</v>
      </c>
      <c r="P2641" s="8">
        <v>837</v>
      </c>
      <c r="Q2641" s="8">
        <v>17655250</v>
      </c>
      <c r="R2641" s="8">
        <v>6561300</v>
      </c>
      <c r="S2641" s="8">
        <v>4821400</v>
      </c>
      <c r="T2641" s="8">
        <v>5897400</v>
      </c>
      <c r="U2641" s="8">
        <v>5008700</v>
      </c>
      <c r="V2641" s="8">
        <v>7286500</v>
      </c>
      <c r="W2641" s="8">
        <v>7845100</v>
      </c>
      <c r="X2641" s="8">
        <v>8706700</v>
      </c>
      <c r="Y2641" s="8">
        <v>9000200</v>
      </c>
      <c r="Z2641" s="8">
        <v>1600</v>
      </c>
      <c r="AA2641" s="8">
        <v>1523</v>
      </c>
      <c r="AB2641" s="8">
        <v>845</v>
      </c>
      <c r="AC2641" s="8">
        <v>778</v>
      </c>
      <c r="AD2641" s="8">
        <v>775</v>
      </c>
      <c r="AE2641" s="8">
        <v>21150000</v>
      </c>
      <c r="AF2641" s="8">
        <v>7925300</v>
      </c>
      <c r="AG2641" s="8">
        <v>8197200</v>
      </c>
    </row>
    <row r="2642" spans="1:33">
      <c r="A2642" s="9">
        <v>45809</v>
      </c>
      <c r="B2642" s="8" t="s">
        <v>25</v>
      </c>
      <c r="C2642" s="8" t="s">
        <v>210</v>
      </c>
      <c r="D2642" s="8">
        <v>5</v>
      </c>
      <c r="E2642" s="8">
        <v>0</v>
      </c>
      <c r="F2642" s="8">
        <v>2689</v>
      </c>
      <c r="G2642" s="8">
        <v>2112</v>
      </c>
      <c r="H2642" s="8">
        <v>2108</v>
      </c>
      <c r="I2642" s="8">
        <v>690</v>
      </c>
      <c r="J2642" s="8">
        <v>629</v>
      </c>
      <c r="K2642" s="8">
        <v>613</v>
      </c>
      <c r="L2642" s="8">
        <v>2563</v>
      </c>
      <c r="M2642" s="8">
        <v>2557</v>
      </c>
      <c r="N2642" s="8">
        <v>1146</v>
      </c>
      <c r="O2642" s="8">
        <v>1092</v>
      </c>
      <c r="P2642" s="8">
        <v>1076</v>
      </c>
      <c r="Q2642" s="8">
        <v>45397980</v>
      </c>
      <c r="R2642" s="8">
        <v>13167225</v>
      </c>
      <c r="S2642" s="8">
        <v>10524045</v>
      </c>
      <c r="T2642" s="8">
        <v>11962455</v>
      </c>
      <c r="U2642" s="8">
        <v>10814745</v>
      </c>
      <c r="V2642" s="8">
        <v>15225005</v>
      </c>
      <c r="W2642" s="8">
        <v>16511635</v>
      </c>
      <c r="X2642" s="8">
        <v>18226120</v>
      </c>
      <c r="Y2642" s="8">
        <v>18589220</v>
      </c>
      <c r="Z2642" s="8">
        <v>2474</v>
      </c>
      <c r="AA2642" s="8">
        <v>2468</v>
      </c>
      <c r="AB2642" s="8">
        <v>1037</v>
      </c>
      <c r="AC2642" s="8">
        <v>988</v>
      </c>
      <c r="AD2642" s="8">
        <v>972</v>
      </c>
      <c r="AE2642" s="8">
        <v>53172550</v>
      </c>
      <c r="AF2642" s="8">
        <v>16474600</v>
      </c>
      <c r="AG2642" s="8">
        <v>16826700</v>
      </c>
    </row>
    <row r="2643" spans="1:33">
      <c r="A2643" s="9">
        <v>45689</v>
      </c>
      <c r="B2643" s="8" t="s">
        <v>26</v>
      </c>
      <c r="C2643" s="8" t="s">
        <v>211</v>
      </c>
      <c r="D2643" s="8">
        <v>1</v>
      </c>
      <c r="E2643" s="8">
        <v>0</v>
      </c>
      <c r="F2643" s="8">
        <v>718</v>
      </c>
      <c r="G2643" s="8">
        <v>575</v>
      </c>
      <c r="H2643" s="8">
        <v>575</v>
      </c>
      <c r="I2643" s="8">
        <v>152</v>
      </c>
      <c r="J2643" s="8">
        <v>140</v>
      </c>
      <c r="K2643" s="8">
        <v>140</v>
      </c>
      <c r="L2643" s="8">
        <v>679</v>
      </c>
      <c r="M2643" s="8">
        <v>679</v>
      </c>
      <c r="N2643" s="8">
        <v>250</v>
      </c>
      <c r="O2643" s="8">
        <v>241</v>
      </c>
      <c r="P2643" s="8">
        <v>241</v>
      </c>
      <c r="Q2643" s="8">
        <v>42927635</v>
      </c>
      <c r="R2643" s="8">
        <v>10689840</v>
      </c>
      <c r="S2643" s="8">
        <v>7112265</v>
      </c>
      <c r="T2643" s="8">
        <v>7728385</v>
      </c>
      <c r="U2643" s="8">
        <v>7545165</v>
      </c>
      <c r="V2643" s="8">
        <v>10441980</v>
      </c>
      <c r="W2643" s="8">
        <v>12389200</v>
      </c>
      <c r="X2643" s="8">
        <v>12328300</v>
      </c>
      <c r="Y2643" s="8">
        <v>13237900</v>
      </c>
      <c r="Z2643" s="8">
        <v>662</v>
      </c>
      <c r="AA2643" s="8">
        <v>662</v>
      </c>
      <c r="AB2643" s="8">
        <v>231</v>
      </c>
      <c r="AC2643" s="8">
        <v>222</v>
      </c>
      <c r="AD2643" s="8">
        <v>222</v>
      </c>
      <c r="AE2643" s="8">
        <v>48691175</v>
      </c>
      <c r="AF2643" s="8">
        <v>11423100</v>
      </c>
      <c r="AG2643" s="8">
        <v>12189700</v>
      </c>
    </row>
    <row r="2644" spans="1:33">
      <c r="A2644" s="9">
        <v>45689</v>
      </c>
      <c r="B2644" s="8" t="s">
        <v>26</v>
      </c>
      <c r="C2644" s="8" t="s">
        <v>211</v>
      </c>
      <c r="D2644" s="8">
        <v>2</v>
      </c>
      <c r="E2644" s="8">
        <v>0</v>
      </c>
      <c r="F2644" s="8">
        <v>828</v>
      </c>
      <c r="G2644" s="8">
        <v>650</v>
      </c>
      <c r="H2644" s="8">
        <v>650</v>
      </c>
      <c r="I2644" s="8">
        <v>238</v>
      </c>
      <c r="J2644" s="8">
        <v>222</v>
      </c>
      <c r="K2644" s="8">
        <v>221</v>
      </c>
      <c r="L2644" s="8">
        <v>775</v>
      </c>
      <c r="M2644" s="8">
        <v>775</v>
      </c>
      <c r="N2644" s="8">
        <v>369</v>
      </c>
      <c r="O2644" s="8">
        <v>348</v>
      </c>
      <c r="P2644" s="8">
        <v>348</v>
      </c>
      <c r="Q2644" s="8">
        <v>31945275</v>
      </c>
      <c r="R2644" s="8">
        <v>10851380</v>
      </c>
      <c r="S2644" s="8">
        <v>8369070</v>
      </c>
      <c r="T2644" s="8">
        <v>8854370</v>
      </c>
      <c r="U2644" s="8">
        <v>8666870</v>
      </c>
      <c r="V2644" s="8">
        <v>11020870</v>
      </c>
      <c r="W2644" s="8">
        <v>12745100</v>
      </c>
      <c r="X2644" s="8">
        <v>13283500</v>
      </c>
      <c r="Y2644" s="8">
        <v>13887000</v>
      </c>
      <c r="Z2644" s="8">
        <v>756</v>
      </c>
      <c r="AA2644" s="8">
        <v>756</v>
      </c>
      <c r="AB2644" s="8">
        <v>340</v>
      </c>
      <c r="AC2644" s="8">
        <v>321</v>
      </c>
      <c r="AD2644" s="8">
        <v>320</v>
      </c>
      <c r="AE2644" s="8">
        <v>36698275</v>
      </c>
      <c r="AF2644" s="8">
        <v>12316100</v>
      </c>
      <c r="AG2644" s="8">
        <v>12788600</v>
      </c>
    </row>
    <row r="2645" spans="1:33">
      <c r="A2645" s="9">
        <v>45474</v>
      </c>
      <c r="B2645" s="8" t="s">
        <v>26</v>
      </c>
      <c r="C2645" s="8" t="s">
        <v>211</v>
      </c>
      <c r="D2645" s="8">
        <v>3</v>
      </c>
      <c r="E2645" s="8">
        <v>0</v>
      </c>
      <c r="F2645" s="8">
        <v>3971</v>
      </c>
      <c r="G2645" s="8">
        <v>2915</v>
      </c>
      <c r="H2645" s="8">
        <v>2899</v>
      </c>
      <c r="I2645" s="8">
        <v>1046</v>
      </c>
      <c r="J2645" s="8">
        <v>988</v>
      </c>
      <c r="K2645" s="8">
        <v>979</v>
      </c>
      <c r="L2645" s="8">
        <v>3667</v>
      </c>
      <c r="M2645" s="8">
        <v>3654</v>
      </c>
      <c r="N2645" s="8">
        <v>1742</v>
      </c>
      <c r="O2645" s="8">
        <v>1669</v>
      </c>
      <c r="P2645" s="8">
        <v>1659</v>
      </c>
      <c r="Q2645" s="8">
        <v>81905615</v>
      </c>
      <c r="R2645" s="8">
        <v>27671590</v>
      </c>
      <c r="S2645" s="8">
        <v>22409490</v>
      </c>
      <c r="T2645" s="8">
        <v>23872490</v>
      </c>
      <c r="U2645" s="8">
        <v>22976890</v>
      </c>
      <c r="V2645" s="8">
        <v>30857290</v>
      </c>
      <c r="W2645" s="8">
        <v>34780040</v>
      </c>
      <c r="X2645" s="8">
        <v>39416640</v>
      </c>
      <c r="Y2645" s="8">
        <v>40560640</v>
      </c>
      <c r="Z2645" s="8">
        <v>3509</v>
      </c>
      <c r="AA2645" s="8">
        <v>3497</v>
      </c>
      <c r="AB2645" s="8">
        <v>1573</v>
      </c>
      <c r="AC2645" s="8">
        <v>1507</v>
      </c>
      <c r="AD2645" s="8">
        <v>1498</v>
      </c>
      <c r="AE2645" s="8">
        <v>99250875</v>
      </c>
      <c r="AF2645" s="8">
        <v>35767740</v>
      </c>
      <c r="AG2645" s="8">
        <v>36824640</v>
      </c>
    </row>
    <row r="2646" spans="1:33">
      <c r="A2646" s="9">
        <v>45566</v>
      </c>
      <c r="B2646" s="8" t="s">
        <v>25</v>
      </c>
      <c r="C2646" s="8" t="s">
        <v>210</v>
      </c>
      <c r="D2646" s="8">
        <v>5</v>
      </c>
      <c r="E2646" s="8">
        <v>0</v>
      </c>
      <c r="F2646" s="8">
        <v>2120</v>
      </c>
      <c r="G2646" s="8">
        <v>1690</v>
      </c>
      <c r="H2646" s="8">
        <v>1683</v>
      </c>
      <c r="I2646" s="8">
        <v>502</v>
      </c>
      <c r="J2646" s="8">
        <v>476</v>
      </c>
      <c r="K2646" s="8">
        <v>472</v>
      </c>
      <c r="L2646" s="8">
        <v>1967</v>
      </c>
      <c r="M2646" s="8">
        <v>1959</v>
      </c>
      <c r="N2646" s="8">
        <v>852</v>
      </c>
      <c r="O2646" s="8">
        <v>802</v>
      </c>
      <c r="P2646" s="8">
        <v>793</v>
      </c>
      <c r="Q2646" s="8">
        <v>29648895</v>
      </c>
      <c r="R2646" s="8">
        <v>8238485</v>
      </c>
      <c r="S2646" s="8">
        <v>7122205</v>
      </c>
      <c r="T2646" s="8">
        <v>7593205</v>
      </c>
      <c r="U2646" s="8">
        <v>7241105</v>
      </c>
      <c r="V2646" s="8">
        <v>9532245</v>
      </c>
      <c r="W2646" s="8">
        <v>10423845</v>
      </c>
      <c r="X2646" s="8">
        <v>11979145</v>
      </c>
      <c r="Y2646" s="8">
        <v>12217245</v>
      </c>
      <c r="Z2646" s="8">
        <v>1914</v>
      </c>
      <c r="AA2646" s="8">
        <v>1907</v>
      </c>
      <c r="AB2646" s="8">
        <v>760</v>
      </c>
      <c r="AC2646" s="8">
        <v>724</v>
      </c>
      <c r="AD2646" s="8">
        <v>716</v>
      </c>
      <c r="AE2646" s="8">
        <v>33527050</v>
      </c>
      <c r="AF2646" s="8">
        <v>10778245</v>
      </c>
      <c r="AG2646" s="8">
        <v>10986045</v>
      </c>
    </row>
    <row r="2647" spans="1:33">
      <c r="A2647" s="9">
        <v>45717</v>
      </c>
      <c r="B2647" s="8" t="s">
        <v>28</v>
      </c>
      <c r="C2647" s="8" t="s">
        <v>210</v>
      </c>
      <c r="D2647" s="8">
        <v>7</v>
      </c>
      <c r="E2647" s="8">
        <v>0</v>
      </c>
      <c r="F2647" s="8">
        <v>431</v>
      </c>
      <c r="G2647" s="8">
        <v>346</v>
      </c>
      <c r="H2647" s="8">
        <v>324</v>
      </c>
      <c r="I2647" s="8">
        <v>213</v>
      </c>
      <c r="J2647" s="8">
        <v>177</v>
      </c>
      <c r="K2647" s="8">
        <v>174</v>
      </c>
      <c r="L2647" s="8">
        <v>397</v>
      </c>
      <c r="M2647" s="8">
        <v>373</v>
      </c>
      <c r="N2647" s="8">
        <v>275</v>
      </c>
      <c r="O2647" s="8">
        <v>247</v>
      </c>
      <c r="P2647" s="8">
        <v>244</v>
      </c>
      <c r="Q2647" s="8">
        <v>1652655</v>
      </c>
      <c r="R2647" s="8">
        <v>829905</v>
      </c>
      <c r="S2647" s="8">
        <v>693884.73</v>
      </c>
      <c r="T2647" s="8">
        <v>877484.73</v>
      </c>
      <c r="U2647" s="8">
        <v>707684.73</v>
      </c>
      <c r="V2647" s="8">
        <v>853284.73</v>
      </c>
      <c r="W2647" s="8">
        <v>910084.73</v>
      </c>
      <c r="X2647" s="8">
        <v>974084.73</v>
      </c>
      <c r="Y2647" s="8">
        <v>1000184.73</v>
      </c>
      <c r="Z2647" s="8">
        <v>383</v>
      </c>
      <c r="AA2647" s="8">
        <v>360</v>
      </c>
      <c r="AB2647" s="8">
        <v>260</v>
      </c>
      <c r="AC2647" s="8">
        <v>232</v>
      </c>
      <c r="AD2647" s="8">
        <v>229</v>
      </c>
      <c r="AE2647" s="8">
        <v>1847755</v>
      </c>
      <c r="AF2647" s="8">
        <v>920184.73</v>
      </c>
      <c r="AG2647" s="8">
        <v>943984.73</v>
      </c>
    </row>
    <row r="2648" spans="1:33">
      <c r="A2648" s="9">
        <v>45627</v>
      </c>
      <c r="B2648" s="8" t="s">
        <v>58</v>
      </c>
      <c r="C2648" s="8" t="s">
        <v>210</v>
      </c>
      <c r="D2648" s="8">
        <v>5</v>
      </c>
      <c r="E2648" s="8">
        <v>0</v>
      </c>
      <c r="F2648" s="8">
        <v>1833</v>
      </c>
      <c r="G2648" s="8">
        <v>1471</v>
      </c>
      <c r="H2648" s="8">
        <v>1428</v>
      </c>
      <c r="I2648" s="8">
        <v>658</v>
      </c>
      <c r="J2648" s="8">
        <v>549</v>
      </c>
      <c r="K2648" s="8">
        <v>535</v>
      </c>
      <c r="L2648" s="8">
        <v>1715</v>
      </c>
      <c r="M2648" s="8">
        <v>1668</v>
      </c>
      <c r="N2648" s="8">
        <v>982</v>
      </c>
      <c r="O2648" s="8">
        <v>883</v>
      </c>
      <c r="P2648" s="8">
        <v>869</v>
      </c>
      <c r="Q2648" s="8">
        <v>27125070</v>
      </c>
      <c r="R2648" s="8">
        <v>10003955</v>
      </c>
      <c r="S2648" s="8">
        <v>7591605</v>
      </c>
      <c r="T2648" s="8">
        <v>9302685</v>
      </c>
      <c r="U2648" s="8">
        <v>7768705</v>
      </c>
      <c r="V2648" s="8">
        <v>10270400</v>
      </c>
      <c r="W2648" s="8">
        <v>11136400</v>
      </c>
      <c r="X2648" s="8">
        <v>12538910</v>
      </c>
      <c r="Y2648" s="8">
        <v>12824610</v>
      </c>
      <c r="Z2648" s="8">
        <v>1660</v>
      </c>
      <c r="AA2648" s="8">
        <v>1613</v>
      </c>
      <c r="AB2648" s="8">
        <v>904</v>
      </c>
      <c r="AC2648" s="8">
        <v>802</v>
      </c>
      <c r="AD2648" s="8">
        <v>787</v>
      </c>
      <c r="AE2648" s="8">
        <v>30685780</v>
      </c>
      <c r="AF2648" s="8">
        <v>11248915</v>
      </c>
      <c r="AG2648" s="8">
        <v>11484615</v>
      </c>
    </row>
    <row r="2649" spans="1:33">
      <c r="A2649" s="9">
        <v>45778</v>
      </c>
      <c r="B2649" s="8" t="s">
        <v>25</v>
      </c>
      <c r="C2649" s="8" t="s">
        <v>210</v>
      </c>
      <c r="D2649" s="8">
        <v>6</v>
      </c>
      <c r="E2649" s="8" t="s">
        <v>179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</row>
    <row r="2650" spans="1:33">
      <c r="A2650" s="9">
        <v>45901</v>
      </c>
      <c r="B2650" s="8" t="s">
        <v>26</v>
      </c>
      <c r="C2650" s="8" t="s">
        <v>210</v>
      </c>
      <c r="D2650" s="8">
        <v>4</v>
      </c>
      <c r="E2650" s="8">
        <v>0</v>
      </c>
      <c r="F2650" s="8">
        <v>1084</v>
      </c>
      <c r="G2650" s="8">
        <v>866</v>
      </c>
      <c r="H2650" s="8">
        <v>865</v>
      </c>
      <c r="I2650" s="8">
        <v>348</v>
      </c>
      <c r="J2650" s="8">
        <v>338</v>
      </c>
      <c r="K2650" s="8">
        <v>334</v>
      </c>
      <c r="L2650" s="8">
        <v>1034</v>
      </c>
      <c r="M2650" s="8">
        <v>1034</v>
      </c>
      <c r="N2650" s="8">
        <v>527</v>
      </c>
      <c r="O2650" s="8">
        <v>518</v>
      </c>
      <c r="P2650" s="8">
        <v>512</v>
      </c>
      <c r="Q2650" s="8">
        <v>22759000</v>
      </c>
      <c r="R2650" s="8">
        <v>8408700</v>
      </c>
      <c r="S2650" s="8">
        <v>7269400</v>
      </c>
      <c r="T2650" s="8">
        <v>7575700</v>
      </c>
      <c r="U2650" s="8">
        <v>7525000</v>
      </c>
      <c r="V2650" s="8">
        <v>9672400</v>
      </c>
      <c r="W2650" s="8">
        <v>10159100</v>
      </c>
      <c r="X2650" s="8">
        <v>11123400</v>
      </c>
      <c r="Y2650" s="8">
        <v>11468200</v>
      </c>
      <c r="Z2650" s="8">
        <v>1014</v>
      </c>
      <c r="AA2650" s="8">
        <v>1014</v>
      </c>
      <c r="AB2650" s="8">
        <v>484</v>
      </c>
      <c r="AC2650" s="8">
        <v>475</v>
      </c>
      <c r="AD2650" s="8">
        <v>469</v>
      </c>
      <c r="AE2650" s="8">
        <v>26374100</v>
      </c>
      <c r="AF2650" s="8">
        <v>10317700</v>
      </c>
      <c r="AG2650" s="8">
        <v>10638900</v>
      </c>
    </row>
    <row r="2651" spans="1:33">
      <c r="A2651" s="9">
        <v>45627</v>
      </c>
      <c r="B2651" s="8" t="s">
        <v>26</v>
      </c>
      <c r="C2651" s="8" t="s">
        <v>179</v>
      </c>
      <c r="D2651" s="8" t="s">
        <v>179</v>
      </c>
      <c r="E2651" s="8">
        <v>1</v>
      </c>
      <c r="F2651" s="8">
        <v>5253</v>
      </c>
      <c r="G2651" s="8">
        <v>4123</v>
      </c>
      <c r="H2651" s="8">
        <v>0</v>
      </c>
      <c r="I2651" s="8">
        <v>0</v>
      </c>
      <c r="J2651" s="8">
        <v>0</v>
      </c>
      <c r="K2651" s="8">
        <v>0</v>
      </c>
      <c r="L2651" s="8">
        <v>4888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4732</v>
      </c>
      <c r="AA2651" s="8">
        <v>0</v>
      </c>
      <c r="AB2651" s="8">
        <v>0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</row>
    <row r="2652" spans="1:33">
      <c r="A2652" s="9">
        <v>45597</v>
      </c>
      <c r="B2652" s="8" t="s">
        <v>29</v>
      </c>
      <c r="C2652" s="8" t="s">
        <v>210</v>
      </c>
      <c r="D2652" s="8">
        <v>7</v>
      </c>
      <c r="E2652" s="8">
        <v>0</v>
      </c>
      <c r="F2652" s="8">
        <v>219</v>
      </c>
      <c r="G2652" s="8">
        <v>173</v>
      </c>
      <c r="H2652" s="8">
        <v>155</v>
      </c>
      <c r="I2652" s="8">
        <v>74</v>
      </c>
      <c r="J2652" s="8">
        <v>59</v>
      </c>
      <c r="K2652" s="8">
        <v>58</v>
      </c>
      <c r="L2652" s="8">
        <v>201</v>
      </c>
      <c r="M2652" s="8">
        <v>178</v>
      </c>
      <c r="N2652" s="8">
        <v>101</v>
      </c>
      <c r="O2652" s="8">
        <v>83</v>
      </c>
      <c r="P2652" s="8">
        <v>82</v>
      </c>
      <c r="Q2652" s="8">
        <v>672570</v>
      </c>
      <c r="R2652" s="8">
        <v>264370</v>
      </c>
      <c r="S2652" s="8">
        <v>220260</v>
      </c>
      <c r="T2652" s="8">
        <v>266760</v>
      </c>
      <c r="U2652" s="8">
        <v>226560</v>
      </c>
      <c r="V2652" s="8">
        <v>295960</v>
      </c>
      <c r="W2652" s="8">
        <v>302460</v>
      </c>
      <c r="X2652" s="8">
        <v>321260</v>
      </c>
      <c r="Y2652" s="8">
        <v>327560</v>
      </c>
      <c r="Z2652" s="8">
        <v>192</v>
      </c>
      <c r="AA2652" s="8">
        <v>171</v>
      </c>
      <c r="AB2652" s="8">
        <v>95</v>
      </c>
      <c r="AC2652" s="8">
        <v>76</v>
      </c>
      <c r="AD2652" s="8">
        <v>75</v>
      </c>
      <c r="AE2652" s="8">
        <v>741310</v>
      </c>
      <c r="AF2652" s="8">
        <v>295960</v>
      </c>
      <c r="AG2652" s="8">
        <v>302260</v>
      </c>
    </row>
    <row r="2653" spans="1:33">
      <c r="A2653" s="9">
        <v>45931</v>
      </c>
      <c r="B2653" s="8" t="s">
        <v>178</v>
      </c>
      <c r="C2653" s="8" t="s">
        <v>212</v>
      </c>
      <c r="D2653" s="8">
        <v>8</v>
      </c>
      <c r="E2653" s="8">
        <v>0</v>
      </c>
      <c r="F2653" s="8">
        <v>1012</v>
      </c>
      <c r="G2653" s="8">
        <v>941</v>
      </c>
      <c r="H2653" s="8">
        <v>939</v>
      </c>
      <c r="I2653" s="8">
        <v>576</v>
      </c>
      <c r="J2653" s="8">
        <v>450</v>
      </c>
      <c r="K2653" s="8">
        <v>449</v>
      </c>
      <c r="L2653" s="8">
        <v>993</v>
      </c>
      <c r="M2653" s="8">
        <v>991</v>
      </c>
      <c r="N2653" s="8">
        <v>718</v>
      </c>
      <c r="O2653" s="8">
        <v>556</v>
      </c>
      <c r="P2653" s="8">
        <v>553</v>
      </c>
      <c r="Q2653" s="8">
        <v>2199000</v>
      </c>
      <c r="R2653" s="8">
        <v>1054600</v>
      </c>
      <c r="S2653" s="8">
        <v>949000</v>
      </c>
      <c r="T2653" s="8">
        <v>1242300</v>
      </c>
      <c r="U2653" s="8">
        <v>957700</v>
      </c>
      <c r="V2653" s="8">
        <v>1090900</v>
      </c>
      <c r="W2653" s="8">
        <v>1116300</v>
      </c>
      <c r="X2653" s="8">
        <v>1142200</v>
      </c>
      <c r="Y2653" s="8">
        <v>1152800</v>
      </c>
      <c r="Z2653" s="8">
        <v>986</v>
      </c>
      <c r="AA2653" s="8">
        <v>984</v>
      </c>
      <c r="AB2653" s="8">
        <v>689</v>
      </c>
      <c r="AC2653" s="8">
        <v>544</v>
      </c>
      <c r="AD2653" s="8">
        <v>541</v>
      </c>
      <c r="AE2653" s="8">
        <v>2297300</v>
      </c>
      <c r="AF2653" s="8">
        <v>1126200</v>
      </c>
      <c r="AG2653" s="8">
        <v>1136800</v>
      </c>
    </row>
    <row r="2654" spans="1:33">
      <c r="A2654" s="9">
        <v>45778</v>
      </c>
      <c r="B2654" s="8" t="s">
        <v>29</v>
      </c>
      <c r="C2654" s="8" t="s">
        <v>179</v>
      </c>
      <c r="D2654" s="8" t="s">
        <v>179</v>
      </c>
      <c r="E2654" s="8">
        <v>1</v>
      </c>
      <c r="F2654" s="8">
        <v>307</v>
      </c>
      <c r="G2654" s="8">
        <v>273</v>
      </c>
      <c r="H2654" s="8">
        <v>0</v>
      </c>
      <c r="I2654" s="8">
        <v>0</v>
      </c>
      <c r="J2654" s="8">
        <v>0</v>
      </c>
      <c r="K2654" s="8">
        <v>0</v>
      </c>
      <c r="L2654" s="8">
        <v>303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299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</row>
    <row r="2655" spans="1:33">
      <c r="A2655" s="9">
        <v>45474</v>
      </c>
      <c r="B2655" s="8" t="s">
        <v>29</v>
      </c>
      <c r="C2655" s="8" t="s">
        <v>211</v>
      </c>
      <c r="D2655" s="8">
        <v>3</v>
      </c>
      <c r="E2655" s="8">
        <v>0</v>
      </c>
      <c r="F2655" s="8">
        <v>412</v>
      </c>
      <c r="G2655" s="8">
        <v>323</v>
      </c>
      <c r="H2655" s="8">
        <v>323</v>
      </c>
      <c r="I2655" s="8">
        <v>97</v>
      </c>
      <c r="J2655" s="8">
        <v>83</v>
      </c>
      <c r="K2655" s="8">
        <v>83</v>
      </c>
      <c r="L2655" s="8">
        <v>385</v>
      </c>
      <c r="M2655" s="8">
        <v>385</v>
      </c>
      <c r="N2655" s="8">
        <v>167</v>
      </c>
      <c r="O2655" s="8">
        <v>150</v>
      </c>
      <c r="P2655" s="8">
        <v>149</v>
      </c>
      <c r="Q2655" s="8">
        <v>8980460</v>
      </c>
      <c r="R2655" s="8">
        <v>2358810</v>
      </c>
      <c r="S2655" s="8">
        <v>1709650</v>
      </c>
      <c r="T2655" s="8">
        <v>2011650</v>
      </c>
      <c r="U2655" s="8">
        <v>1781450</v>
      </c>
      <c r="V2655" s="8">
        <v>2462050</v>
      </c>
      <c r="W2655" s="8">
        <v>2689450</v>
      </c>
      <c r="X2655" s="8">
        <v>3342950</v>
      </c>
      <c r="Y2655" s="8">
        <v>3444150</v>
      </c>
      <c r="Z2655" s="8">
        <v>377</v>
      </c>
      <c r="AA2655" s="8">
        <v>377</v>
      </c>
      <c r="AB2655" s="8">
        <v>149</v>
      </c>
      <c r="AC2655" s="8">
        <v>133</v>
      </c>
      <c r="AD2655" s="8">
        <v>131</v>
      </c>
      <c r="AE2655" s="8">
        <v>10380910</v>
      </c>
      <c r="AF2655" s="8">
        <v>2863650</v>
      </c>
      <c r="AG2655" s="8">
        <v>2964850</v>
      </c>
    </row>
    <row r="2656" spans="1:33">
      <c r="A2656" s="9">
        <v>45658</v>
      </c>
      <c r="B2656" s="8" t="s">
        <v>26</v>
      </c>
      <c r="C2656" s="8" t="s">
        <v>211</v>
      </c>
      <c r="D2656" s="8">
        <v>3</v>
      </c>
      <c r="E2656" s="8" t="s">
        <v>179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</row>
    <row r="2657" spans="1:33">
      <c r="A2657" s="9">
        <v>45505</v>
      </c>
      <c r="B2657" s="8" t="s">
        <v>24</v>
      </c>
      <c r="C2657" s="8" t="s">
        <v>211</v>
      </c>
      <c r="D2657" s="8">
        <v>3</v>
      </c>
      <c r="E2657" s="8">
        <v>0</v>
      </c>
      <c r="F2657" s="8">
        <v>3283</v>
      </c>
      <c r="G2657" s="8">
        <v>2135</v>
      </c>
      <c r="H2657" s="8">
        <v>2120</v>
      </c>
      <c r="I2657" s="8">
        <v>629</v>
      </c>
      <c r="J2657" s="8">
        <v>573</v>
      </c>
      <c r="K2657" s="8">
        <v>567</v>
      </c>
      <c r="L2657" s="8">
        <v>2777</v>
      </c>
      <c r="M2657" s="8">
        <v>2764</v>
      </c>
      <c r="N2657" s="8">
        <v>1167</v>
      </c>
      <c r="O2657" s="8">
        <v>1114</v>
      </c>
      <c r="P2657" s="8">
        <v>1103</v>
      </c>
      <c r="Q2657" s="8">
        <v>66607655</v>
      </c>
      <c r="R2657" s="8">
        <v>16894330</v>
      </c>
      <c r="S2657" s="8">
        <v>13844580</v>
      </c>
      <c r="T2657" s="8">
        <v>15707680</v>
      </c>
      <c r="U2657" s="8">
        <v>14338680</v>
      </c>
      <c r="V2657" s="8">
        <v>20515580</v>
      </c>
      <c r="W2657" s="8">
        <v>22892080</v>
      </c>
      <c r="X2657" s="8">
        <v>27328580</v>
      </c>
      <c r="Y2657" s="8">
        <v>28511680</v>
      </c>
      <c r="Z2657" s="8">
        <v>2628</v>
      </c>
      <c r="AA2657" s="8">
        <v>2615</v>
      </c>
      <c r="AB2657" s="8">
        <v>999</v>
      </c>
      <c r="AC2657" s="8">
        <v>953</v>
      </c>
      <c r="AD2657" s="8">
        <v>943</v>
      </c>
      <c r="AE2657" s="8">
        <v>81784475</v>
      </c>
      <c r="AF2657" s="8">
        <v>23109980</v>
      </c>
      <c r="AG2657" s="8">
        <v>24070680</v>
      </c>
    </row>
    <row r="2658" spans="1:33">
      <c r="A2658" s="9">
        <v>45992</v>
      </c>
      <c r="B2658" s="8" t="s">
        <v>178</v>
      </c>
      <c r="C2658" s="8" t="s">
        <v>179</v>
      </c>
      <c r="D2658" s="8">
        <v>9</v>
      </c>
      <c r="E2658" s="8">
        <v>0</v>
      </c>
      <c r="F2658" s="8">
        <v>2</v>
      </c>
      <c r="G2658" s="8">
        <v>2</v>
      </c>
      <c r="H2658" s="8">
        <v>0</v>
      </c>
      <c r="I2658" s="8">
        <v>0</v>
      </c>
      <c r="J2658" s="8">
        <v>0</v>
      </c>
      <c r="K2658" s="8">
        <v>0</v>
      </c>
      <c r="L2658" s="8">
        <v>2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2</v>
      </c>
      <c r="AA2658" s="8">
        <v>0</v>
      </c>
      <c r="AB2658" s="8">
        <v>0</v>
      </c>
      <c r="AC2658" s="8">
        <v>0</v>
      </c>
      <c r="AD2658" s="8">
        <v>0</v>
      </c>
      <c r="AE2658" s="8">
        <v>0</v>
      </c>
      <c r="AF2658" s="8">
        <v>0</v>
      </c>
      <c r="AG2658" s="8">
        <v>0</v>
      </c>
    </row>
    <row r="2659" spans="1:33">
      <c r="A2659" s="9">
        <v>45870</v>
      </c>
      <c r="B2659" s="8" t="s">
        <v>27</v>
      </c>
      <c r="C2659" s="8" t="s">
        <v>179</v>
      </c>
      <c r="D2659" s="8">
        <v>9</v>
      </c>
      <c r="E2659" s="8">
        <v>0</v>
      </c>
      <c r="F2659" s="8">
        <v>184</v>
      </c>
      <c r="G2659" s="8">
        <v>166</v>
      </c>
      <c r="H2659" s="8">
        <v>0</v>
      </c>
      <c r="I2659" s="8">
        <v>0</v>
      </c>
      <c r="J2659" s="8">
        <v>0</v>
      </c>
      <c r="K2659" s="8">
        <v>0</v>
      </c>
      <c r="L2659" s="8">
        <v>184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178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</row>
    <row r="2660" spans="1:33">
      <c r="A2660" s="9">
        <v>45839</v>
      </c>
      <c r="B2660" s="8" t="s">
        <v>29</v>
      </c>
      <c r="C2660" s="8" t="s">
        <v>210</v>
      </c>
      <c r="D2660" s="8">
        <v>7</v>
      </c>
      <c r="E2660" s="8">
        <v>0</v>
      </c>
      <c r="F2660" s="8">
        <v>222</v>
      </c>
      <c r="G2660" s="8">
        <v>170</v>
      </c>
      <c r="H2660" s="8">
        <v>169</v>
      </c>
      <c r="I2660" s="8">
        <v>57</v>
      </c>
      <c r="J2660" s="8">
        <v>51</v>
      </c>
      <c r="K2660" s="8">
        <v>51</v>
      </c>
      <c r="L2660" s="8">
        <v>208</v>
      </c>
      <c r="M2660" s="8">
        <v>207</v>
      </c>
      <c r="N2660" s="8">
        <v>104</v>
      </c>
      <c r="O2660" s="8">
        <v>95</v>
      </c>
      <c r="P2660" s="8">
        <v>95</v>
      </c>
      <c r="Q2660" s="8">
        <v>755375</v>
      </c>
      <c r="R2660" s="8">
        <v>204425</v>
      </c>
      <c r="S2660" s="8">
        <v>182600</v>
      </c>
      <c r="T2660" s="8">
        <v>212400</v>
      </c>
      <c r="U2660" s="8">
        <v>182600</v>
      </c>
      <c r="V2660" s="8">
        <v>240200</v>
      </c>
      <c r="W2660" s="8">
        <v>298600</v>
      </c>
      <c r="X2660" s="8">
        <v>350200</v>
      </c>
      <c r="Y2660" s="8">
        <v>350700</v>
      </c>
      <c r="Z2660" s="8">
        <v>200</v>
      </c>
      <c r="AA2660" s="8">
        <v>199</v>
      </c>
      <c r="AB2660" s="8">
        <v>95</v>
      </c>
      <c r="AC2660" s="8">
        <v>88</v>
      </c>
      <c r="AD2660" s="8">
        <v>88</v>
      </c>
      <c r="AE2660" s="8">
        <v>878875</v>
      </c>
      <c r="AF2660" s="8">
        <v>307700</v>
      </c>
      <c r="AG2660" s="8">
        <v>308200</v>
      </c>
    </row>
    <row r="2661" spans="1:33">
      <c r="A2661" s="9">
        <v>45870</v>
      </c>
      <c r="B2661" s="8" t="s">
        <v>30</v>
      </c>
      <c r="C2661" s="8" t="s">
        <v>210</v>
      </c>
      <c r="D2661" s="8">
        <v>7</v>
      </c>
      <c r="E2661" s="8">
        <v>0</v>
      </c>
      <c r="F2661" s="8">
        <v>82</v>
      </c>
      <c r="G2661" s="8">
        <v>75</v>
      </c>
      <c r="H2661" s="8">
        <v>74</v>
      </c>
      <c r="I2661" s="8">
        <v>40</v>
      </c>
      <c r="J2661" s="8">
        <v>35</v>
      </c>
      <c r="K2661" s="8">
        <v>33</v>
      </c>
      <c r="L2661" s="8">
        <v>79</v>
      </c>
      <c r="M2661" s="8">
        <v>78</v>
      </c>
      <c r="N2661" s="8">
        <v>56</v>
      </c>
      <c r="O2661" s="8">
        <v>48</v>
      </c>
      <c r="P2661" s="8">
        <v>45</v>
      </c>
      <c r="Q2661" s="8">
        <v>267670</v>
      </c>
      <c r="R2661" s="8">
        <v>99770</v>
      </c>
      <c r="S2661" s="8">
        <v>86470</v>
      </c>
      <c r="T2661" s="8">
        <v>120970</v>
      </c>
      <c r="U2661" s="8">
        <v>88770</v>
      </c>
      <c r="V2661" s="8">
        <v>116670</v>
      </c>
      <c r="W2661" s="8">
        <v>122670</v>
      </c>
      <c r="X2661" s="8">
        <v>129470</v>
      </c>
      <c r="Y2661" s="8">
        <v>131770</v>
      </c>
      <c r="Z2661" s="8">
        <v>79</v>
      </c>
      <c r="AA2661" s="8">
        <v>78</v>
      </c>
      <c r="AB2661" s="8">
        <v>53</v>
      </c>
      <c r="AC2661" s="8">
        <v>45</v>
      </c>
      <c r="AD2661" s="8">
        <v>42</v>
      </c>
      <c r="AE2661" s="8">
        <v>280970</v>
      </c>
      <c r="AF2661" s="8">
        <v>119970</v>
      </c>
      <c r="AG2661" s="8">
        <v>122270</v>
      </c>
    </row>
    <row r="2662" spans="1:33">
      <c r="A2662" s="9">
        <v>45931</v>
      </c>
      <c r="B2662" s="8" t="s">
        <v>28</v>
      </c>
      <c r="C2662" s="8" t="s">
        <v>179</v>
      </c>
      <c r="D2662" s="8">
        <v>9</v>
      </c>
      <c r="E2662" s="8" t="s">
        <v>179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0</v>
      </c>
      <c r="AG2662" s="8">
        <v>0</v>
      </c>
    </row>
    <row r="2663" spans="1:33">
      <c r="A2663" s="9">
        <v>45748</v>
      </c>
      <c r="B2663" s="8" t="s">
        <v>178</v>
      </c>
      <c r="C2663" s="8" t="s">
        <v>212</v>
      </c>
      <c r="D2663" s="8">
        <v>8</v>
      </c>
      <c r="E2663" s="8" t="s">
        <v>179</v>
      </c>
      <c r="F2663" s="8">
        <v>10</v>
      </c>
      <c r="G2663" s="8">
        <v>9</v>
      </c>
      <c r="H2663" s="8">
        <v>0</v>
      </c>
      <c r="I2663" s="8">
        <v>0</v>
      </c>
      <c r="J2663" s="8">
        <v>0</v>
      </c>
      <c r="K2663" s="8">
        <v>0</v>
      </c>
      <c r="L2663" s="8">
        <v>9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9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</row>
    <row r="2664" spans="1:33">
      <c r="A2664" s="9">
        <v>45809</v>
      </c>
      <c r="B2664" s="8" t="s">
        <v>30</v>
      </c>
      <c r="C2664" s="8" t="s">
        <v>210</v>
      </c>
      <c r="D2664" s="8">
        <v>6</v>
      </c>
      <c r="E2664" s="8">
        <v>0</v>
      </c>
      <c r="F2664" s="8">
        <v>253</v>
      </c>
      <c r="G2664" s="8">
        <v>244</v>
      </c>
      <c r="H2664" s="8">
        <v>233</v>
      </c>
      <c r="I2664" s="8">
        <v>77</v>
      </c>
      <c r="J2664" s="8">
        <v>69</v>
      </c>
      <c r="K2664" s="8">
        <v>60</v>
      </c>
      <c r="L2664" s="8">
        <v>253</v>
      </c>
      <c r="M2664" s="8">
        <v>242</v>
      </c>
      <c r="N2664" s="8">
        <v>107</v>
      </c>
      <c r="O2664" s="8">
        <v>98</v>
      </c>
      <c r="P2664" s="8">
        <v>90</v>
      </c>
      <c r="Q2664" s="8">
        <v>2356080</v>
      </c>
      <c r="R2664" s="8">
        <v>538425</v>
      </c>
      <c r="S2664" s="8">
        <v>450700</v>
      </c>
      <c r="T2664" s="8">
        <v>574200</v>
      </c>
      <c r="U2664" s="8">
        <v>450700</v>
      </c>
      <c r="V2664" s="8">
        <v>563700</v>
      </c>
      <c r="W2664" s="8">
        <v>609400</v>
      </c>
      <c r="X2664" s="8">
        <v>656500</v>
      </c>
      <c r="Y2664" s="8">
        <v>661300</v>
      </c>
      <c r="Z2664" s="8">
        <v>253</v>
      </c>
      <c r="AA2664" s="8">
        <v>242</v>
      </c>
      <c r="AB2664" s="8">
        <v>102</v>
      </c>
      <c r="AC2664" s="8">
        <v>94</v>
      </c>
      <c r="AD2664" s="8">
        <v>85</v>
      </c>
      <c r="AE2664" s="8">
        <v>2425050</v>
      </c>
      <c r="AF2664" s="8">
        <v>617000</v>
      </c>
      <c r="AG2664" s="8">
        <v>621800</v>
      </c>
    </row>
    <row r="2665" spans="1:33">
      <c r="A2665" s="9">
        <v>45474</v>
      </c>
      <c r="B2665" s="8" t="s">
        <v>58</v>
      </c>
      <c r="C2665" s="8" t="s">
        <v>179</v>
      </c>
      <c r="D2665" s="8">
        <v>9</v>
      </c>
      <c r="E2665" s="8">
        <v>0</v>
      </c>
      <c r="F2665" s="8">
        <v>52</v>
      </c>
      <c r="G2665" s="8">
        <v>36</v>
      </c>
      <c r="H2665" s="8">
        <v>0</v>
      </c>
      <c r="I2665" s="8">
        <v>0</v>
      </c>
      <c r="J2665" s="8">
        <v>0</v>
      </c>
      <c r="K2665" s="8">
        <v>0</v>
      </c>
      <c r="L2665" s="8">
        <v>40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39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</row>
    <row r="2666" spans="1:33">
      <c r="A2666" s="9">
        <v>45413</v>
      </c>
      <c r="B2666" s="8" t="s">
        <v>177</v>
      </c>
      <c r="C2666" s="8" t="s">
        <v>210</v>
      </c>
      <c r="D2666" s="8">
        <v>7</v>
      </c>
      <c r="E2666" s="8" t="s">
        <v>179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0</v>
      </c>
      <c r="AC2666" s="8">
        <v>0</v>
      </c>
      <c r="AD2666" s="8">
        <v>0</v>
      </c>
      <c r="AE2666" s="8">
        <v>0</v>
      </c>
      <c r="AF2666" s="8">
        <v>0</v>
      </c>
      <c r="AG2666" s="8">
        <v>0</v>
      </c>
    </row>
    <row r="2667" spans="1:33">
      <c r="A2667" s="9">
        <v>45870</v>
      </c>
      <c r="B2667" s="8" t="s">
        <v>28</v>
      </c>
      <c r="C2667" s="8" t="s">
        <v>210</v>
      </c>
      <c r="D2667" s="8">
        <v>5</v>
      </c>
      <c r="E2667" s="8">
        <v>0</v>
      </c>
      <c r="F2667" s="8">
        <v>112</v>
      </c>
      <c r="G2667" s="8">
        <v>95</v>
      </c>
      <c r="H2667" s="8">
        <v>95</v>
      </c>
      <c r="I2667" s="8">
        <v>52</v>
      </c>
      <c r="J2667" s="8">
        <v>38</v>
      </c>
      <c r="K2667" s="8">
        <v>37</v>
      </c>
      <c r="L2667" s="8">
        <v>108</v>
      </c>
      <c r="M2667" s="8">
        <v>108</v>
      </c>
      <c r="N2667" s="8">
        <v>64</v>
      </c>
      <c r="O2667" s="8">
        <v>56</v>
      </c>
      <c r="P2667" s="8">
        <v>56</v>
      </c>
      <c r="Q2667" s="8">
        <v>2025020</v>
      </c>
      <c r="R2667" s="8">
        <v>749600</v>
      </c>
      <c r="S2667" s="8">
        <v>437795</v>
      </c>
      <c r="T2667" s="8">
        <v>682595</v>
      </c>
      <c r="U2667" s="8">
        <v>437795</v>
      </c>
      <c r="V2667" s="8">
        <v>581995</v>
      </c>
      <c r="W2667" s="8">
        <v>618395</v>
      </c>
      <c r="X2667" s="8">
        <v>726295</v>
      </c>
      <c r="Y2667" s="8">
        <v>726795</v>
      </c>
      <c r="Z2667" s="8">
        <v>104</v>
      </c>
      <c r="AA2667" s="8">
        <v>104</v>
      </c>
      <c r="AB2667" s="8">
        <v>60</v>
      </c>
      <c r="AC2667" s="8">
        <v>52</v>
      </c>
      <c r="AD2667" s="8">
        <v>52</v>
      </c>
      <c r="AE2667" s="8">
        <v>2212080</v>
      </c>
      <c r="AF2667" s="8">
        <v>671695</v>
      </c>
      <c r="AG2667" s="8">
        <v>672195</v>
      </c>
    </row>
    <row r="2668" spans="1:33">
      <c r="A2668" s="9">
        <v>45597</v>
      </c>
      <c r="B2668" s="8" t="s">
        <v>28</v>
      </c>
      <c r="C2668" s="8" t="s">
        <v>211</v>
      </c>
      <c r="D2668" s="8">
        <v>1</v>
      </c>
      <c r="E2668" s="8">
        <v>0</v>
      </c>
      <c r="F2668" s="8">
        <v>73</v>
      </c>
      <c r="G2668" s="8">
        <v>60</v>
      </c>
      <c r="H2668" s="8">
        <v>60</v>
      </c>
      <c r="I2668" s="8">
        <v>19</v>
      </c>
      <c r="J2668" s="8">
        <v>16</v>
      </c>
      <c r="K2668" s="8">
        <v>16</v>
      </c>
      <c r="L2668" s="8">
        <v>70</v>
      </c>
      <c r="M2668" s="8">
        <v>70</v>
      </c>
      <c r="N2668" s="8">
        <v>36</v>
      </c>
      <c r="O2668" s="8">
        <v>35</v>
      </c>
      <c r="P2668" s="8">
        <v>35</v>
      </c>
      <c r="Q2668" s="8">
        <v>4708460</v>
      </c>
      <c r="R2668" s="8">
        <v>1143960</v>
      </c>
      <c r="S2668" s="8">
        <v>665940</v>
      </c>
      <c r="T2668" s="8">
        <v>821940</v>
      </c>
      <c r="U2668" s="8">
        <v>765940</v>
      </c>
      <c r="V2668" s="8">
        <v>1234640</v>
      </c>
      <c r="W2668" s="8">
        <v>1551440</v>
      </c>
      <c r="X2668" s="8">
        <v>1396140</v>
      </c>
      <c r="Y2668" s="8">
        <v>1673740</v>
      </c>
      <c r="Z2668" s="8">
        <v>69</v>
      </c>
      <c r="AA2668" s="8">
        <v>69</v>
      </c>
      <c r="AB2668" s="8">
        <v>31</v>
      </c>
      <c r="AC2668" s="8">
        <v>30</v>
      </c>
      <c r="AD2668" s="8">
        <v>30</v>
      </c>
      <c r="AE2668" s="8">
        <v>5303135</v>
      </c>
      <c r="AF2668" s="8">
        <v>1213840</v>
      </c>
      <c r="AG2668" s="8">
        <v>1463840</v>
      </c>
    </row>
    <row r="2669" spans="1:33">
      <c r="A2669" s="9">
        <v>45901</v>
      </c>
      <c r="B2669" s="8" t="s">
        <v>26</v>
      </c>
      <c r="C2669" s="8" t="s">
        <v>210</v>
      </c>
      <c r="D2669" s="8">
        <v>4</v>
      </c>
      <c r="E2669" s="8" t="s">
        <v>179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</row>
    <row r="2670" spans="1:33">
      <c r="A2670" s="9">
        <v>45413</v>
      </c>
      <c r="B2670" s="8" t="s">
        <v>28</v>
      </c>
      <c r="C2670" s="8" t="s">
        <v>179</v>
      </c>
      <c r="D2670" s="8">
        <v>9</v>
      </c>
      <c r="E2670" s="8">
        <v>0</v>
      </c>
      <c r="F2670" s="8">
        <v>20</v>
      </c>
      <c r="G2670" s="8">
        <v>13</v>
      </c>
      <c r="H2670" s="8">
        <v>0</v>
      </c>
      <c r="I2670" s="8">
        <v>0</v>
      </c>
      <c r="J2670" s="8">
        <v>0</v>
      </c>
      <c r="K2670" s="8">
        <v>0</v>
      </c>
      <c r="L2670" s="8">
        <v>17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17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</row>
    <row r="2671" spans="1:33">
      <c r="A2671" s="9">
        <v>45383</v>
      </c>
      <c r="B2671" s="8" t="s">
        <v>177</v>
      </c>
      <c r="C2671" s="8" t="s">
        <v>211</v>
      </c>
      <c r="D2671" s="8">
        <v>1</v>
      </c>
      <c r="E2671" s="8">
        <v>0</v>
      </c>
      <c r="F2671" s="8">
        <v>10</v>
      </c>
      <c r="G2671" s="8">
        <v>9</v>
      </c>
      <c r="H2671" s="8">
        <v>9</v>
      </c>
      <c r="I2671" s="8">
        <v>3</v>
      </c>
      <c r="J2671" s="8">
        <v>2</v>
      </c>
      <c r="K2671" s="8">
        <v>2</v>
      </c>
      <c r="L2671" s="8">
        <v>10</v>
      </c>
      <c r="M2671" s="8">
        <v>10</v>
      </c>
      <c r="N2671" s="8">
        <v>6</v>
      </c>
      <c r="O2671" s="8">
        <v>5</v>
      </c>
      <c r="P2671" s="8">
        <v>5</v>
      </c>
      <c r="Q2671" s="8">
        <v>626000</v>
      </c>
      <c r="R2671" s="8">
        <v>124500</v>
      </c>
      <c r="S2671" s="8">
        <v>4000</v>
      </c>
      <c r="T2671" s="8">
        <v>14000</v>
      </c>
      <c r="U2671" s="8">
        <v>4000</v>
      </c>
      <c r="V2671" s="8">
        <v>198300</v>
      </c>
      <c r="W2671" s="8">
        <v>198300</v>
      </c>
      <c r="X2671" s="8">
        <v>238300</v>
      </c>
      <c r="Y2671" s="8">
        <v>238300</v>
      </c>
      <c r="Z2671" s="8">
        <v>10</v>
      </c>
      <c r="AA2671" s="8">
        <v>10</v>
      </c>
      <c r="AB2671" s="8">
        <v>5</v>
      </c>
      <c r="AC2671" s="8">
        <v>4</v>
      </c>
      <c r="AD2671" s="8">
        <v>4</v>
      </c>
      <c r="AE2671" s="8">
        <v>746000</v>
      </c>
      <c r="AF2671" s="8">
        <v>198300</v>
      </c>
      <c r="AG2671" s="8">
        <v>198300</v>
      </c>
    </row>
    <row r="2672" spans="1:33">
      <c r="A2672" s="9">
        <v>45566</v>
      </c>
      <c r="B2672" s="8" t="s">
        <v>177</v>
      </c>
      <c r="C2672" s="8" t="s">
        <v>210</v>
      </c>
      <c r="D2672" s="8">
        <v>5</v>
      </c>
      <c r="E2672" s="8">
        <v>0</v>
      </c>
      <c r="F2672" s="8">
        <v>7</v>
      </c>
      <c r="G2672" s="8">
        <v>5</v>
      </c>
      <c r="H2672" s="8">
        <v>5</v>
      </c>
      <c r="I2672" s="8">
        <v>0</v>
      </c>
      <c r="J2672" s="8">
        <v>0</v>
      </c>
      <c r="K2672" s="8">
        <v>0</v>
      </c>
      <c r="L2672" s="8">
        <v>5</v>
      </c>
      <c r="M2672" s="8">
        <v>5</v>
      </c>
      <c r="N2672" s="8">
        <v>1</v>
      </c>
      <c r="O2672" s="8">
        <v>1</v>
      </c>
      <c r="P2672" s="8">
        <v>1</v>
      </c>
      <c r="Q2672" s="8">
        <v>55400</v>
      </c>
      <c r="R2672" s="8">
        <v>0</v>
      </c>
      <c r="S2672" s="8">
        <v>0</v>
      </c>
      <c r="T2672" s="8">
        <v>0</v>
      </c>
      <c r="U2672" s="8">
        <v>0</v>
      </c>
      <c r="V2672" s="8">
        <v>7000</v>
      </c>
      <c r="W2672" s="8">
        <v>7000</v>
      </c>
      <c r="X2672" s="8">
        <v>2000</v>
      </c>
      <c r="Y2672" s="8">
        <v>7000</v>
      </c>
      <c r="Z2672" s="8">
        <v>5</v>
      </c>
      <c r="AA2672" s="8">
        <v>5</v>
      </c>
      <c r="AB2672" s="8">
        <v>1</v>
      </c>
      <c r="AC2672" s="8">
        <v>1</v>
      </c>
      <c r="AD2672" s="8">
        <v>1</v>
      </c>
      <c r="AE2672" s="8">
        <v>55400</v>
      </c>
      <c r="AF2672" s="8">
        <v>2000</v>
      </c>
      <c r="AG2672" s="8">
        <v>7000</v>
      </c>
    </row>
    <row r="2673" spans="1:33">
      <c r="A2673" s="9">
        <v>45839</v>
      </c>
      <c r="B2673" s="8" t="s">
        <v>30</v>
      </c>
      <c r="C2673" s="8" t="s">
        <v>179</v>
      </c>
      <c r="D2673" s="8">
        <v>9</v>
      </c>
      <c r="E2673" s="8">
        <v>0</v>
      </c>
      <c r="F2673" s="8">
        <v>8</v>
      </c>
      <c r="G2673" s="8">
        <v>7</v>
      </c>
      <c r="H2673" s="8">
        <v>0</v>
      </c>
      <c r="I2673" s="8">
        <v>0</v>
      </c>
      <c r="J2673" s="8">
        <v>0</v>
      </c>
      <c r="K2673" s="8">
        <v>0</v>
      </c>
      <c r="L2673" s="8">
        <v>8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  <c r="V2673" s="8">
        <v>0</v>
      </c>
      <c r="W2673" s="8">
        <v>0</v>
      </c>
      <c r="X2673" s="8">
        <v>0</v>
      </c>
      <c r="Y2673" s="8">
        <v>0</v>
      </c>
      <c r="Z2673" s="8">
        <v>7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>
        <v>0</v>
      </c>
      <c r="AG2673" s="8">
        <v>0</v>
      </c>
    </row>
    <row r="2674" spans="1:33">
      <c r="A2674" s="9">
        <v>45444</v>
      </c>
      <c r="B2674" s="8" t="s">
        <v>30</v>
      </c>
      <c r="C2674" s="8" t="s">
        <v>211</v>
      </c>
      <c r="D2674" s="8">
        <v>1</v>
      </c>
      <c r="E2674" s="8" t="s">
        <v>179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</row>
    <row r="2675" spans="1:33">
      <c r="A2675" s="9">
        <v>45383</v>
      </c>
      <c r="B2675" s="8" t="s">
        <v>177</v>
      </c>
      <c r="C2675" s="8" t="s">
        <v>211</v>
      </c>
      <c r="D2675" s="8">
        <v>1</v>
      </c>
      <c r="E2675" s="8" t="s">
        <v>179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</row>
    <row r="2676" spans="1:33">
      <c r="A2676" s="9">
        <v>45536</v>
      </c>
      <c r="B2676" s="8" t="s">
        <v>58</v>
      </c>
      <c r="C2676" s="8" t="s">
        <v>179</v>
      </c>
      <c r="D2676" s="8" t="s">
        <v>179</v>
      </c>
      <c r="E2676" s="8">
        <v>0</v>
      </c>
      <c r="F2676" s="8">
        <v>99214</v>
      </c>
      <c r="G2676" s="8">
        <v>78050</v>
      </c>
      <c r="H2676" s="8">
        <v>0</v>
      </c>
      <c r="I2676" s="8">
        <v>0</v>
      </c>
      <c r="J2676" s="8">
        <v>0</v>
      </c>
      <c r="K2676" s="8">
        <v>0</v>
      </c>
      <c r="L2676" s="8">
        <v>85684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S2676" s="8">
        <v>0</v>
      </c>
      <c r="T2676" s="8">
        <v>0</v>
      </c>
      <c r="U2676" s="8">
        <v>0</v>
      </c>
      <c r="V2676" s="8">
        <v>0</v>
      </c>
      <c r="W2676" s="8">
        <v>0</v>
      </c>
      <c r="X2676" s="8">
        <v>0</v>
      </c>
      <c r="Y2676" s="8">
        <v>0</v>
      </c>
      <c r="Z2676" s="8">
        <v>83824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</row>
    <row r="2677" spans="1:33">
      <c r="A2677" s="9">
        <v>45778</v>
      </c>
      <c r="B2677" s="8" t="s">
        <v>24</v>
      </c>
      <c r="C2677" s="8" t="s">
        <v>179</v>
      </c>
      <c r="D2677" s="8" t="s">
        <v>179</v>
      </c>
      <c r="E2677" s="8" t="s">
        <v>179</v>
      </c>
      <c r="F2677" s="8">
        <v>103388</v>
      </c>
      <c r="G2677" s="8">
        <v>75</v>
      </c>
      <c r="H2677" s="8">
        <v>0</v>
      </c>
      <c r="I2677" s="8">
        <v>0</v>
      </c>
      <c r="J2677" s="8">
        <v>0</v>
      </c>
      <c r="K2677" s="8">
        <v>0</v>
      </c>
      <c r="L2677" s="8">
        <v>104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S2677" s="8">
        <v>0</v>
      </c>
      <c r="T2677" s="8">
        <v>0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101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</row>
    <row r="2678" spans="1:33">
      <c r="A2678" s="9">
        <v>45566</v>
      </c>
      <c r="B2678" s="8" t="s">
        <v>58</v>
      </c>
      <c r="C2678" s="8" t="s">
        <v>179</v>
      </c>
      <c r="D2678" s="8" t="s">
        <v>179</v>
      </c>
      <c r="E2678" s="8" t="s">
        <v>179</v>
      </c>
      <c r="F2678" s="8">
        <v>204875</v>
      </c>
      <c r="G2678" s="8">
        <v>85</v>
      </c>
      <c r="H2678" s="8">
        <v>0</v>
      </c>
      <c r="I2678" s="8">
        <v>1</v>
      </c>
      <c r="J2678" s="8">
        <v>0</v>
      </c>
      <c r="K2678" s="8">
        <v>0</v>
      </c>
      <c r="L2678" s="8">
        <v>109</v>
      </c>
      <c r="M2678" s="8">
        <v>0</v>
      </c>
      <c r="N2678" s="8">
        <v>1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5000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104</v>
      </c>
      <c r="AA2678" s="8">
        <v>0</v>
      </c>
      <c r="AB2678" s="8">
        <v>1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</row>
    <row r="2679" spans="1:33">
      <c r="A2679" s="9">
        <v>45717</v>
      </c>
      <c r="B2679" s="8" t="s">
        <v>178</v>
      </c>
      <c r="C2679" s="8" t="s">
        <v>179</v>
      </c>
      <c r="D2679" s="8" t="s">
        <v>179</v>
      </c>
      <c r="E2679" s="8">
        <v>0</v>
      </c>
      <c r="F2679" s="8">
        <v>179103</v>
      </c>
      <c r="G2679" s="8">
        <v>133302</v>
      </c>
      <c r="H2679" s="8">
        <v>0</v>
      </c>
      <c r="I2679" s="8">
        <v>0</v>
      </c>
      <c r="J2679" s="8">
        <v>0</v>
      </c>
      <c r="K2679" s="8">
        <v>0</v>
      </c>
      <c r="L2679" s="8">
        <v>140113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138490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</row>
    <row r="2680" spans="1:33">
      <c r="A2680" s="9">
        <v>45901</v>
      </c>
      <c r="B2680" s="8" t="s">
        <v>58</v>
      </c>
      <c r="C2680" s="8" t="s">
        <v>179</v>
      </c>
      <c r="D2680" s="8" t="s">
        <v>179</v>
      </c>
      <c r="E2680" s="8">
        <v>1</v>
      </c>
      <c r="F2680" s="8">
        <v>43185</v>
      </c>
      <c r="G2680" s="8">
        <v>39289</v>
      </c>
      <c r="H2680" s="8">
        <v>0</v>
      </c>
      <c r="I2680" s="8">
        <v>0</v>
      </c>
      <c r="J2680" s="8">
        <v>0</v>
      </c>
      <c r="K2680" s="8">
        <v>0</v>
      </c>
      <c r="L2680" s="8">
        <v>42096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41521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</row>
    <row r="2681" spans="1:33">
      <c r="A2681" s="9">
        <v>45839</v>
      </c>
      <c r="B2681" s="8" t="s">
        <v>178</v>
      </c>
      <c r="C2681" s="8" t="s">
        <v>212</v>
      </c>
      <c r="D2681" s="8">
        <v>8</v>
      </c>
      <c r="E2681" s="8">
        <v>0</v>
      </c>
      <c r="F2681" s="8">
        <v>4722</v>
      </c>
      <c r="G2681" s="8">
        <v>4332</v>
      </c>
      <c r="H2681" s="8">
        <v>4321</v>
      </c>
      <c r="I2681" s="8">
        <v>2715</v>
      </c>
      <c r="J2681" s="8">
        <v>1957</v>
      </c>
      <c r="K2681" s="8">
        <v>1949</v>
      </c>
      <c r="L2681" s="8">
        <v>4631</v>
      </c>
      <c r="M2681" s="8">
        <v>4627</v>
      </c>
      <c r="N2681" s="8">
        <v>3264</v>
      </c>
      <c r="O2681" s="8">
        <v>2469</v>
      </c>
      <c r="P2681" s="8">
        <v>2460</v>
      </c>
      <c r="Q2681" s="8">
        <v>7839270</v>
      </c>
      <c r="R2681" s="8">
        <v>3325210</v>
      </c>
      <c r="S2681" s="8">
        <v>3036150.16</v>
      </c>
      <c r="T2681" s="8">
        <v>4446165.53</v>
      </c>
      <c r="U2681" s="8">
        <v>3054250.16</v>
      </c>
      <c r="V2681" s="8">
        <v>3559662.17</v>
      </c>
      <c r="W2681" s="8">
        <v>3669952.85</v>
      </c>
      <c r="X2681" s="8">
        <v>3899352.85</v>
      </c>
      <c r="Y2681" s="8">
        <v>3919852.85</v>
      </c>
      <c r="Z2681" s="8">
        <v>4557</v>
      </c>
      <c r="AA2681" s="8">
        <v>4553</v>
      </c>
      <c r="AB2681" s="8">
        <v>3107</v>
      </c>
      <c r="AC2681" s="8">
        <v>2356</v>
      </c>
      <c r="AD2681" s="8">
        <v>2348</v>
      </c>
      <c r="AE2681" s="8">
        <v>8281790</v>
      </c>
      <c r="AF2681" s="8">
        <v>3710152.85</v>
      </c>
      <c r="AG2681" s="8">
        <v>3730152.85</v>
      </c>
    </row>
    <row r="2682" spans="1:33">
      <c r="A2682" s="9">
        <v>45658</v>
      </c>
      <c r="B2682" s="8" t="s">
        <v>25</v>
      </c>
      <c r="C2682" s="8" t="s">
        <v>211</v>
      </c>
      <c r="D2682" s="8">
        <v>3</v>
      </c>
      <c r="E2682" s="8">
        <v>0</v>
      </c>
      <c r="F2682" s="8">
        <v>5607</v>
      </c>
      <c r="G2682" s="8">
        <v>4371</v>
      </c>
      <c r="H2682" s="8">
        <v>4367</v>
      </c>
      <c r="I2682" s="8">
        <v>1410</v>
      </c>
      <c r="J2682" s="8">
        <v>1288</v>
      </c>
      <c r="K2682" s="8">
        <v>1259</v>
      </c>
      <c r="L2682" s="8">
        <v>5389</v>
      </c>
      <c r="M2682" s="8">
        <v>5385</v>
      </c>
      <c r="N2682" s="8">
        <v>2569</v>
      </c>
      <c r="O2682" s="8">
        <v>2452</v>
      </c>
      <c r="P2682" s="8">
        <v>2420</v>
      </c>
      <c r="Q2682" s="8">
        <v>135953965</v>
      </c>
      <c r="R2682" s="8">
        <v>38297250</v>
      </c>
      <c r="S2682" s="8">
        <v>32273065</v>
      </c>
      <c r="T2682" s="8">
        <v>36225700</v>
      </c>
      <c r="U2682" s="8">
        <v>33160965</v>
      </c>
      <c r="V2682" s="8">
        <v>51032235</v>
      </c>
      <c r="W2682" s="8">
        <v>56816905</v>
      </c>
      <c r="X2682" s="8">
        <v>63073670</v>
      </c>
      <c r="Y2682" s="8">
        <v>64873370</v>
      </c>
      <c r="Z2682" s="8">
        <v>5238</v>
      </c>
      <c r="AA2682" s="8">
        <v>5235</v>
      </c>
      <c r="AB2682" s="8">
        <v>2377</v>
      </c>
      <c r="AC2682" s="8">
        <v>2268</v>
      </c>
      <c r="AD2682" s="8">
        <v>2238</v>
      </c>
      <c r="AE2682" s="8">
        <v>162599695</v>
      </c>
      <c r="AF2682" s="8">
        <v>58512915</v>
      </c>
      <c r="AG2682" s="8">
        <v>60086715</v>
      </c>
    </row>
    <row r="2683" spans="1:33">
      <c r="A2683" s="9">
        <v>45809</v>
      </c>
      <c r="B2683" s="8" t="s">
        <v>24</v>
      </c>
      <c r="C2683" s="8" t="s">
        <v>211</v>
      </c>
      <c r="D2683" s="8">
        <v>3</v>
      </c>
      <c r="E2683" s="8">
        <v>0</v>
      </c>
      <c r="F2683" s="8">
        <v>4605</v>
      </c>
      <c r="G2683" s="8">
        <v>3507</v>
      </c>
      <c r="H2683" s="8">
        <v>3506</v>
      </c>
      <c r="I2683" s="8">
        <v>991</v>
      </c>
      <c r="J2683" s="8">
        <v>918</v>
      </c>
      <c r="K2683" s="8">
        <v>905</v>
      </c>
      <c r="L2683" s="8">
        <v>4206</v>
      </c>
      <c r="M2683" s="8">
        <v>4206</v>
      </c>
      <c r="N2683" s="8">
        <v>1628</v>
      </c>
      <c r="O2683" s="8">
        <v>1591</v>
      </c>
      <c r="P2683" s="8">
        <v>1573</v>
      </c>
      <c r="Q2683" s="8">
        <v>142142885</v>
      </c>
      <c r="R2683" s="8">
        <v>36013600</v>
      </c>
      <c r="S2683" s="8">
        <v>25825220</v>
      </c>
      <c r="T2683" s="8">
        <v>28276240</v>
      </c>
      <c r="U2683" s="8">
        <v>26939420</v>
      </c>
      <c r="V2683" s="8">
        <v>38484860</v>
      </c>
      <c r="W2683" s="8">
        <v>41600060</v>
      </c>
      <c r="X2683" s="8">
        <v>45232565</v>
      </c>
      <c r="Y2683" s="8">
        <v>47008865</v>
      </c>
      <c r="Z2683" s="8">
        <v>4113</v>
      </c>
      <c r="AA2683" s="8">
        <v>4113</v>
      </c>
      <c r="AB2683" s="8">
        <v>1500</v>
      </c>
      <c r="AC2683" s="8">
        <v>1461</v>
      </c>
      <c r="AD2683" s="8">
        <v>1440</v>
      </c>
      <c r="AE2683" s="8">
        <v>166932735</v>
      </c>
      <c r="AF2683" s="8">
        <v>41371760</v>
      </c>
      <c r="AG2683" s="8">
        <v>43120760</v>
      </c>
    </row>
    <row r="2684" spans="1:33">
      <c r="A2684" s="9">
        <v>45505</v>
      </c>
      <c r="B2684" s="8" t="s">
        <v>178</v>
      </c>
      <c r="C2684" s="8" t="s">
        <v>210</v>
      </c>
      <c r="D2684" s="8">
        <v>6</v>
      </c>
      <c r="E2684" s="8">
        <v>0</v>
      </c>
      <c r="F2684" s="8">
        <v>1832</v>
      </c>
      <c r="G2684" s="8">
        <v>1619</v>
      </c>
      <c r="H2684" s="8">
        <v>1234</v>
      </c>
      <c r="I2684" s="8">
        <v>779</v>
      </c>
      <c r="J2684" s="8">
        <v>582</v>
      </c>
      <c r="K2684" s="8">
        <v>574</v>
      </c>
      <c r="L2684" s="8">
        <v>1706</v>
      </c>
      <c r="M2684" s="8">
        <v>1306</v>
      </c>
      <c r="N2684" s="8">
        <v>956</v>
      </c>
      <c r="O2684" s="8">
        <v>732</v>
      </c>
      <c r="P2684" s="8">
        <v>722</v>
      </c>
      <c r="Q2684" s="8">
        <v>10111020</v>
      </c>
      <c r="R2684" s="8">
        <v>4904010</v>
      </c>
      <c r="S2684" s="8">
        <v>4099369.7</v>
      </c>
      <c r="T2684" s="8">
        <v>5429174.57</v>
      </c>
      <c r="U2684" s="8">
        <v>4174869.7</v>
      </c>
      <c r="V2684" s="8">
        <v>4629969.7</v>
      </c>
      <c r="W2684" s="8">
        <v>4893469.7</v>
      </c>
      <c r="X2684" s="8">
        <v>5084869.7</v>
      </c>
      <c r="Y2684" s="8">
        <v>5176169.7</v>
      </c>
      <c r="Z2684" s="8">
        <v>1687</v>
      </c>
      <c r="AA2684" s="8">
        <v>1292</v>
      </c>
      <c r="AB2684" s="8">
        <v>901</v>
      </c>
      <c r="AC2684" s="8">
        <v>687</v>
      </c>
      <c r="AD2684" s="8">
        <v>676</v>
      </c>
      <c r="AE2684" s="8">
        <v>10554685</v>
      </c>
      <c r="AF2684" s="8">
        <v>4805369.7</v>
      </c>
      <c r="AG2684" s="8">
        <v>4885869.7</v>
      </c>
    </row>
    <row r="2685" spans="1:33">
      <c r="A2685" s="9">
        <v>45474</v>
      </c>
      <c r="B2685" s="8" t="s">
        <v>30</v>
      </c>
      <c r="C2685" s="8" t="s">
        <v>179</v>
      </c>
      <c r="D2685" s="8" t="s">
        <v>179</v>
      </c>
      <c r="E2685" s="8" t="s">
        <v>179</v>
      </c>
      <c r="F2685" s="8">
        <v>14708</v>
      </c>
      <c r="G2685" s="8">
        <v>13</v>
      </c>
      <c r="H2685" s="8">
        <v>0</v>
      </c>
      <c r="I2685" s="8">
        <v>0</v>
      </c>
      <c r="J2685" s="8">
        <v>0</v>
      </c>
      <c r="K2685" s="8">
        <v>0</v>
      </c>
      <c r="L2685" s="8">
        <v>17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S2685" s="8">
        <v>0</v>
      </c>
      <c r="T2685" s="8">
        <v>0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16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</row>
    <row r="2686" spans="1:33">
      <c r="A2686" s="9">
        <v>45717</v>
      </c>
      <c r="B2686" s="8" t="s">
        <v>28</v>
      </c>
      <c r="C2686" s="8" t="s">
        <v>179</v>
      </c>
      <c r="D2686" s="8" t="s">
        <v>179</v>
      </c>
      <c r="E2686" s="8">
        <v>0</v>
      </c>
      <c r="F2686" s="8">
        <v>7125</v>
      </c>
      <c r="G2686" s="8">
        <v>5693</v>
      </c>
      <c r="H2686" s="8">
        <v>0</v>
      </c>
      <c r="I2686" s="8">
        <v>0</v>
      </c>
      <c r="J2686" s="8">
        <v>0</v>
      </c>
      <c r="K2686" s="8">
        <v>0</v>
      </c>
      <c r="L2686" s="8">
        <v>6318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6186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</row>
    <row r="2687" spans="1:33">
      <c r="A2687" s="9">
        <v>45566</v>
      </c>
      <c r="B2687" s="8" t="s">
        <v>25</v>
      </c>
      <c r="C2687" s="8" t="s">
        <v>212</v>
      </c>
      <c r="D2687" s="8">
        <v>8</v>
      </c>
      <c r="E2687" s="8">
        <v>0</v>
      </c>
      <c r="F2687" s="8">
        <v>2691</v>
      </c>
      <c r="G2687" s="8">
        <v>2065</v>
      </c>
      <c r="H2687" s="8">
        <v>1946</v>
      </c>
      <c r="I2687" s="8">
        <v>810</v>
      </c>
      <c r="J2687" s="8">
        <v>575</v>
      </c>
      <c r="K2687" s="8">
        <v>575</v>
      </c>
      <c r="L2687" s="8">
        <v>2435</v>
      </c>
      <c r="M2687" s="8">
        <v>2294</v>
      </c>
      <c r="N2687" s="8">
        <v>1191</v>
      </c>
      <c r="O2687" s="8">
        <v>825</v>
      </c>
      <c r="P2687" s="8">
        <v>824</v>
      </c>
      <c r="Q2687" s="8">
        <v>3885070</v>
      </c>
      <c r="R2687" s="8">
        <v>1115725</v>
      </c>
      <c r="S2687" s="8">
        <v>1040350</v>
      </c>
      <c r="T2687" s="8">
        <v>1431550</v>
      </c>
      <c r="U2687" s="8">
        <v>1040850</v>
      </c>
      <c r="V2687" s="8">
        <v>1294550</v>
      </c>
      <c r="W2687" s="8">
        <v>1373750</v>
      </c>
      <c r="X2687" s="8">
        <v>1525550</v>
      </c>
      <c r="Y2687" s="8">
        <v>1529550</v>
      </c>
      <c r="Z2687" s="8">
        <v>2352</v>
      </c>
      <c r="AA2687" s="8">
        <v>2217</v>
      </c>
      <c r="AB2687" s="8">
        <v>1095</v>
      </c>
      <c r="AC2687" s="8">
        <v>762</v>
      </c>
      <c r="AD2687" s="8">
        <v>761</v>
      </c>
      <c r="AE2687" s="8">
        <v>4450295</v>
      </c>
      <c r="AF2687" s="8">
        <v>1399650</v>
      </c>
      <c r="AG2687" s="8">
        <v>1400650</v>
      </c>
    </row>
    <row r="2688" spans="1:33">
      <c r="A2688" s="9">
        <v>45901</v>
      </c>
      <c r="B2688" s="8" t="s">
        <v>27</v>
      </c>
      <c r="C2688" s="8" t="s">
        <v>212</v>
      </c>
      <c r="D2688" s="8">
        <v>8</v>
      </c>
      <c r="E2688" s="8">
        <v>0</v>
      </c>
      <c r="F2688" s="8">
        <v>1162</v>
      </c>
      <c r="G2688" s="8">
        <v>1045</v>
      </c>
      <c r="H2688" s="8">
        <v>1042</v>
      </c>
      <c r="I2688" s="8">
        <v>566</v>
      </c>
      <c r="J2688" s="8">
        <v>379</v>
      </c>
      <c r="K2688" s="8">
        <v>376</v>
      </c>
      <c r="L2688" s="8">
        <v>1146</v>
      </c>
      <c r="M2688" s="8">
        <v>1143</v>
      </c>
      <c r="N2688" s="8">
        <v>738</v>
      </c>
      <c r="O2688" s="8">
        <v>502</v>
      </c>
      <c r="P2688" s="8">
        <v>500</v>
      </c>
      <c r="Q2688" s="8">
        <v>2295800</v>
      </c>
      <c r="R2688" s="8">
        <v>827400</v>
      </c>
      <c r="S2688" s="8">
        <v>756500</v>
      </c>
      <c r="T2688" s="8">
        <v>1124900</v>
      </c>
      <c r="U2688" s="8">
        <v>761700</v>
      </c>
      <c r="V2688" s="8">
        <v>961200</v>
      </c>
      <c r="W2688" s="8">
        <v>983400</v>
      </c>
      <c r="X2688" s="8">
        <v>1018000</v>
      </c>
      <c r="Y2688" s="8">
        <v>1024100</v>
      </c>
      <c r="Z2688" s="8">
        <v>1135</v>
      </c>
      <c r="AA2688" s="8">
        <v>1132</v>
      </c>
      <c r="AB2688" s="8">
        <v>711</v>
      </c>
      <c r="AC2688" s="8">
        <v>491</v>
      </c>
      <c r="AD2688" s="8">
        <v>489</v>
      </c>
      <c r="AE2688" s="8">
        <v>2492700</v>
      </c>
      <c r="AF2688" s="8">
        <v>992700</v>
      </c>
      <c r="AG2688" s="8">
        <v>998800</v>
      </c>
    </row>
    <row r="2689" spans="1:33">
      <c r="A2689" s="9">
        <v>45689</v>
      </c>
      <c r="B2689" s="8" t="s">
        <v>58</v>
      </c>
      <c r="C2689" s="8" t="s">
        <v>212</v>
      </c>
      <c r="D2689" s="8">
        <v>8</v>
      </c>
      <c r="E2689" s="8">
        <v>0</v>
      </c>
      <c r="F2689" s="8">
        <v>10106</v>
      </c>
      <c r="G2689" s="8">
        <v>8531</v>
      </c>
      <c r="H2689" s="8">
        <v>8112</v>
      </c>
      <c r="I2689" s="8">
        <v>5295</v>
      </c>
      <c r="J2689" s="8">
        <v>3410</v>
      </c>
      <c r="K2689" s="8">
        <v>3386</v>
      </c>
      <c r="L2689" s="8">
        <v>9665</v>
      </c>
      <c r="M2689" s="8">
        <v>9224</v>
      </c>
      <c r="N2689" s="8">
        <v>6808</v>
      </c>
      <c r="O2689" s="8">
        <v>4546</v>
      </c>
      <c r="P2689" s="8">
        <v>4521</v>
      </c>
      <c r="Q2689" s="8">
        <v>19237660</v>
      </c>
      <c r="R2689" s="8">
        <v>8098385</v>
      </c>
      <c r="S2689" s="8">
        <v>7246955</v>
      </c>
      <c r="T2689" s="8">
        <v>11166240</v>
      </c>
      <c r="U2689" s="8">
        <v>7367655</v>
      </c>
      <c r="V2689" s="8">
        <v>8769575</v>
      </c>
      <c r="W2689" s="8">
        <v>9096625</v>
      </c>
      <c r="X2689" s="8">
        <v>9767125</v>
      </c>
      <c r="Y2689" s="8">
        <v>9903325</v>
      </c>
      <c r="Z2689" s="8">
        <v>9335</v>
      </c>
      <c r="AA2689" s="8">
        <v>8904</v>
      </c>
      <c r="AB2689" s="8">
        <v>6333</v>
      </c>
      <c r="AC2689" s="8">
        <v>4226</v>
      </c>
      <c r="AD2689" s="8">
        <v>4202</v>
      </c>
      <c r="AE2689" s="8">
        <v>21242510</v>
      </c>
      <c r="AF2689" s="8">
        <v>9072425</v>
      </c>
      <c r="AG2689" s="8">
        <v>9207625</v>
      </c>
    </row>
    <row r="2690" spans="1:33">
      <c r="A2690" s="9">
        <v>45597</v>
      </c>
      <c r="B2690" s="8" t="s">
        <v>24</v>
      </c>
      <c r="C2690" s="8" t="s">
        <v>211</v>
      </c>
      <c r="D2690" s="8">
        <v>3</v>
      </c>
      <c r="E2690" s="8">
        <v>0</v>
      </c>
      <c r="F2690" s="8">
        <v>4362</v>
      </c>
      <c r="G2690" s="8">
        <v>3173</v>
      </c>
      <c r="H2690" s="8">
        <v>3163</v>
      </c>
      <c r="I2690" s="8">
        <v>864</v>
      </c>
      <c r="J2690" s="8">
        <v>804</v>
      </c>
      <c r="K2690" s="8">
        <v>800</v>
      </c>
      <c r="L2690" s="8">
        <v>3843</v>
      </c>
      <c r="M2690" s="8">
        <v>3831</v>
      </c>
      <c r="N2690" s="8">
        <v>1464</v>
      </c>
      <c r="O2690" s="8">
        <v>1422</v>
      </c>
      <c r="P2690" s="8">
        <v>1417</v>
      </c>
      <c r="Q2690" s="8">
        <v>99764885</v>
      </c>
      <c r="R2690" s="8">
        <v>25061725</v>
      </c>
      <c r="S2690" s="8">
        <v>18753885</v>
      </c>
      <c r="T2690" s="8">
        <v>20373275</v>
      </c>
      <c r="U2690" s="8">
        <v>19573485</v>
      </c>
      <c r="V2690" s="8">
        <v>27988395</v>
      </c>
      <c r="W2690" s="8">
        <v>31296855</v>
      </c>
      <c r="X2690" s="8">
        <v>34161855</v>
      </c>
      <c r="Y2690" s="8">
        <v>35759955</v>
      </c>
      <c r="Z2690" s="8">
        <v>3713</v>
      </c>
      <c r="AA2690" s="8">
        <v>3701</v>
      </c>
      <c r="AB2690" s="8">
        <v>1330</v>
      </c>
      <c r="AC2690" s="8">
        <v>1288</v>
      </c>
      <c r="AD2690" s="8">
        <v>1284</v>
      </c>
      <c r="AE2690" s="8">
        <v>116223360</v>
      </c>
      <c r="AF2690" s="8">
        <v>30659655</v>
      </c>
      <c r="AG2690" s="8">
        <v>32118455</v>
      </c>
    </row>
    <row r="2691" spans="1:33">
      <c r="A2691" s="9">
        <v>45717</v>
      </c>
      <c r="B2691" s="8" t="s">
        <v>26</v>
      </c>
      <c r="C2691" s="8" t="s">
        <v>211</v>
      </c>
      <c r="D2691" s="8">
        <v>1</v>
      </c>
      <c r="E2691" s="8">
        <v>0</v>
      </c>
      <c r="F2691" s="8">
        <v>516</v>
      </c>
      <c r="G2691" s="8">
        <v>420</v>
      </c>
      <c r="H2691" s="8">
        <v>420</v>
      </c>
      <c r="I2691" s="8">
        <v>136</v>
      </c>
      <c r="J2691" s="8">
        <v>128</v>
      </c>
      <c r="K2691" s="8">
        <v>128</v>
      </c>
      <c r="L2691" s="8">
        <v>493</v>
      </c>
      <c r="M2691" s="8">
        <v>493</v>
      </c>
      <c r="N2691" s="8">
        <v>194</v>
      </c>
      <c r="O2691" s="8">
        <v>186</v>
      </c>
      <c r="P2691" s="8">
        <v>186</v>
      </c>
      <c r="Q2691" s="8">
        <v>31682335</v>
      </c>
      <c r="R2691" s="8">
        <v>9851540</v>
      </c>
      <c r="S2691" s="8">
        <v>7076225</v>
      </c>
      <c r="T2691" s="8">
        <v>7455525</v>
      </c>
      <c r="U2691" s="8">
        <v>7604125</v>
      </c>
      <c r="V2691" s="8">
        <v>9512225</v>
      </c>
      <c r="W2691" s="8">
        <v>10249625</v>
      </c>
      <c r="X2691" s="8">
        <v>10134125</v>
      </c>
      <c r="Y2691" s="8">
        <v>11066425</v>
      </c>
      <c r="Z2691" s="8">
        <v>481</v>
      </c>
      <c r="AA2691" s="8">
        <v>481</v>
      </c>
      <c r="AB2691" s="8">
        <v>180</v>
      </c>
      <c r="AC2691" s="8">
        <v>173</v>
      </c>
      <c r="AD2691" s="8">
        <v>173</v>
      </c>
      <c r="AE2691" s="8">
        <v>35776000</v>
      </c>
      <c r="AF2691" s="8">
        <v>9520825</v>
      </c>
      <c r="AG2691" s="8">
        <v>10395325</v>
      </c>
    </row>
    <row r="2692" spans="1:33">
      <c r="A2692" s="9">
        <v>45778</v>
      </c>
      <c r="B2692" s="8" t="s">
        <v>27</v>
      </c>
      <c r="C2692" s="8" t="s">
        <v>179</v>
      </c>
      <c r="D2692" s="8">
        <v>9</v>
      </c>
      <c r="E2692" s="8">
        <v>0</v>
      </c>
      <c r="F2692" s="8">
        <v>591</v>
      </c>
      <c r="G2692" s="8">
        <v>542</v>
      </c>
      <c r="H2692" s="8">
        <v>0</v>
      </c>
      <c r="I2692" s="8">
        <v>0</v>
      </c>
      <c r="J2692" s="8">
        <v>0</v>
      </c>
      <c r="K2692" s="8">
        <v>0</v>
      </c>
      <c r="L2692" s="8">
        <v>589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582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</row>
    <row r="2693" spans="1:33">
      <c r="A2693" s="9">
        <v>45627</v>
      </c>
      <c r="B2693" s="8" t="s">
        <v>26</v>
      </c>
      <c r="C2693" s="8" t="s">
        <v>212</v>
      </c>
      <c r="D2693" s="8">
        <v>8</v>
      </c>
      <c r="E2693" s="8">
        <v>0</v>
      </c>
      <c r="F2693" s="8">
        <v>8233</v>
      </c>
      <c r="G2693" s="8">
        <v>5903</v>
      </c>
      <c r="H2693" s="8">
        <v>5565</v>
      </c>
      <c r="I2693" s="8">
        <v>2593</v>
      </c>
      <c r="J2693" s="8">
        <v>1832</v>
      </c>
      <c r="K2693" s="8">
        <v>1823</v>
      </c>
      <c r="L2693" s="8">
        <v>7464</v>
      </c>
      <c r="M2693" s="8">
        <v>7073</v>
      </c>
      <c r="N2693" s="8">
        <v>4013</v>
      </c>
      <c r="O2693" s="8">
        <v>2888</v>
      </c>
      <c r="P2693" s="8">
        <v>2875</v>
      </c>
      <c r="Q2693" s="8">
        <v>11982195</v>
      </c>
      <c r="R2693" s="8">
        <v>4080475</v>
      </c>
      <c r="S2693" s="8">
        <v>3772425</v>
      </c>
      <c r="T2693" s="8">
        <v>5145030</v>
      </c>
      <c r="U2693" s="8">
        <v>3792425</v>
      </c>
      <c r="V2693" s="8">
        <v>4786050</v>
      </c>
      <c r="W2693" s="8">
        <v>5142900</v>
      </c>
      <c r="X2693" s="8">
        <v>5985725</v>
      </c>
      <c r="Y2693" s="8">
        <v>6020625</v>
      </c>
      <c r="Z2693" s="8">
        <v>7032</v>
      </c>
      <c r="AA2693" s="8">
        <v>6658</v>
      </c>
      <c r="AB2693" s="8">
        <v>3508</v>
      </c>
      <c r="AC2693" s="8">
        <v>2504</v>
      </c>
      <c r="AD2693" s="8">
        <v>2492</v>
      </c>
      <c r="AE2693" s="8">
        <v>14320580</v>
      </c>
      <c r="AF2693" s="8">
        <v>5123850</v>
      </c>
      <c r="AG2693" s="8">
        <v>5150150</v>
      </c>
    </row>
    <row r="2694" spans="1:33">
      <c r="A2694" s="9">
        <v>45444</v>
      </c>
      <c r="B2694" s="8" t="s">
        <v>58</v>
      </c>
      <c r="C2694" s="8" t="s">
        <v>211</v>
      </c>
      <c r="D2694" s="8">
        <v>3</v>
      </c>
      <c r="E2694" s="8" t="s">
        <v>179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</row>
    <row r="2695" spans="1:33">
      <c r="A2695" s="9">
        <v>45658</v>
      </c>
      <c r="B2695" s="8" t="s">
        <v>27</v>
      </c>
      <c r="C2695" s="8" t="s">
        <v>210</v>
      </c>
      <c r="D2695" s="8">
        <v>7</v>
      </c>
      <c r="E2695" s="8">
        <v>0</v>
      </c>
      <c r="F2695" s="8">
        <v>1890</v>
      </c>
      <c r="G2695" s="8">
        <v>1613</v>
      </c>
      <c r="H2695" s="8">
        <v>1541</v>
      </c>
      <c r="I2695" s="8">
        <v>982</v>
      </c>
      <c r="J2695" s="8">
        <v>780</v>
      </c>
      <c r="K2695" s="8">
        <v>774</v>
      </c>
      <c r="L2695" s="8">
        <v>1788</v>
      </c>
      <c r="M2695" s="8">
        <v>1709</v>
      </c>
      <c r="N2695" s="8">
        <v>1243</v>
      </c>
      <c r="O2695" s="8">
        <v>1033</v>
      </c>
      <c r="P2695" s="8">
        <v>1027</v>
      </c>
      <c r="Q2695" s="8">
        <v>8161395</v>
      </c>
      <c r="R2695" s="8">
        <v>4055155</v>
      </c>
      <c r="S2695" s="8">
        <v>3687840</v>
      </c>
      <c r="T2695" s="8">
        <v>4646765</v>
      </c>
      <c r="U2695" s="8">
        <v>3713340</v>
      </c>
      <c r="V2695" s="8">
        <v>4405540</v>
      </c>
      <c r="W2695" s="8">
        <v>4556200</v>
      </c>
      <c r="X2695" s="8">
        <v>4888750</v>
      </c>
      <c r="Y2695" s="8">
        <v>4927450</v>
      </c>
      <c r="Z2695" s="8">
        <v>1757</v>
      </c>
      <c r="AA2695" s="8">
        <v>1681</v>
      </c>
      <c r="AB2695" s="8">
        <v>1184</v>
      </c>
      <c r="AC2695" s="8">
        <v>985</v>
      </c>
      <c r="AD2695" s="8">
        <v>979</v>
      </c>
      <c r="AE2695" s="8">
        <v>8898560</v>
      </c>
      <c r="AF2695" s="8">
        <v>4650850</v>
      </c>
      <c r="AG2695" s="8">
        <v>4689550</v>
      </c>
    </row>
    <row r="2696" spans="1:33">
      <c r="A2696" s="9">
        <v>45717</v>
      </c>
      <c r="B2696" s="8" t="s">
        <v>25</v>
      </c>
      <c r="C2696" s="8" t="s">
        <v>210</v>
      </c>
      <c r="D2696" s="8">
        <v>5</v>
      </c>
      <c r="E2696" s="8">
        <v>0</v>
      </c>
      <c r="F2696" s="8">
        <v>2449</v>
      </c>
      <c r="G2696" s="8">
        <v>1920</v>
      </c>
      <c r="H2696" s="8">
        <v>1915</v>
      </c>
      <c r="I2696" s="8">
        <v>578</v>
      </c>
      <c r="J2696" s="8">
        <v>542</v>
      </c>
      <c r="K2696" s="8">
        <v>533</v>
      </c>
      <c r="L2696" s="8">
        <v>2319</v>
      </c>
      <c r="M2696" s="8">
        <v>2314</v>
      </c>
      <c r="N2696" s="8">
        <v>988</v>
      </c>
      <c r="O2696" s="8">
        <v>941</v>
      </c>
      <c r="P2696" s="8">
        <v>929</v>
      </c>
      <c r="Q2696" s="8">
        <v>44801980</v>
      </c>
      <c r="R2696" s="8">
        <v>12102050</v>
      </c>
      <c r="S2696" s="8">
        <v>9497500</v>
      </c>
      <c r="T2696" s="8">
        <v>10460440</v>
      </c>
      <c r="U2696" s="8">
        <v>9783400</v>
      </c>
      <c r="V2696" s="8">
        <v>14276155</v>
      </c>
      <c r="W2696" s="8">
        <v>15728955</v>
      </c>
      <c r="X2696" s="8">
        <v>16900035</v>
      </c>
      <c r="Y2696" s="8">
        <v>17342935</v>
      </c>
      <c r="Z2696" s="8">
        <v>2250</v>
      </c>
      <c r="AA2696" s="8">
        <v>2245</v>
      </c>
      <c r="AB2696" s="8">
        <v>904</v>
      </c>
      <c r="AC2696" s="8">
        <v>857</v>
      </c>
      <c r="AD2696" s="8">
        <v>847</v>
      </c>
      <c r="AE2696" s="8">
        <v>52446545</v>
      </c>
      <c r="AF2696" s="8">
        <v>15268720</v>
      </c>
      <c r="AG2696" s="8">
        <v>15679020</v>
      </c>
    </row>
    <row r="2697" spans="1:33">
      <c r="A2697" s="9">
        <v>45627</v>
      </c>
      <c r="B2697" s="8" t="s">
        <v>29</v>
      </c>
      <c r="C2697" s="8" t="s">
        <v>210</v>
      </c>
      <c r="D2697" s="8">
        <v>5</v>
      </c>
      <c r="E2697" s="8">
        <v>0</v>
      </c>
      <c r="F2697" s="8">
        <v>105</v>
      </c>
      <c r="G2697" s="8">
        <v>88</v>
      </c>
      <c r="H2697" s="8">
        <v>88</v>
      </c>
      <c r="I2697" s="8">
        <v>44</v>
      </c>
      <c r="J2697" s="8">
        <v>40</v>
      </c>
      <c r="K2697" s="8">
        <v>40</v>
      </c>
      <c r="L2697" s="8">
        <v>100</v>
      </c>
      <c r="M2697" s="8">
        <v>100</v>
      </c>
      <c r="N2697" s="8">
        <v>62</v>
      </c>
      <c r="O2697" s="8">
        <v>60</v>
      </c>
      <c r="P2697" s="8">
        <v>60</v>
      </c>
      <c r="Q2697" s="8">
        <v>1713990</v>
      </c>
      <c r="R2697" s="8">
        <v>753225</v>
      </c>
      <c r="S2697" s="8">
        <v>555980</v>
      </c>
      <c r="T2697" s="8">
        <v>625280</v>
      </c>
      <c r="U2697" s="8">
        <v>599580</v>
      </c>
      <c r="V2697" s="8">
        <v>803180</v>
      </c>
      <c r="W2697" s="8">
        <v>863280</v>
      </c>
      <c r="X2697" s="8">
        <v>886880</v>
      </c>
      <c r="Y2697" s="8">
        <v>940980</v>
      </c>
      <c r="Z2697" s="8">
        <v>97</v>
      </c>
      <c r="AA2697" s="8">
        <v>97</v>
      </c>
      <c r="AB2697" s="8">
        <v>58</v>
      </c>
      <c r="AC2697" s="8">
        <v>57</v>
      </c>
      <c r="AD2697" s="8">
        <v>57</v>
      </c>
      <c r="AE2697" s="8">
        <v>1927690</v>
      </c>
      <c r="AF2697" s="8">
        <v>845280</v>
      </c>
      <c r="AG2697" s="8">
        <v>899380</v>
      </c>
    </row>
    <row r="2698" spans="1:33">
      <c r="A2698" s="9">
        <v>45689</v>
      </c>
      <c r="B2698" s="8" t="s">
        <v>28</v>
      </c>
      <c r="C2698" s="8" t="s">
        <v>210</v>
      </c>
      <c r="D2698" s="8">
        <v>7</v>
      </c>
      <c r="E2698" s="8" t="s">
        <v>179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S2698" s="8">
        <v>0</v>
      </c>
      <c r="T2698" s="8">
        <v>0</v>
      </c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</row>
    <row r="2699" spans="1:33">
      <c r="A2699" s="9">
        <v>45413</v>
      </c>
      <c r="B2699" s="8" t="s">
        <v>24</v>
      </c>
      <c r="C2699" s="8" t="s">
        <v>210</v>
      </c>
      <c r="D2699" s="8">
        <v>5</v>
      </c>
      <c r="E2699" s="8">
        <v>0</v>
      </c>
      <c r="F2699" s="8">
        <v>2031</v>
      </c>
      <c r="G2699" s="8">
        <v>1298</v>
      </c>
      <c r="H2699" s="8">
        <v>1277</v>
      </c>
      <c r="I2699" s="8">
        <v>436</v>
      </c>
      <c r="J2699" s="8">
        <v>390</v>
      </c>
      <c r="K2699" s="8">
        <v>384</v>
      </c>
      <c r="L2699" s="8">
        <v>1706</v>
      </c>
      <c r="M2699" s="8">
        <v>1682</v>
      </c>
      <c r="N2699" s="8">
        <v>786</v>
      </c>
      <c r="O2699" s="8">
        <v>738</v>
      </c>
      <c r="P2699" s="8">
        <v>731</v>
      </c>
      <c r="Q2699" s="8">
        <v>18494150</v>
      </c>
      <c r="R2699" s="8">
        <v>5563600</v>
      </c>
      <c r="S2699" s="8">
        <v>4224600</v>
      </c>
      <c r="T2699" s="8">
        <v>4783800</v>
      </c>
      <c r="U2699" s="8">
        <v>4375100</v>
      </c>
      <c r="V2699" s="8">
        <v>6475300</v>
      </c>
      <c r="W2699" s="8">
        <v>7253500</v>
      </c>
      <c r="X2699" s="8">
        <v>8272400</v>
      </c>
      <c r="Y2699" s="8">
        <v>8552400</v>
      </c>
      <c r="Z2699" s="8">
        <v>1625</v>
      </c>
      <c r="AA2699" s="8">
        <v>1600</v>
      </c>
      <c r="AB2699" s="8">
        <v>707</v>
      </c>
      <c r="AC2699" s="8">
        <v>670</v>
      </c>
      <c r="AD2699" s="8">
        <v>664</v>
      </c>
      <c r="AE2699" s="8">
        <v>23314450</v>
      </c>
      <c r="AF2699" s="8">
        <v>7459500</v>
      </c>
      <c r="AG2699" s="8">
        <v>7739500</v>
      </c>
    </row>
    <row r="2700" spans="1:33">
      <c r="A2700" s="9">
        <v>45505</v>
      </c>
      <c r="B2700" s="8" t="s">
        <v>58</v>
      </c>
      <c r="C2700" s="8" t="s">
        <v>210</v>
      </c>
      <c r="D2700" s="8">
        <v>5</v>
      </c>
      <c r="E2700" s="8">
        <v>0</v>
      </c>
      <c r="F2700" s="8">
        <v>2186</v>
      </c>
      <c r="G2700" s="8">
        <v>1651</v>
      </c>
      <c r="H2700" s="8">
        <v>1584</v>
      </c>
      <c r="I2700" s="8">
        <v>681</v>
      </c>
      <c r="J2700" s="8">
        <v>589</v>
      </c>
      <c r="K2700" s="8">
        <v>582</v>
      </c>
      <c r="L2700" s="8">
        <v>1993</v>
      </c>
      <c r="M2700" s="8">
        <v>1931</v>
      </c>
      <c r="N2700" s="8">
        <v>1050</v>
      </c>
      <c r="O2700" s="8">
        <v>949</v>
      </c>
      <c r="P2700" s="8">
        <v>940</v>
      </c>
      <c r="Q2700" s="8">
        <v>26897615</v>
      </c>
      <c r="R2700" s="8">
        <v>9603215</v>
      </c>
      <c r="S2700" s="8">
        <v>7484245</v>
      </c>
      <c r="T2700" s="8">
        <v>8841925</v>
      </c>
      <c r="U2700" s="8">
        <v>7672645</v>
      </c>
      <c r="V2700" s="8">
        <v>9926245</v>
      </c>
      <c r="W2700" s="8">
        <v>10604045</v>
      </c>
      <c r="X2700" s="8">
        <v>12277245</v>
      </c>
      <c r="Y2700" s="8">
        <v>12571745</v>
      </c>
      <c r="Z2700" s="8">
        <v>1919</v>
      </c>
      <c r="AA2700" s="8">
        <v>1856</v>
      </c>
      <c r="AB2700" s="8">
        <v>951</v>
      </c>
      <c r="AC2700" s="8">
        <v>860</v>
      </c>
      <c r="AD2700" s="8">
        <v>853</v>
      </c>
      <c r="AE2700" s="8">
        <v>31507725</v>
      </c>
      <c r="AF2700" s="8">
        <v>11162545</v>
      </c>
      <c r="AG2700" s="8">
        <v>11447245</v>
      </c>
    </row>
    <row r="2701" spans="1:33">
      <c r="A2701" s="9">
        <v>45717</v>
      </c>
      <c r="B2701" s="8" t="s">
        <v>58</v>
      </c>
      <c r="C2701" s="8" t="s">
        <v>211</v>
      </c>
      <c r="D2701" s="8">
        <v>2</v>
      </c>
      <c r="E2701" s="8">
        <v>0</v>
      </c>
      <c r="F2701" s="8">
        <v>911</v>
      </c>
      <c r="G2701" s="8">
        <v>739</v>
      </c>
      <c r="H2701" s="8">
        <v>733</v>
      </c>
      <c r="I2701" s="8">
        <v>322</v>
      </c>
      <c r="J2701" s="8">
        <v>241</v>
      </c>
      <c r="K2701" s="8">
        <v>238</v>
      </c>
      <c r="L2701" s="8">
        <v>859</v>
      </c>
      <c r="M2701" s="8">
        <v>856</v>
      </c>
      <c r="N2701" s="8">
        <v>465</v>
      </c>
      <c r="O2701" s="8">
        <v>402</v>
      </c>
      <c r="P2701" s="8">
        <v>400</v>
      </c>
      <c r="Q2701" s="8">
        <v>35646475</v>
      </c>
      <c r="R2701" s="8">
        <v>11121670</v>
      </c>
      <c r="S2701" s="8">
        <v>7408095</v>
      </c>
      <c r="T2701" s="8">
        <v>9789095</v>
      </c>
      <c r="U2701" s="8">
        <v>7750195</v>
      </c>
      <c r="V2701" s="8">
        <v>11215325</v>
      </c>
      <c r="W2701" s="8">
        <v>12351925</v>
      </c>
      <c r="X2701" s="8">
        <v>12982875</v>
      </c>
      <c r="Y2701" s="8">
        <v>13677875</v>
      </c>
      <c r="Z2701" s="8">
        <v>837</v>
      </c>
      <c r="AA2701" s="8">
        <v>834</v>
      </c>
      <c r="AB2701" s="8">
        <v>432</v>
      </c>
      <c r="AC2701" s="8">
        <v>370</v>
      </c>
      <c r="AD2701" s="8">
        <v>368</v>
      </c>
      <c r="AE2701" s="8">
        <v>40882720</v>
      </c>
      <c r="AF2701" s="8">
        <v>11707175</v>
      </c>
      <c r="AG2701" s="8">
        <v>12332175</v>
      </c>
    </row>
    <row r="2702" spans="1:33">
      <c r="A2702" s="9">
        <v>45901</v>
      </c>
      <c r="B2702" s="8" t="s">
        <v>29</v>
      </c>
      <c r="C2702" s="8" t="s">
        <v>211</v>
      </c>
      <c r="D2702" s="8">
        <v>2</v>
      </c>
      <c r="E2702" s="8">
        <v>0</v>
      </c>
      <c r="F2702" s="8">
        <v>72</v>
      </c>
      <c r="G2702" s="8">
        <v>62</v>
      </c>
      <c r="H2702" s="8">
        <v>62</v>
      </c>
      <c r="I2702" s="8">
        <v>24</v>
      </c>
      <c r="J2702" s="8">
        <v>20</v>
      </c>
      <c r="K2702" s="8">
        <v>19</v>
      </c>
      <c r="L2702" s="8">
        <v>72</v>
      </c>
      <c r="M2702" s="8">
        <v>72</v>
      </c>
      <c r="N2702" s="8">
        <v>41</v>
      </c>
      <c r="O2702" s="8">
        <v>41</v>
      </c>
      <c r="P2702" s="8">
        <v>40</v>
      </c>
      <c r="Q2702" s="8">
        <v>3096200</v>
      </c>
      <c r="R2702" s="8">
        <v>882200</v>
      </c>
      <c r="S2702" s="8">
        <v>726000</v>
      </c>
      <c r="T2702" s="8">
        <v>924000</v>
      </c>
      <c r="U2702" s="8">
        <v>777700</v>
      </c>
      <c r="V2702" s="8">
        <v>1373700</v>
      </c>
      <c r="W2702" s="8">
        <v>1376700</v>
      </c>
      <c r="X2702" s="8">
        <v>1481600</v>
      </c>
      <c r="Y2702" s="8">
        <v>1572300</v>
      </c>
      <c r="Z2702" s="8">
        <v>71</v>
      </c>
      <c r="AA2702" s="8">
        <v>71</v>
      </c>
      <c r="AB2702" s="8">
        <v>37</v>
      </c>
      <c r="AC2702" s="8">
        <v>37</v>
      </c>
      <c r="AD2702" s="8">
        <v>37</v>
      </c>
      <c r="AE2702" s="8">
        <v>3615700</v>
      </c>
      <c r="AF2702" s="8">
        <v>1386000</v>
      </c>
      <c r="AG2702" s="8">
        <v>1476700</v>
      </c>
    </row>
    <row r="2703" spans="1:33">
      <c r="A2703" s="9">
        <v>45962</v>
      </c>
      <c r="B2703" s="8" t="s">
        <v>28</v>
      </c>
      <c r="C2703" s="8" t="s">
        <v>210</v>
      </c>
      <c r="D2703" s="8">
        <v>7</v>
      </c>
      <c r="E2703" s="8" t="s">
        <v>179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0</v>
      </c>
      <c r="AE2703" s="8">
        <v>0</v>
      </c>
      <c r="AF2703" s="8">
        <v>0</v>
      </c>
      <c r="AG2703" s="8">
        <v>0</v>
      </c>
    </row>
    <row r="2704" spans="1:33">
      <c r="A2704" s="9">
        <v>45870</v>
      </c>
      <c r="B2704" s="8" t="s">
        <v>28</v>
      </c>
      <c r="C2704" s="8" t="s">
        <v>179</v>
      </c>
      <c r="D2704" s="8">
        <v>9</v>
      </c>
      <c r="E2704" s="8">
        <v>0</v>
      </c>
      <c r="F2704" s="8">
        <v>26</v>
      </c>
      <c r="G2704" s="8">
        <v>22</v>
      </c>
      <c r="H2704" s="8">
        <v>0</v>
      </c>
      <c r="I2704" s="8">
        <v>0</v>
      </c>
      <c r="J2704" s="8">
        <v>0</v>
      </c>
      <c r="K2704" s="8">
        <v>0</v>
      </c>
      <c r="L2704" s="8">
        <v>26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25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</row>
    <row r="2705" spans="1:33">
      <c r="A2705" s="9">
        <v>45627</v>
      </c>
      <c r="B2705" s="8" t="s">
        <v>30</v>
      </c>
      <c r="C2705" s="8" t="s">
        <v>210</v>
      </c>
      <c r="D2705" s="8">
        <v>4</v>
      </c>
      <c r="E2705" s="8">
        <v>0</v>
      </c>
      <c r="F2705" s="8">
        <v>57</v>
      </c>
      <c r="G2705" s="8">
        <v>54</v>
      </c>
      <c r="H2705" s="8">
        <v>53</v>
      </c>
      <c r="I2705" s="8">
        <v>15</v>
      </c>
      <c r="J2705" s="8">
        <v>12</v>
      </c>
      <c r="K2705" s="8">
        <v>12</v>
      </c>
      <c r="L2705" s="8">
        <v>56</v>
      </c>
      <c r="M2705" s="8">
        <v>55</v>
      </c>
      <c r="N2705" s="8">
        <v>18</v>
      </c>
      <c r="O2705" s="8">
        <v>15</v>
      </c>
      <c r="P2705" s="8">
        <v>15</v>
      </c>
      <c r="Q2705" s="8">
        <v>1150250</v>
      </c>
      <c r="R2705" s="8">
        <v>298720</v>
      </c>
      <c r="S2705" s="8">
        <v>226900</v>
      </c>
      <c r="T2705" s="8">
        <v>291500</v>
      </c>
      <c r="U2705" s="8">
        <v>229200</v>
      </c>
      <c r="V2705" s="8">
        <v>249100</v>
      </c>
      <c r="W2705" s="8">
        <v>249100</v>
      </c>
      <c r="X2705" s="8">
        <v>274800</v>
      </c>
      <c r="Y2705" s="8">
        <v>290100</v>
      </c>
      <c r="Z2705" s="8">
        <v>56</v>
      </c>
      <c r="AA2705" s="8">
        <v>55</v>
      </c>
      <c r="AB2705" s="8">
        <v>18</v>
      </c>
      <c r="AC2705" s="8">
        <v>15</v>
      </c>
      <c r="AD2705" s="8">
        <v>15</v>
      </c>
      <c r="AE2705" s="8">
        <v>1188335</v>
      </c>
      <c r="AF2705" s="8">
        <v>274800</v>
      </c>
      <c r="AG2705" s="8">
        <v>290100</v>
      </c>
    </row>
    <row r="2706" spans="1:33">
      <c r="A2706" s="9">
        <v>45870</v>
      </c>
      <c r="B2706" s="8" t="s">
        <v>177</v>
      </c>
      <c r="C2706" s="8" t="s">
        <v>210</v>
      </c>
      <c r="D2706" s="8">
        <v>4</v>
      </c>
      <c r="E2706" s="8">
        <v>0</v>
      </c>
      <c r="F2706" s="8">
        <v>160</v>
      </c>
      <c r="G2706" s="8">
        <v>112</v>
      </c>
      <c r="H2706" s="8">
        <v>112</v>
      </c>
      <c r="I2706" s="8">
        <v>26</v>
      </c>
      <c r="J2706" s="8">
        <v>26</v>
      </c>
      <c r="K2706" s="8">
        <v>26</v>
      </c>
      <c r="L2706" s="8">
        <v>146</v>
      </c>
      <c r="M2706" s="8">
        <v>146</v>
      </c>
      <c r="N2706" s="8">
        <v>62</v>
      </c>
      <c r="O2706" s="8">
        <v>59</v>
      </c>
      <c r="P2706" s="8">
        <v>59</v>
      </c>
      <c r="Q2706" s="8">
        <v>4325085</v>
      </c>
      <c r="R2706" s="8">
        <v>1023975</v>
      </c>
      <c r="S2706" s="8">
        <v>884145</v>
      </c>
      <c r="T2706" s="8">
        <v>884145</v>
      </c>
      <c r="U2706" s="8">
        <v>924045</v>
      </c>
      <c r="V2706" s="8">
        <v>1685745</v>
      </c>
      <c r="W2706" s="8">
        <v>1798145</v>
      </c>
      <c r="X2706" s="8">
        <v>2013345</v>
      </c>
      <c r="Y2706" s="8">
        <v>2082445</v>
      </c>
      <c r="Z2706" s="8">
        <v>140</v>
      </c>
      <c r="AA2706" s="8">
        <v>140</v>
      </c>
      <c r="AB2706" s="8">
        <v>53</v>
      </c>
      <c r="AC2706" s="8">
        <v>51</v>
      </c>
      <c r="AD2706" s="8">
        <v>51</v>
      </c>
      <c r="AE2706" s="8">
        <v>5306780</v>
      </c>
      <c r="AF2706" s="8">
        <v>1779045</v>
      </c>
      <c r="AG2706" s="8">
        <v>1848145</v>
      </c>
    </row>
    <row r="2707" spans="1:33">
      <c r="A2707" s="9">
        <v>45809</v>
      </c>
      <c r="B2707" s="8" t="s">
        <v>177</v>
      </c>
      <c r="C2707" s="8" t="s">
        <v>210</v>
      </c>
      <c r="D2707" s="8">
        <v>4</v>
      </c>
      <c r="E2707" s="8">
        <v>0</v>
      </c>
      <c r="F2707" s="8">
        <v>119</v>
      </c>
      <c r="G2707" s="8">
        <v>85</v>
      </c>
      <c r="H2707" s="8">
        <v>85</v>
      </c>
      <c r="I2707" s="8">
        <v>25</v>
      </c>
      <c r="J2707" s="8">
        <v>25</v>
      </c>
      <c r="K2707" s="8">
        <v>25</v>
      </c>
      <c r="L2707" s="8">
        <v>110</v>
      </c>
      <c r="M2707" s="8">
        <v>110</v>
      </c>
      <c r="N2707" s="8">
        <v>44</v>
      </c>
      <c r="O2707" s="8">
        <v>42</v>
      </c>
      <c r="P2707" s="8">
        <v>41</v>
      </c>
      <c r="Q2707" s="8">
        <v>3061960</v>
      </c>
      <c r="R2707" s="8">
        <v>890035</v>
      </c>
      <c r="S2707" s="8">
        <v>673090</v>
      </c>
      <c r="T2707" s="8">
        <v>673090</v>
      </c>
      <c r="U2707" s="8">
        <v>681390</v>
      </c>
      <c r="V2707" s="8">
        <v>912190</v>
      </c>
      <c r="W2707" s="8">
        <v>983990</v>
      </c>
      <c r="X2707" s="8">
        <v>1051290</v>
      </c>
      <c r="Y2707" s="8">
        <v>1061290</v>
      </c>
      <c r="Z2707" s="8">
        <v>104</v>
      </c>
      <c r="AA2707" s="8">
        <v>104</v>
      </c>
      <c r="AB2707" s="8">
        <v>36</v>
      </c>
      <c r="AC2707" s="8">
        <v>36</v>
      </c>
      <c r="AD2707" s="8">
        <v>35</v>
      </c>
      <c r="AE2707" s="8">
        <v>3760350</v>
      </c>
      <c r="AF2707" s="8">
        <v>966890</v>
      </c>
      <c r="AG2707" s="8">
        <v>975190</v>
      </c>
    </row>
    <row r="2708" spans="1:33">
      <c r="A2708" s="9">
        <v>45931</v>
      </c>
      <c r="B2708" s="8" t="s">
        <v>178</v>
      </c>
      <c r="C2708" s="8" t="s">
        <v>210</v>
      </c>
      <c r="D2708" s="8">
        <v>7</v>
      </c>
      <c r="E2708" s="8" t="s">
        <v>179</v>
      </c>
      <c r="F2708" s="8">
        <v>2</v>
      </c>
      <c r="G2708" s="8">
        <v>1</v>
      </c>
      <c r="H2708" s="8">
        <v>0</v>
      </c>
      <c r="I2708" s="8">
        <v>0</v>
      </c>
      <c r="J2708" s="8">
        <v>0</v>
      </c>
      <c r="K2708" s="8">
        <v>0</v>
      </c>
      <c r="L2708" s="8">
        <v>2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1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</row>
    <row r="2709" spans="1:33">
      <c r="A2709" s="9">
        <v>45566</v>
      </c>
      <c r="B2709" s="8" t="s">
        <v>29</v>
      </c>
      <c r="C2709" s="8" t="s">
        <v>210</v>
      </c>
      <c r="D2709" s="8">
        <v>4</v>
      </c>
      <c r="E2709" s="8">
        <v>0</v>
      </c>
      <c r="F2709" s="8">
        <v>90</v>
      </c>
      <c r="G2709" s="8">
        <v>81</v>
      </c>
      <c r="H2709" s="8">
        <v>80</v>
      </c>
      <c r="I2709" s="8">
        <v>27</v>
      </c>
      <c r="J2709" s="8">
        <v>24</v>
      </c>
      <c r="K2709" s="8">
        <v>23</v>
      </c>
      <c r="L2709" s="8">
        <v>86</v>
      </c>
      <c r="M2709" s="8">
        <v>85</v>
      </c>
      <c r="N2709" s="8">
        <v>38</v>
      </c>
      <c r="O2709" s="8">
        <v>35</v>
      </c>
      <c r="P2709" s="8">
        <v>34</v>
      </c>
      <c r="Q2709" s="8">
        <v>1843270</v>
      </c>
      <c r="R2709" s="8">
        <v>531960</v>
      </c>
      <c r="S2709" s="8">
        <v>473800</v>
      </c>
      <c r="T2709" s="8">
        <v>544500</v>
      </c>
      <c r="U2709" s="8">
        <v>496400</v>
      </c>
      <c r="V2709" s="8">
        <v>599600</v>
      </c>
      <c r="W2709" s="8">
        <v>621400</v>
      </c>
      <c r="X2709" s="8">
        <v>738200</v>
      </c>
      <c r="Y2709" s="8">
        <v>772600</v>
      </c>
      <c r="Z2709" s="8">
        <v>85</v>
      </c>
      <c r="AA2709" s="8">
        <v>84</v>
      </c>
      <c r="AB2709" s="8">
        <v>35</v>
      </c>
      <c r="AC2709" s="8">
        <v>32</v>
      </c>
      <c r="AD2709" s="8">
        <v>31</v>
      </c>
      <c r="AE2709" s="8">
        <v>1942520</v>
      </c>
      <c r="AF2709" s="8">
        <v>662900</v>
      </c>
      <c r="AG2709" s="8">
        <v>685500</v>
      </c>
    </row>
    <row r="2710" spans="1:33">
      <c r="A2710" s="9">
        <v>45992</v>
      </c>
      <c r="B2710" s="8" t="s">
        <v>28</v>
      </c>
      <c r="C2710" s="8" t="s">
        <v>210</v>
      </c>
      <c r="D2710" s="8">
        <v>4</v>
      </c>
      <c r="E2710" s="8" t="s">
        <v>179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</row>
    <row r="2711" spans="1:33">
      <c r="A2711" s="9">
        <v>45505</v>
      </c>
      <c r="B2711" s="8" t="s">
        <v>177</v>
      </c>
      <c r="C2711" s="8" t="s">
        <v>210</v>
      </c>
      <c r="D2711" s="8">
        <v>5</v>
      </c>
      <c r="E2711" s="8" t="s">
        <v>179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</row>
    <row r="2712" spans="1:33">
      <c r="A2712" s="9">
        <v>45870</v>
      </c>
      <c r="B2712" s="8" t="s">
        <v>29</v>
      </c>
      <c r="C2712" s="8" t="s">
        <v>211</v>
      </c>
      <c r="D2712" s="8">
        <v>3</v>
      </c>
      <c r="E2712" s="8" t="s">
        <v>179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</row>
    <row r="2713" spans="1:33">
      <c r="A2713" s="9">
        <v>45901</v>
      </c>
      <c r="B2713" s="8" t="s">
        <v>24</v>
      </c>
      <c r="C2713" s="8" t="s">
        <v>210</v>
      </c>
      <c r="D2713" s="8">
        <v>6</v>
      </c>
      <c r="E2713" s="8" t="s">
        <v>179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</row>
    <row r="2714" spans="1:33">
      <c r="A2714" s="9">
        <v>45383</v>
      </c>
      <c r="B2714" s="8" t="s">
        <v>27</v>
      </c>
      <c r="C2714" s="8" t="s">
        <v>179</v>
      </c>
      <c r="D2714" s="8">
        <v>9</v>
      </c>
      <c r="E2714" s="8">
        <v>0</v>
      </c>
      <c r="F2714" s="8">
        <v>19</v>
      </c>
      <c r="G2714" s="8">
        <v>14</v>
      </c>
      <c r="H2714" s="8">
        <v>0</v>
      </c>
      <c r="I2714" s="8">
        <v>0</v>
      </c>
      <c r="J2714" s="8">
        <v>0</v>
      </c>
      <c r="K2714" s="8">
        <v>0</v>
      </c>
      <c r="L2714" s="8">
        <v>15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15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</row>
    <row r="2715" spans="1:33">
      <c r="A2715" s="9">
        <v>45383</v>
      </c>
      <c r="B2715" s="8" t="s">
        <v>24</v>
      </c>
      <c r="C2715" s="8" t="s">
        <v>211</v>
      </c>
      <c r="D2715" s="8">
        <v>1</v>
      </c>
      <c r="E2715" s="8" t="s">
        <v>179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</row>
    <row r="2716" spans="1:33">
      <c r="A2716" s="9">
        <v>45689</v>
      </c>
      <c r="B2716" s="8" t="s">
        <v>30</v>
      </c>
      <c r="C2716" s="8" t="s">
        <v>210</v>
      </c>
      <c r="D2716" s="8">
        <v>5</v>
      </c>
      <c r="E2716" s="8" t="s">
        <v>179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</row>
    <row r="2717" spans="1:33">
      <c r="A2717" s="9">
        <v>45870</v>
      </c>
      <c r="B2717" s="8" t="s">
        <v>178</v>
      </c>
      <c r="C2717" s="8" t="s">
        <v>212</v>
      </c>
      <c r="D2717" s="8">
        <v>8</v>
      </c>
      <c r="E2717" s="8">
        <v>0</v>
      </c>
      <c r="F2717" s="8">
        <v>5567</v>
      </c>
      <c r="G2717" s="8">
        <v>5206</v>
      </c>
      <c r="H2717" s="8">
        <v>5189</v>
      </c>
      <c r="I2717" s="8">
        <v>3203</v>
      </c>
      <c r="J2717" s="8">
        <v>2295</v>
      </c>
      <c r="K2717" s="8">
        <v>2290</v>
      </c>
      <c r="L2717" s="8">
        <v>5519</v>
      </c>
      <c r="M2717" s="8">
        <v>5504</v>
      </c>
      <c r="N2717" s="8">
        <v>3829</v>
      </c>
      <c r="O2717" s="8">
        <v>2884</v>
      </c>
      <c r="P2717" s="8">
        <v>2878</v>
      </c>
      <c r="Q2717" s="8">
        <v>9635330</v>
      </c>
      <c r="R2717" s="8">
        <v>4074670</v>
      </c>
      <c r="S2717" s="8">
        <v>3729461.83</v>
      </c>
      <c r="T2717" s="8">
        <v>5395849.9</v>
      </c>
      <c r="U2717" s="8">
        <v>3753061.83</v>
      </c>
      <c r="V2717" s="8">
        <v>4348961.83</v>
      </c>
      <c r="W2717" s="8">
        <v>4471261.83</v>
      </c>
      <c r="X2717" s="8">
        <v>4683385.14</v>
      </c>
      <c r="Y2717" s="8">
        <v>4714085.14</v>
      </c>
      <c r="Z2717" s="8">
        <v>5447</v>
      </c>
      <c r="AA2717" s="8">
        <v>5433</v>
      </c>
      <c r="AB2717" s="8">
        <v>3657</v>
      </c>
      <c r="AC2717" s="8">
        <v>2767</v>
      </c>
      <c r="AD2717" s="8">
        <v>2762</v>
      </c>
      <c r="AE2717" s="8">
        <v>10068530</v>
      </c>
      <c r="AF2717" s="8">
        <v>4468685.14</v>
      </c>
      <c r="AG2717" s="8">
        <v>4497385.14</v>
      </c>
    </row>
    <row r="2718" spans="1:33">
      <c r="A2718" s="9">
        <v>45717</v>
      </c>
      <c r="B2718" s="8" t="s">
        <v>30</v>
      </c>
      <c r="C2718" s="8" t="s">
        <v>210</v>
      </c>
      <c r="D2718" s="8">
        <v>6</v>
      </c>
      <c r="E2718" s="8">
        <v>0</v>
      </c>
      <c r="F2718" s="8">
        <v>513</v>
      </c>
      <c r="G2718" s="8">
        <v>480</v>
      </c>
      <c r="H2718" s="8">
        <v>447</v>
      </c>
      <c r="I2718" s="8">
        <v>270</v>
      </c>
      <c r="J2718" s="8">
        <v>224</v>
      </c>
      <c r="K2718" s="8">
        <v>214</v>
      </c>
      <c r="L2718" s="8">
        <v>509</v>
      </c>
      <c r="M2718" s="8">
        <v>473</v>
      </c>
      <c r="N2718" s="8">
        <v>325</v>
      </c>
      <c r="O2718" s="8">
        <v>283</v>
      </c>
      <c r="P2718" s="8">
        <v>274</v>
      </c>
      <c r="Q2718" s="8">
        <v>4867310</v>
      </c>
      <c r="R2718" s="8">
        <v>2178025</v>
      </c>
      <c r="S2718" s="8">
        <v>1562995</v>
      </c>
      <c r="T2718" s="8">
        <v>2090695</v>
      </c>
      <c r="U2718" s="8">
        <v>1615895</v>
      </c>
      <c r="V2718" s="8">
        <v>2010195</v>
      </c>
      <c r="W2718" s="8">
        <v>2027095</v>
      </c>
      <c r="X2718" s="8">
        <v>2035695</v>
      </c>
      <c r="Y2718" s="8">
        <v>2096295</v>
      </c>
      <c r="Z2718" s="8">
        <v>506</v>
      </c>
      <c r="AA2718" s="8">
        <v>470</v>
      </c>
      <c r="AB2718" s="8">
        <v>320</v>
      </c>
      <c r="AC2718" s="8">
        <v>280</v>
      </c>
      <c r="AD2718" s="8">
        <v>271</v>
      </c>
      <c r="AE2718" s="8">
        <v>5083740</v>
      </c>
      <c r="AF2718" s="8">
        <v>2023895</v>
      </c>
      <c r="AG2718" s="8">
        <v>2084495</v>
      </c>
    </row>
    <row r="2719" spans="1:33">
      <c r="A2719" s="9">
        <v>45383</v>
      </c>
      <c r="B2719" s="8" t="s">
        <v>24</v>
      </c>
      <c r="C2719" s="8" t="s">
        <v>210</v>
      </c>
      <c r="D2719" s="8">
        <v>6</v>
      </c>
      <c r="E2719" s="8">
        <v>0</v>
      </c>
      <c r="F2719" s="8">
        <v>7381</v>
      </c>
      <c r="G2719" s="8">
        <v>4521</v>
      </c>
      <c r="H2719" s="8">
        <v>4342</v>
      </c>
      <c r="I2719" s="8">
        <v>1521</v>
      </c>
      <c r="J2719" s="8">
        <v>1229</v>
      </c>
      <c r="K2719" s="8">
        <v>1211</v>
      </c>
      <c r="L2719" s="8">
        <v>5873</v>
      </c>
      <c r="M2719" s="8">
        <v>5649</v>
      </c>
      <c r="N2719" s="8">
        <v>2653</v>
      </c>
      <c r="O2719" s="8">
        <v>2271</v>
      </c>
      <c r="P2719" s="8">
        <v>2245</v>
      </c>
      <c r="Q2719" s="8">
        <v>25803700</v>
      </c>
      <c r="R2719" s="8">
        <v>7225900</v>
      </c>
      <c r="S2719" s="8">
        <v>5981800</v>
      </c>
      <c r="T2719" s="8">
        <v>7326400</v>
      </c>
      <c r="U2719" s="8">
        <v>6068500</v>
      </c>
      <c r="V2719" s="8">
        <v>8753400</v>
      </c>
      <c r="W2719" s="8">
        <v>9656300</v>
      </c>
      <c r="X2719" s="8">
        <v>11299100</v>
      </c>
      <c r="Y2719" s="8">
        <v>11467400</v>
      </c>
      <c r="Z2719" s="8">
        <v>5474</v>
      </c>
      <c r="AA2719" s="8">
        <v>5263</v>
      </c>
      <c r="AB2719" s="8">
        <v>2277</v>
      </c>
      <c r="AC2719" s="8">
        <v>1936</v>
      </c>
      <c r="AD2719" s="8">
        <v>1911</v>
      </c>
      <c r="AE2719" s="8">
        <v>31328400</v>
      </c>
      <c r="AF2719" s="8">
        <v>9638800</v>
      </c>
      <c r="AG2719" s="8">
        <v>9786700</v>
      </c>
    </row>
    <row r="2720" spans="1:33">
      <c r="A2720" s="9">
        <v>45597</v>
      </c>
      <c r="B2720" s="8" t="s">
        <v>25</v>
      </c>
      <c r="C2720" s="8" t="s">
        <v>179</v>
      </c>
      <c r="D2720" s="8" t="s">
        <v>179</v>
      </c>
      <c r="E2720" s="8" t="s">
        <v>179</v>
      </c>
      <c r="F2720" s="8">
        <v>33897</v>
      </c>
      <c r="G2720" s="8">
        <v>12</v>
      </c>
      <c r="H2720" s="8">
        <v>0</v>
      </c>
      <c r="I2720" s="8">
        <v>0</v>
      </c>
      <c r="J2720" s="8">
        <v>0</v>
      </c>
      <c r="K2720" s="8">
        <v>0</v>
      </c>
      <c r="L2720" s="8">
        <v>12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12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</row>
    <row r="2721" spans="1:33">
      <c r="A2721" s="9">
        <v>45658</v>
      </c>
      <c r="B2721" s="8" t="s">
        <v>27</v>
      </c>
      <c r="C2721" s="8" t="s">
        <v>179</v>
      </c>
      <c r="D2721" s="8" t="s">
        <v>179</v>
      </c>
      <c r="E2721" s="8" t="s">
        <v>179</v>
      </c>
      <c r="F2721" s="8">
        <v>40990</v>
      </c>
      <c r="G2721" s="8">
        <v>72</v>
      </c>
      <c r="H2721" s="8">
        <v>0</v>
      </c>
      <c r="I2721" s="8">
        <v>0</v>
      </c>
      <c r="J2721" s="8">
        <v>0</v>
      </c>
      <c r="K2721" s="8">
        <v>0</v>
      </c>
      <c r="L2721" s="8">
        <v>80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76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</row>
    <row r="2722" spans="1:33">
      <c r="A2722" s="9">
        <v>45597</v>
      </c>
      <c r="B2722" s="8" t="s">
        <v>27</v>
      </c>
      <c r="C2722" s="8" t="s">
        <v>179</v>
      </c>
      <c r="D2722" s="8" t="s">
        <v>179</v>
      </c>
      <c r="E2722" s="8">
        <v>0</v>
      </c>
      <c r="F2722" s="8">
        <v>12928</v>
      </c>
      <c r="G2722" s="8">
        <v>10491</v>
      </c>
      <c r="H2722" s="8">
        <v>0</v>
      </c>
      <c r="I2722" s="8">
        <v>0</v>
      </c>
      <c r="J2722" s="8">
        <v>0</v>
      </c>
      <c r="K2722" s="8">
        <v>0</v>
      </c>
      <c r="L2722" s="8">
        <v>11473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11226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</row>
    <row r="2723" spans="1:33">
      <c r="A2723" s="9">
        <v>45778</v>
      </c>
      <c r="B2723" s="8" t="s">
        <v>30</v>
      </c>
      <c r="C2723" s="8" t="s">
        <v>179</v>
      </c>
      <c r="D2723" s="8" t="s">
        <v>179</v>
      </c>
      <c r="E2723" s="8">
        <v>0</v>
      </c>
      <c r="F2723" s="8">
        <v>5001</v>
      </c>
      <c r="G2723" s="8">
        <v>4488</v>
      </c>
      <c r="H2723" s="8">
        <v>0</v>
      </c>
      <c r="I2723" s="8">
        <v>0</v>
      </c>
      <c r="J2723" s="8">
        <v>0</v>
      </c>
      <c r="K2723" s="8">
        <v>0</v>
      </c>
      <c r="L2723" s="8">
        <v>4875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4799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</row>
    <row r="2724" spans="1:33">
      <c r="A2724" s="9">
        <v>45931</v>
      </c>
      <c r="B2724" s="8" t="s">
        <v>58</v>
      </c>
      <c r="C2724" s="8" t="s">
        <v>179</v>
      </c>
      <c r="D2724" s="8">
        <v>9</v>
      </c>
      <c r="E2724" s="8">
        <v>0</v>
      </c>
      <c r="F2724" s="8">
        <v>21</v>
      </c>
      <c r="G2724" s="8">
        <v>21</v>
      </c>
      <c r="H2724" s="8">
        <v>0</v>
      </c>
      <c r="I2724" s="8">
        <v>0</v>
      </c>
      <c r="J2724" s="8">
        <v>0</v>
      </c>
      <c r="K2724" s="8">
        <v>0</v>
      </c>
      <c r="L2724" s="8">
        <v>21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21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</row>
    <row r="2725" spans="1:33">
      <c r="A2725" s="9">
        <v>45474</v>
      </c>
      <c r="B2725" s="8" t="s">
        <v>26</v>
      </c>
      <c r="C2725" s="8" t="s">
        <v>210</v>
      </c>
      <c r="D2725" s="8">
        <v>7</v>
      </c>
      <c r="E2725" s="8">
        <v>0</v>
      </c>
      <c r="F2725" s="8">
        <v>7814</v>
      </c>
      <c r="G2725" s="8">
        <v>5464</v>
      </c>
      <c r="H2725" s="8">
        <v>5077</v>
      </c>
      <c r="I2725" s="8">
        <v>2113</v>
      </c>
      <c r="J2725" s="8">
        <v>1900</v>
      </c>
      <c r="K2725" s="8">
        <v>1893</v>
      </c>
      <c r="L2725" s="8">
        <v>6930</v>
      </c>
      <c r="M2725" s="8">
        <v>6457</v>
      </c>
      <c r="N2725" s="8">
        <v>3479</v>
      </c>
      <c r="O2725" s="8">
        <v>3093</v>
      </c>
      <c r="P2725" s="8">
        <v>3082</v>
      </c>
      <c r="Q2725" s="8">
        <v>21126095</v>
      </c>
      <c r="R2725" s="8">
        <v>8172715</v>
      </c>
      <c r="S2725" s="8">
        <v>7368820</v>
      </c>
      <c r="T2725" s="8">
        <v>8086040</v>
      </c>
      <c r="U2725" s="8">
        <v>7434320</v>
      </c>
      <c r="V2725" s="8">
        <v>9417800</v>
      </c>
      <c r="W2725" s="8">
        <v>10387650</v>
      </c>
      <c r="X2725" s="8">
        <v>11991550</v>
      </c>
      <c r="Y2725" s="8">
        <v>12106850</v>
      </c>
      <c r="Z2725" s="8">
        <v>6600</v>
      </c>
      <c r="AA2725" s="8">
        <v>6148</v>
      </c>
      <c r="AB2725" s="8">
        <v>3077</v>
      </c>
      <c r="AC2725" s="8">
        <v>2774</v>
      </c>
      <c r="AD2725" s="8">
        <v>2766</v>
      </c>
      <c r="AE2725" s="8">
        <v>25719265</v>
      </c>
      <c r="AF2725" s="8">
        <v>10736070</v>
      </c>
      <c r="AG2725" s="8">
        <v>10847870</v>
      </c>
    </row>
    <row r="2726" spans="1:33">
      <c r="A2726" s="9">
        <v>45901</v>
      </c>
      <c r="B2726" s="8" t="s">
        <v>177</v>
      </c>
      <c r="C2726" s="8" t="s">
        <v>210</v>
      </c>
      <c r="D2726" s="8">
        <v>7</v>
      </c>
      <c r="E2726" s="8">
        <v>0</v>
      </c>
      <c r="F2726" s="8">
        <v>251</v>
      </c>
      <c r="G2726" s="8">
        <v>186</v>
      </c>
      <c r="H2726" s="8">
        <v>186</v>
      </c>
      <c r="I2726" s="8">
        <v>67</v>
      </c>
      <c r="J2726" s="8">
        <v>56</v>
      </c>
      <c r="K2726" s="8">
        <v>55</v>
      </c>
      <c r="L2726" s="8">
        <v>231</v>
      </c>
      <c r="M2726" s="8">
        <v>231</v>
      </c>
      <c r="N2726" s="8">
        <v>104</v>
      </c>
      <c r="O2726" s="8">
        <v>92</v>
      </c>
      <c r="P2726" s="8">
        <v>91</v>
      </c>
      <c r="Q2726" s="8">
        <v>1106300</v>
      </c>
      <c r="R2726" s="8">
        <v>289400</v>
      </c>
      <c r="S2726" s="8">
        <v>247400</v>
      </c>
      <c r="T2726" s="8">
        <v>279400</v>
      </c>
      <c r="U2726" s="8">
        <v>251900</v>
      </c>
      <c r="V2726" s="8">
        <v>320000</v>
      </c>
      <c r="W2726" s="8">
        <v>368600</v>
      </c>
      <c r="X2726" s="8">
        <v>424700</v>
      </c>
      <c r="Y2726" s="8">
        <v>429200</v>
      </c>
      <c r="Z2726" s="8">
        <v>227</v>
      </c>
      <c r="AA2726" s="8">
        <v>227</v>
      </c>
      <c r="AB2726" s="8">
        <v>100</v>
      </c>
      <c r="AC2726" s="8">
        <v>89</v>
      </c>
      <c r="AD2726" s="8">
        <v>88</v>
      </c>
      <c r="AE2726" s="8">
        <v>1356100</v>
      </c>
      <c r="AF2726" s="8">
        <v>405900</v>
      </c>
      <c r="AG2726" s="8">
        <v>410400</v>
      </c>
    </row>
    <row r="2727" spans="1:33">
      <c r="A2727" s="9">
        <v>45597</v>
      </c>
      <c r="B2727" s="8" t="s">
        <v>25</v>
      </c>
      <c r="C2727" s="8" t="s">
        <v>210</v>
      </c>
      <c r="D2727" s="8">
        <v>5</v>
      </c>
      <c r="E2727" s="8">
        <v>0</v>
      </c>
      <c r="F2727" s="8">
        <v>1635</v>
      </c>
      <c r="G2727" s="8">
        <v>1278</v>
      </c>
      <c r="H2727" s="8">
        <v>1270</v>
      </c>
      <c r="I2727" s="8">
        <v>425</v>
      </c>
      <c r="J2727" s="8">
        <v>394</v>
      </c>
      <c r="K2727" s="8">
        <v>389</v>
      </c>
      <c r="L2727" s="8">
        <v>1544</v>
      </c>
      <c r="M2727" s="8">
        <v>1535</v>
      </c>
      <c r="N2727" s="8">
        <v>724</v>
      </c>
      <c r="O2727" s="8">
        <v>670</v>
      </c>
      <c r="P2727" s="8">
        <v>665</v>
      </c>
      <c r="Q2727" s="8">
        <v>21846815</v>
      </c>
      <c r="R2727" s="8">
        <v>6659025</v>
      </c>
      <c r="S2727" s="8">
        <v>5534855</v>
      </c>
      <c r="T2727" s="8">
        <v>6081440</v>
      </c>
      <c r="U2727" s="8">
        <v>5654455</v>
      </c>
      <c r="V2727" s="8">
        <v>7502570</v>
      </c>
      <c r="W2727" s="8">
        <v>8353770</v>
      </c>
      <c r="X2727" s="8">
        <v>9413670</v>
      </c>
      <c r="Y2727" s="8">
        <v>9585470</v>
      </c>
      <c r="Z2727" s="8">
        <v>1496</v>
      </c>
      <c r="AA2727" s="8">
        <v>1488</v>
      </c>
      <c r="AB2727" s="8">
        <v>655</v>
      </c>
      <c r="AC2727" s="8">
        <v>611</v>
      </c>
      <c r="AD2727" s="8">
        <v>606</v>
      </c>
      <c r="AE2727" s="8">
        <v>25635235</v>
      </c>
      <c r="AF2727" s="8">
        <v>8578870</v>
      </c>
      <c r="AG2727" s="8">
        <v>8721470</v>
      </c>
    </row>
    <row r="2728" spans="1:33">
      <c r="A2728" s="9">
        <v>45413</v>
      </c>
      <c r="B2728" s="8" t="s">
        <v>178</v>
      </c>
      <c r="C2728" s="8" t="s">
        <v>210</v>
      </c>
      <c r="D2728" s="8">
        <v>6</v>
      </c>
      <c r="E2728" s="8">
        <v>0</v>
      </c>
      <c r="F2728" s="8">
        <v>912</v>
      </c>
      <c r="G2728" s="8">
        <v>775</v>
      </c>
      <c r="H2728" s="8">
        <v>563</v>
      </c>
      <c r="I2728" s="8">
        <v>386</v>
      </c>
      <c r="J2728" s="8">
        <v>278</v>
      </c>
      <c r="K2728" s="8">
        <v>275</v>
      </c>
      <c r="L2728" s="8">
        <v>845</v>
      </c>
      <c r="M2728" s="8">
        <v>621</v>
      </c>
      <c r="N2728" s="8">
        <v>483</v>
      </c>
      <c r="O2728" s="8">
        <v>369</v>
      </c>
      <c r="P2728" s="8">
        <v>367</v>
      </c>
      <c r="Q2728" s="8">
        <v>2969300</v>
      </c>
      <c r="R2728" s="8">
        <v>1447650</v>
      </c>
      <c r="S2728" s="8">
        <v>1186850</v>
      </c>
      <c r="T2728" s="8">
        <v>1633591.11</v>
      </c>
      <c r="U2728" s="8">
        <v>1220650</v>
      </c>
      <c r="V2728" s="8">
        <v>1397950</v>
      </c>
      <c r="W2728" s="8">
        <v>1450450</v>
      </c>
      <c r="X2728" s="8">
        <v>1544350</v>
      </c>
      <c r="Y2728" s="8">
        <v>1578150</v>
      </c>
      <c r="Z2728" s="8">
        <v>824</v>
      </c>
      <c r="AA2728" s="8">
        <v>604</v>
      </c>
      <c r="AB2728" s="8">
        <v>448</v>
      </c>
      <c r="AC2728" s="8">
        <v>338</v>
      </c>
      <c r="AD2728" s="8">
        <v>336</v>
      </c>
      <c r="AE2728" s="8">
        <v>3196100</v>
      </c>
      <c r="AF2728" s="8">
        <v>1430950</v>
      </c>
      <c r="AG2728" s="8">
        <v>1464750</v>
      </c>
    </row>
    <row r="2729" spans="1:33">
      <c r="A2729" s="9">
        <v>45748</v>
      </c>
      <c r="B2729" s="8" t="s">
        <v>29</v>
      </c>
      <c r="C2729" s="8" t="s">
        <v>210</v>
      </c>
      <c r="D2729" s="8">
        <v>4</v>
      </c>
      <c r="E2729" s="8">
        <v>0</v>
      </c>
      <c r="F2729" s="8">
        <v>27</v>
      </c>
      <c r="G2729" s="8">
        <v>25</v>
      </c>
      <c r="H2729" s="8">
        <v>25</v>
      </c>
      <c r="I2729" s="8">
        <v>13</v>
      </c>
      <c r="J2729" s="8">
        <v>11</v>
      </c>
      <c r="K2729" s="8">
        <v>11</v>
      </c>
      <c r="L2729" s="8">
        <v>26</v>
      </c>
      <c r="M2729" s="8">
        <v>26</v>
      </c>
      <c r="N2729" s="8">
        <v>16</v>
      </c>
      <c r="O2729" s="8">
        <v>16</v>
      </c>
      <c r="P2729" s="8">
        <v>16</v>
      </c>
      <c r="Q2729" s="8">
        <v>578100</v>
      </c>
      <c r="R2729" s="8">
        <v>259030</v>
      </c>
      <c r="S2729" s="8">
        <v>170100</v>
      </c>
      <c r="T2729" s="8">
        <v>217800</v>
      </c>
      <c r="U2729" s="8">
        <v>170100</v>
      </c>
      <c r="V2729" s="8">
        <v>258600</v>
      </c>
      <c r="W2729" s="8">
        <v>276700</v>
      </c>
      <c r="X2729" s="8">
        <v>276700</v>
      </c>
      <c r="Y2729" s="8">
        <v>276700</v>
      </c>
      <c r="Z2729" s="8">
        <v>26</v>
      </c>
      <c r="AA2729" s="8">
        <v>26</v>
      </c>
      <c r="AB2729" s="8">
        <v>16</v>
      </c>
      <c r="AC2729" s="8">
        <v>16</v>
      </c>
      <c r="AD2729" s="8">
        <v>16</v>
      </c>
      <c r="AE2729" s="8">
        <v>599700</v>
      </c>
      <c r="AF2729" s="8">
        <v>276700</v>
      </c>
      <c r="AG2729" s="8">
        <v>276700</v>
      </c>
    </row>
    <row r="2730" spans="1:33">
      <c r="A2730" s="9">
        <v>45474</v>
      </c>
      <c r="B2730" s="8" t="s">
        <v>29</v>
      </c>
      <c r="C2730" s="8" t="s">
        <v>210</v>
      </c>
      <c r="D2730" s="8">
        <v>7</v>
      </c>
      <c r="E2730" s="8">
        <v>0</v>
      </c>
      <c r="F2730" s="8">
        <v>628</v>
      </c>
      <c r="G2730" s="8">
        <v>470</v>
      </c>
      <c r="H2730" s="8">
        <v>442</v>
      </c>
      <c r="I2730" s="8">
        <v>216</v>
      </c>
      <c r="J2730" s="8">
        <v>184</v>
      </c>
      <c r="K2730" s="8">
        <v>184</v>
      </c>
      <c r="L2730" s="8">
        <v>564</v>
      </c>
      <c r="M2730" s="8">
        <v>535</v>
      </c>
      <c r="N2730" s="8">
        <v>322</v>
      </c>
      <c r="O2730" s="8">
        <v>271</v>
      </c>
      <c r="P2730" s="8">
        <v>270</v>
      </c>
      <c r="Q2730" s="8">
        <v>1897015</v>
      </c>
      <c r="R2730" s="8">
        <v>789750</v>
      </c>
      <c r="S2730" s="8">
        <v>684250</v>
      </c>
      <c r="T2730" s="8">
        <v>793550</v>
      </c>
      <c r="U2730" s="8">
        <v>688650</v>
      </c>
      <c r="V2730" s="8">
        <v>835350</v>
      </c>
      <c r="W2730" s="8">
        <v>920150</v>
      </c>
      <c r="X2730" s="8">
        <v>1053650</v>
      </c>
      <c r="Y2730" s="8">
        <v>1059650</v>
      </c>
      <c r="Z2730" s="8">
        <v>547</v>
      </c>
      <c r="AA2730" s="8">
        <v>518</v>
      </c>
      <c r="AB2730" s="8">
        <v>292</v>
      </c>
      <c r="AC2730" s="8">
        <v>251</v>
      </c>
      <c r="AD2730" s="8">
        <v>251</v>
      </c>
      <c r="AE2730" s="8">
        <v>2207720</v>
      </c>
      <c r="AF2730" s="8">
        <v>957350</v>
      </c>
      <c r="AG2730" s="8">
        <v>963350</v>
      </c>
    </row>
    <row r="2731" spans="1:33">
      <c r="A2731" s="9">
        <v>45748</v>
      </c>
      <c r="B2731" s="8" t="s">
        <v>26</v>
      </c>
      <c r="C2731" s="8" t="s">
        <v>210</v>
      </c>
      <c r="D2731" s="8">
        <v>5</v>
      </c>
      <c r="E2731" s="8">
        <v>0</v>
      </c>
      <c r="F2731" s="8">
        <v>1269</v>
      </c>
      <c r="G2731" s="8">
        <v>967</v>
      </c>
      <c r="H2731" s="8">
        <v>962</v>
      </c>
      <c r="I2731" s="8">
        <v>368</v>
      </c>
      <c r="J2731" s="8">
        <v>347</v>
      </c>
      <c r="K2731" s="8">
        <v>339</v>
      </c>
      <c r="L2731" s="8">
        <v>1182</v>
      </c>
      <c r="M2731" s="8">
        <v>1177</v>
      </c>
      <c r="N2731" s="8">
        <v>564</v>
      </c>
      <c r="O2731" s="8">
        <v>547</v>
      </c>
      <c r="P2731" s="8">
        <v>541</v>
      </c>
      <c r="Q2731" s="8">
        <v>20805000</v>
      </c>
      <c r="R2731" s="8">
        <v>7032780</v>
      </c>
      <c r="S2731" s="8">
        <v>5643805</v>
      </c>
      <c r="T2731" s="8">
        <v>6100775</v>
      </c>
      <c r="U2731" s="8">
        <v>5690705</v>
      </c>
      <c r="V2731" s="8">
        <v>7546800</v>
      </c>
      <c r="W2731" s="8">
        <v>8247500</v>
      </c>
      <c r="X2731" s="8">
        <v>9114135</v>
      </c>
      <c r="Y2731" s="8">
        <v>9225235</v>
      </c>
      <c r="Z2731" s="8">
        <v>1132</v>
      </c>
      <c r="AA2731" s="8">
        <v>1127</v>
      </c>
      <c r="AB2731" s="8">
        <v>511</v>
      </c>
      <c r="AC2731" s="8">
        <v>495</v>
      </c>
      <c r="AD2731" s="8">
        <v>489</v>
      </c>
      <c r="AE2731" s="8">
        <v>24195555</v>
      </c>
      <c r="AF2731" s="8">
        <v>8296335</v>
      </c>
      <c r="AG2731" s="8">
        <v>8387235</v>
      </c>
    </row>
    <row r="2732" spans="1:33">
      <c r="A2732" s="9">
        <v>45962</v>
      </c>
      <c r="B2732" s="8" t="s">
        <v>26</v>
      </c>
      <c r="C2732" s="8" t="s">
        <v>211</v>
      </c>
      <c r="D2732" s="8">
        <v>1</v>
      </c>
      <c r="E2732" s="8">
        <v>0</v>
      </c>
      <c r="F2732" s="8">
        <v>760</v>
      </c>
      <c r="G2732" s="8">
        <v>656</v>
      </c>
      <c r="H2732" s="8">
        <v>655</v>
      </c>
      <c r="I2732" s="8">
        <v>215</v>
      </c>
      <c r="J2732" s="8">
        <v>200</v>
      </c>
      <c r="K2732" s="8">
        <v>200</v>
      </c>
      <c r="L2732" s="8">
        <v>749</v>
      </c>
      <c r="M2732" s="8">
        <v>749</v>
      </c>
      <c r="N2732" s="8">
        <v>327</v>
      </c>
      <c r="O2732" s="8">
        <v>313</v>
      </c>
      <c r="P2732" s="8">
        <v>313</v>
      </c>
      <c r="Q2732" s="8">
        <v>67024900</v>
      </c>
      <c r="R2732" s="8">
        <v>20555000</v>
      </c>
      <c r="S2732" s="8">
        <v>12997700</v>
      </c>
      <c r="T2732" s="8">
        <v>13688900</v>
      </c>
      <c r="U2732" s="8">
        <v>15366100</v>
      </c>
      <c r="V2732" s="8">
        <v>21289400</v>
      </c>
      <c r="W2732" s="8">
        <v>22825200</v>
      </c>
      <c r="X2732" s="8">
        <v>20363400</v>
      </c>
      <c r="Y2732" s="8">
        <v>24951400</v>
      </c>
      <c r="Z2732" s="8">
        <v>734</v>
      </c>
      <c r="AA2732" s="8">
        <v>734</v>
      </c>
      <c r="AB2732" s="8">
        <v>300</v>
      </c>
      <c r="AC2732" s="8">
        <v>288</v>
      </c>
      <c r="AD2732" s="8">
        <v>288</v>
      </c>
      <c r="AE2732" s="8">
        <v>75043700</v>
      </c>
      <c r="AF2732" s="8">
        <v>18785300</v>
      </c>
      <c r="AG2732" s="8">
        <v>22948100</v>
      </c>
    </row>
    <row r="2733" spans="1:33">
      <c r="A2733" s="9">
        <v>45870</v>
      </c>
      <c r="B2733" s="8" t="s">
        <v>58</v>
      </c>
      <c r="C2733" s="8" t="s">
        <v>210</v>
      </c>
      <c r="D2733" s="8">
        <v>7</v>
      </c>
      <c r="E2733" s="8" t="s">
        <v>179</v>
      </c>
      <c r="F2733" s="8">
        <v>1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</row>
    <row r="2734" spans="1:33">
      <c r="A2734" s="9">
        <v>45536</v>
      </c>
      <c r="B2734" s="8" t="s">
        <v>26</v>
      </c>
      <c r="C2734" s="8" t="s">
        <v>211</v>
      </c>
      <c r="D2734" s="8">
        <v>3</v>
      </c>
      <c r="E2734" s="8" t="s">
        <v>179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</row>
    <row r="2735" spans="1:33">
      <c r="A2735" s="9">
        <v>45383</v>
      </c>
      <c r="B2735" s="8" t="s">
        <v>27</v>
      </c>
      <c r="C2735" s="8" t="s">
        <v>211</v>
      </c>
      <c r="D2735" s="8">
        <v>2</v>
      </c>
      <c r="E2735" s="8">
        <v>0</v>
      </c>
      <c r="F2735" s="8">
        <v>376</v>
      </c>
      <c r="G2735" s="8">
        <v>320</v>
      </c>
      <c r="H2735" s="8">
        <v>315</v>
      </c>
      <c r="I2735" s="8">
        <v>141</v>
      </c>
      <c r="J2735" s="8">
        <v>121</v>
      </c>
      <c r="K2735" s="8">
        <v>120</v>
      </c>
      <c r="L2735" s="8">
        <v>362</v>
      </c>
      <c r="M2735" s="8">
        <v>357</v>
      </c>
      <c r="N2735" s="8">
        <v>209</v>
      </c>
      <c r="O2735" s="8">
        <v>194</v>
      </c>
      <c r="P2735" s="8">
        <v>193</v>
      </c>
      <c r="Q2735" s="8">
        <v>11596600</v>
      </c>
      <c r="R2735" s="8">
        <v>4459000</v>
      </c>
      <c r="S2735" s="8">
        <v>3029100</v>
      </c>
      <c r="T2735" s="8">
        <v>3522900</v>
      </c>
      <c r="U2735" s="8">
        <v>3151100</v>
      </c>
      <c r="V2735" s="8">
        <v>4382200</v>
      </c>
      <c r="W2735" s="8">
        <v>4779700</v>
      </c>
      <c r="X2735" s="8">
        <v>4908000</v>
      </c>
      <c r="Y2735" s="8">
        <v>5244100</v>
      </c>
      <c r="Z2735" s="8">
        <v>351</v>
      </c>
      <c r="AA2735" s="8">
        <v>346</v>
      </c>
      <c r="AB2735" s="8">
        <v>194</v>
      </c>
      <c r="AC2735" s="8">
        <v>178</v>
      </c>
      <c r="AD2735" s="8">
        <v>177</v>
      </c>
      <c r="AE2735" s="8">
        <v>12835700</v>
      </c>
      <c r="AF2735" s="8">
        <v>4600400</v>
      </c>
      <c r="AG2735" s="8">
        <v>4894900</v>
      </c>
    </row>
    <row r="2736" spans="1:33">
      <c r="A2736" s="9">
        <v>45901</v>
      </c>
      <c r="B2736" s="8" t="s">
        <v>177</v>
      </c>
      <c r="C2736" s="8" t="s">
        <v>211</v>
      </c>
      <c r="D2736" s="8">
        <v>2</v>
      </c>
      <c r="E2736" s="8">
        <v>0</v>
      </c>
      <c r="F2736" s="8">
        <v>256</v>
      </c>
      <c r="G2736" s="8">
        <v>198</v>
      </c>
      <c r="H2736" s="8">
        <v>197</v>
      </c>
      <c r="I2736" s="8">
        <v>46</v>
      </c>
      <c r="J2736" s="8">
        <v>44</v>
      </c>
      <c r="K2736" s="8">
        <v>44</v>
      </c>
      <c r="L2736" s="8">
        <v>245</v>
      </c>
      <c r="M2736" s="8">
        <v>245</v>
      </c>
      <c r="N2736" s="8">
        <v>92</v>
      </c>
      <c r="O2736" s="8">
        <v>90</v>
      </c>
      <c r="P2736" s="8">
        <v>90</v>
      </c>
      <c r="Q2736" s="8">
        <v>12224200</v>
      </c>
      <c r="R2736" s="8">
        <v>2696000</v>
      </c>
      <c r="S2736" s="8">
        <v>1846400</v>
      </c>
      <c r="T2736" s="8">
        <v>1963100</v>
      </c>
      <c r="U2736" s="8">
        <v>1878700</v>
      </c>
      <c r="V2736" s="8">
        <v>3463600</v>
      </c>
      <c r="W2736" s="8">
        <v>3744600</v>
      </c>
      <c r="X2736" s="8">
        <v>3845000</v>
      </c>
      <c r="Y2736" s="8">
        <v>4145600</v>
      </c>
      <c r="Z2736" s="8">
        <v>245</v>
      </c>
      <c r="AA2736" s="8">
        <v>245</v>
      </c>
      <c r="AB2736" s="8">
        <v>86</v>
      </c>
      <c r="AC2736" s="8">
        <v>84</v>
      </c>
      <c r="AD2736" s="8">
        <v>84</v>
      </c>
      <c r="AE2736" s="8">
        <v>14796100</v>
      </c>
      <c r="AF2736" s="8">
        <v>3736000</v>
      </c>
      <c r="AG2736" s="8">
        <v>3959300</v>
      </c>
    </row>
    <row r="2737" spans="1:33">
      <c r="A2737" s="9">
        <v>45839</v>
      </c>
      <c r="B2737" s="8" t="s">
        <v>178</v>
      </c>
      <c r="C2737" s="8" t="s">
        <v>210</v>
      </c>
      <c r="D2737" s="8">
        <v>4</v>
      </c>
      <c r="E2737" s="8">
        <v>0</v>
      </c>
      <c r="F2737" s="8">
        <v>98</v>
      </c>
      <c r="G2737" s="8">
        <v>89</v>
      </c>
      <c r="H2737" s="8">
        <v>85</v>
      </c>
      <c r="I2737" s="8">
        <v>32</v>
      </c>
      <c r="J2737" s="8">
        <v>30</v>
      </c>
      <c r="K2737" s="8">
        <v>30</v>
      </c>
      <c r="L2737" s="8">
        <v>94</v>
      </c>
      <c r="M2737" s="8">
        <v>91</v>
      </c>
      <c r="N2737" s="8">
        <v>43</v>
      </c>
      <c r="O2737" s="8">
        <v>41</v>
      </c>
      <c r="P2737" s="8">
        <v>41</v>
      </c>
      <c r="Q2737" s="8">
        <v>1644270</v>
      </c>
      <c r="R2737" s="8">
        <v>581635</v>
      </c>
      <c r="S2737" s="8">
        <v>461015</v>
      </c>
      <c r="T2737" s="8">
        <v>499815</v>
      </c>
      <c r="U2737" s="8">
        <v>473615</v>
      </c>
      <c r="V2737" s="8">
        <v>573815</v>
      </c>
      <c r="W2737" s="8">
        <v>613015</v>
      </c>
      <c r="X2737" s="8">
        <v>610415</v>
      </c>
      <c r="Y2737" s="8">
        <v>626015</v>
      </c>
      <c r="Z2737" s="8">
        <v>93</v>
      </c>
      <c r="AA2737" s="8">
        <v>90</v>
      </c>
      <c r="AB2737" s="8">
        <v>39</v>
      </c>
      <c r="AC2737" s="8">
        <v>37</v>
      </c>
      <c r="AD2737" s="8">
        <v>37</v>
      </c>
      <c r="AE2737" s="8">
        <v>1764675</v>
      </c>
      <c r="AF2737" s="8">
        <v>558215</v>
      </c>
      <c r="AG2737" s="8">
        <v>573815</v>
      </c>
    </row>
    <row r="2738" spans="1:33">
      <c r="A2738" s="9">
        <v>45505</v>
      </c>
      <c r="B2738" s="8" t="s">
        <v>177</v>
      </c>
      <c r="C2738" s="8" t="s">
        <v>210</v>
      </c>
      <c r="D2738" s="8">
        <v>6</v>
      </c>
      <c r="E2738" s="8" t="s">
        <v>179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</row>
    <row r="2739" spans="1:33">
      <c r="A2739" s="9">
        <v>45658</v>
      </c>
      <c r="B2739" s="8" t="s">
        <v>26</v>
      </c>
      <c r="C2739" s="8" t="s">
        <v>211</v>
      </c>
      <c r="D2739" s="8">
        <v>1</v>
      </c>
      <c r="E2739" s="8" t="s">
        <v>179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0</v>
      </c>
      <c r="T2739" s="8">
        <v>0</v>
      </c>
      <c r="U2739" s="8">
        <v>0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</row>
    <row r="2740" spans="1:33">
      <c r="A2740" s="9">
        <v>45870</v>
      </c>
      <c r="B2740" s="8" t="s">
        <v>29</v>
      </c>
      <c r="C2740" s="8" t="s">
        <v>210</v>
      </c>
      <c r="D2740" s="8">
        <v>5</v>
      </c>
      <c r="E2740" s="8" t="s">
        <v>179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</row>
    <row r="2741" spans="1:33">
      <c r="A2741" s="9">
        <v>45536</v>
      </c>
      <c r="B2741" s="8" t="s">
        <v>177</v>
      </c>
      <c r="C2741" s="8" t="s">
        <v>211</v>
      </c>
      <c r="D2741" s="8">
        <v>3</v>
      </c>
      <c r="E2741" s="8">
        <v>0</v>
      </c>
      <c r="F2741" s="8">
        <v>27</v>
      </c>
      <c r="G2741" s="8">
        <v>24</v>
      </c>
      <c r="H2741" s="8">
        <v>24</v>
      </c>
      <c r="I2741" s="8">
        <v>10</v>
      </c>
      <c r="J2741" s="8">
        <v>10</v>
      </c>
      <c r="K2741" s="8">
        <v>10</v>
      </c>
      <c r="L2741" s="8">
        <v>25</v>
      </c>
      <c r="M2741" s="8">
        <v>25</v>
      </c>
      <c r="N2741" s="8">
        <v>12</v>
      </c>
      <c r="O2741" s="8">
        <v>12</v>
      </c>
      <c r="P2741" s="8">
        <v>12</v>
      </c>
      <c r="Q2741" s="8">
        <v>697500</v>
      </c>
      <c r="R2741" s="8">
        <v>310000</v>
      </c>
      <c r="S2741" s="8">
        <v>283600</v>
      </c>
      <c r="T2741" s="8">
        <v>283600</v>
      </c>
      <c r="U2741" s="8">
        <v>283600</v>
      </c>
      <c r="V2741" s="8">
        <v>303600</v>
      </c>
      <c r="W2741" s="8">
        <v>324500</v>
      </c>
      <c r="X2741" s="8">
        <v>324500</v>
      </c>
      <c r="Y2741" s="8">
        <v>324500</v>
      </c>
      <c r="Z2741" s="8">
        <v>25</v>
      </c>
      <c r="AA2741" s="8">
        <v>25</v>
      </c>
      <c r="AB2741" s="8">
        <v>11</v>
      </c>
      <c r="AC2741" s="8">
        <v>11</v>
      </c>
      <c r="AD2741" s="8">
        <v>11</v>
      </c>
      <c r="AE2741" s="8">
        <v>714600</v>
      </c>
      <c r="AF2741" s="8">
        <v>303600</v>
      </c>
      <c r="AG2741" s="8">
        <v>303600</v>
      </c>
    </row>
    <row r="2742" spans="1:33">
      <c r="A2742" s="9">
        <v>45444</v>
      </c>
      <c r="B2742" s="8" t="s">
        <v>26</v>
      </c>
      <c r="C2742" s="8" t="s">
        <v>211</v>
      </c>
      <c r="D2742" s="8">
        <v>2</v>
      </c>
      <c r="E2742" s="8" t="s">
        <v>179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</row>
    <row r="2743" spans="1:33">
      <c r="A2743" s="9">
        <v>45748</v>
      </c>
      <c r="B2743" s="8" t="s">
        <v>177</v>
      </c>
      <c r="C2743" s="8" t="s">
        <v>210</v>
      </c>
      <c r="D2743" s="8">
        <v>4</v>
      </c>
      <c r="E2743" s="8">
        <v>0</v>
      </c>
      <c r="F2743" s="8">
        <v>33</v>
      </c>
      <c r="G2743" s="8">
        <v>24</v>
      </c>
      <c r="H2743" s="8">
        <v>24</v>
      </c>
      <c r="I2743" s="8">
        <v>6</v>
      </c>
      <c r="J2743" s="8">
        <v>5</v>
      </c>
      <c r="K2743" s="8">
        <v>5</v>
      </c>
      <c r="L2743" s="8">
        <v>31</v>
      </c>
      <c r="M2743" s="8">
        <v>31</v>
      </c>
      <c r="N2743" s="8">
        <v>10</v>
      </c>
      <c r="O2743" s="8">
        <v>9</v>
      </c>
      <c r="P2743" s="8">
        <v>9</v>
      </c>
      <c r="Q2743" s="8">
        <v>732250</v>
      </c>
      <c r="R2743" s="8">
        <v>151630</v>
      </c>
      <c r="S2743" s="8">
        <v>105600</v>
      </c>
      <c r="T2743" s="8">
        <v>118000</v>
      </c>
      <c r="U2743" s="8">
        <v>105600</v>
      </c>
      <c r="V2743" s="8">
        <v>148300</v>
      </c>
      <c r="W2743" s="8">
        <v>198300</v>
      </c>
      <c r="X2743" s="8">
        <v>200300</v>
      </c>
      <c r="Y2743" s="8">
        <v>200300</v>
      </c>
      <c r="Z2743" s="8">
        <v>30</v>
      </c>
      <c r="AA2743" s="8">
        <v>30</v>
      </c>
      <c r="AB2743" s="8">
        <v>8</v>
      </c>
      <c r="AC2743" s="8">
        <v>8</v>
      </c>
      <c r="AD2743" s="8">
        <v>8</v>
      </c>
      <c r="AE2743" s="8">
        <v>941430</v>
      </c>
      <c r="AF2743" s="8">
        <v>198300</v>
      </c>
      <c r="AG2743" s="8">
        <v>198300</v>
      </c>
    </row>
    <row r="2744" spans="1:33">
      <c r="A2744" s="9">
        <v>45505</v>
      </c>
      <c r="B2744" s="8" t="s">
        <v>178</v>
      </c>
      <c r="C2744" s="8" t="s">
        <v>179</v>
      </c>
      <c r="D2744" s="8" t="s">
        <v>179</v>
      </c>
      <c r="E2744" s="8">
        <v>1</v>
      </c>
      <c r="F2744" s="8">
        <v>20</v>
      </c>
      <c r="G2744" s="8">
        <v>14</v>
      </c>
      <c r="H2744" s="8">
        <v>0</v>
      </c>
      <c r="I2744" s="8">
        <v>0</v>
      </c>
      <c r="J2744" s="8">
        <v>0</v>
      </c>
      <c r="K2744" s="8">
        <v>0</v>
      </c>
      <c r="L2744" s="8">
        <v>16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16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</row>
    <row r="2745" spans="1:33">
      <c r="A2745" s="9">
        <v>45778</v>
      </c>
      <c r="B2745" s="8" t="s">
        <v>178</v>
      </c>
      <c r="C2745" s="8" t="s">
        <v>211</v>
      </c>
      <c r="D2745" s="8">
        <v>1</v>
      </c>
      <c r="E2745" s="8">
        <v>0</v>
      </c>
      <c r="F2745" s="8">
        <v>9</v>
      </c>
      <c r="G2745" s="8">
        <v>8</v>
      </c>
      <c r="H2745" s="8">
        <v>8</v>
      </c>
      <c r="I2745" s="8">
        <v>1</v>
      </c>
      <c r="J2745" s="8">
        <v>1</v>
      </c>
      <c r="K2745" s="8">
        <v>1</v>
      </c>
      <c r="L2745" s="8">
        <v>8</v>
      </c>
      <c r="M2745" s="8">
        <v>8</v>
      </c>
      <c r="N2745" s="8">
        <v>2</v>
      </c>
      <c r="O2745" s="8">
        <v>2</v>
      </c>
      <c r="P2745" s="8">
        <v>2</v>
      </c>
      <c r="Q2745" s="8">
        <v>495495</v>
      </c>
      <c r="R2745" s="8">
        <v>74470</v>
      </c>
      <c r="S2745" s="8">
        <v>74470</v>
      </c>
      <c r="T2745" s="8">
        <v>74470</v>
      </c>
      <c r="U2745" s="8">
        <v>74470</v>
      </c>
      <c r="V2745" s="8">
        <v>124770</v>
      </c>
      <c r="W2745" s="8">
        <v>124770</v>
      </c>
      <c r="X2745" s="8">
        <v>124770</v>
      </c>
      <c r="Y2745" s="8">
        <v>124770</v>
      </c>
      <c r="Z2745" s="8">
        <v>8</v>
      </c>
      <c r="AA2745" s="8">
        <v>8</v>
      </c>
      <c r="AB2745" s="8">
        <v>2</v>
      </c>
      <c r="AC2745" s="8">
        <v>2</v>
      </c>
      <c r="AD2745" s="8">
        <v>2</v>
      </c>
      <c r="AE2745" s="8">
        <v>495495</v>
      </c>
      <c r="AF2745" s="8">
        <v>124770</v>
      </c>
      <c r="AG2745" s="8">
        <v>124770</v>
      </c>
    </row>
    <row r="2746" spans="1:33">
      <c r="A2746" s="9">
        <v>45748</v>
      </c>
      <c r="B2746" s="8" t="s">
        <v>177</v>
      </c>
      <c r="C2746" s="8" t="s">
        <v>211</v>
      </c>
      <c r="D2746" s="8">
        <v>2</v>
      </c>
      <c r="E2746" s="8">
        <v>0</v>
      </c>
      <c r="F2746" s="8">
        <v>66</v>
      </c>
      <c r="G2746" s="8">
        <v>46</v>
      </c>
      <c r="H2746" s="8">
        <v>46</v>
      </c>
      <c r="I2746" s="8">
        <v>6</v>
      </c>
      <c r="J2746" s="8">
        <v>5</v>
      </c>
      <c r="K2746" s="8">
        <v>5</v>
      </c>
      <c r="L2746" s="8">
        <v>57</v>
      </c>
      <c r="M2746" s="8">
        <v>57</v>
      </c>
      <c r="N2746" s="8">
        <v>20</v>
      </c>
      <c r="O2746" s="8">
        <v>20</v>
      </c>
      <c r="P2746" s="8">
        <v>20</v>
      </c>
      <c r="Q2746" s="8">
        <v>3342610</v>
      </c>
      <c r="R2746" s="8">
        <v>264740</v>
      </c>
      <c r="S2746" s="8">
        <v>190900</v>
      </c>
      <c r="T2746" s="8">
        <v>222200</v>
      </c>
      <c r="U2746" s="8">
        <v>190900</v>
      </c>
      <c r="V2746" s="8">
        <v>557000</v>
      </c>
      <c r="W2746" s="8">
        <v>703800</v>
      </c>
      <c r="X2746" s="8">
        <v>1030795</v>
      </c>
      <c r="Y2746" s="8">
        <v>1030795</v>
      </c>
      <c r="Z2746" s="8">
        <v>53</v>
      </c>
      <c r="AA2746" s="8">
        <v>53</v>
      </c>
      <c r="AB2746" s="8">
        <v>15</v>
      </c>
      <c r="AC2746" s="8">
        <v>15</v>
      </c>
      <c r="AD2746" s="8">
        <v>15</v>
      </c>
      <c r="AE2746" s="8">
        <v>3836705</v>
      </c>
      <c r="AF2746" s="8">
        <v>750200</v>
      </c>
      <c r="AG2746" s="8">
        <v>750200</v>
      </c>
    </row>
    <row r="2747" spans="1:33">
      <c r="A2747" s="9">
        <v>45778</v>
      </c>
      <c r="B2747" s="8" t="s">
        <v>58</v>
      </c>
      <c r="C2747" s="8" t="s">
        <v>179</v>
      </c>
      <c r="D2747" s="8" t="s">
        <v>179</v>
      </c>
      <c r="E2747" s="8" t="s">
        <v>179</v>
      </c>
      <c r="F2747" s="8">
        <v>199935</v>
      </c>
      <c r="G2747" s="8">
        <v>2220</v>
      </c>
      <c r="H2747" s="8">
        <v>0</v>
      </c>
      <c r="I2747" s="8">
        <v>0</v>
      </c>
      <c r="J2747" s="8">
        <v>0</v>
      </c>
      <c r="K2747" s="8">
        <v>0</v>
      </c>
      <c r="L2747" s="8">
        <v>2462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8">
        <v>0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2431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</row>
    <row r="2748" spans="1:33">
      <c r="A2748" s="9">
        <v>45597</v>
      </c>
      <c r="B2748" s="8" t="s">
        <v>26</v>
      </c>
      <c r="C2748" s="8" t="s">
        <v>179</v>
      </c>
      <c r="D2748" s="8" t="s">
        <v>179</v>
      </c>
      <c r="E2748" s="8" t="s">
        <v>179</v>
      </c>
      <c r="F2748" s="8">
        <v>67651</v>
      </c>
      <c r="G2748" s="8">
        <v>11</v>
      </c>
      <c r="H2748" s="8">
        <v>0</v>
      </c>
      <c r="I2748" s="8">
        <v>0</v>
      </c>
      <c r="J2748" s="8">
        <v>0</v>
      </c>
      <c r="K2748" s="8">
        <v>0</v>
      </c>
      <c r="L2748" s="8">
        <v>16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S2748" s="8">
        <v>0</v>
      </c>
      <c r="T2748" s="8">
        <v>0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15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</row>
    <row r="2749" spans="1:33">
      <c r="A2749" s="9">
        <v>45717</v>
      </c>
      <c r="B2749" s="8" t="s">
        <v>28</v>
      </c>
      <c r="C2749" s="8" t="s">
        <v>179</v>
      </c>
      <c r="D2749" s="8" t="s">
        <v>179</v>
      </c>
      <c r="E2749" s="8" t="s">
        <v>179</v>
      </c>
      <c r="F2749" s="8">
        <v>13212</v>
      </c>
      <c r="G2749" s="8">
        <v>13</v>
      </c>
      <c r="H2749" s="8">
        <v>0</v>
      </c>
      <c r="I2749" s="8">
        <v>0</v>
      </c>
      <c r="J2749" s="8">
        <v>0</v>
      </c>
      <c r="K2749" s="8">
        <v>0</v>
      </c>
      <c r="L2749" s="8">
        <v>19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16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</row>
    <row r="2750" spans="1:33">
      <c r="A2750" s="9">
        <v>45778</v>
      </c>
      <c r="B2750" s="8" t="s">
        <v>58</v>
      </c>
      <c r="C2750" s="8" t="s">
        <v>179</v>
      </c>
      <c r="D2750" s="8" t="s">
        <v>179</v>
      </c>
      <c r="E2750" s="8">
        <v>0</v>
      </c>
      <c r="F2750" s="8">
        <v>69224</v>
      </c>
      <c r="G2750" s="8">
        <v>55486</v>
      </c>
      <c r="H2750" s="8">
        <v>0</v>
      </c>
      <c r="I2750" s="8">
        <v>0</v>
      </c>
      <c r="J2750" s="8">
        <v>0</v>
      </c>
      <c r="K2750" s="8">
        <v>0</v>
      </c>
      <c r="L2750" s="8">
        <v>61422</v>
      </c>
      <c r="M2750" s="8">
        <v>9</v>
      </c>
      <c r="N2750" s="8">
        <v>1</v>
      </c>
      <c r="O2750" s="8">
        <v>1</v>
      </c>
      <c r="P2750" s="8">
        <v>0</v>
      </c>
      <c r="Q2750" s="8">
        <v>0</v>
      </c>
      <c r="R2750" s="8">
        <v>0</v>
      </c>
      <c r="S2750" s="8">
        <v>0</v>
      </c>
      <c r="T2750" s="8">
        <v>0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60074</v>
      </c>
      <c r="AA2750" s="8">
        <v>9</v>
      </c>
      <c r="AB2750" s="8">
        <v>0</v>
      </c>
      <c r="AC2750" s="8">
        <v>0</v>
      </c>
      <c r="AD2750" s="8">
        <v>0</v>
      </c>
      <c r="AE2750" s="8">
        <v>72000</v>
      </c>
      <c r="AF2750" s="8">
        <v>0</v>
      </c>
      <c r="AG2750" s="8">
        <v>0</v>
      </c>
    </row>
    <row r="2751" spans="1:33">
      <c r="A2751" s="9">
        <v>45444</v>
      </c>
      <c r="B2751" s="8" t="s">
        <v>25</v>
      </c>
      <c r="C2751" s="8" t="s">
        <v>210</v>
      </c>
      <c r="D2751" s="8">
        <v>7</v>
      </c>
      <c r="E2751" s="8">
        <v>0</v>
      </c>
      <c r="F2751" s="8">
        <v>6776</v>
      </c>
      <c r="G2751" s="8">
        <v>4997</v>
      </c>
      <c r="H2751" s="8">
        <v>4696</v>
      </c>
      <c r="I2751" s="8">
        <v>1732</v>
      </c>
      <c r="J2751" s="8">
        <v>1301</v>
      </c>
      <c r="K2751" s="8">
        <v>1295</v>
      </c>
      <c r="L2751" s="8">
        <v>6020</v>
      </c>
      <c r="M2751" s="8">
        <v>5678</v>
      </c>
      <c r="N2751" s="8">
        <v>2844</v>
      </c>
      <c r="O2751" s="8">
        <v>2136</v>
      </c>
      <c r="P2751" s="8">
        <v>2125</v>
      </c>
      <c r="Q2751" s="8">
        <v>15786600</v>
      </c>
      <c r="R2751" s="8">
        <v>4385800</v>
      </c>
      <c r="S2751" s="8">
        <v>3880650</v>
      </c>
      <c r="T2751" s="8">
        <v>5009950</v>
      </c>
      <c r="U2751" s="8">
        <v>3914450</v>
      </c>
      <c r="V2751" s="8">
        <v>5112850</v>
      </c>
      <c r="W2751" s="8">
        <v>5622050</v>
      </c>
      <c r="X2751" s="8">
        <v>6645900</v>
      </c>
      <c r="Y2751" s="8">
        <v>6694000</v>
      </c>
      <c r="Z2751" s="8">
        <v>5791</v>
      </c>
      <c r="AA2751" s="8">
        <v>5458</v>
      </c>
      <c r="AB2751" s="8">
        <v>2538</v>
      </c>
      <c r="AC2751" s="8">
        <v>1904</v>
      </c>
      <c r="AD2751" s="8">
        <v>1894</v>
      </c>
      <c r="AE2751" s="8">
        <v>18518700</v>
      </c>
      <c r="AF2751" s="8">
        <v>5754600</v>
      </c>
      <c r="AG2751" s="8">
        <v>5799200</v>
      </c>
    </row>
    <row r="2752" spans="1:33">
      <c r="A2752" s="9">
        <v>45597</v>
      </c>
      <c r="B2752" s="8" t="s">
        <v>28</v>
      </c>
      <c r="C2752" s="8" t="s">
        <v>179</v>
      </c>
      <c r="D2752" s="8" t="s">
        <v>179</v>
      </c>
      <c r="E2752" s="8" t="s">
        <v>179</v>
      </c>
      <c r="F2752" s="8">
        <v>18477</v>
      </c>
      <c r="G2752" s="8">
        <v>11</v>
      </c>
      <c r="H2752" s="8">
        <v>0</v>
      </c>
      <c r="I2752" s="8">
        <v>0</v>
      </c>
      <c r="J2752" s="8">
        <v>0</v>
      </c>
      <c r="K2752" s="8">
        <v>0</v>
      </c>
      <c r="L2752" s="8">
        <v>14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13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</row>
    <row r="2753" spans="1:33">
      <c r="A2753" s="9">
        <v>45413</v>
      </c>
      <c r="B2753" s="8" t="s">
        <v>26</v>
      </c>
      <c r="C2753" s="8" t="s">
        <v>210</v>
      </c>
      <c r="D2753" s="8">
        <v>7</v>
      </c>
      <c r="E2753" s="8">
        <v>0</v>
      </c>
      <c r="F2753" s="8">
        <v>5635</v>
      </c>
      <c r="G2753" s="8">
        <v>4077</v>
      </c>
      <c r="H2753" s="8">
        <v>3507</v>
      </c>
      <c r="I2753" s="8">
        <v>1442</v>
      </c>
      <c r="J2753" s="8">
        <v>1066</v>
      </c>
      <c r="K2753" s="8">
        <v>1061</v>
      </c>
      <c r="L2753" s="8">
        <v>5023</v>
      </c>
      <c r="M2753" s="8">
        <v>4352</v>
      </c>
      <c r="N2753" s="8">
        <v>2153</v>
      </c>
      <c r="O2753" s="8">
        <v>1623</v>
      </c>
      <c r="P2753" s="8">
        <v>1617</v>
      </c>
      <c r="Q2753" s="8">
        <v>6821150</v>
      </c>
      <c r="R2753" s="8">
        <v>2009500</v>
      </c>
      <c r="S2753" s="8">
        <v>1812900</v>
      </c>
      <c r="T2753" s="8">
        <v>2448800</v>
      </c>
      <c r="U2753" s="8">
        <v>1820200</v>
      </c>
      <c r="V2753" s="8">
        <v>2319100</v>
      </c>
      <c r="W2753" s="8">
        <v>2521600</v>
      </c>
      <c r="X2753" s="8">
        <v>2972350</v>
      </c>
      <c r="Y2753" s="8">
        <v>2994350</v>
      </c>
      <c r="Z2753" s="8">
        <v>4754</v>
      </c>
      <c r="AA2753" s="8">
        <v>4109</v>
      </c>
      <c r="AB2753" s="8">
        <v>1901</v>
      </c>
      <c r="AC2753" s="8">
        <v>1434</v>
      </c>
      <c r="AD2753" s="8">
        <v>1429</v>
      </c>
      <c r="AE2753" s="8">
        <v>8020550</v>
      </c>
      <c r="AF2753" s="8">
        <v>2516400</v>
      </c>
      <c r="AG2753" s="8">
        <v>2533600</v>
      </c>
    </row>
    <row r="2754" spans="1:33">
      <c r="A2754" s="9">
        <v>45505</v>
      </c>
      <c r="B2754" s="8" t="s">
        <v>29</v>
      </c>
      <c r="C2754" s="8" t="s">
        <v>211</v>
      </c>
      <c r="D2754" s="8">
        <v>3</v>
      </c>
      <c r="E2754" s="8">
        <v>0</v>
      </c>
      <c r="F2754" s="8">
        <v>407</v>
      </c>
      <c r="G2754" s="8">
        <v>326</v>
      </c>
      <c r="H2754" s="8">
        <v>322</v>
      </c>
      <c r="I2754" s="8">
        <v>79</v>
      </c>
      <c r="J2754" s="8">
        <v>71</v>
      </c>
      <c r="K2754" s="8">
        <v>68</v>
      </c>
      <c r="L2754" s="8">
        <v>388</v>
      </c>
      <c r="M2754" s="8">
        <v>386</v>
      </c>
      <c r="N2754" s="8">
        <v>153</v>
      </c>
      <c r="O2754" s="8">
        <v>144</v>
      </c>
      <c r="P2754" s="8">
        <v>139</v>
      </c>
      <c r="Q2754" s="8">
        <v>8641250</v>
      </c>
      <c r="R2754" s="8">
        <v>1855580</v>
      </c>
      <c r="S2754" s="8">
        <v>1470900</v>
      </c>
      <c r="T2754" s="8">
        <v>1761500</v>
      </c>
      <c r="U2754" s="8">
        <v>1528700</v>
      </c>
      <c r="V2754" s="8">
        <v>2419700</v>
      </c>
      <c r="W2754" s="8">
        <v>2659400</v>
      </c>
      <c r="X2754" s="8">
        <v>3117000</v>
      </c>
      <c r="Y2754" s="8">
        <v>3308500</v>
      </c>
      <c r="Z2754" s="8">
        <v>381</v>
      </c>
      <c r="AA2754" s="8">
        <v>378</v>
      </c>
      <c r="AB2754" s="8">
        <v>137</v>
      </c>
      <c r="AC2754" s="8">
        <v>129</v>
      </c>
      <c r="AD2754" s="8">
        <v>125</v>
      </c>
      <c r="AE2754" s="8">
        <v>10301670</v>
      </c>
      <c r="AF2754" s="8">
        <v>2760000</v>
      </c>
      <c r="AG2754" s="8">
        <v>2948500</v>
      </c>
    </row>
    <row r="2755" spans="1:33">
      <c r="A2755" s="9">
        <v>45870</v>
      </c>
      <c r="B2755" s="8" t="s">
        <v>28</v>
      </c>
      <c r="C2755" s="8" t="s">
        <v>179</v>
      </c>
      <c r="D2755" s="8" t="s">
        <v>179</v>
      </c>
      <c r="E2755" s="8" t="s">
        <v>179</v>
      </c>
      <c r="F2755" s="8">
        <v>13536</v>
      </c>
      <c r="G2755" s="8">
        <v>22</v>
      </c>
      <c r="H2755" s="8">
        <v>0</v>
      </c>
      <c r="I2755" s="8">
        <v>0</v>
      </c>
      <c r="J2755" s="8">
        <v>0</v>
      </c>
      <c r="K2755" s="8">
        <v>0</v>
      </c>
      <c r="L2755" s="8">
        <v>27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26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</row>
    <row r="2756" spans="1:33">
      <c r="A2756" s="9">
        <v>45717</v>
      </c>
      <c r="B2756" s="8" t="s">
        <v>178</v>
      </c>
      <c r="C2756" s="8" t="s">
        <v>212</v>
      </c>
      <c r="D2756" s="8">
        <v>8</v>
      </c>
      <c r="E2756" s="8">
        <v>0</v>
      </c>
      <c r="F2756" s="8">
        <v>12475</v>
      </c>
      <c r="G2756" s="8">
        <v>11702</v>
      </c>
      <c r="H2756" s="8">
        <v>11360</v>
      </c>
      <c r="I2756" s="8">
        <v>8196</v>
      </c>
      <c r="J2756" s="8">
        <v>5653</v>
      </c>
      <c r="K2756" s="8">
        <v>5644</v>
      </c>
      <c r="L2756" s="8">
        <v>12234</v>
      </c>
      <c r="M2756" s="8">
        <v>11874</v>
      </c>
      <c r="N2756" s="8">
        <v>9517</v>
      </c>
      <c r="O2756" s="8">
        <v>6677</v>
      </c>
      <c r="P2756" s="8">
        <v>6667</v>
      </c>
      <c r="Q2756" s="8">
        <v>22691340</v>
      </c>
      <c r="R2756" s="8">
        <v>10906750</v>
      </c>
      <c r="S2756" s="8">
        <v>9632877.13</v>
      </c>
      <c r="T2756" s="8">
        <v>14292888.8</v>
      </c>
      <c r="U2756" s="8">
        <v>9725077.13</v>
      </c>
      <c r="V2756" s="8">
        <v>10710877.13</v>
      </c>
      <c r="W2756" s="8">
        <v>10936577.13</v>
      </c>
      <c r="X2756" s="8">
        <v>11283677.13</v>
      </c>
      <c r="Y2756" s="8">
        <v>11391477.13</v>
      </c>
      <c r="Z2756" s="8">
        <v>12113</v>
      </c>
      <c r="AA2756" s="8">
        <v>11758</v>
      </c>
      <c r="AB2756" s="8">
        <v>9228</v>
      </c>
      <c r="AC2756" s="8">
        <v>6486</v>
      </c>
      <c r="AD2756" s="8">
        <v>6476</v>
      </c>
      <c r="AE2756" s="8">
        <v>23501140</v>
      </c>
      <c r="AF2756" s="8">
        <v>10977977.13</v>
      </c>
      <c r="AG2756" s="8">
        <v>11084277.13</v>
      </c>
    </row>
    <row r="2757" spans="1:33">
      <c r="A2757" s="9">
        <v>45566</v>
      </c>
      <c r="B2757" s="8" t="s">
        <v>24</v>
      </c>
      <c r="C2757" s="8" t="s">
        <v>211</v>
      </c>
      <c r="D2757" s="8">
        <v>3</v>
      </c>
      <c r="E2757" s="8">
        <v>0</v>
      </c>
      <c r="F2757" s="8">
        <v>3831</v>
      </c>
      <c r="G2757" s="8">
        <v>2763</v>
      </c>
      <c r="H2757" s="8">
        <v>2756</v>
      </c>
      <c r="I2757" s="8">
        <v>720</v>
      </c>
      <c r="J2757" s="8">
        <v>679</v>
      </c>
      <c r="K2757" s="8">
        <v>673</v>
      </c>
      <c r="L2757" s="8">
        <v>3339</v>
      </c>
      <c r="M2757" s="8">
        <v>3329</v>
      </c>
      <c r="N2757" s="8">
        <v>1242</v>
      </c>
      <c r="O2757" s="8">
        <v>1197</v>
      </c>
      <c r="P2757" s="8">
        <v>1189</v>
      </c>
      <c r="Q2757" s="8">
        <v>90912015</v>
      </c>
      <c r="R2757" s="8">
        <v>21460640</v>
      </c>
      <c r="S2757" s="8">
        <v>16629865</v>
      </c>
      <c r="T2757" s="8">
        <v>17805425</v>
      </c>
      <c r="U2757" s="8">
        <v>17058265</v>
      </c>
      <c r="V2757" s="8">
        <v>24465640</v>
      </c>
      <c r="W2757" s="8">
        <v>27011340</v>
      </c>
      <c r="X2757" s="8">
        <v>30454110</v>
      </c>
      <c r="Y2757" s="8">
        <v>31337910</v>
      </c>
      <c r="Z2757" s="8">
        <v>3237</v>
      </c>
      <c r="AA2757" s="8">
        <v>3228</v>
      </c>
      <c r="AB2757" s="8">
        <v>1133</v>
      </c>
      <c r="AC2757" s="8">
        <v>1096</v>
      </c>
      <c r="AD2757" s="8">
        <v>1089</v>
      </c>
      <c r="AE2757" s="8">
        <v>105977695</v>
      </c>
      <c r="AF2757" s="8">
        <v>27788040</v>
      </c>
      <c r="AG2757" s="8">
        <v>28497840</v>
      </c>
    </row>
    <row r="2758" spans="1:33">
      <c r="A2758" s="9">
        <v>45931</v>
      </c>
      <c r="B2758" s="8" t="s">
        <v>29</v>
      </c>
      <c r="C2758" s="8" t="s">
        <v>210</v>
      </c>
      <c r="D2758" s="8">
        <v>6</v>
      </c>
      <c r="E2758" s="8">
        <v>0</v>
      </c>
      <c r="F2758" s="8">
        <v>340</v>
      </c>
      <c r="G2758" s="8">
        <v>295</v>
      </c>
      <c r="H2758" s="8">
        <v>294</v>
      </c>
      <c r="I2758" s="8">
        <v>112</v>
      </c>
      <c r="J2758" s="8">
        <v>100</v>
      </c>
      <c r="K2758" s="8">
        <v>99</v>
      </c>
      <c r="L2758" s="8">
        <v>335</v>
      </c>
      <c r="M2758" s="8">
        <v>334</v>
      </c>
      <c r="N2758" s="8">
        <v>182</v>
      </c>
      <c r="O2758" s="8">
        <v>171</v>
      </c>
      <c r="P2758" s="8">
        <v>169</v>
      </c>
      <c r="Q2758" s="8">
        <v>3152700</v>
      </c>
      <c r="R2758" s="8">
        <v>1130200</v>
      </c>
      <c r="S2758" s="8">
        <v>987100</v>
      </c>
      <c r="T2758" s="8">
        <v>1092600</v>
      </c>
      <c r="U2758" s="8">
        <v>997600</v>
      </c>
      <c r="V2758" s="8">
        <v>1449800</v>
      </c>
      <c r="W2758" s="8">
        <v>1525600</v>
      </c>
      <c r="X2758" s="8">
        <v>1670300</v>
      </c>
      <c r="Y2758" s="8">
        <v>1683800</v>
      </c>
      <c r="Z2758" s="8">
        <v>326</v>
      </c>
      <c r="AA2758" s="8">
        <v>325</v>
      </c>
      <c r="AB2758" s="8">
        <v>172</v>
      </c>
      <c r="AC2758" s="8">
        <v>163</v>
      </c>
      <c r="AD2758" s="8">
        <v>162</v>
      </c>
      <c r="AE2758" s="8">
        <v>3535900</v>
      </c>
      <c r="AF2758" s="8">
        <v>1584300</v>
      </c>
      <c r="AG2758" s="8">
        <v>1597800</v>
      </c>
    </row>
    <row r="2759" spans="1:33">
      <c r="A2759" s="9">
        <v>45566</v>
      </c>
      <c r="B2759" s="8" t="s">
        <v>58</v>
      </c>
      <c r="C2759" s="8" t="s">
        <v>212</v>
      </c>
      <c r="D2759" s="8">
        <v>8</v>
      </c>
      <c r="E2759" s="8" t="s">
        <v>179</v>
      </c>
      <c r="F2759" s="8">
        <v>2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  <c r="O2759" s="8">
        <v>0</v>
      </c>
      <c r="P2759" s="8">
        <v>0</v>
      </c>
      <c r="Q2759" s="8">
        <v>0</v>
      </c>
      <c r="R2759" s="8">
        <v>0</v>
      </c>
      <c r="S2759" s="8">
        <v>0</v>
      </c>
      <c r="T2759" s="8">
        <v>0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</row>
    <row r="2760" spans="1:33">
      <c r="A2760" s="9">
        <v>45931</v>
      </c>
      <c r="B2760" s="8" t="s">
        <v>24</v>
      </c>
      <c r="C2760" s="8" t="s">
        <v>211</v>
      </c>
      <c r="D2760" s="8">
        <v>1</v>
      </c>
      <c r="E2760" s="8">
        <v>0</v>
      </c>
      <c r="F2760" s="8">
        <v>2226</v>
      </c>
      <c r="G2760" s="8">
        <v>1796</v>
      </c>
      <c r="H2760" s="8">
        <v>1795</v>
      </c>
      <c r="I2760" s="8">
        <v>334</v>
      </c>
      <c r="J2760" s="8">
        <v>286</v>
      </c>
      <c r="K2760" s="8">
        <v>283</v>
      </c>
      <c r="L2760" s="8">
        <v>2145</v>
      </c>
      <c r="M2760" s="8">
        <v>2144</v>
      </c>
      <c r="N2760" s="8">
        <v>636</v>
      </c>
      <c r="O2760" s="8">
        <v>621</v>
      </c>
      <c r="P2760" s="8">
        <v>619</v>
      </c>
      <c r="Q2760" s="8">
        <v>181947000</v>
      </c>
      <c r="R2760" s="8">
        <v>28462300</v>
      </c>
      <c r="S2760" s="8">
        <v>16132900</v>
      </c>
      <c r="T2760" s="8">
        <v>19497200</v>
      </c>
      <c r="U2760" s="8">
        <v>18816100</v>
      </c>
      <c r="V2760" s="8">
        <v>35868200</v>
      </c>
      <c r="W2760" s="8">
        <v>40416300</v>
      </c>
      <c r="X2760" s="8">
        <v>38317100</v>
      </c>
      <c r="Y2760" s="8">
        <v>45491900</v>
      </c>
      <c r="Z2760" s="8">
        <v>2099</v>
      </c>
      <c r="AA2760" s="8">
        <v>2098</v>
      </c>
      <c r="AB2760" s="8">
        <v>578</v>
      </c>
      <c r="AC2760" s="8">
        <v>562</v>
      </c>
      <c r="AD2760" s="8">
        <v>559</v>
      </c>
      <c r="AE2760" s="8">
        <v>213107300</v>
      </c>
      <c r="AF2760" s="8">
        <v>34867200</v>
      </c>
      <c r="AG2760" s="8">
        <v>40597900</v>
      </c>
    </row>
    <row r="2761" spans="1:33">
      <c r="A2761" s="9">
        <v>45901</v>
      </c>
      <c r="B2761" s="8" t="s">
        <v>26</v>
      </c>
      <c r="C2761" s="8" t="s">
        <v>211</v>
      </c>
      <c r="D2761" s="8">
        <v>3</v>
      </c>
      <c r="E2761" s="8">
        <v>0</v>
      </c>
      <c r="F2761" s="8">
        <v>2025</v>
      </c>
      <c r="G2761" s="8">
        <v>1562</v>
      </c>
      <c r="H2761" s="8">
        <v>1561</v>
      </c>
      <c r="I2761" s="8">
        <v>598</v>
      </c>
      <c r="J2761" s="8">
        <v>575</v>
      </c>
      <c r="K2761" s="8">
        <v>570</v>
      </c>
      <c r="L2761" s="8">
        <v>1956</v>
      </c>
      <c r="M2761" s="8">
        <v>1955</v>
      </c>
      <c r="N2761" s="8">
        <v>980</v>
      </c>
      <c r="O2761" s="8">
        <v>965</v>
      </c>
      <c r="P2761" s="8">
        <v>955</v>
      </c>
      <c r="Q2761" s="8">
        <v>56944100</v>
      </c>
      <c r="R2761" s="8">
        <v>20895600</v>
      </c>
      <c r="S2761" s="8">
        <v>17734800</v>
      </c>
      <c r="T2761" s="8">
        <v>18519200</v>
      </c>
      <c r="U2761" s="8">
        <v>18118200</v>
      </c>
      <c r="V2761" s="8">
        <v>24748100</v>
      </c>
      <c r="W2761" s="8">
        <v>26835300</v>
      </c>
      <c r="X2761" s="8">
        <v>29452400</v>
      </c>
      <c r="Y2761" s="8">
        <v>30173200</v>
      </c>
      <c r="Z2761" s="8">
        <v>1898</v>
      </c>
      <c r="AA2761" s="8">
        <v>1897</v>
      </c>
      <c r="AB2761" s="8">
        <v>901</v>
      </c>
      <c r="AC2761" s="8">
        <v>889</v>
      </c>
      <c r="AD2761" s="8">
        <v>879</v>
      </c>
      <c r="AE2761" s="8">
        <v>68998000</v>
      </c>
      <c r="AF2761" s="8">
        <v>27239500</v>
      </c>
      <c r="AG2761" s="8">
        <v>27946500</v>
      </c>
    </row>
    <row r="2762" spans="1:33">
      <c r="A2762" s="9">
        <v>45474</v>
      </c>
      <c r="B2762" s="8" t="s">
        <v>25</v>
      </c>
      <c r="C2762" s="8" t="s">
        <v>212</v>
      </c>
      <c r="D2762" s="8">
        <v>8</v>
      </c>
      <c r="E2762" s="8">
        <v>0</v>
      </c>
      <c r="F2762" s="8">
        <v>4886</v>
      </c>
      <c r="G2762" s="8">
        <v>3544</v>
      </c>
      <c r="H2762" s="8">
        <v>3309</v>
      </c>
      <c r="I2762" s="8">
        <v>1515</v>
      </c>
      <c r="J2762" s="8">
        <v>1067</v>
      </c>
      <c r="K2762" s="8">
        <v>1059</v>
      </c>
      <c r="L2762" s="8">
        <v>4361</v>
      </c>
      <c r="M2762" s="8">
        <v>4077</v>
      </c>
      <c r="N2762" s="8">
        <v>2340</v>
      </c>
      <c r="O2762" s="8">
        <v>1620</v>
      </c>
      <c r="P2762" s="8">
        <v>1607</v>
      </c>
      <c r="Q2762" s="8">
        <v>6486430</v>
      </c>
      <c r="R2762" s="8">
        <v>2090900</v>
      </c>
      <c r="S2762" s="8">
        <v>1921250</v>
      </c>
      <c r="T2762" s="8">
        <v>2712350</v>
      </c>
      <c r="U2762" s="8">
        <v>1938450</v>
      </c>
      <c r="V2762" s="8">
        <v>2449550</v>
      </c>
      <c r="W2762" s="8">
        <v>2628550</v>
      </c>
      <c r="X2762" s="8">
        <v>2988150</v>
      </c>
      <c r="Y2762" s="8">
        <v>3014250</v>
      </c>
      <c r="Z2762" s="8">
        <v>4184</v>
      </c>
      <c r="AA2762" s="8">
        <v>3910</v>
      </c>
      <c r="AB2762" s="8">
        <v>2132</v>
      </c>
      <c r="AC2762" s="8">
        <v>1483</v>
      </c>
      <c r="AD2762" s="8">
        <v>1475</v>
      </c>
      <c r="AE2762" s="8">
        <v>7700330</v>
      </c>
      <c r="AF2762" s="8">
        <v>2728050</v>
      </c>
      <c r="AG2762" s="8">
        <v>2749950</v>
      </c>
    </row>
    <row r="2763" spans="1:33">
      <c r="A2763" s="9">
        <v>45383</v>
      </c>
      <c r="B2763" s="8" t="s">
        <v>29</v>
      </c>
      <c r="C2763" s="8" t="s">
        <v>210</v>
      </c>
      <c r="D2763" s="8">
        <v>5</v>
      </c>
      <c r="E2763" s="8">
        <v>0</v>
      </c>
      <c r="F2763" s="8">
        <v>401</v>
      </c>
      <c r="G2763" s="8">
        <v>294</v>
      </c>
      <c r="H2763" s="8">
        <v>293</v>
      </c>
      <c r="I2763" s="8">
        <v>105</v>
      </c>
      <c r="J2763" s="8">
        <v>94</v>
      </c>
      <c r="K2763" s="8">
        <v>94</v>
      </c>
      <c r="L2763" s="8">
        <v>363</v>
      </c>
      <c r="M2763" s="8">
        <v>360</v>
      </c>
      <c r="N2763" s="8">
        <v>175</v>
      </c>
      <c r="O2763" s="8">
        <v>160</v>
      </c>
      <c r="P2763" s="8">
        <v>158</v>
      </c>
      <c r="Q2763" s="8">
        <v>3926200</v>
      </c>
      <c r="R2763" s="8">
        <v>1189900</v>
      </c>
      <c r="S2763" s="8">
        <v>1021400</v>
      </c>
      <c r="T2763" s="8">
        <v>1150300</v>
      </c>
      <c r="U2763" s="8">
        <v>1037800</v>
      </c>
      <c r="V2763" s="8">
        <v>1327500</v>
      </c>
      <c r="W2763" s="8">
        <v>1504900</v>
      </c>
      <c r="X2763" s="8">
        <v>1739800</v>
      </c>
      <c r="Y2763" s="8">
        <v>1776800</v>
      </c>
      <c r="Z2763" s="8">
        <v>346</v>
      </c>
      <c r="AA2763" s="8">
        <v>343</v>
      </c>
      <c r="AB2763" s="8">
        <v>155</v>
      </c>
      <c r="AC2763" s="8">
        <v>140</v>
      </c>
      <c r="AD2763" s="8">
        <v>138</v>
      </c>
      <c r="AE2763" s="8">
        <v>4615000</v>
      </c>
      <c r="AF2763" s="8">
        <v>1545900</v>
      </c>
      <c r="AG2763" s="8">
        <v>1573400</v>
      </c>
    </row>
    <row r="2764" spans="1:33">
      <c r="A2764" s="9">
        <v>45809</v>
      </c>
      <c r="B2764" s="8" t="s">
        <v>26</v>
      </c>
      <c r="C2764" s="8" t="s">
        <v>211</v>
      </c>
      <c r="D2764" s="8">
        <v>1</v>
      </c>
      <c r="E2764" s="8" t="s">
        <v>179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</row>
    <row r="2765" spans="1:33">
      <c r="A2765" s="9">
        <v>45931</v>
      </c>
      <c r="B2765" s="8" t="s">
        <v>25</v>
      </c>
      <c r="C2765" s="8" t="s">
        <v>210</v>
      </c>
      <c r="D2765" s="8">
        <v>7</v>
      </c>
      <c r="E2765" s="8">
        <v>0</v>
      </c>
      <c r="F2765" s="8">
        <v>1681</v>
      </c>
      <c r="G2765" s="8">
        <v>1360</v>
      </c>
      <c r="H2765" s="8">
        <v>1359</v>
      </c>
      <c r="I2765" s="8">
        <v>399</v>
      </c>
      <c r="J2765" s="8">
        <v>362</v>
      </c>
      <c r="K2765" s="8">
        <v>358</v>
      </c>
      <c r="L2765" s="8">
        <v>1610</v>
      </c>
      <c r="M2765" s="8">
        <v>1610</v>
      </c>
      <c r="N2765" s="8">
        <v>757</v>
      </c>
      <c r="O2765" s="8">
        <v>670</v>
      </c>
      <c r="P2765" s="8">
        <v>662</v>
      </c>
      <c r="Q2765" s="8">
        <v>6459100</v>
      </c>
      <c r="R2765" s="8">
        <v>1840700</v>
      </c>
      <c r="S2765" s="8">
        <v>1641400</v>
      </c>
      <c r="T2765" s="8">
        <v>1853500</v>
      </c>
      <c r="U2765" s="8">
        <v>1646300</v>
      </c>
      <c r="V2765" s="8">
        <v>2266200</v>
      </c>
      <c r="W2765" s="8">
        <v>2435800</v>
      </c>
      <c r="X2765" s="8">
        <v>2824000</v>
      </c>
      <c r="Y2765" s="8">
        <v>2835600</v>
      </c>
      <c r="Z2765" s="8">
        <v>1569</v>
      </c>
      <c r="AA2765" s="8">
        <v>1569</v>
      </c>
      <c r="AB2765" s="8">
        <v>666</v>
      </c>
      <c r="AC2765" s="8">
        <v>591</v>
      </c>
      <c r="AD2765" s="8">
        <v>584</v>
      </c>
      <c r="AE2765" s="8">
        <v>7388000</v>
      </c>
      <c r="AF2765" s="8">
        <v>2582700</v>
      </c>
      <c r="AG2765" s="8">
        <v>2592300</v>
      </c>
    </row>
    <row r="2766" spans="1:33">
      <c r="A2766" s="9">
        <v>45627</v>
      </c>
      <c r="B2766" s="8" t="s">
        <v>24</v>
      </c>
      <c r="C2766" s="8" t="s">
        <v>179</v>
      </c>
      <c r="D2766" s="8" t="s">
        <v>179</v>
      </c>
      <c r="E2766" s="8">
        <v>1</v>
      </c>
      <c r="F2766" s="8">
        <v>864</v>
      </c>
      <c r="G2766" s="8">
        <v>616</v>
      </c>
      <c r="H2766" s="8">
        <v>0</v>
      </c>
      <c r="I2766" s="8">
        <v>0</v>
      </c>
      <c r="J2766" s="8">
        <v>0</v>
      </c>
      <c r="K2766" s="8">
        <v>0</v>
      </c>
      <c r="L2766" s="8">
        <v>759</v>
      </c>
      <c r="M2766" s="8">
        <v>0</v>
      </c>
      <c r="N2766" s="8">
        <v>0</v>
      </c>
      <c r="O2766" s="8">
        <v>0</v>
      </c>
      <c r="P2766" s="8">
        <v>0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724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</row>
    <row r="2767" spans="1:33">
      <c r="A2767" s="9">
        <v>45566</v>
      </c>
      <c r="B2767" s="8" t="s">
        <v>27</v>
      </c>
      <c r="C2767" s="8" t="s">
        <v>210</v>
      </c>
      <c r="D2767" s="8">
        <v>7</v>
      </c>
      <c r="E2767" s="8">
        <v>0</v>
      </c>
      <c r="F2767" s="8">
        <v>1686</v>
      </c>
      <c r="G2767" s="8">
        <v>1437</v>
      </c>
      <c r="H2767" s="8">
        <v>1305</v>
      </c>
      <c r="I2767" s="8">
        <v>808</v>
      </c>
      <c r="J2767" s="8">
        <v>636</v>
      </c>
      <c r="K2767" s="8">
        <v>633</v>
      </c>
      <c r="L2767" s="8">
        <v>1588</v>
      </c>
      <c r="M2767" s="8">
        <v>1449</v>
      </c>
      <c r="N2767" s="8">
        <v>1034</v>
      </c>
      <c r="O2767" s="8">
        <v>827</v>
      </c>
      <c r="P2767" s="8">
        <v>824</v>
      </c>
      <c r="Q2767" s="8">
        <v>5470650</v>
      </c>
      <c r="R2767" s="8">
        <v>2718655</v>
      </c>
      <c r="S2767" s="8">
        <v>2265645</v>
      </c>
      <c r="T2767" s="8">
        <v>2758595</v>
      </c>
      <c r="U2767" s="8">
        <v>2304545</v>
      </c>
      <c r="V2767" s="8">
        <v>2730945</v>
      </c>
      <c r="W2767" s="8">
        <v>2857845</v>
      </c>
      <c r="X2767" s="8">
        <v>2991545</v>
      </c>
      <c r="Y2767" s="8">
        <v>3040945</v>
      </c>
      <c r="Z2767" s="8">
        <v>1563</v>
      </c>
      <c r="AA2767" s="8">
        <v>1427</v>
      </c>
      <c r="AB2767" s="8">
        <v>984</v>
      </c>
      <c r="AC2767" s="8">
        <v>788</v>
      </c>
      <c r="AD2767" s="8">
        <v>785</v>
      </c>
      <c r="AE2767" s="8">
        <v>5952790</v>
      </c>
      <c r="AF2767" s="8">
        <v>2844245</v>
      </c>
      <c r="AG2767" s="8">
        <v>2893645</v>
      </c>
    </row>
    <row r="2768" spans="1:33">
      <c r="A2768" s="9">
        <v>45597</v>
      </c>
      <c r="B2768" s="8" t="s">
        <v>177</v>
      </c>
      <c r="C2768" s="8" t="s">
        <v>212</v>
      </c>
      <c r="D2768" s="8">
        <v>8</v>
      </c>
      <c r="E2768" s="8" t="s">
        <v>179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  <c r="M2768" s="8">
        <v>0</v>
      </c>
      <c r="N2768" s="8">
        <v>0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</row>
    <row r="2769" spans="1:33">
      <c r="A2769" s="9">
        <v>45717</v>
      </c>
      <c r="B2769" s="8" t="s">
        <v>177</v>
      </c>
      <c r="C2769" s="8" t="s">
        <v>210</v>
      </c>
      <c r="D2769" s="8">
        <v>6</v>
      </c>
      <c r="E2769" s="8">
        <v>0</v>
      </c>
      <c r="F2769" s="8">
        <v>11</v>
      </c>
      <c r="G2769" s="8">
        <v>6</v>
      </c>
      <c r="H2769" s="8">
        <v>6</v>
      </c>
      <c r="I2769" s="8">
        <v>0</v>
      </c>
      <c r="J2769" s="8">
        <v>0</v>
      </c>
      <c r="K2769" s="8">
        <v>0</v>
      </c>
      <c r="L2769" s="8">
        <v>6</v>
      </c>
      <c r="M2769" s="8">
        <v>6</v>
      </c>
      <c r="N2769" s="8">
        <v>1</v>
      </c>
      <c r="O2769" s="8">
        <v>1</v>
      </c>
      <c r="P2769" s="8">
        <v>1</v>
      </c>
      <c r="Q2769" s="8">
        <v>79625</v>
      </c>
      <c r="R2769" s="8">
        <v>0</v>
      </c>
      <c r="S2769" s="8">
        <v>0</v>
      </c>
      <c r="T2769" s="8">
        <v>0</v>
      </c>
      <c r="U2769" s="8">
        <v>0</v>
      </c>
      <c r="V2769" s="8">
        <v>31800</v>
      </c>
      <c r="W2769" s="8">
        <v>31800</v>
      </c>
      <c r="X2769" s="8">
        <v>31800</v>
      </c>
      <c r="Y2769" s="8">
        <v>31800</v>
      </c>
      <c r="Z2769" s="8">
        <v>6</v>
      </c>
      <c r="AA2769" s="8">
        <v>6</v>
      </c>
      <c r="AB2769" s="8">
        <v>1</v>
      </c>
      <c r="AC2769" s="8">
        <v>1</v>
      </c>
      <c r="AD2769" s="8">
        <v>1</v>
      </c>
      <c r="AE2769" s="8">
        <v>79625</v>
      </c>
      <c r="AF2769" s="8">
        <v>31800</v>
      </c>
      <c r="AG2769" s="8">
        <v>31800</v>
      </c>
    </row>
    <row r="2770" spans="1:33">
      <c r="A2770" s="9">
        <v>45505</v>
      </c>
      <c r="B2770" s="8" t="s">
        <v>26</v>
      </c>
      <c r="C2770" s="8" t="s">
        <v>210</v>
      </c>
      <c r="D2770" s="8">
        <v>7</v>
      </c>
      <c r="E2770" s="8" t="s">
        <v>179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  <c r="M2770" s="8">
        <v>0</v>
      </c>
      <c r="N2770" s="8">
        <v>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</row>
    <row r="2771" spans="1:33">
      <c r="A2771" s="9">
        <v>45717</v>
      </c>
      <c r="B2771" s="8" t="s">
        <v>24</v>
      </c>
      <c r="C2771" s="8" t="s">
        <v>210</v>
      </c>
      <c r="D2771" s="8">
        <v>4</v>
      </c>
      <c r="E2771" s="8" t="s">
        <v>179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  <c r="M2771" s="8">
        <v>0</v>
      </c>
      <c r="N2771" s="8">
        <v>0</v>
      </c>
      <c r="O2771" s="8">
        <v>0</v>
      </c>
      <c r="P2771" s="8">
        <v>0</v>
      </c>
      <c r="Q2771" s="8">
        <v>0</v>
      </c>
      <c r="R2771" s="8">
        <v>0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</row>
    <row r="2772" spans="1:33">
      <c r="A2772" s="9">
        <v>45839</v>
      </c>
      <c r="B2772" s="8" t="s">
        <v>58</v>
      </c>
      <c r="C2772" s="8" t="s">
        <v>210</v>
      </c>
      <c r="D2772" s="8">
        <v>5</v>
      </c>
      <c r="E2772" s="8" t="s">
        <v>179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</row>
    <row r="2773" spans="1:33">
      <c r="A2773" s="9">
        <v>45748</v>
      </c>
      <c r="B2773" s="8" t="s">
        <v>25</v>
      </c>
      <c r="C2773" s="8" t="s">
        <v>211</v>
      </c>
      <c r="D2773" s="8">
        <v>1</v>
      </c>
      <c r="E2773" s="8" t="s">
        <v>179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</row>
    <row r="2774" spans="1:33">
      <c r="A2774" s="9">
        <v>45566</v>
      </c>
      <c r="B2774" s="8" t="s">
        <v>178</v>
      </c>
      <c r="C2774" s="8" t="s">
        <v>210</v>
      </c>
      <c r="D2774" s="8">
        <v>4</v>
      </c>
      <c r="E2774" s="8">
        <v>0</v>
      </c>
      <c r="F2774" s="8">
        <v>58</v>
      </c>
      <c r="G2774" s="8">
        <v>50</v>
      </c>
      <c r="H2774" s="8">
        <v>46</v>
      </c>
      <c r="I2774" s="8">
        <v>23</v>
      </c>
      <c r="J2774" s="8">
        <v>18</v>
      </c>
      <c r="K2774" s="8">
        <v>18</v>
      </c>
      <c r="L2774" s="8">
        <v>51</v>
      </c>
      <c r="M2774" s="8">
        <v>47</v>
      </c>
      <c r="N2774" s="8">
        <v>25</v>
      </c>
      <c r="O2774" s="8">
        <v>20</v>
      </c>
      <c r="P2774" s="8">
        <v>20</v>
      </c>
      <c r="Q2774" s="8">
        <v>960665</v>
      </c>
      <c r="R2774" s="8">
        <v>374895</v>
      </c>
      <c r="S2774" s="8">
        <v>320850</v>
      </c>
      <c r="T2774" s="8">
        <v>387750</v>
      </c>
      <c r="U2774" s="8">
        <v>320850</v>
      </c>
      <c r="V2774" s="8">
        <v>339050</v>
      </c>
      <c r="W2774" s="8">
        <v>347550</v>
      </c>
      <c r="X2774" s="8">
        <v>347550</v>
      </c>
      <c r="Y2774" s="8">
        <v>347550</v>
      </c>
      <c r="Z2774" s="8">
        <v>50</v>
      </c>
      <c r="AA2774" s="8">
        <v>46</v>
      </c>
      <c r="AB2774" s="8">
        <v>23</v>
      </c>
      <c r="AC2774" s="8">
        <v>18</v>
      </c>
      <c r="AD2774" s="8">
        <v>18</v>
      </c>
      <c r="AE2774" s="8">
        <v>960665</v>
      </c>
      <c r="AF2774" s="8">
        <v>320850</v>
      </c>
      <c r="AG2774" s="8">
        <v>320850</v>
      </c>
    </row>
    <row r="2775" spans="1:33">
      <c r="A2775" s="9">
        <v>45536</v>
      </c>
      <c r="B2775" s="8" t="s">
        <v>25</v>
      </c>
      <c r="C2775" s="8" t="s">
        <v>210</v>
      </c>
      <c r="D2775" s="8">
        <v>5</v>
      </c>
      <c r="E2775" s="8" t="s">
        <v>179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0</v>
      </c>
      <c r="AG2775" s="8">
        <v>0</v>
      </c>
    </row>
    <row r="2776" spans="1:33">
      <c r="A2776" s="9">
        <v>45536</v>
      </c>
      <c r="B2776" s="8" t="s">
        <v>178</v>
      </c>
      <c r="C2776" s="8" t="s">
        <v>210</v>
      </c>
      <c r="D2776" s="8">
        <v>7</v>
      </c>
      <c r="E2776" s="8" t="s">
        <v>179</v>
      </c>
      <c r="F2776" s="8">
        <v>3</v>
      </c>
      <c r="G2776" s="8">
        <v>2</v>
      </c>
      <c r="H2776" s="8">
        <v>0</v>
      </c>
      <c r="I2776" s="8">
        <v>0</v>
      </c>
      <c r="J2776" s="8">
        <v>0</v>
      </c>
      <c r="K2776" s="8">
        <v>0</v>
      </c>
      <c r="L2776" s="8">
        <v>2</v>
      </c>
      <c r="M2776" s="8">
        <v>0</v>
      </c>
      <c r="N2776" s="8">
        <v>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2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0</v>
      </c>
      <c r="AG2776" s="8">
        <v>0</v>
      </c>
    </row>
    <row r="2777" spans="1:33">
      <c r="A2777" s="9">
        <v>45717</v>
      </c>
      <c r="B2777" s="8" t="s">
        <v>26</v>
      </c>
      <c r="C2777" s="8" t="s">
        <v>210</v>
      </c>
      <c r="D2777" s="8">
        <v>5</v>
      </c>
      <c r="E2777" s="8" t="s">
        <v>179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>
        <v>0</v>
      </c>
      <c r="AG2777" s="8">
        <v>0</v>
      </c>
    </row>
    <row r="2778" spans="1:33">
      <c r="A2778" s="9">
        <v>45748</v>
      </c>
      <c r="B2778" s="8" t="s">
        <v>25</v>
      </c>
      <c r="C2778" s="8" t="s">
        <v>211</v>
      </c>
      <c r="D2778" s="8">
        <v>2</v>
      </c>
      <c r="E2778" s="8" t="s">
        <v>179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  <c r="M2778" s="8">
        <v>0</v>
      </c>
      <c r="N2778" s="8">
        <v>0</v>
      </c>
      <c r="O2778" s="8">
        <v>0</v>
      </c>
      <c r="P2778" s="8">
        <v>0</v>
      </c>
      <c r="Q2778" s="8">
        <v>0</v>
      </c>
      <c r="R2778" s="8">
        <v>0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0</v>
      </c>
      <c r="AG2778" s="8">
        <v>0</v>
      </c>
    </row>
    <row r="2779" spans="1:33">
      <c r="A2779" s="9">
        <v>45444</v>
      </c>
      <c r="B2779" s="8" t="s">
        <v>25</v>
      </c>
      <c r="C2779" s="8" t="s">
        <v>211</v>
      </c>
      <c r="D2779" s="8">
        <v>3</v>
      </c>
      <c r="E2779" s="8" t="s">
        <v>179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  <c r="M2779" s="8">
        <v>0</v>
      </c>
      <c r="N2779" s="8">
        <v>0</v>
      </c>
      <c r="O2779" s="8">
        <v>0</v>
      </c>
      <c r="P2779" s="8">
        <v>0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0</v>
      </c>
      <c r="AG2779" s="8">
        <v>0</v>
      </c>
    </row>
    <row r="2780" spans="1:33">
      <c r="A2780" s="9">
        <v>45931</v>
      </c>
      <c r="B2780" s="8" t="s">
        <v>30</v>
      </c>
      <c r="C2780" s="8" t="s">
        <v>210</v>
      </c>
      <c r="D2780" s="8">
        <v>4</v>
      </c>
      <c r="E2780" s="8">
        <v>0</v>
      </c>
      <c r="F2780" s="8">
        <v>9</v>
      </c>
      <c r="G2780" s="8">
        <v>9</v>
      </c>
      <c r="H2780" s="8">
        <v>9</v>
      </c>
      <c r="I2780" s="8">
        <v>1</v>
      </c>
      <c r="J2780" s="8">
        <v>0</v>
      </c>
      <c r="K2780" s="8">
        <v>0</v>
      </c>
      <c r="L2780" s="8">
        <v>9</v>
      </c>
      <c r="M2780" s="8">
        <v>9</v>
      </c>
      <c r="N2780" s="8">
        <v>1</v>
      </c>
      <c r="O2780" s="8">
        <v>0</v>
      </c>
      <c r="P2780" s="8">
        <v>0</v>
      </c>
      <c r="Q2780" s="8">
        <v>245300</v>
      </c>
      <c r="R2780" s="8">
        <v>0</v>
      </c>
      <c r="S2780" s="8">
        <v>0</v>
      </c>
      <c r="T2780" s="8">
        <v>26200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9</v>
      </c>
      <c r="AA2780" s="8">
        <v>9</v>
      </c>
      <c r="AB2780" s="8">
        <v>1</v>
      </c>
      <c r="AC2780" s="8">
        <v>0</v>
      </c>
      <c r="AD2780" s="8">
        <v>0</v>
      </c>
      <c r="AE2780" s="8">
        <v>245300</v>
      </c>
      <c r="AF2780" s="8">
        <v>0</v>
      </c>
      <c r="AG2780" s="8">
        <v>0</v>
      </c>
    </row>
    <row r="2781" spans="1:33">
      <c r="A2781" s="9">
        <v>45597</v>
      </c>
      <c r="B2781" s="8" t="s">
        <v>177</v>
      </c>
      <c r="C2781" s="8" t="s">
        <v>210</v>
      </c>
      <c r="D2781" s="8">
        <v>5</v>
      </c>
      <c r="E2781" s="8" t="s">
        <v>179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  <c r="M2781" s="8">
        <v>0</v>
      </c>
      <c r="N2781" s="8">
        <v>0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</row>
    <row r="2782" spans="1:33">
      <c r="A2782" s="9">
        <v>45931</v>
      </c>
      <c r="B2782" s="8" t="s">
        <v>27</v>
      </c>
      <c r="C2782" s="8" t="s">
        <v>210</v>
      </c>
      <c r="D2782" s="8">
        <v>5</v>
      </c>
      <c r="E2782" s="8" t="s">
        <v>179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  <c r="M2782" s="8">
        <v>0</v>
      </c>
      <c r="N2782" s="8">
        <v>0</v>
      </c>
      <c r="O2782" s="8">
        <v>0</v>
      </c>
      <c r="P2782" s="8">
        <v>0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</row>
    <row r="2783" spans="1:33">
      <c r="A2783" s="9">
        <v>45474</v>
      </c>
      <c r="B2783" s="8" t="s">
        <v>177</v>
      </c>
      <c r="C2783" s="8" t="s">
        <v>211</v>
      </c>
      <c r="D2783" s="8">
        <v>2</v>
      </c>
      <c r="E2783" s="8">
        <v>0</v>
      </c>
      <c r="F2783" s="8">
        <v>9</v>
      </c>
      <c r="G2783" s="8">
        <v>6</v>
      </c>
      <c r="H2783" s="8">
        <v>6</v>
      </c>
      <c r="I2783" s="8">
        <v>0</v>
      </c>
      <c r="J2783" s="8">
        <v>0</v>
      </c>
      <c r="K2783" s="8">
        <v>0</v>
      </c>
      <c r="L2783" s="8">
        <v>7</v>
      </c>
      <c r="M2783" s="8">
        <v>7</v>
      </c>
      <c r="N2783" s="8">
        <v>2</v>
      </c>
      <c r="O2783" s="8">
        <v>2</v>
      </c>
      <c r="P2783" s="8">
        <v>2</v>
      </c>
      <c r="Q2783" s="8">
        <v>208800</v>
      </c>
      <c r="R2783" s="8">
        <v>0</v>
      </c>
      <c r="S2783" s="8">
        <v>0</v>
      </c>
      <c r="T2783" s="8">
        <v>0</v>
      </c>
      <c r="U2783" s="8">
        <v>0</v>
      </c>
      <c r="V2783" s="8">
        <v>52000</v>
      </c>
      <c r="W2783" s="8">
        <v>54000</v>
      </c>
      <c r="X2783" s="8">
        <v>54000</v>
      </c>
      <c r="Y2783" s="8">
        <v>54000</v>
      </c>
      <c r="Z2783" s="8">
        <v>7</v>
      </c>
      <c r="AA2783" s="8">
        <v>7</v>
      </c>
      <c r="AB2783" s="8">
        <v>2</v>
      </c>
      <c r="AC2783" s="8">
        <v>2</v>
      </c>
      <c r="AD2783" s="8">
        <v>2</v>
      </c>
      <c r="AE2783" s="8">
        <v>260800</v>
      </c>
      <c r="AF2783" s="8">
        <v>54000</v>
      </c>
      <c r="AG2783" s="8">
        <v>54000</v>
      </c>
    </row>
    <row r="2784" spans="1:33">
      <c r="A2784" s="9">
        <v>45992</v>
      </c>
      <c r="B2784" s="8" t="s">
        <v>26</v>
      </c>
      <c r="C2784" s="8" t="s">
        <v>211</v>
      </c>
      <c r="D2784" s="8">
        <v>1</v>
      </c>
      <c r="E2784" s="8" t="s">
        <v>179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0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</row>
    <row r="2785" spans="1:33">
      <c r="A2785" s="9">
        <v>45689</v>
      </c>
      <c r="B2785" s="8" t="s">
        <v>24</v>
      </c>
      <c r="C2785" s="8" t="s">
        <v>211</v>
      </c>
      <c r="D2785" s="8">
        <v>2</v>
      </c>
      <c r="E2785" s="8" t="s">
        <v>179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</row>
    <row r="2786" spans="1:33">
      <c r="A2786" s="9">
        <v>45839</v>
      </c>
      <c r="B2786" s="8" t="s">
        <v>30</v>
      </c>
      <c r="C2786" s="8" t="s">
        <v>211</v>
      </c>
      <c r="D2786" s="8">
        <v>2</v>
      </c>
      <c r="E2786" s="8" t="s">
        <v>179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  <c r="M2786" s="8">
        <v>0</v>
      </c>
      <c r="N2786" s="8">
        <v>0</v>
      </c>
      <c r="O2786" s="8">
        <v>0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</row>
    <row r="2787" spans="1:33">
      <c r="A2787" s="9">
        <v>45809</v>
      </c>
      <c r="B2787" s="8" t="s">
        <v>28</v>
      </c>
      <c r="C2787" s="8" t="s">
        <v>211</v>
      </c>
      <c r="D2787" s="8">
        <v>1</v>
      </c>
      <c r="E2787" s="8" t="s">
        <v>179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</row>
    <row r="2788" spans="1:33">
      <c r="A2788" s="9">
        <v>45627</v>
      </c>
      <c r="B2788" s="8" t="s">
        <v>27</v>
      </c>
      <c r="C2788" s="8" t="s">
        <v>211</v>
      </c>
      <c r="D2788" s="8">
        <v>2</v>
      </c>
      <c r="E2788" s="8" t="s">
        <v>179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</row>
    <row r="2789" spans="1:33">
      <c r="A2789" s="9">
        <v>45444</v>
      </c>
      <c r="B2789" s="8" t="s">
        <v>178</v>
      </c>
      <c r="C2789" s="8" t="s">
        <v>211</v>
      </c>
      <c r="D2789" s="8">
        <v>3</v>
      </c>
      <c r="E2789" s="8" t="s">
        <v>179</v>
      </c>
      <c r="F2789" s="8">
        <v>1</v>
      </c>
      <c r="G2789" s="8">
        <v>1</v>
      </c>
      <c r="H2789" s="8">
        <v>0</v>
      </c>
      <c r="I2789" s="8">
        <v>0</v>
      </c>
      <c r="J2789" s="8">
        <v>0</v>
      </c>
      <c r="K2789" s="8">
        <v>0</v>
      </c>
      <c r="L2789" s="8">
        <v>1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1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</row>
    <row r="2790" spans="1:33">
      <c r="A2790" s="9">
        <v>45444</v>
      </c>
      <c r="B2790" s="8" t="s">
        <v>30</v>
      </c>
      <c r="C2790" s="8" t="s">
        <v>211</v>
      </c>
      <c r="D2790" s="8">
        <v>3</v>
      </c>
      <c r="E2790" s="8" t="s">
        <v>179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</row>
    <row r="2791" spans="1:33">
      <c r="A2791" s="9">
        <v>45778</v>
      </c>
      <c r="B2791" s="8" t="s">
        <v>178</v>
      </c>
      <c r="C2791" s="8" t="s">
        <v>210</v>
      </c>
      <c r="D2791" s="8">
        <v>5</v>
      </c>
      <c r="E2791" s="8" t="s">
        <v>179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  <c r="M2791" s="8">
        <v>0</v>
      </c>
      <c r="N2791" s="8">
        <v>0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</row>
    <row r="2792" spans="1:33">
      <c r="A2792" s="9">
        <v>45597</v>
      </c>
      <c r="B2792" s="8" t="s">
        <v>30</v>
      </c>
      <c r="C2792" s="8" t="s">
        <v>210</v>
      </c>
      <c r="D2792" s="8">
        <v>4</v>
      </c>
      <c r="E2792" s="8" t="s">
        <v>179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</row>
    <row r="2793" spans="1:33">
      <c r="A2793" s="9">
        <v>45717</v>
      </c>
      <c r="B2793" s="8" t="s">
        <v>24</v>
      </c>
      <c r="C2793" s="8" t="s">
        <v>211</v>
      </c>
      <c r="D2793" s="8">
        <v>3</v>
      </c>
      <c r="E2793" s="8" t="s">
        <v>179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  <c r="M2793" s="8">
        <v>0</v>
      </c>
      <c r="N2793" s="8">
        <v>0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</row>
    <row r="2794" spans="1:33">
      <c r="A2794" s="9">
        <v>45444</v>
      </c>
      <c r="B2794" s="8" t="s">
        <v>177</v>
      </c>
      <c r="C2794" s="8" t="s">
        <v>210</v>
      </c>
      <c r="D2794" s="8">
        <v>5</v>
      </c>
      <c r="E2794" s="8" t="s">
        <v>179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  <c r="M2794" s="8">
        <v>0</v>
      </c>
      <c r="N2794" s="8">
        <v>0</v>
      </c>
      <c r="O2794" s="8">
        <v>0</v>
      </c>
      <c r="P2794" s="8">
        <v>0</v>
      </c>
      <c r="Q2794" s="8">
        <v>0</v>
      </c>
      <c r="R2794" s="8">
        <v>0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0</v>
      </c>
      <c r="AG2794" s="8">
        <v>0</v>
      </c>
    </row>
    <row r="2795" spans="1:33">
      <c r="A2795" s="9">
        <v>45566</v>
      </c>
      <c r="B2795" s="8" t="s">
        <v>178</v>
      </c>
      <c r="C2795" s="8" t="s">
        <v>210</v>
      </c>
      <c r="D2795" s="8">
        <v>4</v>
      </c>
      <c r="E2795" s="8" t="s">
        <v>179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  <c r="M2795" s="8">
        <v>0</v>
      </c>
      <c r="N2795" s="8">
        <v>0</v>
      </c>
      <c r="O2795" s="8">
        <v>0</v>
      </c>
      <c r="P2795" s="8">
        <v>0</v>
      </c>
      <c r="Q2795" s="8">
        <v>0</v>
      </c>
      <c r="R2795" s="8">
        <v>0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</row>
    <row r="2796" spans="1:33">
      <c r="A2796" s="9">
        <v>45870</v>
      </c>
      <c r="B2796" s="8" t="s">
        <v>58</v>
      </c>
      <c r="C2796" s="8" t="s">
        <v>210</v>
      </c>
      <c r="D2796" s="8">
        <v>6</v>
      </c>
      <c r="E2796" s="8">
        <v>0</v>
      </c>
      <c r="F2796" s="8">
        <v>6936</v>
      </c>
      <c r="G2796" s="8">
        <v>5518</v>
      </c>
      <c r="H2796" s="8">
        <v>5419</v>
      </c>
      <c r="I2796" s="8">
        <v>2671</v>
      </c>
      <c r="J2796" s="8">
        <v>2311</v>
      </c>
      <c r="K2796" s="8">
        <v>2276</v>
      </c>
      <c r="L2796" s="8">
        <v>6498</v>
      </c>
      <c r="M2796" s="8">
        <v>6388</v>
      </c>
      <c r="N2796" s="8">
        <v>3912</v>
      </c>
      <c r="O2796" s="8">
        <v>3675</v>
      </c>
      <c r="P2796" s="8">
        <v>3642</v>
      </c>
      <c r="Q2796" s="8">
        <v>62178415</v>
      </c>
      <c r="R2796" s="8">
        <v>25000390</v>
      </c>
      <c r="S2796" s="8">
        <v>19638235</v>
      </c>
      <c r="T2796" s="8">
        <v>23324480</v>
      </c>
      <c r="U2796" s="8">
        <v>19932235</v>
      </c>
      <c r="V2796" s="8">
        <v>27438155</v>
      </c>
      <c r="W2796" s="8">
        <v>29527365</v>
      </c>
      <c r="X2796" s="8">
        <v>32495475</v>
      </c>
      <c r="Y2796" s="8">
        <v>33059075</v>
      </c>
      <c r="Z2796" s="8">
        <v>6269</v>
      </c>
      <c r="AA2796" s="8">
        <v>6159</v>
      </c>
      <c r="AB2796" s="8">
        <v>3592</v>
      </c>
      <c r="AC2796" s="8">
        <v>3376</v>
      </c>
      <c r="AD2796" s="8">
        <v>3343</v>
      </c>
      <c r="AE2796" s="8">
        <v>71294345</v>
      </c>
      <c r="AF2796" s="8">
        <v>29810075</v>
      </c>
      <c r="AG2796" s="8">
        <v>30311075</v>
      </c>
    </row>
    <row r="2797" spans="1:33">
      <c r="A2797" s="9">
        <v>45658</v>
      </c>
      <c r="B2797" s="8" t="s">
        <v>26</v>
      </c>
      <c r="C2797" s="8" t="s">
        <v>179</v>
      </c>
      <c r="D2797" s="8" t="s">
        <v>179</v>
      </c>
      <c r="E2797" s="8">
        <v>0</v>
      </c>
      <c r="F2797" s="8">
        <v>24582</v>
      </c>
      <c r="G2797" s="8">
        <v>15194</v>
      </c>
      <c r="H2797" s="8">
        <v>0</v>
      </c>
      <c r="I2797" s="8">
        <v>0</v>
      </c>
      <c r="J2797" s="8">
        <v>0</v>
      </c>
      <c r="K2797" s="8">
        <v>0</v>
      </c>
      <c r="L2797" s="8">
        <v>18140</v>
      </c>
      <c r="M2797" s="8">
        <v>0</v>
      </c>
      <c r="N2797" s="8">
        <v>0</v>
      </c>
      <c r="O2797" s="8">
        <v>0</v>
      </c>
      <c r="P2797" s="8">
        <v>0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17903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</row>
    <row r="2798" spans="1:33">
      <c r="A2798" s="9">
        <v>45689</v>
      </c>
      <c r="B2798" s="8" t="s">
        <v>28</v>
      </c>
      <c r="C2798" s="8" t="s">
        <v>179</v>
      </c>
      <c r="D2798" s="8" t="s">
        <v>179</v>
      </c>
      <c r="E2798" s="8">
        <v>0</v>
      </c>
      <c r="F2798" s="8">
        <v>6830</v>
      </c>
      <c r="G2798" s="8">
        <v>5512</v>
      </c>
      <c r="H2798" s="8">
        <v>0</v>
      </c>
      <c r="I2798" s="8">
        <v>0</v>
      </c>
      <c r="J2798" s="8">
        <v>0</v>
      </c>
      <c r="K2798" s="8">
        <v>0</v>
      </c>
      <c r="L2798" s="8">
        <v>6070</v>
      </c>
      <c r="M2798" s="8">
        <v>0</v>
      </c>
      <c r="N2798" s="8">
        <v>0</v>
      </c>
      <c r="O2798" s="8">
        <v>0</v>
      </c>
      <c r="P2798" s="8">
        <v>0</v>
      </c>
      <c r="Q2798" s="8">
        <v>0</v>
      </c>
      <c r="R2798" s="8">
        <v>0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5926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0</v>
      </c>
    </row>
    <row r="2799" spans="1:33">
      <c r="A2799" s="9">
        <v>45566</v>
      </c>
      <c r="B2799" s="8" t="s">
        <v>24</v>
      </c>
      <c r="C2799" s="8" t="s">
        <v>211</v>
      </c>
      <c r="D2799" s="8">
        <v>1</v>
      </c>
      <c r="E2799" s="8">
        <v>0</v>
      </c>
      <c r="F2799" s="8">
        <v>2622</v>
      </c>
      <c r="G2799" s="8">
        <v>2048</v>
      </c>
      <c r="H2799" s="8">
        <v>2043</v>
      </c>
      <c r="I2799" s="8">
        <v>373</v>
      </c>
      <c r="J2799" s="8">
        <v>343</v>
      </c>
      <c r="K2799" s="8">
        <v>337</v>
      </c>
      <c r="L2799" s="8">
        <v>2379</v>
      </c>
      <c r="M2799" s="8">
        <v>2375</v>
      </c>
      <c r="N2799" s="8">
        <v>635</v>
      </c>
      <c r="O2799" s="8">
        <v>604</v>
      </c>
      <c r="P2799" s="8">
        <v>601</v>
      </c>
      <c r="Q2799" s="8">
        <v>185308865</v>
      </c>
      <c r="R2799" s="8">
        <v>28342670</v>
      </c>
      <c r="S2799" s="8">
        <v>15760600</v>
      </c>
      <c r="T2799" s="8">
        <v>17407400</v>
      </c>
      <c r="U2799" s="8">
        <v>17995800</v>
      </c>
      <c r="V2799" s="8">
        <v>26093700</v>
      </c>
      <c r="W2799" s="8">
        <v>29961800</v>
      </c>
      <c r="X2799" s="8">
        <v>29538800</v>
      </c>
      <c r="Y2799" s="8">
        <v>33720500</v>
      </c>
      <c r="Z2799" s="8">
        <v>2326</v>
      </c>
      <c r="AA2799" s="8">
        <v>2321</v>
      </c>
      <c r="AB2799" s="8">
        <v>592</v>
      </c>
      <c r="AC2799" s="8">
        <v>562</v>
      </c>
      <c r="AD2799" s="8">
        <v>558</v>
      </c>
      <c r="AE2799" s="8">
        <v>208774090</v>
      </c>
      <c r="AF2799" s="8">
        <v>27508600</v>
      </c>
      <c r="AG2799" s="8">
        <v>31322000</v>
      </c>
    </row>
    <row r="2800" spans="1:33">
      <c r="A2800" s="9">
        <v>45474</v>
      </c>
      <c r="B2800" s="8" t="s">
        <v>27</v>
      </c>
      <c r="C2800" s="8" t="s">
        <v>210</v>
      </c>
      <c r="D2800" s="8">
        <v>7</v>
      </c>
      <c r="E2800" s="8">
        <v>0</v>
      </c>
      <c r="F2800" s="8">
        <v>2157</v>
      </c>
      <c r="G2800" s="8">
        <v>1833</v>
      </c>
      <c r="H2800" s="8">
        <v>1652</v>
      </c>
      <c r="I2800" s="8">
        <v>986</v>
      </c>
      <c r="J2800" s="8">
        <v>725</v>
      </c>
      <c r="K2800" s="8">
        <v>716</v>
      </c>
      <c r="L2800" s="8">
        <v>2024</v>
      </c>
      <c r="M2800" s="8">
        <v>1831</v>
      </c>
      <c r="N2800" s="8">
        <v>1271</v>
      </c>
      <c r="O2800" s="8">
        <v>929</v>
      </c>
      <c r="P2800" s="8">
        <v>919</v>
      </c>
      <c r="Q2800" s="8">
        <v>6826925</v>
      </c>
      <c r="R2800" s="8">
        <v>3060170</v>
      </c>
      <c r="S2800" s="8">
        <v>2646970</v>
      </c>
      <c r="T2800" s="8">
        <v>3552770</v>
      </c>
      <c r="U2800" s="8">
        <v>2682570</v>
      </c>
      <c r="V2800" s="8">
        <v>3023870</v>
      </c>
      <c r="W2800" s="8">
        <v>3119170</v>
      </c>
      <c r="X2800" s="8">
        <v>3326870</v>
      </c>
      <c r="Y2800" s="8">
        <v>3370770</v>
      </c>
      <c r="Z2800" s="8">
        <v>1971</v>
      </c>
      <c r="AA2800" s="8">
        <v>1782</v>
      </c>
      <c r="AB2800" s="8">
        <v>1189</v>
      </c>
      <c r="AC2800" s="8">
        <v>874</v>
      </c>
      <c r="AD2800" s="8">
        <v>864</v>
      </c>
      <c r="AE2800" s="8">
        <v>7332125</v>
      </c>
      <c r="AF2800" s="8">
        <v>3141070</v>
      </c>
      <c r="AG2800" s="8">
        <v>3181770</v>
      </c>
    </row>
    <row r="2801" spans="1:33">
      <c r="A2801" s="9">
        <v>45597</v>
      </c>
      <c r="B2801" s="8" t="s">
        <v>177</v>
      </c>
      <c r="C2801" s="8" t="s">
        <v>210</v>
      </c>
      <c r="D2801" s="8">
        <v>7</v>
      </c>
      <c r="E2801" s="8">
        <v>0</v>
      </c>
      <c r="F2801" s="8">
        <v>31</v>
      </c>
      <c r="G2801" s="8">
        <v>21</v>
      </c>
      <c r="H2801" s="8">
        <v>20</v>
      </c>
      <c r="I2801" s="8">
        <v>10</v>
      </c>
      <c r="J2801" s="8">
        <v>9</v>
      </c>
      <c r="K2801" s="8">
        <v>9</v>
      </c>
      <c r="L2801" s="8">
        <v>25</v>
      </c>
      <c r="M2801" s="8">
        <v>23</v>
      </c>
      <c r="N2801" s="8">
        <v>12</v>
      </c>
      <c r="O2801" s="8">
        <v>11</v>
      </c>
      <c r="P2801" s="8">
        <v>11</v>
      </c>
      <c r="Q2801" s="8">
        <v>100220</v>
      </c>
      <c r="R2801" s="8">
        <v>43600</v>
      </c>
      <c r="S2801" s="8">
        <v>42900</v>
      </c>
      <c r="T2801" s="8">
        <v>45000</v>
      </c>
      <c r="U2801" s="8">
        <v>42900</v>
      </c>
      <c r="V2801" s="8">
        <v>49700</v>
      </c>
      <c r="W2801" s="8">
        <v>49700</v>
      </c>
      <c r="X2801" s="8">
        <v>50200</v>
      </c>
      <c r="Y2801" s="8">
        <v>50200</v>
      </c>
      <c r="Z2801" s="8">
        <v>24</v>
      </c>
      <c r="AA2801" s="8">
        <v>22</v>
      </c>
      <c r="AB2801" s="8">
        <v>11</v>
      </c>
      <c r="AC2801" s="8">
        <v>10</v>
      </c>
      <c r="AD2801" s="8">
        <v>10</v>
      </c>
      <c r="AE2801" s="8">
        <v>104720</v>
      </c>
      <c r="AF2801" s="8">
        <v>49700</v>
      </c>
      <c r="AG2801" s="8">
        <v>49700</v>
      </c>
    </row>
    <row r="2802" spans="1:33">
      <c r="A2802" s="9">
        <v>45839</v>
      </c>
      <c r="B2802" s="8" t="s">
        <v>25</v>
      </c>
      <c r="C2802" s="8" t="s">
        <v>211</v>
      </c>
      <c r="D2802" s="8">
        <v>1</v>
      </c>
      <c r="E2802" s="8">
        <v>0</v>
      </c>
      <c r="F2802" s="8">
        <v>2935</v>
      </c>
      <c r="G2802" s="8">
        <v>2453</v>
      </c>
      <c r="H2802" s="8">
        <v>2452</v>
      </c>
      <c r="I2802" s="8">
        <v>596</v>
      </c>
      <c r="J2802" s="8">
        <v>556</v>
      </c>
      <c r="K2802" s="8">
        <v>546</v>
      </c>
      <c r="L2802" s="8">
        <v>2858</v>
      </c>
      <c r="M2802" s="8">
        <v>2857</v>
      </c>
      <c r="N2802" s="8">
        <v>1059</v>
      </c>
      <c r="O2802" s="8">
        <v>1029</v>
      </c>
      <c r="P2802" s="8">
        <v>1018</v>
      </c>
      <c r="Q2802" s="8">
        <v>194484410</v>
      </c>
      <c r="R2802" s="8">
        <v>43018815</v>
      </c>
      <c r="S2802" s="8">
        <v>32279805</v>
      </c>
      <c r="T2802" s="8">
        <v>35546705</v>
      </c>
      <c r="U2802" s="8">
        <v>34950305</v>
      </c>
      <c r="V2802" s="8">
        <v>51627070</v>
      </c>
      <c r="W2802" s="8">
        <v>57148540</v>
      </c>
      <c r="X2802" s="8">
        <v>59713440</v>
      </c>
      <c r="Y2802" s="8">
        <v>65462640</v>
      </c>
      <c r="Z2802" s="8">
        <v>2785</v>
      </c>
      <c r="AA2802" s="8">
        <v>2784</v>
      </c>
      <c r="AB2802" s="8">
        <v>952</v>
      </c>
      <c r="AC2802" s="8">
        <v>921</v>
      </c>
      <c r="AD2802" s="8">
        <v>910</v>
      </c>
      <c r="AE2802" s="8">
        <v>221014145</v>
      </c>
      <c r="AF2802" s="8">
        <v>53424440</v>
      </c>
      <c r="AG2802" s="8">
        <v>58656940</v>
      </c>
    </row>
    <row r="2803" spans="1:33">
      <c r="A2803" s="9">
        <v>45505</v>
      </c>
      <c r="B2803" s="8" t="s">
        <v>28</v>
      </c>
      <c r="C2803" s="8" t="s">
        <v>210</v>
      </c>
      <c r="D2803" s="8">
        <v>7</v>
      </c>
      <c r="E2803" s="8" t="s">
        <v>179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0</v>
      </c>
      <c r="AG2803" s="8">
        <v>0</v>
      </c>
    </row>
    <row r="2804" spans="1:33">
      <c r="A2804" s="9">
        <v>45566</v>
      </c>
      <c r="B2804" s="8" t="s">
        <v>26</v>
      </c>
      <c r="C2804" s="8" t="s">
        <v>211</v>
      </c>
      <c r="D2804" s="8">
        <v>3</v>
      </c>
      <c r="E2804" s="8">
        <v>0</v>
      </c>
      <c r="F2804" s="8">
        <v>3280</v>
      </c>
      <c r="G2804" s="8">
        <v>2594</v>
      </c>
      <c r="H2804" s="8">
        <v>2583</v>
      </c>
      <c r="I2804" s="8">
        <v>911</v>
      </c>
      <c r="J2804" s="8">
        <v>858</v>
      </c>
      <c r="K2804" s="8">
        <v>852</v>
      </c>
      <c r="L2804" s="8">
        <v>3075</v>
      </c>
      <c r="M2804" s="8">
        <v>3064</v>
      </c>
      <c r="N2804" s="8">
        <v>1366</v>
      </c>
      <c r="O2804" s="8">
        <v>1317</v>
      </c>
      <c r="P2804" s="8">
        <v>1307</v>
      </c>
      <c r="Q2804" s="8">
        <v>75789935</v>
      </c>
      <c r="R2804" s="8">
        <v>25412700</v>
      </c>
      <c r="S2804" s="8">
        <v>20399300</v>
      </c>
      <c r="T2804" s="8">
        <v>21913120</v>
      </c>
      <c r="U2804" s="8">
        <v>21072000</v>
      </c>
      <c r="V2804" s="8">
        <v>27878460</v>
      </c>
      <c r="W2804" s="8">
        <v>29900260</v>
      </c>
      <c r="X2804" s="8">
        <v>32357445</v>
      </c>
      <c r="Y2804" s="8">
        <v>33456245</v>
      </c>
      <c r="Z2804" s="8">
        <v>2986</v>
      </c>
      <c r="AA2804" s="8">
        <v>2976</v>
      </c>
      <c r="AB2804" s="8">
        <v>1278</v>
      </c>
      <c r="AC2804" s="8">
        <v>1228</v>
      </c>
      <c r="AD2804" s="8">
        <v>1219</v>
      </c>
      <c r="AE2804" s="8">
        <v>87260235</v>
      </c>
      <c r="AF2804" s="8">
        <v>29949305</v>
      </c>
      <c r="AG2804" s="8">
        <v>30881905</v>
      </c>
    </row>
    <row r="2805" spans="1:33">
      <c r="A2805" s="9">
        <v>45383</v>
      </c>
      <c r="B2805" s="8" t="s">
        <v>26</v>
      </c>
      <c r="C2805" s="8" t="s">
        <v>210</v>
      </c>
      <c r="D2805" s="8">
        <v>6</v>
      </c>
      <c r="E2805" s="8" t="s">
        <v>179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</row>
    <row r="2806" spans="1:33">
      <c r="A2806" s="9">
        <v>45658</v>
      </c>
      <c r="B2806" s="8" t="s">
        <v>28</v>
      </c>
      <c r="C2806" s="8" t="s">
        <v>210</v>
      </c>
      <c r="D2806" s="8">
        <v>6</v>
      </c>
      <c r="E2806" s="8" t="s">
        <v>179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</row>
    <row r="2807" spans="1:33">
      <c r="A2807" s="9">
        <v>45627</v>
      </c>
      <c r="B2807" s="8" t="s">
        <v>27</v>
      </c>
      <c r="C2807" s="8" t="s">
        <v>210</v>
      </c>
      <c r="D2807" s="8">
        <v>5</v>
      </c>
      <c r="E2807" s="8">
        <v>0</v>
      </c>
      <c r="F2807" s="8">
        <v>541</v>
      </c>
      <c r="G2807" s="8">
        <v>484</v>
      </c>
      <c r="H2807" s="8">
        <v>472</v>
      </c>
      <c r="I2807" s="8">
        <v>241</v>
      </c>
      <c r="J2807" s="8">
        <v>175</v>
      </c>
      <c r="K2807" s="8">
        <v>168</v>
      </c>
      <c r="L2807" s="8">
        <v>525</v>
      </c>
      <c r="M2807" s="8">
        <v>514</v>
      </c>
      <c r="N2807" s="8">
        <v>331</v>
      </c>
      <c r="O2807" s="8">
        <v>274</v>
      </c>
      <c r="P2807" s="8">
        <v>269</v>
      </c>
      <c r="Q2807" s="8">
        <v>8417490</v>
      </c>
      <c r="R2807" s="8">
        <v>2946485</v>
      </c>
      <c r="S2807" s="8">
        <v>2342445</v>
      </c>
      <c r="T2807" s="8">
        <v>3375995</v>
      </c>
      <c r="U2807" s="8">
        <v>2372845</v>
      </c>
      <c r="V2807" s="8">
        <v>3190945</v>
      </c>
      <c r="W2807" s="8">
        <v>3375645</v>
      </c>
      <c r="X2807" s="8">
        <v>3801545</v>
      </c>
      <c r="Y2807" s="8">
        <v>3839545</v>
      </c>
      <c r="Z2807" s="8">
        <v>514</v>
      </c>
      <c r="AA2807" s="8">
        <v>503</v>
      </c>
      <c r="AB2807" s="8">
        <v>313</v>
      </c>
      <c r="AC2807" s="8">
        <v>258</v>
      </c>
      <c r="AD2807" s="8">
        <v>251</v>
      </c>
      <c r="AE2807" s="8">
        <v>8945520</v>
      </c>
      <c r="AF2807" s="8">
        <v>3530445</v>
      </c>
      <c r="AG2807" s="8">
        <v>3568445</v>
      </c>
    </row>
    <row r="2808" spans="1:33">
      <c r="A2808" s="9">
        <v>45962</v>
      </c>
      <c r="B2808" s="8" t="s">
        <v>28</v>
      </c>
      <c r="C2808" s="8" t="s">
        <v>210</v>
      </c>
      <c r="D2808" s="8">
        <v>6</v>
      </c>
      <c r="E2808" s="8">
        <v>0</v>
      </c>
      <c r="F2808" s="8">
        <v>574</v>
      </c>
      <c r="G2808" s="8">
        <v>513</v>
      </c>
      <c r="H2808" s="8">
        <v>513</v>
      </c>
      <c r="I2808" s="8">
        <v>251</v>
      </c>
      <c r="J2808" s="8">
        <v>220</v>
      </c>
      <c r="K2808" s="8">
        <v>219</v>
      </c>
      <c r="L2808" s="8">
        <v>565</v>
      </c>
      <c r="M2808" s="8">
        <v>565</v>
      </c>
      <c r="N2808" s="8">
        <v>342</v>
      </c>
      <c r="O2808" s="8">
        <v>319</v>
      </c>
      <c r="P2808" s="8">
        <v>318</v>
      </c>
      <c r="Q2808" s="8">
        <v>3278600</v>
      </c>
      <c r="R2808" s="8">
        <v>1407200</v>
      </c>
      <c r="S2808" s="8">
        <v>1181600</v>
      </c>
      <c r="T2808" s="8">
        <v>1389100</v>
      </c>
      <c r="U2808" s="8">
        <v>1193900</v>
      </c>
      <c r="V2808" s="8">
        <v>1488000</v>
      </c>
      <c r="W2808" s="8">
        <v>1554300</v>
      </c>
      <c r="X2808" s="8">
        <v>1719500</v>
      </c>
      <c r="Y2808" s="8">
        <v>1733300</v>
      </c>
      <c r="Z2808" s="8">
        <v>558</v>
      </c>
      <c r="AA2808" s="8">
        <v>558</v>
      </c>
      <c r="AB2808" s="8">
        <v>322</v>
      </c>
      <c r="AC2808" s="8">
        <v>301</v>
      </c>
      <c r="AD2808" s="8">
        <v>300</v>
      </c>
      <c r="AE2808" s="8">
        <v>3507800</v>
      </c>
      <c r="AF2808" s="8">
        <v>1588900</v>
      </c>
      <c r="AG2808" s="8">
        <v>1602700</v>
      </c>
    </row>
    <row r="2809" spans="1:33">
      <c r="A2809" s="9">
        <v>45931</v>
      </c>
      <c r="B2809" s="8" t="s">
        <v>26</v>
      </c>
      <c r="C2809" s="8" t="s">
        <v>212</v>
      </c>
      <c r="D2809" s="8">
        <v>8</v>
      </c>
      <c r="E2809" s="8">
        <v>0</v>
      </c>
      <c r="F2809" s="8">
        <v>614</v>
      </c>
      <c r="G2809" s="8">
        <v>485</v>
      </c>
      <c r="H2809" s="8">
        <v>482</v>
      </c>
      <c r="I2809" s="8">
        <v>134</v>
      </c>
      <c r="J2809" s="8">
        <v>128</v>
      </c>
      <c r="K2809" s="8">
        <v>128</v>
      </c>
      <c r="L2809" s="8">
        <v>581</v>
      </c>
      <c r="M2809" s="8">
        <v>577</v>
      </c>
      <c r="N2809" s="8">
        <v>251</v>
      </c>
      <c r="O2809" s="8">
        <v>226</v>
      </c>
      <c r="P2809" s="8">
        <v>224</v>
      </c>
      <c r="Q2809" s="8">
        <v>1267900</v>
      </c>
      <c r="R2809" s="8">
        <v>348300</v>
      </c>
      <c r="S2809" s="8">
        <v>314100</v>
      </c>
      <c r="T2809" s="8">
        <v>331500</v>
      </c>
      <c r="U2809" s="8">
        <v>314100</v>
      </c>
      <c r="V2809" s="8">
        <v>407600</v>
      </c>
      <c r="W2809" s="8">
        <v>459700</v>
      </c>
      <c r="X2809" s="8">
        <v>533600</v>
      </c>
      <c r="Y2809" s="8">
        <v>534100</v>
      </c>
      <c r="Z2809" s="8">
        <v>560</v>
      </c>
      <c r="AA2809" s="8">
        <v>556</v>
      </c>
      <c r="AB2809" s="8">
        <v>219</v>
      </c>
      <c r="AC2809" s="8">
        <v>201</v>
      </c>
      <c r="AD2809" s="8">
        <v>200</v>
      </c>
      <c r="AE2809" s="8">
        <v>1459400</v>
      </c>
      <c r="AF2809" s="8">
        <v>478800</v>
      </c>
      <c r="AG2809" s="8">
        <v>478800</v>
      </c>
    </row>
    <row r="2810" spans="1:33">
      <c r="A2810" s="9">
        <v>45689</v>
      </c>
      <c r="B2810" s="8" t="s">
        <v>178</v>
      </c>
      <c r="C2810" s="8" t="s">
        <v>179</v>
      </c>
      <c r="D2810" s="8" t="s">
        <v>179</v>
      </c>
      <c r="E2810" s="8">
        <v>1</v>
      </c>
      <c r="F2810" s="8">
        <v>42</v>
      </c>
      <c r="G2810" s="8">
        <v>36</v>
      </c>
      <c r="H2810" s="8">
        <v>0</v>
      </c>
      <c r="I2810" s="8">
        <v>0</v>
      </c>
      <c r="J2810" s="8">
        <v>0</v>
      </c>
      <c r="K2810" s="8">
        <v>0</v>
      </c>
      <c r="L2810" s="8">
        <v>40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40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</row>
    <row r="2811" spans="1:33">
      <c r="A2811" s="9">
        <v>45809</v>
      </c>
      <c r="B2811" s="8" t="s">
        <v>26</v>
      </c>
      <c r="C2811" s="8" t="s">
        <v>211</v>
      </c>
      <c r="D2811" s="8">
        <v>2</v>
      </c>
      <c r="E2811" s="8">
        <v>0</v>
      </c>
      <c r="F2811" s="8">
        <v>832</v>
      </c>
      <c r="G2811" s="8">
        <v>682</v>
      </c>
      <c r="H2811" s="8">
        <v>681</v>
      </c>
      <c r="I2811" s="8">
        <v>270</v>
      </c>
      <c r="J2811" s="8">
        <v>251</v>
      </c>
      <c r="K2811" s="8">
        <v>249</v>
      </c>
      <c r="L2811" s="8">
        <v>791</v>
      </c>
      <c r="M2811" s="8">
        <v>790</v>
      </c>
      <c r="N2811" s="8">
        <v>393</v>
      </c>
      <c r="O2811" s="8">
        <v>381</v>
      </c>
      <c r="P2811" s="8">
        <v>375</v>
      </c>
      <c r="Q2811" s="8">
        <v>34927645</v>
      </c>
      <c r="R2811" s="8">
        <v>13380110</v>
      </c>
      <c r="S2811" s="8">
        <v>10547040</v>
      </c>
      <c r="T2811" s="8">
        <v>11247035</v>
      </c>
      <c r="U2811" s="8">
        <v>10744540</v>
      </c>
      <c r="V2811" s="8">
        <v>13858115</v>
      </c>
      <c r="W2811" s="8">
        <v>14836615</v>
      </c>
      <c r="X2811" s="8">
        <v>15731715</v>
      </c>
      <c r="Y2811" s="8">
        <v>16098015</v>
      </c>
      <c r="Z2811" s="8">
        <v>773</v>
      </c>
      <c r="AA2811" s="8">
        <v>772</v>
      </c>
      <c r="AB2811" s="8">
        <v>368</v>
      </c>
      <c r="AC2811" s="8">
        <v>356</v>
      </c>
      <c r="AD2811" s="8">
        <v>352</v>
      </c>
      <c r="AE2811" s="8">
        <v>39699725</v>
      </c>
      <c r="AF2811" s="8">
        <v>14773835</v>
      </c>
      <c r="AG2811" s="8">
        <v>15122235</v>
      </c>
    </row>
    <row r="2812" spans="1:33">
      <c r="A2812" s="9">
        <v>45901</v>
      </c>
      <c r="B2812" s="8" t="s">
        <v>29</v>
      </c>
      <c r="C2812" s="8" t="s">
        <v>210</v>
      </c>
      <c r="D2812" s="8">
        <v>7</v>
      </c>
      <c r="E2812" s="8">
        <v>0</v>
      </c>
      <c r="F2812" s="8">
        <v>150</v>
      </c>
      <c r="G2812" s="8">
        <v>120</v>
      </c>
      <c r="H2812" s="8">
        <v>119</v>
      </c>
      <c r="I2812" s="8">
        <v>57</v>
      </c>
      <c r="J2812" s="8">
        <v>48</v>
      </c>
      <c r="K2812" s="8">
        <v>48</v>
      </c>
      <c r="L2812" s="8">
        <v>142</v>
      </c>
      <c r="M2812" s="8">
        <v>141</v>
      </c>
      <c r="N2812" s="8">
        <v>82</v>
      </c>
      <c r="O2812" s="8">
        <v>69</v>
      </c>
      <c r="P2812" s="8">
        <v>69</v>
      </c>
      <c r="Q2812" s="8">
        <v>533200</v>
      </c>
      <c r="R2812" s="8">
        <v>188000</v>
      </c>
      <c r="S2812" s="8">
        <v>157100</v>
      </c>
      <c r="T2812" s="8">
        <v>185300</v>
      </c>
      <c r="U2812" s="8">
        <v>163500</v>
      </c>
      <c r="V2812" s="8">
        <v>217300</v>
      </c>
      <c r="W2812" s="8">
        <v>229500</v>
      </c>
      <c r="X2812" s="8">
        <v>242100</v>
      </c>
      <c r="Y2812" s="8">
        <v>248500</v>
      </c>
      <c r="Z2812" s="8">
        <v>138</v>
      </c>
      <c r="AA2812" s="8">
        <v>137</v>
      </c>
      <c r="AB2812" s="8">
        <v>73</v>
      </c>
      <c r="AC2812" s="8">
        <v>63</v>
      </c>
      <c r="AD2812" s="8">
        <v>63</v>
      </c>
      <c r="AE2812" s="8">
        <v>676100</v>
      </c>
      <c r="AF2812" s="8">
        <v>225100</v>
      </c>
      <c r="AG2812" s="8">
        <v>231500</v>
      </c>
    </row>
    <row r="2813" spans="1:33">
      <c r="A2813" s="9">
        <v>45962</v>
      </c>
      <c r="B2813" s="8" t="s">
        <v>29</v>
      </c>
      <c r="C2813" s="8" t="s">
        <v>211</v>
      </c>
      <c r="D2813" s="8">
        <v>3</v>
      </c>
      <c r="E2813" s="8">
        <v>0</v>
      </c>
      <c r="F2813" s="8">
        <v>27</v>
      </c>
      <c r="G2813" s="8">
        <v>24</v>
      </c>
      <c r="H2813" s="8">
        <v>24</v>
      </c>
      <c r="I2813" s="8">
        <v>13</v>
      </c>
      <c r="J2813" s="8">
        <v>10</v>
      </c>
      <c r="K2813" s="8">
        <v>10</v>
      </c>
      <c r="L2813" s="8">
        <v>27</v>
      </c>
      <c r="M2813" s="8">
        <v>27</v>
      </c>
      <c r="N2813" s="8">
        <v>16</v>
      </c>
      <c r="O2813" s="8">
        <v>13</v>
      </c>
      <c r="P2813" s="8">
        <v>13</v>
      </c>
      <c r="Q2813" s="8">
        <v>863500</v>
      </c>
      <c r="R2813" s="8">
        <v>362200</v>
      </c>
      <c r="S2813" s="8">
        <v>349600</v>
      </c>
      <c r="T2813" s="8">
        <v>463500</v>
      </c>
      <c r="U2813" s="8">
        <v>349600</v>
      </c>
      <c r="V2813" s="8">
        <v>365500</v>
      </c>
      <c r="W2813" s="8">
        <v>380500</v>
      </c>
      <c r="X2813" s="8">
        <v>397700</v>
      </c>
      <c r="Y2813" s="8">
        <v>397700</v>
      </c>
      <c r="Z2813" s="8">
        <v>26</v>
      </c>
      <c r="AA2813" s="8">
        <v>26</v>
      </c>
      <c r="AB2813" s="8">
        <v>14</v>
      </c>
      <c r="AC2813" s="8">
        <v>12</v>
      </c>
      <c r="AD2813" s="8">
        <v>12</v>
      </c>
      <c r="AE2813" s="8">
        <v>932400</v>
      </c>
      <c r="AF2813" s="8">
        <v>380500</v>
      </c>
      <c r="AG2813" s="8">
        <v>380500</v>
      </c>
    </row>
    <row r="2814" spans="1:33">
      <c r="A2814" s="9">
        <v>45444</v>
      </c>
      <c r="B2814" s="8" t="s">
        <v>26</v>
      </c>
      <c r="C2814" s="8" t="s">
        <v>211</v>
      </c>
      <c r="D2814" s="8">
        <v>3</v>
      </c>
      <c r="E2814" s="8" t="s">
        <v>179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</row>
    <row r="2815" spans="1:33">
      <c r="A2815" s="9">
        <v>45931</v>
      </c>
      <c r="B2815" s="8" t="s">
        <v>29</v>
      </c>
      <c r="C2815" s="8" t="s">
        <v>210</v>
      </c>
      <c r="D2815" s="8">
        <v>6</v>
      </c>
      <c r="E2815" s="8" t="s">
        <v>179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</row>
    <row r="2816" spans="1:33">
      <c r="A2816" s="9">
        <v>45962</v>
      </c>
      <c r="B2816" s="8" t="s">
        <v>177</v>
      </c>
      <c r="C2816" s="8" t="s">
        <v>210</v>
      </c>
      <c r="D2816" s="8">
        <v>5</v>
      </c>
      <c r="E2816" s="8">
        <v>0</v>
      </c>
      <c r="F2816" s="8">
        <v>7</v>
      </c>
      <c r="G2816" s="8">
        <v>6</v>
      </c>
      <c r="H2816" s="8">
        <v>6</v>
      </c>
      <c r="I2816" s="8">
        <v>4</v>
      </c>
      <c r="J2816" s="8">
        <v>4</v>
      </c>
      <c r="K2816" s="8">
        <v>4</v>
      </c>
      <c r="L2816" s="8">
        <v>7</v>
      </c>
      <c r="M2816" s="8">
        <v>7</v>
      </c>
      <c r="N2816" s="8">
        <v>6</v>
      </c>
      <c r="O2816" s="8">
        <v>6</v>
      </c>
      <c r="P2816" s="8">
        <v>6</v>
      </c>
      <c r="Q2816" s="8">
        <v>112400</v>
      </c>
      <c r="R2816" s="8">
        <v>47700</v>
      </c>
      <c r="S2816" s="8">
        <v>50100</v>
      </c>
      <c r="T2816" s="8">
        <v>50100</v>
      </c>
      <c r="U2816" s="8">
        <v>50100</v>
      </c>
      <c r="V2816" s="8">
        <v>56100</v>
      </c>
      <c r="W2816" s="8">
        <v>56100</v>
      </c>
      <c r="X2816" s="8">
        <v>68100</v>
      </c>
      <c r="Y2816" s="8">
        <v>68100</v>
      </c>
      <c r="Z2816" s="8">
        <v>6</v>
      </c>
      <c r="AA2816" s="8">
        <v>6</v>
      </c>
      <c r="AB2816" s="8">
        <v>5</v>
      </c>
      <c r="AC2816" s="8">
        <v>5</v>
      </c>
      <c r="AD2816" s="8">
        <v>5</v>
      </c>
      <c r="AE2816" s="8">
        <v>112400</v>
      </c>
      <c r="AF2816" s="8">
        <v>56100</v>
      </c>
      <c r="AG2816" s="8">
        <v>56100</v>
      </c>
    </row>
    <row r="2817" spans="1:33">
      <c r="A2817" s="9">
        <v>45931</v>
      </c>
      <c r="B2817" s="8" t="s">
        <v>25</v>
      </c>
      <c r="C2817" s="8" t="s">
        <v>210</v>
      </c>
      <c r="D2817" s="8">
        <v>7</v>
      </c>
      <c r="E2817" s="8" t="s">
        <v>179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  <c r="M2817" s="8">
        <v>0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0</v>
      </c>
      <c r="AG2817" s="8">
        <v>0</v>
      </c>
    </row>
    <row r="2818" spans="1:33">
      <c r="A2818" s="9">
        <v>45901</v>
      </c>
      <c r="B2818" s="8" t="s">
        <v>178</v>
      </c>
      <c r="C2818" s="8" t="s">
        <v>210</v>
      </c>
      <c r="D2818" s="8">
        <v>7</v>
      </c>
      <c r="E2818" s="8" t="s">
        <v>179</v>
      </c>
      <c r="F2818" s="8">
        <v>2</v>
      </c>
      <c r="G2818" s="8">
        <v>2</v>
      </c>
      <c r="H2818" s="8">
        <v>0</v>
      </c>
      <c r="I2818" s="8">
        <v>0</v>
      </c>
      <c r="J2818" s="8">
        <v>0</v>
      </c>
      <c r="K2818" s="8">
        <v>0</v>
      </c>
      <c r="L2818" s="8">
        <v>2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2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</row>
    <row r="2819" spans="1:33">
      <c r="A2819" s="9">
        <v>45536</v>
      </c>
      <c r="B2819" s="8" t="s">
        <v>178</v>
      </c>
      <c r="C2819" s="8" t="s">
        <v>210</v>
      </c>
      <c r="D2819" s="8">
        <v>4</v>
      </c>
      <c r="E2819" s="8">
        <v>0</v>
      </c>
      <c r="F2819" s="8">
        <v>72</v>
      </c>
      <c r="G2819" s="8">
        <v>64</v>
      </c>
      <c r="H2819" s="8">
        <v>53</v>
      </c>
      <c r="I2819" s="8">
        <v>37</v>
      </c>
      <c r="J2819" s="8">
        <v>27</v>
      </c>
      <c r="K2819" s="8">
        <v>27</v>
      </c>
      <c r="L2819" s="8">
        <v>67</v>
      </c>
      <c r="M2819" s="8">
        <v>56</v>
      </c>
      <c r="N2819" s="8">
        <v>44</v>
      </c>
      <c r="O2819" s="8">
        <v>32</v>
      </c>
      <c r="P2819" s="8">
        <v>32</v>
      </c>
      <c r="Q2819" s="8">
        <v>1014940</v>
      </c>
      <c r="R2819" s="8">
        <v>456600</v>
      </c>
      <c r="S2819" s="8">
        <v>317400</v>
      </c>
      <c r="T2819" s="8">
        <v>548700</v>
      </c>
      <c r="U2819" s="8">
        <v>317400</v>
      </c>
      <c r="V2819" s="8">
        <v>339100</v>
      </c>
      <c r="W2819" s="8">
        <v>376100</v>
      </c>
      <c r="X2819" s="8">
        <v>386100</v>
      </c>
      <c r="Y2819" s="8">
        <v>386100</v>
      </c>
      <c r="Z2819" s="8">
        <v>66</v>
      </c>
      <c r="AA2819" s="8">
        <v>55</v>
      </c>
      <c r="AB2819" s="8">
        <v>43</v>
      </c>
      <c r="AC2819" s="8">
        <v>31</v>
      </c>
      <c r="AD2819" s="8">
        <v>31</v>
      </c>
      <c r="AE2819" s="8">
        <v>1049515</v>
      </c>
      <c r="AF2819" s="8">
        <v>360100</v>
      </c>
      <c r="AG2819" s="8">
        <v>360100</v>
      </c>
    </row>
    <row r="2820" spans="1:33">
      <c r="A2820" s="9">
        <v>45658</v>
      </c>
      <c r="B2820" s="8" t="s">
        <v>30</v>
      </c>
      <c r="C2820" s="8" t="s">
        <v>210</v>
      </c>
      <c r="D2820" s="8">
        <v>7</v>
      </c>
      <c r="E2820" s="8" t="s">
        <v>179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0</v>
      </c>
    </row>
    <row r="2821" spans="1:33">
      <c r="A2821" s="9">
        <v>45413</v>
      </c>
      <c r="B2821" s="8" t="s">
        <v>58</v>
      </c>
      <c r="C2821" s="8" t="s">
        <v>210</v>
      </c>
      <c r="D2821" s="8">
        <v>4</v>
      </c>
      <c r="E2821" s="8" t="s">
        <v>179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0</v>
      </c>
      <c r="AG2821" s="8">
        <v>0</v>
      </c>
    </row>
    <row r="2822" spans="1:33">
      <c r="A2822" s="9">
        <v>45717</v>
      </c>
      <c r="B2822" s="8" t="s">
        <v>29</v>
      </c>
      <c r="C2822" s="8" t="s">
        <v>210</v>
      </c>
      <c r="D2822" s="8">
        <v>4</v>
      </c>
      <c r="E2822" s="8" t="s">
        <v>179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</row>
    <row r="2823" spans="1:33">
      <c r="A2823" s="9">
        <v>45748</v>
      </c>
      <c r="B2823" s="8" t="s">
        <v>30</v>
      </c>
      <c r="C2823" s="8" t="s">
        <v>211</v>
      </c>
      <c r="D2823" s="8">
        <v>3</v>
      </c>
      <c r="E2823" s="8">
        <v>0</v>
      </c>
      <c r="F2823" s="8">
        <v>49</v>
      </c>
      <c r="G2823" s="8">
        <v>46</v>
      </c>
      <c r="H2823" s="8">
        <v>45</v>
      </c>
      <c r="I2823" s="8">
        <v>15</v>
      </c>
      <c r="J2823" s="8">
        <v>12</v>
      </c>
      <c r="K2823" s="8">
        <v>11</v>
      </c>
      <c r="L2823" s="8">
        <v>48</v>
      </c>
      <c r="M2823" s="8">
        <v>47</v>
      </c>
      <c r="N2823" s="8">
        <v>17</v>
      </c>
      <c r="O2823" s="8">
        <v>15</v>
      </c>
      <c r="P2823" s="8">
        <v>14</v>
      </c>
      <c r="Q2823" s="8">
        <v>1436220</v>
      </c>
      <c r="R2823" s="8">
        <v>413610</v>
      </c>
      <c r="S2823" s="8">
        <v>322900</v>
      </c>
      <c r="T2823" s="8">
        <v>458000</v>
      </c>
      <c r="U2823" s="8">
        <v>323900</v>
      </c>
      <c r="V2823" s="8">
        <v>336300</v>
      </c>
      <c r="W2823" s="8">
        <v>336300</v>
      </c>
      <c r="X2823" s="8">
        <v>426900</v>
      </c>
      <c r="Y2823" s="8">
        <v>430300</v>
      </c>
      <c r="Z2823" s="8">
        <v>48</v>
      </c>
      <c r="AA2823" s="8">
        <v>47</v>
      </c>
      <c r="AB2823" s="8">
        <v>16</v>
      </c>
      <c r="AC2823" s="8">
        <v>14</v>
      </c>
      <c r="AD2823" s="8">
        <v>13</v>
      </c>
      <c r="AE2823" s="8">
        <v>1507120</v>
      </c>
      <c r="AF2823" s="8">
        <v>352400</v>
      </c>
      <c r="AG2823" s="8">
        <v>355800</v>
      </c>
    </row>
    <row r="2824" spans="1:33">
      <c r="A2824" s="9">
        <v>45870</v>
      </c>
      <c r="B2824" s="8" t="s">
        <v>58</v>
      </c>
      <c r="C2824" s="8" t="s">
        <v>211</v>
      </c>
      <c r="D2824" s="8">
        <v>2</v>
      </c>
      <c r="E2824" s="8" t="s">
        <v>179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</row>
    <row r="2825" spans="1:33">
      <c r="A2825" s="9">
        <v>45931</v>
      </c>
      <c r="B2825" s="8" t="s">
        <v>177</v>
      </c>
      <c r="C2825" s="8" t="s">
        <v>210</v>
      </c>
      <c r="D2825" s="8">
        <v>5</v>
      </c>
      <c r="E2825" s="8" t="s">
        <v>179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</row>
    <row r="2826" spans="1:33">
      <c r="A2826" s="9">
        <v>45992</v>
      </c>
      <c r="B2826" s="8" t="s">
        <v>177</v>
      </c>
      <c r="C2826" s="8" t="s">
        <v>210</v>
      </c>
      <c r="D2826" s="8">
        <v>5</v>
      </c>
      <c r="E2826" s="8" t="s">
        <v>179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0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</row>
    <row r="2827" spans="1:33">
      <c r="A2827" s="9">
        <v>45748</v>
      </c>
      <c r="B2827" s="8" t="s">
        <v>177</v>
      </c>
      <c r="C2827" s="8" t="s">
        <v>211</v>
      </c>
      <c r="D2827" s="8">
        <v>3</v>
      </c>
      <c r="E2827" s="8" t="s">
        <v>179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</row>
    <row r="2828" spans="1:33">
      <c r="A2828" s="9">
        <v>45931</v>
      </c>
      <c r="B2828" s="8" t="s">
        <v>27</v>
      </c>
      <c r="C2828" s="8" t="s">
        <v>211</v>
      </c>
      <c r="D2828" s="8">
        <v>2</v>
      </c>
      <c r="E2828" s="8" t="s">
        <v>179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  <c r="M2828" s="8">
        <v>0</v>
      </c>
      <c r="N2828" s="8">
        <v>0</v>
      </c>
      <c r="O2828" s="8">
        <v>0</v>
      </c>
      <c r="P2828" s="8">
        <v>0</v>
      </c>
      <c r="Q2828" s="8">
        <v>0</v>
      </c>
      <c r="R2828" s="8">
        <v>0</v>
      </c>
      <c r="S2828" s="8">
        <v>0</v>
      </c>
      <c r="T2828" s="8">
        <v>0</v>
      </c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>
        <v>0</v>
      </c>
      <c r="AG2828" s="8">
        <v>0</v>
      </c>
    </row>
    <row r="2829" spans="1:33">
      <c r="A2829" s="9">
        <v>45566</v>
      </c>
      <c r="B2829" s="8" t="s">
        <v>177</v>
      </c>
      <c r="C2829" s="8" t="s">
        <v>210</v>
      </c>
      <c r="D2829" s="8">
        <v>4</v>
      </c>
      <c r="E2829" s="8" t="s">
        <v>179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  <c r="Q2829" s="8">
        <v>0</v>
      </c>
      <c r="R2829" s="8">
        <v>0</v>
      </c>
      <c r="S2829" s="8">
        <v>0</v>
      </c>
      <c r="T2829" s="8">
        <v>0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</row>
    <row r="2830" spans="1:33">
      <c r="A2830" s="9">
        <v>45658</v>
      </c>
      <c r="B2830" s="8" t="s">
        <v>24</v>
      </c>
      <c r="C2830" s="8" t="s">
        <v>211</v>
      </c>
      <c r="D2830" s="8">
        <v>1</v>
      </c>
      <c r="E2830" s="8" t="s">
        <v>179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</row>
    <row r="2831" spans="1:33">
      <c r="A2831" s="9">
        <v>45505</v>
      </c>
      <c r="B2831" s="8" t="s">
        <v>24</v>
      </c>
      <c r="C2831" s="8" t="s">
        <v>210</v>
      </c>
      <c r="D2831" s="8">
        <v>5</v>
      </c>
      <c r="E2831" s="8" t="s">
        <v>179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S2831" s="8">
        <v>0</v>
      </c>
      <c r="T2831" s="8">
        <v>0</v>
      </c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</row>
    <row r="2832" spans="1:33">
      <c r="A2832" s="9">
        <v>45809</v>
      </c>
      <c r="B2832" s="8" t="s">
        <v>178</v>
      </c>
      <c r="C2832" s="8" t="s">
        <v>211</v>
      </c>
      <c r="D2832" s="8">
        <v>3</v>
      </c>
      <c r="E2832" s="8" t="s">
        <v>179</v>
      </c>
      <c r="F2832" s="8">
        <v>1</v>
      </c>
      <c r="G2832" s="8">
        <v>1</v>
      </c>
      <c r="H2832" s="8">
        <v>0</v>
      </c>
      <c r="I2832" s="8">
        <v>0</v>
      </c>
      <c r="J2832" s="8">
        <v>0</v>
      </c>
      <c r="K2832" s="8">
        <v>0</v>
      </c>
      <c r="L2832" s="8">
        <v>1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1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</row>
    <row r="2833" spans="1:33">
      <c r="A2833" s="9">
        <v>45717</v>
      </c>
      <c r="B2833" s="8" t="s">
        <v>24</v>
      </c>
      <c r="C2833" s="8" t="s">
        <v>210</v>
      </c>
      <c r="D2833" s="8">
        <v>5</v>
      </c>
      <c r="E2833" s="8" t="s">
        <v>179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</row>
    <row r="2834" spans="1:33">
      <c r="A2834" s="9">
        <v>45413</v>
      </c>
      <c r="B2834" s="8" t="s">
        <v>178</v>
      </c>
      <c r="C2834" s="8" t="s">
        <v>210</v>
      </c>
      <c r="D2834" s="8">
        <v>7</v>
      </c>
      <c r="E2834" s="8">
        <v>0</v>
      </c>
      <c r="F2834" s="8">
        <v>9464</v>
      </c>
      <c r="G2834" s="8">
        <v>8428</v>
      </c>
      <c r="H2834" s="8">
        <v>8075</v>
      </c>
      <c r="I2834" s="8">
        <v>3740</v>
      </c>
      <c r="J2834" s="8">
        <v>2479</v>
      </c>
      <c r="K2834" s="8">
        <v>2470</v>
      </c>
      <c r="L2834" s="8">
        <v>9095</v>
      </c>
      <c r="M2834" s="8">
        <v>8728</v>
      </c>
      <c r="N2834" s="8">
        <v>4581</v>
      </c>
      <c r="O2834" s="8">
        <v>3259</v>
      </c>
      <c r="P2834" s="8">
        <v>3250</v>
      </c>
      <c r="Q2834" s="8">
        <v>41957960</v>
      </c>
      <c r="R2834" s="8">
        <v>16778089</v>
      </c>
      <c r="S2834" s="8">
        <v>10718504.48</v>
      </c>
      <c r="T2834" s="8">
        <v>14008472.97</v>
      </c>
      <c r="U2834" s="8">
        <v>11186504.48</v>
      </c>
      <c r="V2834" s="8">
        <v>12883128.68</v>
      </c>
      <c r="W2834" s="8">
        <v>13348096.56</v>
      </c>
      <c r="X2834" s="8">
        <v>13924004.68</v>
      </c>
      <c r="Y2834" s="8">
        <v>14547404.68</v>
      </c>
      <c r="Z2834" s="8">
        <v>8924</v>
      </c>
      <c r="AA2834" s="8">
        <v>8562</v>
      </c>
      <c r="AB2834" s="8">
        <v>4326</v>
      </c>
      <c r="AC2834" s="8">
        <v>3033</v>
      </c>
      <c r="AD2834" s="8">
        <v>3024</v>
      </c>
      <c r="AE2834" s="8">
        <v>44716741</v>
      </c>
      <c r="AF2834" s="8">
        <v>13125135.39</v>
      </c>
      <c r="AG2834" s="8">
        <v>13712535.39</v>
      </c>
    </row>
    <row r="2835" spans="1:33">
      <c r="A2835" s="9">
        <v>45992</v>
      </c>
      <c r="B2835" s="8" t="s">
        <v>25</v>
      </c>
      <c r="C2835" s="8" t="s">
        <v>210</v>
      </c>
      <c r="D2835" s="8">
        <v>7</v>
      </c>
      <c r="E2835" s="8">
        <v>0</v>
      </c>
      <c r="F2835" s="8">
        <v>907</v>
      </c>
      <c r="G2835" s="8">
        <v>752</v>
      </c>
      <c r="H2835" s="8">
        <v>752</v>
      </c>
      <c r="I2835" s="8">
        <v>191</v>
      </c>
      <c r="J2835" s="8">
        <v>174</v>
      </c>
      <c r="K2835" s="8">
        <v>174</v>
      </c>
      <c r="L2835" s="8">
        <v>894</v>
      </c>
      <c r="M2835" s="8">
        <v>894</v>
      </c>
      <c r="N2835" s="8">
        <v>379</v>
      </c>
      <c r="O2835" s="8">
        <v>336</v>
      </c>
      <c r="P2835" s="8">
        <v>335</v>
      </c>
      <c r="Q2835" s="8">
        <v>1920000</v>
      </c>
      <c r="R2835" s="8">
        <v>472800</v>
      </c>
      <c r="S2835" s="8">
        <v>449200</v>
      </c>
      <c r="T2835" s="8">
        <v>497200</v>
      </c>
      <c r="U2835" s="8">
        <v>449200</v>
      </c>
      <c r="V2835" s="8">
        <v>657100</v>
      </c>
      <c r="W2835" s="8">
        <v>743600</v>
      </c>
      <c r="X2835" s="8">
        <v>841000</v>
      </c>
      <c r="Y2835" s="8">
        <v>841000</v>
      </c>
      <c r="Z2835" s="8">
        <v>860</v>
      </c>
      <c r="AA2835" s="8">
        <v>860</v>
      </c>
      <c r="AB2835" s="8">
        <v>329</v>
      </c>
      <c r="AC2835" s="8">
        <v>296</v>
      </c>
      <c r="AD2835" s="8">
        <v>296</v>
      </c>
      <c r="AE2835" s="8">
        <v>2166200</v>
      </c>
      <c r="AF2835" s="8">
        <v>748600</v>
      </c>
      <c r="AG2835" s="8">
        <v>748600</v>
      </c>
    </row>
    <row r="2836" spans="1:33">
      <c r="A2836" s="9">
        <v>45627</v>
      </c>
      <c r="B2836" s="8" t="s">
        <v>24</v>
      </c>
      <c r="C2836" s="8" t="s">
        <v>179</v>
      </c>
      <c r="D2836" s="8" t="s">
        <v>179</v>
      </c>
      <c r="E2836" s="8" t="s">
        <v>179</v>
      </c>
      <c r="F2836" s="8">
        <v>52367</v>
      </c>
      <c r="G2836" s="8">
        <v>18</v>
      </c>
      <c r="H2836" s="8">
        <v>0</v>
      </c>
      <c r="I2836" s="8">
        <v>0</v>
      </c>
      <c r="J2836" s="8">
        <v>0</v>
      </c>
      <c r="K2836" s="8">
        <v>0</v>
      </c>
      <c r="L2836" s="8">
        <v>26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25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0</v>
      </c>
      <c r="AG2836" s="8">
        <v>0</v>
      </c>
    </row>
    <row r="2837" spans="1:33">
      <c r="A2837" s="9">
        <v>45962</v>
      </c>
      <c r="B2837" s="8" t="s">
        <v>58</v>
      </c>
      <c r="C2837" s="8" t="s">
        <v>210</v>
      </c>
      <c r="D2837" s="8">
        <v>6</v>
      </c>
      <c r="E2837" s="8" t="s">
        <v>179</v>
      </c>
      <c r="F2837" s="8">
        <v>4</v>
      </c>
      <c r="G2837" s="8">
        <v>1</v>
      </c>
      <c r="H2837" s="8">
        <v>0</v>
      </c>
      <c r="I2837" s="8">
        <v>0</v>
      </c>
      <c r="J2837" s="8">
        <v>0</v>
      </c>
      <c r="K2837" s="8">
        <v>0</v>
      </c>
      <c r="L2837" s="8">
        <v>1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1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</row>
    <row r="2838" spans="1:33">
      <c r="A2838" s="9">
        <v>45748</v>
      </c>
      <c r="B2838" s="8" t="s">
        <v>25</v>
      </c>
      <c r="C2838" s="8" t="s">
        <v>211</v>
      </c>
      <c r="D2838" s="8">
        <v>1</v>
      </c>
      <c r="E2838" s="8">
        <v>0</v>
      </c>
      <c r="F2838" s="8">
        <v>3405</v>
      </c>
      <c r="G2838" s="8">
        <v>2921</v>
      </c>
      <c r="H2838" s="8">
        <v>2918</v>
      </c>
      <c r="I2838" s="8">
        <v>586</v>
      </c>
      <c r="J2838" s="8">
        <v>540</v>
      </c>
      <c r="K2838" s="8">
        <v>532</v>
      </c>
      <c r="L2838" s="8">
        <v>3326</v>
      </c>
      <c r="M2838" s="8">
        <v>3325</v>
      </c>
      <c r="N2838" s="8">
        <v>980</v>
      </c>
      <c r="O2838" s="8">
        <v>951</v>
      </c>
      <c r="P2838" s="8">
        <v>941</v>
      </c>
      <c r="Q2838" s="8">
        <v>224357595</v>
      </c>
      <c r="R2838" s="8">
        <v>39510375</v>
      </c>
      <c r="S2838" s="8">
        <v>27426835</v>
      </c>
      <c r="T2838" s="8">
        <v>29838735</v>
      </c>
      <c r="U2838" s="8">
        <v>29591535</v>
      </c>
      <c r="V2838" s="8">
        <v>42861585</v>
      </c>
      <c r="W2838" s="8">
        <v>47013440</v>
      </c>
      <c r="X2838" s="8">
        <v>48292440</v>
      </c>
      <c r="Y2838" s="8">
        <v>52824340</v>
      </c>
      <c r="Z2838" s="8">
        <v>3275</v>
      </c>
      <c r="AA2838" s="8">
        <v>3274</v>
      </c>
      <c r="AB2838" s="8">
        <v>905</v>
      </c>
      <c r="AC2838" s="8">
        <v>873</v>
      </c>
      <c r="AD2838" s="8">
        <v>864</v>
      </c>
      <c r="AE2838" s="8">
        <v>251521390</v>
      </c>
      <c r="AF2838" s="8">
        <v>44519260</v>
      </c>
      <c r="AG2838" s="8">
        <v>48720560</v>
      </c>
    </row>
    <row r="2839" spans="1:33">
      <c r="A2839" s="9">
        <v>45839</v>
      </c>
      <c r="B2839" s="8" t="s">
        <v>25</v>
      </c>
      <c r="C2839" s="8" t="s">
        <v>211</v>
      </c>
      <c r="D2839" s="8">
        <v>3</v>
      </c>
      <c r="E2839" s="8">
        <v>0</v>
      </c>
      <c r="F2839" s="8">
        <v>3766</v>
      </c>
      <c r="G2839" s="8">
        <v>3032</v>
      </c>
      <c r="H2839" s="8">
        <v>3030</v>
      </c>
      <c r="I2839" s="8">
        <v>946</v>
      </c>
      <c r="J2839" s="8">
        <v>896</v>
      </c>
      <c r="K2839" s="8">
        <v>875</v>
      </c>
      <c r="L2839" s="8">
        <v>3623</v>
      </c>
      <c r="M2839" s="8">
        <v>3623</v>
      </c>
      <c r="N2839" s="8">
        <v>1664</v>
      </c>
      <c r="O2839" s="8">
        <v>1612</v>
      </c>
      <c r="P2839" s="8">
        <v>1597</v>
      </c>
      <c r="Q2839" s="8">
        <v>115111390</v>
      </c>
      <c r="R2839" s="8">
        <v>33481925</v>
      </c>
      <c r="S2839" s="8">
        <v>25794695</v>
      </c>
      <c r="T2839" s="8">
        <v>27850825</v>
      </c>
      <c r="U2839" s="8">
        <v>26928595</v>
      </c>
      <c r="V2839" s="8">
        <v>38017130</v>
      </c>
      <c r="W2839" s="8">
        <v>42429965</v>
      </c>
      <c r="X2839" s="8">
        <v>47268555</v>
      </c>
      <c r="Y2839" s="8">
        <v>49112255</v>
      </c>
      <c r="Z2839" s="8">
        <v>3519</v>
      </c>
      <c r="AA2839" s="8">
        <v>3519</v>
      </c>
      <c r="AB2839" s="8">
        <v>1486</v>
      </c>
      <c r="AC2839" s="8">
        <v>1436</v>
      </c>
      <c r="AD2839" s="8">
        <v>1420</v>
      </c>
      <c r="AE2839" s="8">
        <v>133729260</v>
      </c>
      <c r="AF2839" s="8">
        <v>41839215</v>
      </c>
      <c r="AG2839" s="8">
        <v>43424415</v>
      </c>
    </row>
    <row r="2840" spans="1:33">
      <c r="A2840" s="9">
        <v>45383</v>
      </c>
      <c r="B2840" s="8" t="s">
        <v>29</v>
      </c>
      <c r="C2840" s="8" t="s">
        <v>210</v>
      </c>
      <c r="D2840" s="8">
        <v>4</v>
      </c>
      <c r="E2840" s="8">
        <v>0</v>
      </c>
      <c r="F2840" s="8">
        <v>227</v>
      </c>
      <c r="G2840" s="8">
        <v>168</v>
      </c>
      <c r="H2840" s="8">
        <v>167</v>
      </c>
      <c r="I2840" s="8">
        <v>67</v>
      </c>
      <c r="J2840" s="8">
        <v>59</v>
      </c>
      <c r="K2840" s="8">
        <v>57</v>
      </c>
      <c r="L2840" s="8">
        <v>206</v>
      </c>
      <c r="M2840" s="8">
        <v>204</v>
      </c>
      <c r="N2840" s="8">
        <v>101</v>
      </c>
      <c r="O2840" s="8">
        <v>91</v>
      </c>
      <c r="P2840" s="8">
        <v>89</v>
      </c>
      <c r="Q2840" s="8">
        <v>2890000</v>
      </c>
      <c r="R2840" s="8">
        <v>991600</v>
      </c>
      <c r="S2840" s="8">
        <v>752400</v>
      </c>
      <c r="T2840" s="8">
        <v>894300</v>
      </c>
      <c r="U2840" s="8">
        <v>764400</v>
      </c>
      <c r="V2840" s="8">
        <v>965900</v>
      </c>
      <c r="W2840" s="8">
        <v>1022400</v>
      </c>
      <c r="X2840" s="8">
        <v>1214800</v>
      </c>
      <c r="Y2840" s="8">
        <v>1228200</v>
      </c>
      <c r="Z2840" s="8">
        <v>201</v>
      </c>
      <c r="AA2840" s="8">
        <v>199</v>
      </c>
      <c r="AB2840" s="8">
        <v>89</v>
      </c>
      <c r="AC2840" s="8">
        <v>81</v>
      </c>
      <c r="AD2840" s="8">
        <v>79</v>
      </c>
      <c r="AE2840" s="8">
        <v>3503300</v>
      </c>
      <c r="AF2840" s="8">
        <v>1038100</v>
      </c>
      <c r="AG2840" s="8">
        <v>1051500</v>
      </c>
    </row>
    <row r="2841" spans="1:33">
      <c r="A2841" s="9">
        <v>45658</v>
      </c>
      <c r="B2841" s="8" t="s">
        <v>27</v>
      </c>
      <c r="C2841" s="8" t="s">
        <v>210</v>
      </c>
      <c r="D2841" s="8">
        <v>5</v>
      </c>
      <c r="E2841" s="8">
        <v>0</v>
      </c>
      <c r="F2841" s="8">
        <v>594</v>
      </c>
      <c r="G2841" s="8">
        <v>493</v>
      </c>
      <c r="H2841" s="8">
        <v>489</v>
      </c>
      <c r="I2841" s="8">
        <v>281</v>
      </c>
      <c r="J2841" s="8">
        <v>209</v>
      </c>
      <c r="K2841" s="8">
        <v>208</v>
      </c>
      <c r="L2841" s="8">
        <v>575</v>
      </c>
      <c r="M2841" s="8">
        <v>569</v>
      </c>
      <c r="N2841" s="8">
        <v>372</v>
      </c>
      <c r="O2841" s="8">
        <v>321</v>
      </c>
      <c r="P2841" s="8">
        <v>316</v>
      </c>
      <c r="Q2841" s="8">
        <v>10387800</v>
      </c>
      <c r="R2841" s="8">
        <v>4234900</v>
      </c>
      <c r="S2841" s="8">
        <v>3521830</v>
      </c>
      <c r="T2841" s="8">
        <v>4752350</v>
      </c>
      <c r="U2841" s="8">
        <v>3597130</v>
      </c>
      <c r="V2841" s="8">
        <v>4546970</v>
      </c>
      <c r="W2841" s="8">
        <v>4987670</v>
      </c>
      <c r="X2841" s="8">
        <v>5307080</v>
      </c>
      <c r="Y2841" s="8">
        <v>5463480</v>
      </c>
      <c r="Z2841" s="8">
        <v>562</v>
      </c>
      <c r="AA2841" s="8">
        <v>556</v>
      </c>
      <c r="AB2841" s="8">
        <v>361</v>
      </c>
      <c r="AC2841" s="8">
        <v>310</v>
      </c>
      <c r="AD2841" s="8">
        <v>305</v>
      </c>
      <c r="AE2841" s="8">
        <v>11702695</v>
      </c>
      <c r="AF2841" s="8">
        <v>5114780</v>
      </c>
      <c r="AG2841" s="8">
        <v>5271180</v>
      </c>
    </row>
    <row r="2842" spans="1:33">
      <c r="A2842" s="9">
        <v>45383</v>
      </c>
      <c r="B2842" s="8" t="s">
        <v>28</v>
      </c>
      <c r="C2842" s="8" t="s">
        <v>210</v>
      </c>
      <c r="D2842" s="8">
        <v>5</v>
      </c>
      <c r="E2842" s="8">
        <v>0</v>
      </c>
      <c r="F2842" s="8">
        <v>517</v>
      </c>
      <c r="G2842" s="8">
        <v>420</v>
      </c>
      <c r="H2842" s="8">
        <v>405</v>
      </c>
      <c r="I2842" s="8">
        <v>176</v>
      </c>
      <c r="J2842" s="8">
        <v>146</v>
      </c>
      <c r="K2842" s="8">
        <v>143</v>
      </c>
      <c r="L2842" s="8">
        <v>495</v>
      </c>
      <c r="M2842" s="8">
        <v>478</v>
      </c>
      <c r="N2842" s="8">
        <v>271</v>
      </c>
      <c r="O2842" s="8">
        <v>246</v>
      </c>
      <c r="P2842" s="8">
        <v>243</v>
      </c>
      <c r="Q2842" s="8">
        <v>5440000</v>
      </c>
      <c r="R2842" s="8">
        <v>1826200</v>
      </c>
      <c r="S2842" s="8">
        <v>1406700</v>
      </c>
      <c r="T2842" s="8">
        <v>1750600</v>
      </c>
      <c r="U2842" s="8">
        <v>1436400</v>
      </c>
      <c r="V2842" s="8">
        <v>2004100</v>
      </c>
      <c r="W2842" s="8">
        <v>2186200</v>
      </c>
      <c r="X2842" s="8">
        <v>2320400</v>
      </c>
      <c r="Y2842" s="8">
        <v>2387000</v>
      </c>
      <c r="Z2842" s="8">
        <v>481</v>
      </c>
      <c r="AA2842" s="8">
        <v>464</v>
      </c>
      <c r="AB2842" s="8">
        <v>249</v>
      </c>
      <c r="AC2842" s="8">
        <v>225</v>
      </c>
      <c r="AD2842" s="8">
        <v>222</v>
      </c>
      <c r="AE2842" s="8">
        <v>6218200</v>
      </c>
      <c r="AF2842" s="8">
        <v>2181100</v>
      </c>
      <c r="AG2842" s="8">
        <v>2224400</v>
      </c>
    </row>
    <row r="2843" spans="1:33">
      <c r="A2843" s="9">
        <v>45383</v>
      </c>
      <c r="B2843" s="8" t="s">
        <v>30</v>
      </c>
      <c r="C2843" s="8" t="s">
        <v>210</v>
      </c>
      <c r="D2843" s="8">
        <v>7</v>
      </c>
      <c r="E2843" s="8">
        <v>0</v>
      </c>
      <c r="F2843" s="8">
        <v>791</v>
      </c>
      <c r="G2843" s="8">
        <v>745</v>
      </c>
      <c r="H2843" s="8">
        <v>639</v>
      </c>
      <c r="I2843" s="8">
        <v>148</v>
      </c>
      <c r="J2843" s="8">
        <v>94</v>
      </c>
      <c r="K2843" s="8">
        <v>89</v>
      </c>
      <c r="L2843" s="8">
        <v>771</v>
      </c>
      <c r="M2843" s="8">
        <v>662</v>
      </c>
      <c r="N2843" s="8">
        <v>186</v>
      </c>
      <c r="O2843" s="8">
        <v>120</v>
      </c>
      <c r="P2843" s="8">
        <v>118</v>
      </c>
      <c r="Q2843" s="8">
        <v>1058900</v>
      </c>
      <c r="R2843" s="8">
        <v>130100</v>
      </c>
      <c r="S2843" s="8">
        <v>111200</v>
      </c>
      <c r="T2843" s="8">
        <v>178600</v>
      </c>
      <c r="U2843" s="8">
        <v>112200</v>
      </c>
      <c r="V2843" s="8">
        <v>120800</v>
      </c>
      <c r="W2843" s="8">
        <v>127100</v>
      </c>
      <c r="X2843" s="8">
        <v>145400</v>
      </c>
      <c r="Y2843" s="8">
        <v>146400</v>
      </c>
      <c r="Z2843" s="8">
        <v>770</v>
      </c>
      <c r="AA2843" s="8">
        <v>662</v>
      </c>
      <c r="AB2843" s="8">
        <v>180</v>
      </c>
      <c r="AC2843" s="8">
        <v>118</v>
      </c>
      <c r="AD2843" s="8">
        <v>116</v>
      </c>
      <c r="AE2843" s="8">
        <v>1095300</v>
      </c>
      <c r="AF2843" s="8">
        <v>141800</v>
      </c>
      <c r="AG2843" s="8">
        <v>142800</v>
      </c>
    </row>
    <row r="2844" spans="1:33">
      <c r="A2844" s="9">
        <v>45748</v>
      </c>
      <c r="B2844" s="8" t="s">
        <v>27</v>
      </c>
      <c r="C2844" s="8" t="s">
        <v>212</v>
      </c>
      <c r="D2844" s="8">
        <v>8</v>
      </c>
      <c r="E2844" s="8">
        <v>0</v>
      </c>
      <c r="F2844" s="8">
        <v>3791</v>
      </c>
      <c r="G2844" s="8">
        <v>3391</v>
      </c>
      <c r="H2844" s="8">
        <v>3362</v>
      </c>
      <c r="I2844" s="8">
        <v>2198</v>
      </c>
      <c r="J2844" s="8">
        <v>1364</v>
      </c>
      <c r="K2844" s="8">
        <v>1354</v>
      </c>
      <c r="L2844" s="8">
        <v>3699</v>
      </c>
      <c r="M2844" s="8">
        <v>3667</v>
      </c>
      <c r="N2844" s="8">
        <v>2680</v>
      </c>
      <c r="O2844" s="8">
        <v>1782</v>
      </c>
      <c r="P2844" s="8">
        <v>1769</v>
      </c>
      <c r="Q2844" s="8">
        <v>8027615</v>
      </c>
      <c r="R2844" s="8">
        <v>3170140</v>
      </c>
      <c r="S2844" s="8">
        <v>2789320</v>
      </c>
      <c r="T2844" s="8">
        <v>4460220</v>
      </c>
      <c r="U2844" s="8">
        <v>2819720</v>
      </c>
      <c r="V2844" s="8">
        <v>3371220</v>
      </c>
      <c r="W2844" s="8">
        <v>3498520</v>
      </c>
      <c r="X2844" s="8">
        <v>3673020</v>
      </c>
      <c r="Y2844" s="8">
        <v>3716820</v>
      </c>
      <c r="Z2844" s="8">
        <v>3641</v>
      </c>
      <c r="AA2844" s="8">
        <v>3611</v>
      </c>
      <c r="AB2844" s="8">
        <v>2558</v>
      </c>
      <c r="AC2844" s="8">
        <v>1703</v>
      </c>
      <c r="AD2844" s="8">
        <v>1691</v>
      </c>
      <c r="AE2844" s="8">
        <v>8619110</v>
      </c>
      <c r="AF2844" s="8">
        <v>3525220</v>
      </c>
      <c r="AG2844" s="8">
        <v>3567520</v>
      </c>
    </row>
    <row r="2845" spans="1:33">
      <c r="A2845" s="9">
        <v>45566</v>
      </c>
      <c r="B2845" s="8" t="s">
        <v>58</v>
      </c>
      <c r="C2845" s="8" t="s">
        <v>210</v>
      </c>
      <c r="D2845" s="8">
        <v>5</v>
      </c>
      <c r="E2845" s="8">
        <v>0</v>
      </c>
      <c r="F2845" s="8">
        <v>2134</v>
      </c>
      <c r="G2845" s="8">
        <v>1654</v>
      </c>
      <c r="H2845" s="8">
        <v>1601</v>
      </c>
      <c r="I2845" s="8">
        <v>743</v>
      </c>
      <c r="J2845" s="8">
        <v>619</v>
      </c>
      <c r="K2845" s="8">
        <v>613</v>
      </c>
      <c r="L2845" s="8">
        <v>1984</v>
      </c>
      <c r="M2845" s="8">
        <v>1930</v>
      </c>
      <c r="N2845" s="8">
        <v>1100</v>
      </c>
      <c r="O2845" s="8">
        <v>995</v>
      </c>
      <c r="P2845" s="8">
        <v>989</v>
      </c>
      <c r="Q2845" s="8">
        <v>27231095</v>
      </c>
      <c r="R2845" s="8">
        <v>10217940</v>
      </c>
      <c r="S2845" s="8">
        <v>7807440</v>
      </c>
      <c r="T2845" s="8">
        <v>9474440</v>
      </c>
      <c r="U2845" s="8">
        <v>8122940</v>
      </c>
      <c r="V2845" s="8">
        <v>11120130</v>
      </c>
      <c r="W2845" s="8">
        <v>11909730</v>
      </c>
      <c r="X2845" s="8">
        <v>12960530</v>
      </c>
      <c r="Y2845" s="8">
        <v>13474230</v>
      </c>
      <c r="Z2845" s="8">
        <v>1913</v>
      </c>
      <c r="AA2845" s="8">
        <v>1859</v>
      </c>
      <c r="AB2845" s="8">
        <v>1011</v>
      </c>
      <c r="AC2845" s="8">
        <v>912</v>
      </c>
      <c r="AD2845" s="8">
        <v>907</v>
      </c>
      <c r="AE2845" s="8">
        <v>31812280</v>
      </c>
      <c r="AF2845" s="8">
        <v>11873830</v>
      </c>
      <c r="AG2845" s="8">
        <v>12372730</v>
      </c>
    </row>
    <row r="2846" spans="1:33">
      <c r="A2846" s="9">
        <v>45748</v>
      </c>
      <c r="B2846" s="8" t="s">
        <v>28</v>
      </c>
      <c r="C2846" s="8" t="s">
        <v>179</v>
      </c>
      <c r="D2846" s="8">
        <v>9</v>
      </c>
      <c r="E2846" s="8">
        <v>0</v>
      </c>
      <c r="F2846" s="8">
        <v>71</v>
      </c>
      <c r="G2846" s="8">
        <v>61</v>
      </c>
      <c r="H2846" s="8">
        <v>6</v>
      </c>
      <c r="I2846" s="8">
        <v>5</v>
      </c>
      <c r="J2846" s="8">
        <v>4</v>
      </c>
      <c r="K2846" s="8">
        <v>4</v>
      </c>
      <c r="L2846" s="8">
        <v>68</v>
      </c>
      <c r="M2846" s="8">
        <v>9</v>
      </c>
      <c r="N2846" s="8">
        <v>8</v>
      </c>
      <c r="O2846" s="8">
        <v>6</v>
      </c>
      <c r="P2846" s="8">
        <v>6</v>
      </c>
      <c r="Q2846" s="8">
        <v>21700</v>
      </c>
      <c r="R2846" s="8">
        <v>2000</v>
      </c>
      <c r="S2846" s="8">
        <v>2000</v>
      </c>
      <c r="T2846" s="8">
        <v>2500</v>
      </c>
      <c r="U2846" s="8">
        <v>2000</v>
      </c>
      <c r="V2846" s="8">
        <v>6400</v>
      </c>
      <c r="W2846" s="8">
        <v>6400</v>
      </c>
      <c r="X2846" s="8">
        <v>6400</v>
      </c>
      <c r="Y2846" s="8">
        <v>6400</v>
      </c>
      <c r="Z2846" s="8">
        <v>67</v>
      </c>
      <c r="AA2846" s="8">
        <v>9</v>
      </c>
      <c r="AB2846" s="8">
        <v>8</v>
      </c>
      <c r="AC2846" s="8">
        <v>6</v>
      </c>
      <c r="AD2846" s="8">
        <v>6</v>
      </c>
      <c r="AE2846" s="8">
        <v>26600</v>
      </c>
      <c r="AF2846" s="8">
        <v>6400</v>
      </c>
      <c r="AG2846" s="8">
        <v>6400</v>
      </c>
    </row>
    <row r="2847" spans="1:33">
      <c r="A2847" s="9">
        <v>45566</v>
      </c>
      <c r="B2847" s="8" t="s">
        <v>30</v>
      </c>
      <c r="C2847" s="8" t="s">
        <v>212</v>
      </c>
      <c r="D2847" s="8">
        <v>8</v>
      </c>
      <c r="E2847" s="8">
        <v>0</v>
      </c>
      <c r="F2847" s="8">
        <v>344</v>
      </c>
      <c r="G2847" s="8">
        <v>312</v>
      </c>
      <c r="H2847" s="8">
        <v>275</v>
      </c>
      <c r="I2847" s="8">
        <v>164</v>
      </c>
      <c r="J2847" s="8">
        <v>84</v>
      </c>
      <c r="K2847" s="8">
        <v>83</v>
      </c>
      <c r="L2847" s="8">
        <v>332</v>
      </c>
      <c r="M2847" s="8">
        <v>292</v>
      </c>
      <c r="N2847" s="8">
        <v>197</v>
      </c>
      <c r="O2847" s="8">
        <v>107</v>
      </c>
      <c r="P2847" s="8">
        <v>106</v>
      </c>
      <c r="Q2847" s="8">
        <v>491520</v>
      </c>
      <c r="R2847" s="8">
        <v>155850</v>
      </c>
      <c r="S2847" s="8">
        <v>138400</v>
      </c>
      <c r="T2847" s="8">
        <v>255900</v>
      </c>
      <c r="U2847" s="8">
        <v>138400</v>
      </c>
      <c r="V2847" s="8">
        <v>156000</v>
      </c>
      <c r="W2847" s="8">
        <v>162100</v>
      </c>
      <c r="X2847" s="8">
        <v>173400</v>
      </c>
      <c r="Y2847" s="8">
        <v>173400</v>
      </c>
      <c r="Z2847" s="8">
        <v>331</v>
      </c>
      <c r="AA2847" s="8">
        <v>291</v>
      </c>
      <c r="AB2847" s="8">
        <v>189</v>
      </c>
      <c r="AC2847" s="8">
        <v>104</v>
      </c>
      <c r="AD2847" s="8">
        <v>103</v>
      </c>
      <c r="AE2847" s="8">
        <v>513520</v>
      </c>
      <c r="AF2847" s="8">
        <v>170600</v>
      </c>
      <c r="AG2847" s="8">
        <v>170600</v>
      </c>
    </row>
    <row r="2848" spans="1:33">
      <c r="A2848" s="9">
        <v>45658</v>
      </c>
      <c r="B2848" s="8" t="s">
        <v>29</v>
      </c>
      <c r="C2848" s="8" t="s">
        <v>210</v>
      </c>
      <c r="D2848" s="8">
        <v>6</v>
      </c>
      <c r="E2848" s="8">
        <v>0</v>
      </c>
      <c r="F2848" s="8">
        <v>347</v>
      </c>
      <c r="G2848" s="8">
        <v>297</v>
      </c>
      <c r="H2848" s="8">
        <v>292</v>
      </c>
      <c r="I2848" s="8">
        <v>131</v>
      </c>
      <c r="J2848" s="8">
        <v>116</v>
      </c>
      <c r="K2848" s="8">
        <v>114</v>
      </c>
      <c r="L2848" s="8">
        <v>335</v>
      </c>
      <c r="M2848" s="8">
        <v>330</v>
      </c>
      <c r="N2848" s="8">
        <v>196</v>
      </c>
      <c r="O2848" s="8">
        <v>176</v>
      </c>
      <c r="P2848" s="8">
        <v>175</v>
      </c>
      <c r="Q2848" s="8">
        <v>3456665</v>
      </c>
      <c r="R2848" s="8">
        <v>1384550</v>
      </c>
      <c r="S2848" s="8">
        <v>1214630</v>
      </c>
      <c r="T2848" s="8">
        <v>1373930</v>
      </c>
      <c r="U2848" s="8">
        <v>1246730</v>
      </c>
      <c r="V2848" s="8">
        <v>1542830</v>
      </c>
      <c r="W2848" s="8">
        <v>1654385</v>
      </c>
      <c r="X2848" s="8">
        <v>1758685</v>
      </c>
      <c r="Y2848" s="8">
        <v>1795785</v>
      </c>
      <c r="Z2848" s="8">
        <v>332</v>
      </c>
      <c r="AA2848" s="8">
        <v>327</v>
      </c>
      <c r="AB2848" s="8">
        <v>190</v>
      </c>
      <c r="AC2848" s="8">
        <v>171</v>
      </c>
      <c r="AD2848" s="8">
        <v>170</v>
      </c>
      <c r="AE2848" s="8">
        <v>3799305</v>
      </c>
      <c r="AF2848" s="8">
        <v>1728285</v>
      </c>
      <c r="AG2848" s="8">
        <v>1765385</v>
      </c>
    </row>
    <row r="2849" spans="1:33">
      <c r="A2849" s="9">
        <v>45901</v>
      </c>
      <c r="B2849" s="8" t="s">
        <v>26</v>
      </c>
      <c r="C2849" s="8" t="s">
        <v>210</v>
      </c>
      <c r="D2849" s="8">
        <v>7</v>
      </c>
      <c r="E2849" s="8" t="s">
        <v>179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</row>
    <row r="2850" spans="1:33">
      <c r="A2850" s="9">
        <v>45505</v>
      </c>
      <c r="B2850" s="8" t="s">
        <v>25</v>
      </c>
      <c r="C2850" s="8" t="s">
        <v>210</v>
      </c>
      <c r="D2850" s="8">
        <v>7</v>
      </c>
      <c r="E2850" s="8" t="s">
        <v>179</v>
      </c>
      <c r="F2850" s="8">
        <v>1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0</v>
      </c>
      <c r="N2850" s="8">
        <v>0</v>
      </c>
      <c r="O2850" s="8">
        <v>0</v>
      </c>
      <c r="P2850" s="8">
        <v>0</v>
      </c>
      <c r="Q2850" s="8">
        <v>0</v>
      </c>
      <c r="R2850" s="8">
        <v>0</v>
      </c>
      <c r="S2850" s="8">
        <v>0</v>
      </c>
      <c r="T2850" s="8">
        <v>0</v>
      </c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</row>
    <row r="2851" spans="1:33">
      <c r="A2851" s="9">
        <v>45444</v>
      </c>
      <c r="B2851" s="8" t="s">
        <v>178</v>
      </c>
      <c r="C2851" s="8" t="s">
        <v>212</v>
      </c>
      <c r="D2851" s="8">
        <v>8</v>
      </c>
      <c r="E2851" s="8" t="s">
        <v>179</v>
      </c>
      <c r="F2851" s="8">
        <v>1</v>
      </c>
      <c r="G2851" s="8">
        <v>1</v>
      </c>
      <c r="H2851" s="8">
        <v>0</v>
      </c>
      <c r="I2851" s="8">
        <v>0</v>
      </c>
      <c r="J2851" s="8">
        <v>0</v>
      </c>
      <c r="K2851" s="8">
        <v>0</v>
      </c>
      <c r="L2851" s="8">
        <v>1</v>
      </c>
      <c r="M2851" s="8">
        <v>0</v>
      </c>
      <c r="N2851" s="8">
        <v>0</v>
      </c>
      <c r="O2851" s="8">
        <v>0</v>
      </c>
      <c r="P2851" s="8">
        <v>0</v>
      </c>
      <c r="Q2851" s="8">
        <v>0</v>
      </c>
      <c r="R2851" s="8">
        <v>0</v>
      </c>
      <c r="S2851" s="8">
        <v>0</v>
      </c>
      <c r="T2851" s="8">
        <v>0</v>
      </c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1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</row>
    <row r="2852" spans="1:33">
      <c r="A2852" s="9">
        <v>45536</v>
      </c>
      <c r="B2852" s="8" t="s">
        <v>178</v>
      </c>
      <c r="C2852" s="8" t="s">
        <v>211</v>
      </c>
      <c r="D2852" s="8">
        <v>1</v>
      </c>
      <c r="E2852" s="8">
        <v>0</v>
      </c>
      <c r="F2852" s="8">
        <v>10</v>
      </c>
      <c r="G2852" s="8">
        <v>8</v>
      </c>
      <c r="H2852" s="8">
        <v>8</v>
      </c>
      <c r="I2852" s="8">
        <v>5</v>
      </c>
      <c r="J2852" s="8">
        <v>4</v>
      </c>
      <c r="K2852" s="8">
        <v>4</v>
      </c>
      <c r="L2852" s="8">
        <v>8</v>
      </c>
      <c r="M2852" s="8">
        <v>8</v>
      </c>
      <c r="N2852" s="8">
        <v>7</v>
      </c>
      <c r="O2852" s="8">
        <v>6</v>
      </c>
      <c r="P2852" s="8">
        <v>6</v>
      </c>
      <c r="Q2852" s="8">
        <v>752500</v>
      </c>
      <c r="R2852" s="8">
        <v>437800</v>
      </c>
      <c r="S2852" s="8">
        <v>115000</v>
      </c>
      <c r="T2852" s="8">
        <v>215000</v>
      </c>
      <c r="U2852" s="8">
        <v>135400</v>
      </c>
      <c r="V2852" s="8">
        <v>172700</v>
      </c>
      <c r="W2852" s="8">
        <v>172700</v>
      </c>
      <c r="X2852" s="8">
        <v>162300</v>
      </c>
      <c r="Y2852" s="8">
        <v>182700</v>
      </c>
      <c r="Z2852" s="8">
        <v>8</v>
      </c>
      <c r="AA2852" s="8">
        <v>8</v>
      </c>
      <c r="AB2852" s="8">
        <v>7</v>
      </c>
      <c r="AC2852" s="8">
        <v>6</v>
      </c>
      <c r="AD2852" s="8">
        <v>6</v>
      </c>
      <c r="AE2852" s="8">
        <v>752500</v>
      </c>
      <c r="AF2852" s="8">
        <v>162300</v>
      </c>
      <c r="AG2852" s="8">
        <v>182700</v>
      </c>
    </row>
    <row r="2853" spans="1:33">
      <c r="A2853" s="9">
        <v>45413</v>
      </c>
      <c r="B2853" s="8" t="s">
        <v>29</v>
      </c>
      <c r="C2853" s="8" t="s">
        <v>210</v>
      </c>
      <c r="D2853" s="8">
        <v>6</v>
      </c>
      <c r="E2853" s="8" t="s">
        <v>179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  <c r="M2853" s="8">
        <v>0</v>
      </c>
      <c r="N2853" s="8">
        <v>0</v>
      </c>
      <c r="O2853" s="8">
        <v>0</v>
      </c>
      <c r="P2853" s="8">
        <v>0</v>
      </c>
      <c r="Q2853" s="8">
        <v>0</v>
      </c>
      <c r="R2853" s="8">
        <v>0</v>
      </c>
      <c r="S2853" s="8">
        <v>0</v>
      </c>
      <c r="T2853" s="8">
        <v>0</v>
      </c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0</v>
      </c>
    </row>
    <row r="2854" spans="1:33">
      <c r="A2854" s="9">
        <v>45839</v>
      </c>
      <c r="B2854" s="8" t="s">
        <v>177</v>
      </c>
      <c r="C2854" s="8" t="s">
        <v>210</v>
      </c>
      <c r="D2854" s="8">
        <v>7</v>
      </c>
      <c r="E2854" s="8" t="s">
        <v>179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</row>
    <row r="2855" spans="1:33">
      <c r="A2855" s="9">
        <v>45597</v>
      </c>
      <c r="B2855" s="8" t="s">
        <v>28</v>
      </c>
      <c r="C2855" s="8" t="s">
        <v>210</v>
      </c>
      <c r="D2855" s="8">
        <v>6</v>
      </c>
      <c r="E2855" s="8" t="s">
        <v>179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8">
        <v>0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</row>
    <row r="2856" spans="1:33">
      <c r="A2856" s="9">
        <v>45627</v>
      </c>
      <c r="B2856" s="8" t="s">
        <v>29</v>
      </c>
      <c r="C2856" s="8" t="s">
        <v>211</v>
      </c>
      <c r="D2856" s="8">
        <v>2</v>
      </c>
      <c r="E2856" s="8" t="s">
        <v>179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</row>
    <row r="2857" spans="1:33">
      <c r="A2857" s="9">
        <v>45627</v>
      </c>
      <c r="B2857" s="8" t="s">
        <v>177</v>
      </c>
      <c r="C2857" s="8" t="s">
        <v>210</v>
      </c>
      <c r="D2857" s="8">
        <v>7</v>
      </c>
      <c r="E2857" s="8">
        <v>0</v>
      </c>
      <c r="F2857" s="8">
        <v>13</v>
      </c>
      <c r="G2857" s="8">
        <v>9</v>
      </c>
      <c r="H2857" s="8">
        <v>8</v>
      </c>
      <c r="I2857" s="8">
        <v>4</v>
      </c>
      <c r="J2857" s="8">
        <v>3</v>
      </c>
      <c r="K2857" s="8">
        <v>3</v>
      </c>
      <c r="L2857" s="8">
        <v>10</v>
      </c>
      <c r="M2857" s="8">
        <v>8</v>
      </c>
      <c r="N2857" s="8">
        <v>4</v>
      </c>
      <c r="O2857" s="8">
        <v>3</v>
      </c>
      <c r="P2857" s="8">
        <v>3</v>
      </c>
      <c r="Q2857" s="8">
        <v>32900</v>
      </c>
      <c r="R2857" s="8">
        <v>12900</v>
      </c>
      <c r="S2857" s="8">
        <v>12100</v>
      </c>
      <c r="T2857" s="8">
        <v>14100</v>
      </c>
      <c r="U2857" s="8">
        <v>12100</v>
      </c>
      <c r="V2857" s="8">
        <v>12100</v>
      </c>
      <c r="W2857" s="8">
        <v>12100</v>
      </c>
      <c r="X2857" s="8">
        <v>12100</v>
      </c>
      <c r="Y2857" s="8">
        <v>12100</v>
      </c>
      <c r="Z2857" s="8">
        <v>10</v>
      </c>
      <c r="AA2857" s="8">
        <v>8</v>
      </c>
      <c r="AB2857" s="8">
        <v>4</v>
      </c>
      <c r="AC2857" s="8">
        <v>3</v>
      </c>
      <c r="AD2857" s="8">
        <v>3</v>
      </c>
      <c r="AE2857" s="8">
        <v>32900</v>
      </c>
      <c r="AF2857" s="8">
        <v>12100</v>
      </c>
      <c r="AG2857" s="8">
        <v>12100</v>
      </c>
    </row>
    <row r="2858" spans="1:33">
      <c r="A2858" s="9">
        <v>45474</v>
      </c>
      <c r="B2858" s="8" t="s">
        <v>27</v>
      </c>
      <c r="C2858" s="8" t="s">
        <v>210</v>
      </c>
      <c r="D2858" s="8">
        <v>5</v>
      </c>
      <c r="E2858" s="8" t="s">
        <v>179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</row>
    <row r="2859" spans="1:33">
      <c r="A2859" s="9">
        <v>45536</v>
      </c>
      <c r="B2859" s="8" t="s">
        <v>30</v>
      </c>
      <c r="C2859" s="8" t="s">
        <v>211</v>
      </c>
      <c r="D2859" s="8">
        <v>2</v>
      </c>
      <c r="E2859" s="8">
        <v>0</v>
      </c>
      <c r="F2859" s="8">
        <v>54</v>
      </c>
      <c r="G2859" s="8">
        <v>51</v>
      </c>
      <c r="H2859" s="8">
        <v>51</v>
      </c>
      <c r="I2859" s="8">
        <v>11</v>
      </c>
      <c r="J2859" s="8">
        <v>7</v>
      </c>
      <c r="K2859" s="8">
        <v>7</v>
      </c>
      <c r="L2859" s="8">
        <v>53</v>
      </c>
      <c r="M2859" s="8">
        <v>53</v>
      </c>
      <c r="N2859" s="8">
        <v>13</v>
      </c>
      <c r="O2859" s="8">
        <v>11</v>
      </c>
      <c r="P2859" s="8">
        <v>11</v>
      </c>
      <c r="Q2859" s="8">
        <v>1895670</v>
      </c>
      <c r="R2859" s="8">
        <v>375120</v>
      </c>
      <c r="S2859" s="8">
        <v>242600</v>
      </c>
      <c r="T2859" s="8">
        <v>269100</v>
      </c>
      <c r="U2859" s="8">
        <v>246600</v>
      </c>
      <c r="V2859" s="8">
        <v>275200</v>
      </c>
      <c r="W2859" s="8">
        <v>278200</v>
      </c>
      <c r="X2859" s="8">
        <v>292700</v>
      </c>
      <c r="Y2859" s="8">
        <v>296700</v>
      </c>
      <c r="Z2859" s="8">
        <v>53</v>
      </c>
      <c r="AA2859" s="8">
        <v>53</v>
      </c>
      <c r="AB2859" s="8">
        <v>12</v>
      </c>
      <c r="AC2859" s="8">
        <v>10</v>
      </c>
      <c r="AD2859" s="8">
        <v>10</v>
      </c>
      <c r="AE2859" s="8">
        <v>1955170</v>
      </c>
      <c r="AF2859" s="8">
        <v>274200</v>
      </c>
      <c r="AG2859" s="8">
        <v>278200</v>
      </c>
    </row>
    <row r="2860" spans="1:33">
      <c r="A2860" s="9">
        <v>45748</v>
      </c>
      <c r="B2860" s="8" t="s">
        <v>25</v>
      </c>
      <c r="C2860" s="8" t="s">
        <v>179</v>
      </c>
      <c r="D2860" s="8">
        <v>9</v>
      </c>
      <c r="E2860" s="8" t="s">
        <v>179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</row>
    <row r="2861" spans="1:33">
      <c r="A2861" s="9">
        <v>45809</v>
      </c>
      <c r="B2861" s="8" t="s">
        <v>29</v>
      </c>
      <c r="C2861" s="8" t="s">
        <v>211</v>
      </c>
      <c r="D2861" s="8">
        <v>1</v>
      </c>
      <c r="E2861" s="8">
        <v>0</v>
      </c>
      <c r="F2861" s="8">
        <v>27</v>
      </c>
      <c r="G2861" s="8">
        <v>24</v>
      </c>
      <c r="H2861" s="8">
        <v>24</v>
      </c>
      <c r="I2861" s="8">
        <v>4</v>
      </c>
      <c r="J2861" s="8">
        <v>4</v>
      </c>
      <c r="K2861" s="8">
        <v>4</v>
      </c>
      <c r="L2861" s="8">
        <v>27</v>
      </c>
      <c r="M2861" s="8">
        <v>27</v>
      </c>
      <c r="N2861" s="8">
        <v>7</v>
      </c>
      <c r="O2861" s="8">
        <v>7</v>
      </c>
      <c r="P2861" s="8">
        <v>7</v>
      </c>
      <c r="Q2861" s="8">
        <v>1831140</v>
      </c>
      <c r="R2861" s="8">
        <v>301900</v>
      </c>
      <c r="S2861" s="8">
        <v>301900</v>
      </c>
      <c r="T2861" s="8">
        <v>301900</v>
      </c>
      <c r="U2861" s="8">
        <v>301900</v>
      </c>
      <c r="V2861" s="8">
        <v>321900</v>
      </c>
      <c r="W2861" s="8">
        <v>335900</v>
      </c>
      <c r="X2861" s="8">
        <v>335900</v>
      </c>
      <c r="Y2861" s="8">
        <v>335900</v>
      </c>
      <c r="Z2861" s="8">
        <v>26</v>
      </c>
      <c r="AA2861" s="8">
        <v>26</v>
      </c>
      <c r="AB2861" s="8">
        <v>4</v>
      </c>
      <c r="AC2861" s="8">
        <v>4</v>
      </c>
      <c r="AD2861" s="8">
        <v>4</v>
      </c>
      <c r="AE2861" s="8">
        <v>1950860</v>
      </c>
      <c r="AF2861" s="8">
        <v>301900</v>
      </c>
      <c r="AG2861" s="8">
        <v>301900</v>
      </c>
    </row>
    <row r="2862" spans="1:33">
      <c r="A2862" s="9">
        <v>45627</v>
      </c>
      <c r="B2862" s="8" t="s">
        <v>24</v>
      </c>
      <c r="C2862" s="8" t="s">
        <v>210</v>
      </c>
      <c r="D2862" s="8">
        <v>5</v>
      </c>
      <c r="E2862" s="8" t="s">
        <v>179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8">
        <v>0</v>
      </c>
      <c r="P2862" s="8">
        <v>0</v>
      </c>
      <c r="Q2862" s="8">
        <v>0</v>
      </c>
      <c r="R2862" s="8">
        <v>0</v>
      </c>
      <c r="S2862" s="8">
        <v>0</v>
      </c>
      <c r="T2862" s="8">
        <v>0</v>
      </c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</row>
    <row r="2863" spans="1:33">
      <c r="A2863" s="9">
        <v>45931</v>
      </c>
      <c r="B2863" s="8" t="s">
        <v>28</v>
      </c>
      <c r="C2863" s="8" t="s">
        <v>211</v>
      </c>
      <c r="D2863" s="8">
        <v>2</v>
      </c>
      <c r="E2863" s="8" t="s">
        <v>179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S2863" s="8">
        <v>0</v>
      </c>
      <c r="T2863" s="8">
        <v>0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</row>
    <row r="2864" spans="1:33">
      <c r="A2864" s="9">
        <v>45536</v>
      </c>
      <c r="B2864" s="8" t="s">
        <v>30</v>
      </c>
      <c r="C2864" s="8" t="s">
        <v>210</v>
      </c>
      <c r="D2864" s="8">
        <v>4</v>
      </c>
      <c r="E2864" s="8" t="s">
        <v>179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0</v>
      </c>
    </row>
    <row r="2865" spans="1:33">
      <c r="A2865" s="9">
        <v>45931</v>
      </c>
      <c r="B2865" s="8" t="s">
        <v>28</v>
      </c>
      <c r="C2865" s="8" t="s">
        <v>211</v>
      </c>
      <c r="D2865" s="8">
        <v>3</v>
      </c>
      <c r="E2865" s="8" t="s">
        <v>179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8">
        <v>0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</row>
    <row r="2866" spans="1:33">
      <c r="A2866" s="9">
        <v>45870</v>
      </c>
      <c r="B2866" s="8" t="s">
        <v>30</v>
      </c>
      <c r="C2866" s="8" t="s">
        <v>179</v>
      </c>
      <c r="D2866" s="8">
        <v>9</v>
      </c>
      <c r="E2866" s="8">
        <v>0</v>
      </c>
      <c r="F2866" s="8">
        <v>3</v>
      </c>
      <c r="G2866" s="8">
        <v>2</v>
      </c>
      <c r="H2866" s="8">
        <v>0</v>
      </c>
      <c r="I2866" s="8">
        <v>0</v>
      </c>
      <c r="J2866" s="8">
        <v>0</v>
      </c>
      <c r="K2866" s="8">
        <v>0</v>
      </c>
      <c r="L2866" s="8">
        <v>3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3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</row>
    <row r="2867" spans="1:33">
      <c r="A2867" s="9">
        <v>45689</v>
      </c>
      <c r="B2867" s="8" t="s">
        <v>30</v>
      </c>
      <c r="C2867" s="8" t="s">
        <v>211</v>
      </c>
      <c r="D2867" s="8">
        <v>2</v>
      </c>
      <c r="E2867" s="8" t="s">
        <v>179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8">
        <v>0</v>
      </c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</row>
    <row r="2868" spans="1:33">
      <c r="A2868" s="9">
        <v>45689</v>
      </c>
      <c r="B2868" s="8" t="s">
        <v>27</v>
      </c>
      <c r="C2868" s="8" t="s">
        <v>211</v>
      </c>
      <c r="D2868" s="8">
        <v>1</v>
      </c>
      <c r="E2868" s="8" t="s">
        <v>179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0</v>
      </c>
    </row>
    <row r="2869" spans="1:33">
      <c r="A2869" s="9">
        <v>45597</v>
      </c>
      <c r="B2869" s="8" t="s">
        <v>178</v>
      </c>
      <c r="C2869" s="8" t="s">
        <v>211</v>
      </c>
      <c r="D2869" s="8">
        <v>1</v>
      </c>
      <c r="E2869" s="8">
        <v>0</v>
      </c>
      <c r="F2869" s="8">
        <v>11</v>
      </c>
      <c r="G2869" s="8">
        <v>9</v>
      </c>
      <c r="H2869" s="8">
        <v>9</v>
      </c>
      <c r="I2869" s="8">
        <v>7</v>
      </c>
      <c r="J2869" s="8">
        <v>5</v>
      </c>
      <c r="K2869" s="8">
        <v>5</v>
      </c>
      <c r="L2869" s="8">
        <v>10</v>
      </c>
      <c r="M2869" s="8">
        <v>10</v>
      </c>
      <c r="N2869" s="8">
        <v>8</v>
      </c>
      <c r="O2869" s="8">
        <v>6</v>
      </c>
      <c r="P2869" s="8">
        <v>6</v>
      </c>
      <c r="Q2869" s="8">
        <v>709360</v>
      </c>
      <c r="R2869" s="8">
        <v>436560</v>
      </c>
      <c r="S2869" s="8">
        <v>330800</v>
      </c>
      <c r="T2869" s="8">
        <v>408800</v>
      </c>
      <c r="U2869" s="8">
        <v>425300</v>
      </c>
      <c r="V2869" s="8">
        <v>425300</v>
      </c>
      <c r="W2869" s="8">
        <v>425300</v>
      </c>
      <c r="X2869" s="8">
        <v>365400</v>
      </c>
      <c r="Y2869" s="8">
        <v>459900</v>
      </c>
      <c r="Z2869" s="8">
        <v>9</v>
      </c>
      <c r="AA2869" s="8">
        <v>9</v>
      </c>
      <c r="AB2869" s="8">
        <v>7</v>
      </c>
      <c r="AC2869" s="8">
        <v>5</v>
      </c>
      <c r="AD2869" s="8">
        <v>5</v>
      </c>
      <c r="AE2869" s="8">
        <v>709360</v>
      </c>
      <c r="AF2869" s="8">
        <v>330800</v>
      </c>
      <c r="AG2869" s="8">
        <v>425300</v>
      </c>
    </row>
    <row r="2870" spans="1:33">
      <c r="A2870" s="9">
        <v>45689</v>
      </c>
      <c r="B2870" s="8" t="s">
        <v>28</v>
      </c>
      <c r="C2870" s="8" t="s">
        <v>211</v>
      </c>
      <c r="D2870" s="8">
        <v>1</v>
      </c>
      <c r="E2870" s="8" t="s">
        <v>179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  <c r="M2870" s="8">
        <v>0</v>
      </c>
      <c r="N2870" s="8">
        <v>0</v>
      </c>
      <c r="O2870" s="8">
        <v>0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</row>
    <row r="2871" spans="1:33">
      <c r="A2871" s="9">
        <v>45901</v>
      </c>
      <c r="B2871" s="8" t="s">
        <v>58</v>
      </c>
      <c r="C2871" s="8" t="s">
        <v>210</v>
      </c>
      <c r="D2871" s="8">
        <v>6</v>
      </c>
      <c r="E2871" s="8">
        <v>1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  <c r="M2871" s="8">
        <v>0</v>
      </c>
      <c r="N2871" s="8">
        <v>0</v>
      </c>
      <c r="O2871" s="8">
        <v>0</v>
      </c>
      <c r="P2871" s="8">
        <v>0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</row>
    <row r="2872" spans="1:33">
      <c r="A2872" s="9">
        <v>45474</v>
      </c>
      <c r="B2872" s="8" t="s">
        <v>58</v>
      </c>
      <c r="C2872" s="8" t="s">
        <v>179</v>
      </c>
      <c r="D2872" s="8" t="s">
        <v>179</v>
      </c>
      <c r="E2872" s="8">
        <v>0</v>
      </c>
      <c r="F2872" s="8">
        <v>94432</v>
      </c>
      <c r="G2872" s="8">
        <v>73825</v>
      </c>
      <c r="H2872" s="8">
        <v>0</v>
      </c>
      <c r="I2872" s="8">
        <v>1</v>
      </c>
      <c r="J2872" s="8">
        <v>0</v>
      </c>
      <c r="K2872" s="8">
        <v>0</v>
      </c>
      <c r="L2872" s="8">
        <v>81419</v>
      </c>
      <c r="M2872" s="8">
        <v>0</v>
      </c>
      <c r="N2872" s="8">
        <v>1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4000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79708</v>
      </c>
      <c r="AA2872" s="8">
        <v>0</v>
      </c>
      <c r="AB2872" s="8">
        <v>1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</row>
    <row r="2873" spans="1:33">
      <c r="A2873" s="9">
        <v>45809</v>
      </c>
      <c r="B2873" s="8" t="s">
        <v>24</v>
      </c>
      <c r="C2873" s="8" t="s">
        <v>212</v>
      </c>
      <c r="D2873" s="8">
        <v>8</v>
      </c>
      <c r="E2873" s="8">
        <v>0</v>
      </c>
      <c r="F2873" s="8">
        <v>4930</v>
      </c>
      <c r="G2873" s="8">
        <v>3716</v>
      </c>
      <c r="H2873" s="8">
        <v>3712</v>
      </c>
      <c r="I2873" s="8">
        <v>1557</v>
      </c>
      <c r="J2873" s="8">
        <v>1108</v>
      </c>
      <c r="K2873" s="8">
        <v>1062</v>
      </c>
      <c r="L2873" s="8">
        <v>4584</v>
      </c>
      <c r="M2873" s="8">
        <v>4580</v>
      </c>
      <c r="N2873" s="8">
        <v>2311</v>
      </c>
      <c r="O2873" s="8">
        <v>1812</v>
      </c>
      <c r="P2873" s="8">
        <v>1756</v>
      </c>
      <c r="Q2873" s="8">
        <v>9004850</v>
      </c>
      <c r="R2873" s="8">
        <v>2536205</v>
      </c>
      <c r="S2873" s="8">
        <v>2331345</v>
      </c>
      <c r="T2873" s="8">
        <v>3352095</v>
      </c>
      <c r="U2873" s="8">
        <v>2356845</v>
      </c>
      <c r="V2873" s="8">
        <v>3147445</v>
      </c>
      <c r="W2873" s="8">
        <v>3381845</v>
      </c>
      <c r="X2873" s="8">
        <v>3807845</v>
      </c>
      <c r="Y2873" s="8">
        <v>3846745</v>
      </c>
      <c r="Z2873" s="8">
        <v>4440</v>
      </c>
      <c r="AA2873" s="8">
        <v>4436</v>
      </c>
      <c r="AB2873" s="8">
        <v>2148</v>
      </c>
      <c r="AC2873" s="8">
        <v>1675</v>
      </c>
      <c r="AD2873" s="8">
        <v>1624</v>
      </c>
      <c r="AE2873" s="8">
        <v>10676840</v>
      </c>
      <c r="AF2873" s="8">
        <v>3535945</v>
      </c>
      <c r="AG2873" s="8">
        <v>3570745</v>
      </c>
    </row>
    <row r="2874" spans="1:33">
      <c r="A2874" s="9">
        <v>45689</v>
      </c>
      <c r="B2874" s="8" t="s">
        <v>178</v>
      </c>
      <c r="C2874" s="8" t="s">
        <v>179</v>
      </c>
      <c r="D2874" s="8" t="s">
        <v>179</v>
      </c>
      <c r="E2874" s="8">
        <v>0</v>
      </c>
      <c r="F2874" s="8">
        <v>151121</v>
      </c>
      <c r="G2874" s="8">
        <v>114523</v>
      </c>
      <c r="H2874" s="8">
        <v>0</v>
      </c>
      <c r="I2874" s="8">
        <v>0</v>
      </c>
      <c r="J2874" s="8">
        <v>0</v>
      </c>
      <c r="K2874" s="8">
        <v>0</v>
      </c>
      <c r="L2874" s="8">
        <v>120301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118829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</row>
    <row r="2875" spans="1:33">
      <c r="A2875" s="9">
        <v>45566</v>
      </c>
      <c r="B2875" s="8" t="s">
        <v>27</v>
      </c>
      <c r="C2875" s="8" t="s">
        <v>179</v>
      </c>
      <c r="D2875" s="8" t="s">
        <v>179</v>
      </c>
      <c r="E2875" s="8">
        <v>0</v>
      </c>
      <c r="F2875" s="8">
        <v>12216</v>
      </c>
      <c r="G2875" s="8">
        <v>9905</v>
      </c>
      <c r="H2875" s="8">
        <v>0</v>
      </c>
      <c r="I2875" s="8">
        <v>0</v>
      </c>
      <c r="J2875" s="8">
        <v>0</v>
      </c>
      <c r="K2875" s="8">
        <v>0</v>
      </c>
      <c r="L2875" s="8">
        <v>10782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10612</v>
      </c>
      <c r="AA2875" s="8">
        <v>0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</row>
    <row r="2876" spans="1:33">
      <c r="A2876" s="9">
        <v>45597</v>
      </c>
      <c r="B2876" s="8" t="s">
        <v>25</v>
      </c>
      <c r="C2876" s="8" t="s">
        <v>179</v>
      </c>
      <c r="D2876" s="8" t="s">
        <v>179</v>
      </c>
      <c r="E2876" s="8">
        <v>0</v>
      </c>
      <c r="F2876" s="8">
        <v>15637</v>
      </c>
      <c r="G2876" s="8">
        <v>10217</v>
      </c>
      <c r="H2876" s="8">
        <v>0</v>
      </c>
      <c r="I2876" s="8">
        <v>0</v>
      </c>
      <c r="J2876" s="8">
        <v>0</v>
      </c>
      <c r="K2876" s="8">
        <v>0</v>
      </c>
      <c r="L2876" s="8">
        <v>12300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11826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</row>
    <row r="2877" spans="1:33">
      <c r="A2877" s="9">
        <v>45627</v>
      </c>
      <c r="B2877" s="8" t="s">
        <v>25</v>
      </c>
      <c r="C2877" s="8" t="s">
        <v>210</v>
      </c>
      <c r="D2877" s="8">
        <v>5</v>
      </c>
      <c r="E2877" s="8">
        <v>0</v>
      </c>
      <c r="F2877" s="8">
        <v>2152</v>
      </c>
      <c r="G2877" s="8">
        <v>1629</v>
      </c>
      <c r="H2877" s="8">
        <v>1622</v>
      </c>
      <c r="I2877" s="8">
        <v>551</v>
      </c>
      <c r="J2877" s="8">
        <v>492</v>
      </c>
      <c r="K2877" s="8">
        <v>479</v>
      </c>
      <c r="L2877" s="8">
        <v>2017</v>
      </c>
      <c r="M2877" s="8">
        <v>2011</v>
      </c>
      <c r="N2877" s="8">
        <v>986</v>
      </c>
      <c r="O2877" s="8">
        <v>927</v>
      </c>
      <c r="P2877" s="8">
        <v>911</v>
      </c>
      <c r="Q2877" s="8">
        <v>30833730</v>
      </c>
      <c r="R2877" s="8">
        <v>9069875</v>
      </c>
      <c r="S2877" s="8">
        <v>7565620</v>
      </c>
      <c r="T2877" s="8">
        <v>8867645</v>
      </c>
      <c r="U2877" s="8">
        <v>7725020</v>
      </c>
      <c r="V2877" s="8">
        <v>11494215</v>
      </c>
      <c r="W2877" s="8">
        <v>12848985</v>
      </c>
      <c r="X2877" s="8">
        <v>14855345</v>
      </c>
      <c r="Y2877" s="8">
        <v>15165845</v>
      </c>
      <c r="Z2877" s="8">
        <v>1946</v>
      </c>
      <c r="AA2877" s="8">
        <v>1940</v>
      </c>
      <c r="AB2877" s="8">
        <v>882</v>
      </c>
      <c r="AC2877" s="8">
        <v>823</v>
      </c>
      <c r="AD2877" s="8">
        <v>808</v>
      </c>
      <c r="AE2877" s="8">
        <v>36941790</v>
      </c>
      <c r="AF2877" s="8">
        <v>12950945</v>
      </c>
      <c r="AG2877" s="8">
        <v>13210845</v>
      </c>
    </row>
    <row r="2878" spans="1:33">
      <c r="A2878" s="9">
        <v>45566</v>
      </c>
      <c r="B2878" s="8" t="s">
        <v>178</v>
      </c>
      <c r="C2878" s="8" t="s">
        <v>212</v>
      </c>
      <c r="D2878" s="8">
        <v>8</v>
      </c>
      <c r="E2878" s="8">
        <v>0</v>
      </c>
      <c r="F2878" s="8">
        <v>10418</v>
      </c>
      <c r="G2878" s="8">
        <v>9594</v>
      </c>
      <c r="H2878" s="8">
        <v>7931</v>
      </c>
      <c r="I2878" s="8">
        <v>5480</v>
      </c>
      <c r="J2878" s="8">
        <v>2979</v>
      </c>
      <c r="K2878" s="8">
        <v>2975</v>
      </c>
      <c r="L2878" s="8">
        <v>10072</v>
      </c>
      <c r="M2878" s="8">
        <v>8339</v>
      </c>
      <c r="N2878" s="8">
        <v>6401</v>
      </c>
      <c r="O2878" s="8">
        <v>3509</v>
      </c>
      <c r="P2878" s="8">
        <v>3504</v>
      </c>
      <c r="Q2878" s="8">
        <v>12465600</v>
      </c>
      <c r="R2878" s="8">
        <v>4454890</v>
      </c>
      <c r="S2878" s="8">
        <v>3927867.4</v>
      </c>
      <c r="T2878" s="8">
        <v>7605716.85</v>
      </c>
      <c r="U2878" s="8">
        <v>3962467.4</v>
      </c>
      <c r="V2878" s="8">
        <v>4344367.4</v>
      </c>
      <c r="W2878" s="8">
        <v>4459667.4</v>
      </c>
      <c r="X2878" s="8">
        <v>4597767.4</v>
      </c>
      <c r="Y2878" s="8">
        <v>4641867.4</v>
      </c>
      <c r="Z2878" s="8">
        <v>9968</v>
      </c>
      <c r="AA2878" s="8">
        <v>8257</v>
      </c>
      <c r="AB2878" s="8">
        <v>6170</v>
      </c>
      <c r="AC2878" s="8">
        <v>3398</v>
      </c>
      <c r="AD2878" s="8">
        <v>3394</v>
      </c>
      <c r="AE2878" s="8">
        <v>12988350</v>
      </c>
      <c r="AF2878" s="8">
        <v>4452167.4</v>
      </c>
      <c r="AG2878" s="8">
        <v>4496267.4</v>
      </c>
    </row>
    <row r="2879" spans="1:33">
      <c r="A2879" s="9">
        <v>45870</v>
      </c>
      <c r="B2879" s="8" t="s">
        <v>58</v>
      </c>
      <c r="C2879" s="8" t="s">
        <v>212</v>
      </c>
      <c r="D2879" s="8">
        <v>8</v>
      </c>
      <c r="E2879" s="8">
        <v>0</v>
      </c>
      <c r="F2879" s="8">
        <v>4724</v>
      </c>
      <c r="G2879" s="8">
        <v>4089</v>
      </c>
      <c r="H2879" s="8">
        <v>4086</v>
      </c>
      <c r="I2879" s="8">
        <v>2396</v>
      </c>
      <c r="J2879" s="8">
        <v>1775</v>
      </c>
      <c r="K2879" s="8">
        <v>1741</v>
      </c>
      <c r="L2879" s="8">
        <v>4656</v>
      </c>
      <c r="M2879" s="8">
        <v>4650</v>
      </c>
      <c r="N2879" s="8">
        <v>3181</v>
      </c>
      <c r="O2879" s="8">
        <v>2493</v>
      </c>
      <c r="P2879" s="8">
        <v>2463</v>
      </c>
      <c r="Q2879" s="8">
        <v>8518270</v>
      </c>
      <c r="R2879" s="8">
        <v>3561800</v>
      </c>
      <c r="S2879" s="8">
        <v>3216935</v>
      </c>
      <c r="T2879" s="8">
        <v>4343285</v>
      </c>
      <c r="U2879" s="8">
        <v>3242535</v>
      </c>
      <c r="V2879" s="8">
        <v>4009135</v>
      </c>
      <c r="W2879" s="8">
        <v>4237435</v>
      </c>
      <c r="X2879" s="8">
        <v>4585135</v>
      </c>
      <c r="Y2879" s="8">
        <v>4623635</v>
      </c>
      <c r="Z2879" s="8">
        <v>4555</v>
      </c>
      <c r="AA2879" s="8">
        <v>4550</v>
      </c>
      <c r="AB2879" s="8">
        <v>2984</v>
      </c>
      <c r="AC2879" s="8">
        <v>2366</v>
      </c>
      <c r="AD2879" s="8">
        <v>2337</v>
      </c>
      <c r="AE2879" s="8">
        <v>9492760</v>
      </c>
      <c r="AF2879" s="8">
        <v>4333235</v>
      </c>
      <c r="AG2879" s="8">
        <v>4368835</v>
      </c>
    </row>
    <row r="2880" spans="1:33">
      <c r="A2880" s="9">
        <v>45444</v>
      </c>
      <c r="B2880" s="8" t="s">
        <v>30</v>
      </c>
      <c r="C2880" s="8" t="s">
        <v>179</v>
      </c>
      <c r="D2880" s="8" t="s">
        <v>179</v>
      </c>
      <c r="E2880" s="8">
        <v>1</v>
      </c>
      <c r="F2880" s="8">
        <v>1227</v>
      </c>
      <c r="G2880" s="8">
        <v>1111</v>
      </c>
      <c r="H2880" s="8">
        <v>0</v>
      </c>
      <c r="I2880" s="8">
        <v>0</v>
      </c>
      <c r="J2880" s="8">
        <v>0</v>
      </c>
      <c r="K2880" s="8">
        <v>0</v>
      </c>
      <c r="L2880" s="8">
        <v>1165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1146</v>
      </c>
      <c r="AA2880" s="8">
        <v>0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</row>
    <row r="2881" spans="1:33">
      <c r="A2881" s="9">
        <v>45474</v>
      </c>
      <c r="B2881" s="8" t="s">
        <v>58</v>
      </c>
      <c r="C2881" s="8" t="s">
        <v>210</v>
      </c>
      <c r="D2881" s="8">
        <v>4</v>
      </c>
      <c r="E2881" s="8">
        <v>0</v>
      </c>
      <c r="F2881" s="8">
        <v>1167</v>
      </c>
      <c r="G2881" s="8">
        <v>873</v>
      </c>
      <c r="H2881" s="8">
        <v>843</v>
      </c>
      <c r="I2881" s="8">
        <v>365</v>
      </c>
      <c r="J2881" s="8">
        <v>313</v>
      </c>
      <c r="K2881" s="8">
        <v>308</v>
      </c>
      <c r="L2881" s="8">
        <v>1067</v>
      </c>
      <c r="M2881" s="8">
        <v>1038</v>
      </c>
      <c r="N2881" s="8">
        <v>564</v>
      </c>
      <c r="O2881" s="8">
        <v>513</v>
      </c>
      <c r="P2881" s="8">
        <v>509</v>
      </c>
      <c r="Q2881" s="8">
        <v>18266830</v>
      </c>
      <c r="R2881" s="8">
        <v>6672280</v>
      </c>
      <c r="S2881" s="8">
        <v>4821000</v>
      </c>
      <c r="T2881" s="8">
        <v>5719600</v>
      </c>
      <c r="U2881" s="8">
        <v>5011200</v>
      </c>
      <c r="V2881" s="8">
        <v>6493200</v>
      </c>
      <c r="W2881" s="8">
        <v>7138300</v>
      </c>
      <c r="X2881" s="8">
        <v>7998200</v>
      </c>
      <c r="Y2881" s="8">
        <v>8317200</v>
      </c>
      <c r="Z2881" s="8">
        <v>1026</v>
      </c>
      <c r="AA2881" s="8">
        <v>997</v>
      </c>
      <c r="AB2881" s="8">
        <v>516</v>
      </c>
      <c r="AC2881" s="8">
        <v>464</v>
      </c>
      <c r="AD2881" s="8">
        <v>460</v>
      </c>
      <c r="AE2881" s="8">
        <v>21556160</v>
      </c>
      <c r="AF2881" s="8">
        <v>7161800</v>
      </c>
      <c r="AG2881" s="8">
        <v>7451800</v>
      </c>
    </row>
    <row r="2882" spans="1:33">
      <c r="A2882" s="9">
        <v>45383</v>
      </c>
      <c r="B2882" s="8" t="s">
        <v>178</v>
      </c>
      <c r="C2882" s="8" t="s">
        <v>210</v>
      </c>
      <c r="D2882" s="8">
        <v>6</v>
      </c>
      <c r="E2882" s="8">
        <v>0</v>
      </c>
      <c r="F2882" s="8">
        <v>882</v>
      </c>
      <c r="G2882" s="8">
        <v>759</v>
      </c>
      <c r="H2882" s="8">
        <v>624</v>
      </c>
      <c r="I2882" s="8">
        <v>385</v>
      </c>
      <c r="J2882" s="8">
        <v>234</v>
      </c>
      <c r="K2882" s="8">
        <v>233</v>
      </c>
      <c r="L2882" s="8">
        <v>827</v>
      </c>
      <c r="M2882" s="8">
        <v>688</v>
      </c>
      <c r="N2882" s="8">
        <v>481</v>
      </c>
      <c r="O2882" s="8">
        <v>320</v>
      </c>
      <c r="P2882" s="8">
        <v>319</v>
      </c>
      <c r="Q2882" s="8">
        <v>2535300</v>
      </c>
      <c r="R2882" s="8">
        <v>939800</v>
      </c>
      <c r="S2882" s="8">
        <v>740546.77</v>
      </c>
      <c r="T2882" s="8">
        <v>1219792.45</v>
      </c>
      <c r="U2882" s="8">
        <v>753246.77</v>
      </c>
      <c r="V2882" s="8">
        <v>914021.11</v>
      </c>
      <c r="W2882" s="8">
        <v>961921.11</v>
      </c>
      <c r="X2882" s="8">
        <v>1042521.11</v>
      </c>
      <c r="Y2882" s="8">
        <v>1067121.11</v>
      </c>
      <c r="Z2882" s="8">
        <v>810</v>
      </c>
      <c r="AA2882" s="8">
        <v>672</v>
      </c>
      <c r="AB2882" s="8">
        <v>451</v>
      </c>
      <c r="AC2882" s="8">
        <v>297</v>
      </c>
      <c r="AD2882" s="8">
        <v>296</v>
      </c>
      <c r="AE2882" s="8">
        <v>2750200</v>
      </c>
      <c r="AF2882" s="8">
        <v>954721.11</v>
      </c>
      <c r="AG2882" s="8">
        <v>978821.11</v>
      </c>
    </row>
    <row r="2883" spans="1:33">
      <c r="A2883" s="9">
        <v>45627</v>
      </c>
      <c r="B2883" s="8" t="s">
        <v>29</v>
      </c>
      <c r="C2883" s="8" t="s">
        <v>179</v>
      </c>
      <c r="D2883" s="8" t="s">
        <v>179</v>
      </c>
      <c r="E2883" s="8" t="s">
        <v>179</v>
      </c>
      <c r="F2883" s="8">
        <v>3030</v>
      </c>
      <c r="G2883" s="8">
        <v>2</v>
      </c>
      <c r="H2883" s="8">
        <v>0</v>
      </c>
      <c r="I2883" s="8">
        <v>0</v>
      </c>
      <c r="J2883" s="8">
        <v>0</v>
      </c>
      <c r="K2883" s="8">
        <v>0</v>
      </c>
      <c r="L2883" s="8">
        <v>3</v>
      </c>
      <c r="M2883" s="8">
        <v>0</v>
      </c>
      <c r="N2883" s="8">
        <v>0</v>
      </c>
      <c r="O2883" s="8">
        <v>0</v>
      </c>
      <c r="P2883" s="8">
        <v>0</v>
      </c>
      <c r="Q2883" s="8">
        <v>0</v>
      </c>
      <c r="R2883" s="8">
        <v>0</v>
      </c>
      <c r="S2883" s="8">
        <v>0</v>
      </c>
      <c r="T2883" s="8">
        <v>0</v>
      </c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3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</row>
    <row r="2884" spans="1:33">
      <c r="A2884" s="9">
        <v>45627</v>
      </c>
      <c r="B2884" s="8" t="s">
        <v>29</v>
      </c>
      <c r="C2884" s="8" t="s">
        <v>179</v>
      </c>
      <c r="D2884" s="8" t="s">
        <v>179</v>
      </c>
      <c r="E2884" s="8">
        <v>0</v>
      </c>
      <c r="F2884" s="8">
        <v>1514</v>
      </c>
      <c r="G2884" s="8">
        <v>1174</v>
      </c>
      <c r="H2884" s="8">
        <v>0</v>
      </c>
      <c r="I2884" s="8">
        <v>0</v>
      </c>
      <c r="J2884" s="8">
        <v>0</v>
      </c>
      <c r="K2884" s="8">
        <v>0</v>
      </c>
      <c r="L2884" s="8">
        <v>1338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1295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</row>
    <row r="2885" spans="1:33">
      <c r="A2885" s="9">
        <v>45658</v>
      </c>
      <c r="B2885" s="8" t="s">
        <v>58</v>
      </c>
      <c r="C2885" s="8" t="s">
        <v>210</v>
      </c>
      <c r="D2885" s="8">
        <v>4</v>
      </c>
      <c r="E2885" s="8">
        <v>0</v>
      </c>
      <c r="F2885" s="8">
        <v>1137</v>
      </c>
      <c r="G2885" s="8">
        <v>885</v>
      </c>
      <c r="H2885" s="8">
        <v>878</v>
      </c>
      <c r="I2885" s="8">
        <v>438</v>
      </c>
      <c r="J2885" s="8">
        <v>348</v>
      </c>
      <c r="K2885" s="8">
        <v>345</v>
      </c>
      <c r="L2885" s="8">
        <v>1046</v>
      </c>
      <c r="M2885" s="8">
        <v>1040</v>
      </c>
      <c r="N2885" s="8">
        <v>635</v>
      </c>
      <c r="O2885" s="8">
        <v>555</v>
      </c>
      <c r="P2885" s="8">
        <v>549</v>
      </c>
      <c r="Q2885" s="8">
        <v>20866715</v>
      </c>
      <c r="R2885" s="8">
        <v>8103870</v>
      </c>
      <c r="S2885" s="8">
        <v>6522815</v>
      </c>
      <c r="T2885" s="8">
        <v>8147160</v>
      </c>
      <c r="U2885" s="8">
        <v>6745115</v>
      </c>
      <c r="V2885" s="8">
        <v>9045555</v>
      </c>
      <c r="W2885" s="8">
        <v>9713385</v>
      </c>
      <c r="X2885" s="8">
        <v>10135215</v>
      </c>
      <c r="Y2885" s="8">
        <v>10525915</v>
      </c>
      <c r="Z2885" s="8">
        <v>1027</v>
      </c>
      <c r="AA2885" s="8">
        <v>1021</v>
      </c>
      <c r="AB2885" s="8">
        <v>600</v>
      </c>
      <c r="AC2885" s="8">
        <v>525</v>
      </c>
      <c r="AD2885" s="8">
        <v>519</v>
      </c>
      <c r="AE2885" s="8">
        <v>24218235</v>
      </c>
      <c r="AF2885" s="8">
        <v>9639385</v>
      </c>
      <c r="AG2885" s="8">
        <v>10030085</v>
      </c>
    </row>
    <row r="2886" spans="1:33">
      <c r="A2886" s="9">
        <v>45992</v>
      </c>
      <c r="B2886" s="8" t="s">
        <v>58</v>
      </c>
      <c r="C2886" s="8" t="s">
        <v>210</v>
      </c>
      <c r="D2886" s="8">
        <v>7</v>
      </c>
      <c r="E2886" s="8" t="s">
        <v>179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</row>
    <row r="2887" spans="1:33">
      <c r="A2887" s="9">
        <v>45809</v>
      </c>
      <c r="B2887" s="8" t="s">
        <v>178</v>
      </c>
      <c r="C2887" s="8" t="s">
        <v>212</v>
      </c>
      <c r="D2887" s="8">
        <v>8</v>
      </c>
      <c r="E2887" s="8" t="s">
        <v>179</v>
      </c>
      <c r="F2887" s="8">
        <v>7</v>
      </c>
      <c r="G2887" s="8">
        <v>7</v>
      </c>
      <c r="H2887" s="8">
        <v>0</v>
      </c>
      <c r="I2887" s="8">
        <v>0</v>
      </c>
      <c r="J2887" s="8">
        <v>0</v>
      </c>
      <c r="K2887" s="8">
        <v>0</v>
      </c>
      <c r="L2887" s="8">
        <v>7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7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</row>
    <row r="2888" spans="1:33">
      <c r="A2888" s="9">
        <v>45444</v>
      </c>
      <c r="B2888" s="8" t="s">
        <v>27</v>
      </c>
      <c r="C2888" s="8" t="s">
        <v>210</v>
      </c>
      <c r="D2888" s="8">
        <v>5</v>
      </c>
      <c r="E2888" s="8">
        <v>0</v>
      </c>
      <c r="F2888" s="8">
        <v>745</v>
      </c>
      <c r="G2888" s="8">
        <v>630</v>
      </c>
      <c r="H2888" s="8">
        <v>601</v>
      </c>
      <c r="I2888" s="8">
        <v>297</v>
      </c>
      <c r="J2888" s="8">
        <v>227</v>
      </c>
      <c r="K2888" s="8">
        <v>224</v>
      </c>
      <c r="L2888" s="8">
        <v>716</v>
      </c>
      <c r="M2888" s="8">
        <v>687</v>
      </c>
      <c r="N2888" s="8">
        <v>440</v>
      </c>
      <c r="O2888" s="8">
        <v>353</v>
      </c>
      <c r="P2888" s="8">
        <v>350</v>
      </c>
      <c r="Q2888" s="8">
        <v>9235800</v>
      </c>
      <c r="R2888" s="8">
        <v>3624400</v>
      </c>
      <c r="S2888" s="8">
        <v>2711000</v>
      </c>
      <c r="T2888" s="8">
        <v>3621750</v>
      </c>
      <c r="U2888" s="8">
        <v>2770600</v>
      </c>
      <c r="V2888" s="8">
        <v>3418100</v>
      </c>
      <c r="W2888" s="8">
        <v>3742800</v>
      </c>
      <c r="X2888" s="8">
        <v>4221200</v>
      </c>
      <c r="Y2888" s="8">
        <v>4301800</v>
      </c>
      <c r="Z2888" s="8">
        <v>712</v>
      </c>
      <c r="AA2888" s="8">
        <v>683</v>
      </c>
      <c r="AB2888" s="8">
        <v>417</v>
      </c>
      <c r="AC2888" s="8">
        <v>330</v>
      </c>
      <c r="AD2888" s="8">
        <v>327</v>
      </c>
      <c r="AE2888" s="8">
        <v>10430900</v>
      </c>
      <c r="AF2888" s="8">
        <v>3926900</v>
      </c>
      <c r="AG2888" s="8">
        <v>4007500</v>
      </c>
    </row>
    <row r="2889" spans="1:33">
      <c r="A2889" s="9">
        <v>45444</v>
      </c>
      <c r="B2889" s="8" t="s">
        <v>26</v>
      </c>
      <c r="C2889" s="8" t="s">
        <v>210</v>
      </c>
      <c r="D2889" s="8">
        <v>4</v>
      </c>
      <c r="E2889" s="8">
        <v>0</v>
      </c>
      <c r="F2889" s="8">
        <v>1465</v>
      </c>
      <c r="G2889" s="8">
        <v>1024</v>
      </c>
      <c r="H2889" s="8">
        <v>1009</v>
      </c>
      <c r="I2889" s="8">
        <v>355</v>
      </c>
      <c r="J2889" s="8">
        <v>327</v>
      </c>
      <c r="K2889" s="8">
        <v>324</v>
      </c>
      <c r="L2889" s="8">
        <v>1353</v>
      </c>
      <c r="M2889" s="8">
        <v>1335</v>
      </c>
      <c r="N2889" s="8">
        <v>644</v>
      </c>
      <c r="O2889" s="8">
        <v>608</v>
      </c>
      <c r="P2889" s="8">
        <v>603</v>
      </c>
      <c r="Q2889" s="8">
        <v>19800750</v>
      </c>
      <c r="R2889" s="8">
        <v>6512900</v>
      </c>
      <c r="S2889" s="8">
        <v>5469000</v>
      </c>
      <c r="T2889" s="8">
        <v>5923000</v>
      </c>
      <c r="U2889" s="8">
        <v>5592900</v>
      </c>
      <c r="V2889" s="8">
        <v>7448700</v>
      </c>
      <c r="W2889" s="8">
        <v>8249300</v>
      </c>
      <c r="X2889" s="8">
        <v>9929000</v>
      </c>
      <c r="Y2889" s="8">
        <v>10140300</v>
      </c>
      <c r="Z2889" s="8">
        <v>1294</v>
      </c>
      <c r="AA2889" s="8">
        <v>1276</v>
      </c>
      <c r="AB2889" s="8">
        <v>572</v>
      </c>
      <c r="AC2889" s="8">
        <v>538</v>
      </c>
      <c r="AD2889" s="8">
        <v>532</v>
      </c>
      <c r="AE2889" s="8">
        <v>24861850</v>
      </c>
      <c r="AF2889" s="8">
        <v>8752300</v>
      </c>
      <c r="AG2889" s="8">
        <v>8944000</v>
      </c>
    </row>
    <row r="2890" spans="1:33">
      <c r="A2890" s="9">
        <v>45413</v>
      </c>
      <c r="B2890" s="8" t="s">
        <v>26</v>
      </c>
      <c r="C2890" s="8" t="s">
        <v>210</v>
      </c>
      <c r="D2890" s="8">
        <v>4</v>
      </c>
      <c r="E2890" s="8">
        <v>0</v>
      </c>
      <c r="F2890" s="8">
        <v>1142</v>
      </c>
      <c r="G2890" s="8">
        <v>816</v>
      </c>
      <c r="H2890" s="8">
        <v>794</v>
      </c>
      <c r="I2890" s="8">
        <v>270</v>
      </c>
      <c r="J2890" s="8">
        <v>251</v>
      </c>
      <c r="K2890" s="8">
        <v>250</v>
      </c>
      <c r="L2890" s="8">
        <v>1039</v>
      </c>
      <c r="M2890" s="8">
        <v>1013</v>
      </c>
      <c r="N2890" s="8">
        <v>464</v>
      </c>
      <c r="O2890" s="8">
        <v>443</v>
      </c>
      <c r="P2890" s="8">
        <v>443</v>
      </c>
      <c r="Q2890" s="8">
        <v>14270350</v>
      </c>
      <c r="R2890" s="8">
        <v>4411300</v>
      </c>
      <c r="S2890" s="8">
        <v>3714100</v>
      </c>
      <c r="T2890" s="8">
        <v>3999100</v>
      </c>
      <c r="U2890" s="8">
        <v>3754800</v>
      </c>
      <c r="V2890" s="8">
        <v>5254300</v>
      </c>
      <c r="W2890" s="8">
        <v>5844100</v>
      </c>
      <c r="X2890" s="8">
        <v>6612000</v>
      </c>
      <c r="Y2890" s="8">
        <v>6681700</v>
      </c>
      <c r="Z2890" s="8">
        <v>999</v>
      </c>
      <c r="AA2890" s="8">
        <v>974</v>
      </c>
      <c r="AB2890" s="8">
        <v>417</v>
      </c>
      <c r="AC2890" s="8">
        <v>402</v>
      </c>
      <c r="AD2890" s="8">
        <v>402</v>
      </c>
      <c r="AE2890" s="8">
        <v>17384750</v>
      </c>
      <c r="AF2890" s="8">
        <v>5955400</v>
      </c>
      <c r="AG2890" s="8">
        <v>6022600</v>
      </c>
    </row>
    <row r="2891" spans="1:33">
      <c r="A2891" s="9">
        <v>45962</v>
      </c>
      <c r="B2891" s="8" t="s">
        <v>27</v>
      </c>
      <c r="C2891" s="8" t="s">
        <v>211</v>
      </c>
      <c r="D2891" s="8">
        <v>3</v>
      </c>
      <c r="E2891" s="8">
        <v>0</v>
      </c>
      <c r="F2891" s="8">
        <v>526</v>
      </c>
      <c r="G2891" s="8">
        <v>453</v>
      </c>
      <c r="H2891" s="8">
        <v>453</v>
      </c>
      <c r="I2891" s="8">
        <v>181</v>
      </c>
      <c r="J2891" s="8">
        <v>150</v>
      </c>
      <c r="K2891" s="8">
        <v>149</v>
      </c>
      <c r="L2891" s="8">
        <v>513</v>
      </c>
      <c r="M2891" s="8">
        <v>513</v>
      </c>
      <c r="N2891" s="8">
        <v>274</v>
      </c>
      <c r="O2891" s="8">
        <v>259</v>
      </c>
      <c r="P2891" s="8">
        <v>257</v>
      </c>
      <c r="Q2891" s="8">
        <v>14473400</v>
      </c>
      <c r="R2891" s="8">
        <v>4690300</v>
      </c>
      <c r="S2891" s="8">
        <v>3446400</v>
      </c>
      <c r="T2891" s="8">
        <v>4297700</v>
      </c>
      <c r="U2891" s="8">
        <v>3562500</v>
      </c>
      <c r="V2891" s="8">
        <v>5199600</v>
      </c>
      <c r="W2891" s="8">
        <v>5743400</v>
      </c>
      <c r="X2891" s="8">
        <v>6400300</v>
      </c>
      <c r="Y2891" s="8">
        <v>6533700</v>
      </c>
      <c r="Z2891" s="8">
        <v>502</v>
      </c>
      <c r="AA2891" s="8">
        <v>502</v>
      </c>
      <c r="AB2891" s="8">
        <v>245</v>
      </c>
      <c r="AC2891" s="8">
        <v>231</v>
      </c>
      <c r="AD2891" s="8">
        <v>230</v>
      </c>
      <c r="AE2891" s="8">
        <v>16082500</v>
      </c>
      <c r="AF2891" s="8">
        <v>5715800</v>
      </c>
      <c r="AG2891" s="8">
        <v>5841200</v>
      </c>
    </row>
    <row r="2892" spans="1:33">
      <c r="A2892" s="9">
        <v>45931</v>
      </c>
      <c r="B2892" s="8" t="s">
        <v>29</v>
      </c>
      <c r="C2892" s="8" t="s">
        <v>179</v>
      </c>
      <c r="D2892" s="8" t="s">
        <v>179</v>
      </c>
      <c r="E2892" s="8" t="s">
        <v>179</v>
      </c>
      <c r="F2892" s="8">
        <v>1824</v>
      </c>
      <c r="G2892" s="8">
        <v>2</v>
      </c>
      <c r="H2892" s="8">
        <v>0</v>
      </c>
      <c r="I2892" s="8">
        <v>0</v>
      </c>
      <c r="J2892" s="8">
        <v>0</v>
      </c>
      <c r="K2892" s="8">
        <v>0</v>
      </c>
      <c r="L2892" s="8">
        <v>3</v>
      </c>
      <c r="M2892" s="8">
        <v>0</v>
      </c>
      <c r="N2892" s="8">
        <v>0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2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</row>
    <row r="2893" spans="1:33">
      <c r="A2893" s="9">
        <v>45413</v>
      </c>
      <c r="B2893" s="8" t="s">
        <v>26</v>
      </c>
      <c r="C2893" s="8" t="s">
        <v>210</v>
      </c>
      <c r="D2893" s="8">
        <v>6</v>
      </c>
      <c r="E2893" s="8" t="s">
        <v>179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S2893" s="8">
        <v>0</v>
      </c>
      <c r="T2893" s="8">
        <v>0</v>
      </c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</row>
    <row r="2894" spans="1:33">
      <c r="A2894" s="9">
        <v>45566</v>
      </c>
      <c r="B2894" s="8" t="s">
        <v>27</v>
      </c>
      <c r="C2894" s="8" t="s">
        <v>212</v>
      </c>
      <c r="D2894" s="8">
        <v>8</v>
      </c>
      <c r="E2894" s="8" t="s">
        <v>179</v>
      </c>
      <c r="F2894" s="8">
        <v>1</v>
      </c>
      <c r="G2894" s="8">
        <v>1</v>
      </c>
      <c r="H2894" s="8">
        <v>0</v>
      </c>
      <c r="I2894" s="8">
        <v>0</v>
      </c>
      <c r="J2894" s="8">
        <v>0</v>
      </c>
      <c r="K2894" s="8">
        <v>0</v>
      </c>
      <c r="L2894" s="8">
        <v>1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1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0</v>
      </c>
      <c r="AG2894" s="8">
        <v>0</v>
      </c>
    </row>
    <row r="2895" spans="1:33">
      <c r="A2895" s="9">
        <v>45413</v>
      </c>
      <c r="B2895" s="8" t="s">
        <v>29</v>
      </c>
      <c r="C2895" s="8" t="s">
        <v>212</v>
      </c>
      <c r="D2895" s="8">
        <v>8</v>
      </c>
      <c r="E2895" s="8">
        <v>0</v>
      </c>
      <c r="F2895" s="8">
        <v>337</v>
      </c>
      <c r="G2895" s="8">
        <v>249</v>
      </c>
      <c r="H2895" s="8">
        <v>196</v>
      </c>
      <c r="I2895" s="8">
        <v>93</v>
      </c>
      <c r="J2895" s="8">
        <v>52</v>
      </c>
      <c r="K2895" s="8">
        <v>50</v>
      </c>
      <c r="L2895" s="8">
        <v>298</v>
      </c>
      <c r="M2895" s="8">
        <v>238</v>
      </c>
      <c r="N2895" s="8">
        <v>137</v>
      </c>
      <c r="O2895" s="8">
        <v>88</v>
      </c>
      <c r="P2895" s="8">
        <v>86</v>
      </c>
      <c r="Q2895" s="8">
        <v>190700</v>
      </c>
      <c r="R2895" s="8">
        <v>48700</v>
      </c>
      <c r="S2895" s="8">
        <v>47000</v>
      </c>
      <c r="T2895" s="8">
        <v>81800</v>
      </c>
      <c r="U2895" s="8">
        <v>47000</v>
      </c>
      <c r="V2895" s="8">
        <v>59100</v>
      </c>
      <c r="W2895" s="8">
        <v>67300</v>
      </c>
      <c r="X2895" s="8">
        <v>82700</v>
      </c>
      <c r="Y2895" s="8">
        <v>82700</v>
      </c>
      <c r="Z2895" s="8">
        <v>285</v>
      </c>
      <c r="AA2895" s="8">
        <v>227</v>
      </c>
      <c r="AB2895" s="8">
        <v>126</v>
      </c>
      <c r="AC2895" s="8">
        <v>80</v>
      </c>
      <c r="AD2895" s="8">
        <v>78</v>
      </c>
      <c r="AE2895" s="8">
        <v>221100</v>
      </c>
      <c r="AF2895" s="8">
        <v>70300</v>
      </c>
      <c r="AG2895" s="8">
        <v>70300</v>
      </c>
    </row>
    <row r="2896" spans="1:33">
      <c r="A2896" s="9">
        <v>45931</v>
      </c>
      <c r="B2896" s="8" t="s">
        <v>26</v>
      </c>
      <c r="C2896" s="8" t="s">
        <v>179</v>
      </c>
      <c r="D2896" s="8" t="s">
        <v>179</v>
      </c>
      <c r="E2896" s="8">
        <v>1</v>
      </c>
      <c r="F2896" s="8">
        <v>1546</v>
      </c>
      <c r="G2896" s="8">
        <v>1235</v>
      </c>
      <c r="H2896" s="8">
        <v>0</v>
      </c>
      <c r="I2896" s="8">
        <v>0</v>
      </c>
      <c r="J2896" s="8">
        <v>0</v>
      </c>
      <c r="K2896" s="8">
        <v>0</v>
      </c>
      <c r="L2896" s="8">
        <v>1498</v>
      </c>
      <c r="M2896" s="8">
        <v>0</v>
      </c>
      <c r="N2896" s="8">
        <v>0</v>
      </c>
      <c r="O2896" s="8">
        <v>0</v>
      </c>
      <c r="P2896" s="8">
        <v>0</v>
      </c>
      <c r="Q2896" s="8">
        <v>0</v>
      </c>
      <c r="R2896" s="8">
        <v>0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1442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0</v>
      </c>
      <c r="AG2896" s="8">
        <v>0</v>
      </c>
    </row>
    <row r="2897" spans="1:33">
      <c r="A2897" s="9">
        <v>45931</v>
      </c>
      <c r="B2897" s="8" t="s">
        <v>28</v>
      </c>
      <c r="C2897" s="8" t="s">
        <v>212</v>
      </c>
      <c r="D2897" s="8">
        <v>8</v>
      </c>
      <c r="E2897" s="8">
        <v>0</v>
      </c>
      <c r="F2897" s="8">
        <v>112</v>
      </c>
      <c r="G2897" s="8">
        <v>102</v>
      </c>
      <c r="H2897" s="8">
        <v>101</v>
      </c>
      <c r="I2897" s="8">
        <v>60</v>
      </c>
      <c r="J2897" s="8">
        <v>39</v>
      </c>
      <c r="K2897" s="8">
        <v>39</v>
      </c>
      <c r="L2897" s="8">
        <v>110</v>
      </c>
      <c r="M2897" s="8">
        <v>109</v>
      </c>
      <c r="N2897" s="8">
        <v>76</v>
      </c>
      <c r="O2897" s="8">
        <v>61</v>
      </c>
      <c r="P2897" s="8">
        <v>61</v>
      </c>
      <c r="Q2897" s="8">
        <v>254000</v>
      </c>
      <c r="R2897" s="8">
        <v>106800</v>
      </c>
      <c r="S2897" s="8">
        <v>85200</v>
      </c>
      <c r="T2897" s="8">
        <v>131300</v>
      </c>
      <c r="U2897" s="8">
        <v>85700</v>
      </c>
      <c r="V2897" s="8">
        <v>120000</v>
      </c>
      <c r="W2897" s="8">
        <v>121200</v>
      </c>
      <c r="X2897" s="8">
        <v>136600</v>
      </c>
      <c r="Y2897" s="8">
        <v>137100</v>
      </c>
      <c r="Z2897" s="8">
        <v>109</v>
      </c>
      <c r="AA2897" s="8">
        <v>108</v>
      </c>
      <c r="AB2897" s="8">
        <v>75</v>
      </c>
      <c r="AC2897" s="8">
        <v>60</v>
      </c>
      <c r="AD2897" s="8">
        <v>60</v>
      </c>
      <c r="AE2897" s="8">
        <v>275500</v>
      </c>
      <c r="AF2897" s="8">
        <v>136100</v>
      </c>
      <c r="AG2897" s="8">
        <v>136600</v>
      </c>
    </row>
    <row r="2898" spans="1:33">
      <c r="A2898" s="9">
        <v>45931</v>
      </c>
      <c r="B2898" s="8" t="s">
        <v>26</v>
      </c>
      <c r="C2898" s="8" t="s">
        <v>212</v>
      </c>
      <c r="D2898" s="8">
        <v>8</v>
      </c>
      <c r="E2898" s="8" t="s">
        <v>179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0</v>
      </c>
      <c r="AF2898" s="8">
        <v>0</v>
      </c>
      <c r="AG2898" s="8">
        <v>0</v>
      </c>
    </row>
    <row r="2899" spans="1:33">
      <c r="A2899" s="9">
        <v>45778</v>
      </c>
      <c r="B2899" s="8" t="s">
        <v>26</v>
      </c>
      <c r="C2899" s="8" t="s">
        <v>179</v>
      </c>
      <c r="D2899" s="8">
        <v>9</v>
      </c>
      <c r="E2899" s="8" t="s">
        <v>179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8">
        <v>0</v>
      </c>
      <c r="N2899" s="8">
        <v>0</v>
      </c>
      <c r="O2899" s="8">
        <v>0</v>
      </c>
      <c r="P2899" s="8">
        <v>0</v>
      </c>
      <c r="Q2899" s="8">
        <v>0</v>
      </c>
      <c r="R2899" s="8">
        <v>0</v>
      </c>
      <c r="S2899" s="8">
        <v>0</v>
      </c>
      <c r="T2899" s="8">
        <v>0</v>
      </c>
      <c r="U2899" s="8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</row>
    <row r="2900" spans="1:33">
      <c r="A2900" s="9">
        <v>45839</v>
      </c>
      <c r="B2900" s="8" t="s">
        <v>30</v>
      </c>
      <c r="C2900" s="8" t="s">
        <v>211</v>
      </c>
      <c r="D2900" s="8">
        <v>1</v>
      </c>
      <c r="E2900" s="8">
        <v>0</v>
      </c>
      <c r="F2900" s="8">
        <v>19</v>
      </c>
      <c r="G2900" s="8">
        <v>19</v>
      </c>
      <c r="H2900" s="8">
        <v>19</v>
      </c>
      <c r="I2900" s="8">
        <v>2</v>
      </c>
      <c r="J2900" s="8">
        <v>2</v>
      </c>
      <c r="K2900" s="8">
        <v>2</v>
      </c>
      <c r="L2900" s="8">
        <v>19</v>
      </c>
      <c r="M2900" s="8">
        <v>19</v>
      </c>
      <c r="N2900" s="8">
        <v>3</v>
      </c>
      <c r="O2900" s="8">
        <v>3</v>
      </c>
      <c r="P2900" s="8">
        <v>3</v>
      </c>
      <c r="Q2900" s="8">
        <v>1422485</v>
      </c>
      <c r="R2900" s="8">
        <v>157200</v>
      </c>
      <c r="S2900" s="8">
        <v>122500</v>
      </c>
      <c r="T2900" s="8">
        <v>122500</v>
      </c>
      <c r="U2900" s="8">
        <v>122500</v>
      </c>
      <c r="V2900" s="8">
        <v>122500</v>
      </c>
      <c r="W2900" s="8">
        <v>222500</v>
      </c>
      <c r="X2900" s="8">
        <v>222500</v>
      </c>
      <c r="Y2900" s="8">
        <v>222500</v>
      </c>
      <c r="Z2900" s="8">
        <v>19</v>
      </c>
      <c r="AA2900" s="8">
        <v>19</v>
      </c>
      <c r="AB2900" s="8">
        <v>3</v>
      </c>
      <c r="AC2900" s="8">
        <v>3</v>
      </c>
      <c r="AD2900" s="8">
        <v>3</v>
      </c>
      <c r="AE2900" s="8">
        <v>1422485</v>
      </c>
      <c r="AF2900" s="8">
        <v>222500</v>
      </c>
      <c r="AG2900" s="8">
        <v>222500</v>
      </c>
    </row>
    <row r="2901" spans="1:33">
      <c r="A2901" s="9">
        <v>45839</v>
      </c>
      <c r="B2901" s="8" t="s">
        <v>30</v>
      </c>
      <c r="C2901" s="8" t="s">
        <v>212</v>
      </c>
      <c r="D2901" s="8">
        <v>8</v>
      </c>
      <c r="E2901" s="8">
        <v>0</v>
      </c>
      <c r="F2901" s="8">
        <v>188</v>
      </c>
      <c r="G2901" s="8">
        <v>180</v>
      </c>
      <c r="H2901" s="8">
        <v>179</v>
      </c>
      <c r="I2901" s="8">
        <v>107</v>
      </c>
      <c r="J2901" s="8">
        <v>68</v>
      </c>
      <c r="K2901" s="8">
        <v>62</v>
      </c>
      <c r="L2901" s="8">
        <v>188</v>
      </c>
      <c r="M2901" s="8">
        <v>188</v>
      </c>
      <c r="N2901" s="8">
        <v>133</v>
      </c>
      <c r="O2901" s="8">
        <v>98</v>
      </c>
      <c r="P2901" s="8">
        <v>89</v>
      </c>
      <c r="Q2901" s="8">
        <v>331950</v>
      </c>
      <c r="R2901" s="8">
        <v>109400</v>
      </c>
      <c r="S2901" s="8">
        <v>106200</v>
      </c>
      <c r="T2901" s="8">
        <v>176900</v>
      </c>
      <c r="U2901" s="8">
        <v>106200</v>
      </c>
      <c r="V2901" s="8">
        <v>143900</v>
      </c>
      <c r="W2901" s="8">
        <v>145900</v>
      </c>
      <c r="X2901" s="8">
        <v>148300</v>
      </c>
      <c r="Y2901" s="8">
        <v>149800</v>
      </c>
      <c r="Z2901" s="8">
        <v>187</v>
      </c>
      <c r="AA2901" s="8">
        <v>187</v>
      </c>
      <c r="AB2901" s="8">
        <v>131</v>
      </c>
      <c r="AC2901" s="8">
        <v>96</v>
      </c>
      <c r="AD2901" s="8">
        <v>87</v>
      </c>
      <c r="AE2901" s="8">
        <v>344350</v>
      </c>
      <c r="AF2901" s="8">
        <v>146300</v>
      </c>
      <c r="AG2901" s="8">
        <v>147800</v>
      </c>
    </row>
    <row r="2902" spans="1:33">
      <c r="A2902" s="9">
        <v>45962</v>
      </c>
      <c r="B2902" s="8" t="s">
        <v>26</v>
      </c>
      <c r="C2902" s="8" t="s">
        <v>211</v>
      </c>
      <c r="D2902" s="8">
        <v>3</v>
      </c>
      <c r="E2902" s="8" t="s">
        <v>179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  <c r="M2902" s="8">
        <v>0</v>
      </c>
      <c r="N2902" s="8">
        <v>0</v>
      </c>
      <c r="O2902" s="8">
        <v>0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8">
        <v>0</v>
      </c>
      <c r="AF2902" s="8">
        <v>0</v>
      </c>
      <c r="AG2902" s="8">
        <v>0</v>
      </c>
    </row>
    <row r="2903" spans="1:33">
      <c r="A2903" s="9">
        <v>45992</v>
      </c>
      <c r="B2903" s="8" t="s">
        <v>29</v>
      </c>
      <c r="C2903" s="8" t="s">
        <v>211</v>
      </c>
      <c r="D2903" s="8">
        <v>3</v>
      </c>
      <c r="E2903" s="8">
        <v>0</v>
      </c>
      <c r="F2903" s="8">
        <v>34</v>
      </c>
      <c r="G2903" s="8">
        <v>30</v>
      </c>
      <c r="H2903" s="8">
        <v>30</v>
      </c>
      <c r="I2903" s="8">
        <v>13</v>
      </c>
      <c r="J2903" s="8">
        <v>11</v>
      </c>
      <c r="K2903" s="8">
        <v>11</v>
      </c>
      <c r="L2903" s="8">
        <v>34</v>
      </c>
      <c r="M2903" s="8">
        <v>34</v>
      </c>
      <c r="N2903" s="8">
        <v>14</v>
      </c>
      <c r="O2903" s="8">
        <v>14</v>
      </c>
      <c r="P2903" s="8">
        <v>14</v>
      </c>
      <c r="Q2903" s="8">
        <v>947200</v>
      </c>
      <c r="R2903" s="8">
        <v>346700</v>
      </c>
      <c r="S2903" s="8">
        <v>264200</v>
      </c>
      <c r="T2903" s="8">
        <v>286300</v>
      </c>
      <c r="U2903" s="8">
        <v>264200</v>
      </c>
      <c r="V2903" s="8">
        <v>303800</v>
      </c>
      <c r="W2903" s="8">
        <v>303800</v>
      </c>
      <c r="X2903" s="8">
        <v>328600</v>
      </c>
      <c r="Y2903" s="8">
        <v>328600</v>
      </c>
      <c r="Z2903" s="8">
        <v>34</v>
      </c>
      <c r="AA2903" s="8">
        <v>34</v>
      </c>
      <c r="AB2903" s="8">
        <v>14</v>
      </c>
      <c r="AC2903" s="8">
        <v>14</v>
      </c>
      <c r="AD2903" s="8">
        <v>14</v>
      </c>
      <c r="AE2903" s="8">
        <v>1055400</v>
      </c>
      <c r="AF2903" s="8">
        <v>328600</v>
      </c>
      <c r="AG2903" s="8">
        <v>328600</v>
      </c>
    </row>
    <row r="2904" spans="1:33">
      <c r="A2904" s="9">
        <v>45689</v>
      </c>
      <c r="B2904" s="8" t="s">
        <v>29</v>
      </c>
      <c r="C2904" s="8" t="s">
        <v>210</v>
      </c>
      <c r="D2904" s="8">
        <v>7</v>
      </c>
      <c r="E2904" s="8" t="s">
        <v>179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</row>
    <row r="2905" spans="1:33">
      <c r="A2905" s="9">
        <v>45931</v>
      </c>
      <c r="B2905" s="8" t="s">
        <v>177</v>
      </c>
      <c r="C2905" s="8" t="s">
        <v>179</v>
      </c>
      <c r="D2905" s="8" t="s">
        <v>179</v>
      </c>
      <c r="E2905" s="8">
        <v>1</v>
      </c>
      <c r="F2905" s="8">
        <v>8</v>
      </c>
      <c r="G2905" s="8">
        <v>6</v>
      </c>
      <c r="H2905" s="8">
        <v>0</v>
      </c>
      <c r="I2905" s="8">
        <v>0</v>
      </c>
      <c r="J2905" s="8">
        <v>0</v>
      </c>
      <c r="K2905" s="8">
        <v>0</v>
      </c>
      <c r="L2905" s="8">
        <v>7</v>
      </c>
      <c r="M2905" s="8">
        <v>0</v>
      </c>
      <c r="N2905" s="8">
        <v>0</v>
      </c>
      <c r="O2905" s="8">
        <v>0</v>
      </c>
      <c r="P2905" s="8">
        <v>0</v>
      </c>
      <c r="Q2905" s="8">
        <v>0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7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</row>
    <row r="2906" spans="1:33">
      <c r="A2906" s="9">
        <v>45992</v>
      </c>
      <c r="B2906" s="8" t="s">
        <v>30</v>
      </c>
      <c r="C2906" s="8" t="s">
        <v>179</v>
      </c>
      <c r="D2906" s="8" t="s">
        <v>179</v>
      </c>
      <c r="E2906" s="8" t="s">
        <v>179</v>
      </c>
      <c r="F2906" s="8">
        <v>56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  <c r="M2906" s="8">
        <v>0</v>
      </c>
      <c r="N2906" s="8">
        <v>0</v>
      </c>
      <c r="O2906" s="8">
        <v>0</v>
      </c>
      <c r="P2906" s="8">
        <v>0</v>
      </c>
      <c r="Q2906" s="8">
        <v>0</v>
      </c>
      <c r="R2906" s="8">
        <v>0</v>
      </c>
      <c r="S2906" s="8">
        <v>0</v>
      </c>
      <c r="T2906" s="8">
        <v>0</v>
      </c>
      <c r="U2906" s="8">
        <v>0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</row>
    <row r="2907" spans="1:33">
      <c r="A2907" s="9">
        <v>45413</v>
      </c>
      <c r="B2907" s="8" t="s">
        <v>28</v>
      </c>
      <c r="C2907" s="8" t="s">
        <v>211</v>
      </c>
      <c r="D2907" s="8">
        <v>3</v>
      </c>
      <c r="E2907" s="8" t="s">
        <v>179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>
        <v>0</v>
      </c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</row>
    <row r="2908" spans="1:33">
      <c r="A2908" s="9">
        <v>45689</v>
      </c>
      <c r="B2908" s="8" t="s">
        <v>27</v>
      </c>
      <c r="C2908" s="8" t="s">
        <v>179</v>
      </c>
      <c r="D2908" s="8">
        <v>9</v>
      </c>
      <c r="E2908" s="8">
        <v>0</v>
      </c>
      <c r="F2908" s="8">
        <v>15</v>
      </c>
      <c r="G2908" s="8">
        <v>8</v>
      </c>
      <c r="H2908" s="8">
        <v>0</v>
      </c>
      <c r="I2908" s="8">
        <v>0</v>
      </c>
      <c r="J2908" s="8">
        <v>0</v>
      </c>
      <c r="K2908" s="8">
        <v>0</v>
      </c>
      <c r="L2908" s="8">
        <v>8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8</v>
      </c>
      <c r="AA2908" s="8">
        <v>0</v>
      </c>
      <c r="AB2908" s="8">
        <v>0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</row>
    <row r="2909" spans="1:33">
      <c r="A2909" s="9">
        <v>45474</v>
      </c>
      <c r="B2909" s="8" t="s">
        <v>24</v>
      </c>
      <c r="C2909" s="8" t="s">
        <v>210</v>
      </c>
      <c r="D2909" s="8">
        <v>7</v>
      </c>
      <c r="E2909" s="8" t="s">
        <v>179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</row>
    <row r="2910" spans="1:33">
      <c r="A2910" s="9">
        <v>45383</v>
      </c>
      <c r="B2910" s="8" t="s">
        <v>28</v>
      </c>
      <c r="C2910" s="8" t="s">
        <v>211</v>
      </c>
      <c r="D2910" s="8">
        <v>2</v>
      </c>
      <c r="E2910" s="8" t="s">
        <v>179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</row>
    <row r="2911" spans="1:33">
      <c r="A2911" s="9">
        <v>45717</v>
      </c>
      <c r="B2911" s="8" t="s">
        <v>24</v>
      </c>
      <c r="C2911" s="8" t="s">
        <v>210</v>
      </c>
      <c r="D2911" s="8">
        <v>6</v>
      </c>
      <c r="E2911" s="8" t="s">
        <v>179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</row>
    <row r="2912" spans="1:33">
      <c r="A2912" s="9">
        <v>45566</v>
      </c>
      <c r="B2912" s="8" t="s">
        <v>30</v>
      </c>
      <c r="C2912" s="8" t="s">
        <v>210</v>
      </c>
      <c r="D2912" s="8">
        <v>4</v>
      </c>
      <c r="E2912" s="8" t="s">
        <v>179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</row>
    <row r="2913" spans="1:33">
      <c r="A2913" s="9">
        <v>45748</v>
      </c>
      <c r="B2913" s="8" t="s">
        <v>28</v>
      </c>
      <c r="C2913" s="8" t="s">
        <v>210</v>
      </c>
      <c r="D2913" s="8">
        <v>4</v>
      </c>
      <c r="E2913" s="8" t="s">
        <v>179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  <c r="M2913" s="8">
        <v>0</v>
      </c>
      <c r="N2913" s="8">
        <v>0</v>
      </c>
      <c r="O2913" s="8">
        <v>0</v>
      </c>
      <c r="P2913" s="8">
        <v>0</v>
      </c>
      <c r="Q2913" s="8">
        <v>0</v>
      </c>
      <c r="R2913" s="8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</row>
    <row r="2914" spans="1:33">
      <c r="A2914" s="9">
        <v>45992</v>
      </c>
      <c r="B2914" s="8" t="s">
        <v>29</v>
      </c>
      <c r="C2914" s="8" t="s">
        <v>211</v>
      </c>
      <c r="D2914" s="8">
        <v>3</v>
      </c>
      <c r="E2914" s="8" t="s">
        <v>179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  <c r="M2914" s="8">
        <v>0</v>
      </c>
      <c r="N2914" s="8">
        <v>0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</row>
    <row r="2915" spans="1:33">
      <c r="A2915" s="9">
        <v>45931</v>
      </c>
      <c r="B2915" s="8" t="s">
        <v>28</v>
      </c>
      <c r="C2915" s="8" t="s">
        <v>211</v>
      </c>
      <c r="D2915" s="8">
        <v>1</v>
      </c>
      <c r="E2915" s="8" t="s">
        <v>179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0</v>
      </c>
      <c r="AG2915" s="8">
        <v>0</v>
      </c>
    </row>
    <row r="2916" spans="1:33">
      <c r="A2916" s="9">
        <v>45413</v>
      </c>
      <c r="B2916" s="8" t="s">
        <v>178</v>
      </c>
      <c r="C2916" s="8" t="s">
        <v>179</v>
      </c>
      <c r="D2916" s="8">
        <v>9</v>
      </c>
      <c r="E2916" s="8">
        <v>0</v>
      </c>
      <c r="F2916" s="8">
        <v>15</v>
      </c>
      <c r="G2916" s="8">
        <v>10</v>
      </c>
      <c r="H2916" s="8">
        <v>0</v>
      </c>
      <c r="I2916" s="8">
        <v>0</v>
      </c>
      <c r="J2916" s="8">
        <v>0</v>
      </c>
      <c r="K2916" s="8">
        <v>0</v>
      </c>
      <c r="L2916" s="8">
        <v>10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10</v>
      </c>
      <c r="AA2916" s="8">
        <v>0</v>
      </c>
      <c r="AB2916" s="8">
        <v>0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</row>
    <row r="2917" spans="1:33">
      <c r="A2917" s="9">
        <v>45931</v>
      </c>
      <c r="B2917" s="8" t="s">
        <v>24</v>
      </c>
      <c r="C2917" s="8" t="s">
        <v>210</v>
      </c>
      <c r="D2917" s="8">
        <v>5</v>
      </c>
      <c r="E2917" s="8" t="s">
        <v>179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8">
        <v>0</v>
      </c>
      <c r="N2917" s="8">
        <v>0</v>
      </c>
      <c r="O2917" s="8">
        <v>0</v>
      </c>
      <c r="P2917" s="8">
        <v>0</v>
      </c>
      <c r="Q2917" s="8">
        <v>0</v>
      </c>
      <c r="R2917" s="8">
        <v>0</v>
      </c>
      <c r="S2917" s="8">
        <v>0</v>
      </c>
      <c r="T2917" s="8">
        <v>0</v>
      </c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</row>
    <row r="2918" spans="1:33">
      <c r="A2918" s="9">
        <v>45870</v>
      </c>
      <c r="B2918" s="8" t="s">
        <v>30</v>
      </c>
      <c r="C2918" s="8" t="s">
        <v>211</v>
      </c>
      <c r="D2918" s="8">
        <v>2</v>
      </c>
      <c r="E2918" s="8" t="s">
        <v>179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S2918" s="8">
        <v>0</v>
      </c>
      <c r="T2918" s="8">
        <v>0</v>
      </c>
      <c r="U2918" s="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0</v>
      </c>
      <c r="AB2918" s="8">
        <v>0</v>
      </c>
      <c r="AC2918" s="8">
        <v>0</v>
      </c>
      <c r="AD2918" s="8">
        <v>0</v>
      </c>
      <c r="AE2918" s="8">
        <v>0</v>
      </c>
      <c r="AF2918" s="8">
        <v>0</v>
      </c>
      <c r="AG2918" s="8">
        <v>0</v>
      </c>
    </row>
    <row r="2919" spans="1:33">
      <c r="A2919" s="9">
        <v>45962</v>
      </c>
      <c r="B2919" s="8" t="s">
        <v>178</v>
      </c>
      <c r="C2919" s="8" t="s">
        <v>211</v>
      </c>
      <c r="D2919" s="8">
        <v>2</v>
      </c>
      <c r="E2919" s="8" t="s">
        <v>179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0</v>
      </c>
      <c r="AB2919" s="8">
        <v>0</v>
      </c>
      <c r="AC2919" s="8">
        <v>0</v>
      </c>
      <c r="AD2919" s="8">
        <v>0</v>
      </c>
      <c r="AE2919" s="8">
        <v>0</v>
      </c>
      <c r="AF2919" s="8">
        <v>0</v>
      </c>
      <c r="AG2919" s="8">
        <v>0</v>
      </c>
    </row>
    <row r="2920" spans="1:33">
      <c r="A2920" s="9">
        <v>45748</v>
      </c>
      <c r="B2920" s="8" t="s">
        <v>58</v>
      </c>
      <c r="C2920" s="8" t="s">
        <v>179</v>
      </c>
      <c r="D2920" s="8">
        <v>9</v>
      </c>
      <c r="E2920" s="8">
        <v>0</v>
      </c>
      <c r="F2920" s="8">
        <v>668</v>
      </c>
      <c r="G2920" s="8">
        <v>535</v>
      </c>
      <c r="H2920" s="8">
        <v>24</v>
      </c>
      <c r="I2920" s="8">
        <v>14</v>
      </c>
      <c r="J2920" s="8">
        <v>9</v>
      </c>
      <c r="K2920" s="8">
        <v>9</v>
      </c>
      <c r="L2920" s="8">
        <v>633</v>
      </c>
      <c r="M2920" s="8">
        <v>38</v>
      </c>
      <c r="N2920" s="8">
        <v>25</v>
      </c>
      <c r="O2920" s="8">
        <v>21</v>
      </c>
      <c r="P2920" s="8">
        <v>20</v>
      </c>
      <c r="Q2920" s="8">
        <v>58500</v>
      </c>
      <c r="R2920" s="8">
        <v>9600</v>
      </c>
      <c r="S2920" s="8">
        <v>9600</v>
      </c>
      <c r="T2920" s="8">
        <v>17300</v>
      </c>
      <c r="U2920" s="8">
        <v>9600</v>
      </c>
      <c r="V2920" s="8">
        <v>16000</v>
      </c>
      <c r="W2920" s="8">
        <v>18000</v>
      </c>
      <c r="X2920" s="8">
        <v>18000</v>
      </c>
      <c r="Y2920" s="8">
        <v>18000</v>
      </c>
      <c r="Z2920" s="8">
        <v>600</v>
      </c>
      <c r="AA2920" s="8">
        <v>38</v>
      </c>
      <c r="AB2920" s="8">
        <v>25</v>
      </c>
      <c r="AC2920" s="8">
        <v>21</v>
      </c>
      <c r="AD2920" s="8">
        <v>20</v>
      </c>
      <c r="AE2920" s="8">
        <v>94800</v>
      </c>
      <c r="AF2920" s="8">
        <v>18000</v>
      </c>
      <c r="AG2920" s="8">
        <v>18000</v>
      </c>
    </row>
    <row r="2921" spans="1:33">
      <c r="A2921" s="9">
        <v>45870</v>
      </c>
      <c r="B2921" s="8" t="s">
        <v>25</v>
      </c>
      <c r="C2921" s="8" t="s">
        <v>210</v>
      </c>
      <c r="D2921" s="8">
        <v>5</v>
      </c>
      <c r="E2921" s="8">
        <v>0</v>
      </c>
      <c r="F2921" s="8">
        <v>2635</v>
      </c>
      <c r="G2921" s="8">
        <v>2062</v>
      </c>
      <c r="H2921" s="8">
        <v>2058</v>
      </c>
      <c r="I2921" s="8">
        <v>691</v>
      </c>
      <c r="J2921" s="8">
        <v>642</v>
      </c>
      <c r="K2921" s="8">
        <v>633</v>
      </c>
      <c r="L2921" s="8">
        <v>2509</v>
      </c>
      <c r="M2921" s="8">
        <v>2505</v>
      </c>
      <c r="N2921" s="8">
        <v>1235</v>
      </c>
      <c r="O2921" s="8">
        <v>1198</v>
      </c>
      <c r="P2921" s="8">
        <v>1191</v>
      </c>
      <c r="Q2921" s="8">
        <v>44927955</v>
      </c>
      <c r="R2921" s="8">
        <v>13999450</v>
      </c>
      <c r="S2921" s="8">
        <v>11032960</v>
      </c>
      <c r="T2921" s="8">
        <v>11972660</v>
      </c>
      <c r="U2921" s="8">
        <v>11253760</v>
      </c>
      <c r="V2921" s="8">
        <v>16802880</v>
      </c>
      <c r="W2921" s="8">
        <v>18758480</v>
      </c>
      <c r="X2921" s="8">
        <v>20956980</v>
      </c>
      <c r="Y2921" s="8">
        <v>21394780</v>
      </c>
      <c r="Z2921" s="8">
        <v>2420</v>
      </c>
      <c r="AA2921" s="8">
        <v>2416</v>
      </c>
      <c r="AB2921" s="8">
        <v>1123</v>
      </c>
      <c r="AC2921" s="8">
        <v>1087</v>
      </c>
      <c r="AD2921" s="8">
        <v>1081</v>
      </c>
      <c r="AE2921" s="8">
        <v>52637205</v>
      </c>
      <c r="AF2921" s="8">
        <v>19130380</v>
      </c>
      <c r="AG2921" s="8">
        <v>19510980</v>
      </c>
    </row>
    <row r="2922" spans="1:33">
      <c r="A2922" s="9">
        <v>45931</v>
      </c>
      <c r="B2922" s="8" t="s">
        <v>24</v>
      </c>
      <c r="C2922" s="8" t="s">
        <v>179</v>
      </c>
      <c r="D2922" s="8" t="s">
        <v>179</v>
      </c>
      <c r="E2922" s="8">
        <v>0</v>
      </c>
      <c r="F2922" s="8">
        <v>15730</v>
      </c>
      <c r="G2922" s="8">
        <v>12011</v>
      </c>
      <c r="H2922" s="8">
        <v>0</v>
      </c>
      <c r="I2922" s="8">
        <v>0</v>
      </c>
      <c r="J2922" s="8">
        <v>0</v>
      </c>
      <c r="K2922" s="8">
        <v>0</v>
      </c>
      <c r="L2922" s="8">
        <v>14711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14217</v>
      </c>
      <c r="AA2922" s="8">
        <v>0</v>
      </c>
      <c r="AB2922" s="8">
        <v>0</v>
      </c>
      <c r="AC2922" s="8">
        <v>0</v>
      </c>
      <c r="AD2922" s="8">
        <v>0</v>
      </c>
      <c r="AE2922" s="8">
        <v>0</v>
      </c>
      <c r="AF2922" s="8">
        <v>0</v>
      </c>
      <c r="AG2922" s="8">
        <v>0</v>
      </c>
    </row>
    <row r="2923" spans="1:33">
      <c r="A2923" s="9">
        <v>45505</v>
      </c>
      <c r="B2923" s="8" t="s">
        <v>30</v>
      </c>
      <c r="C2923" s="8" t="s">
        <v>179</v>
      </c>
      <c r="D2923" s="8" t="s">
        <v>179</v>
      </c>
      <c r="E2923" s="8">
        <v>0</v>
      </c>
      <c r="F2923" s="8">
        <v>4800</v>
      </c>
      <c r="G2923" s="8">
        <v>4148</v>
      </c>
      <c r="H2923" s="8">
        <v>0</v>
      </c>
      <c r="I2923" s="8">
        <v>0</v>
      </c>
      <c r="J2923" s="8">
        <v>0</v>
      </c>
      <c r="K2923" s="8">
        <v>0</v>
      </c>
      <c r="L2923" s="8">
        <v>4429</v>
      </c>
      <c r="M2923" s="8">
        <v>0</v>
      </c>
      <c r="N2923" s="8">
        <v>0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4350</v>
      </c>
      <c r="AA2923" s="8">
        <v>0</v>
      </c>
      <c r="AB2923" s="8">
        <v>0</v>
      </c>
      <c r="AC2923" s="8">
        <v>0</v>
      </c>
      <c r="AD2923" s="8">
        <v>0</v>
      </c>
      <c r="AE2923" s="8">
        <v>0</v>
      </c>
      <c r="AF2923" s="8">
        <v>0</v>
      </c>
      <c r="AG2923" s="8">
        <v>0</v>
      </c>
    </row>
    <row r="2924" spans="1:33">
      <c r="A2924" s="9">
        <v>45566</v>
      </c>
      <c r="B2924" s="8" t="s">
        <v>26</v>
      </c>
      <c r="C2924" s="8" t="s">
        <v>210</v>
      </c>
      <c r="D2924" s="8">
        <v>7</v>
      </c>
      <c r="E2924" s="8">
        <v>0</v>
      </c>
      <c r="F2924" s="8">
        <v>6064</v>
      </c>
      <c r="G2924" s="8">
        <v>4519</v>
      </c>
      <c r="H2924" s="8">
        <v>4135</v>
      </c>
      <c r="I2924" s="8">
        <v>1735</v>
      </c>
      <c r="J2924" s="8">
        <v>1595</v>
      </c>
      <c r="K2924" s="8">
        <v>1590</v>
      </c>
      <c r="L2924" s="8">
        <v>5485</v>
      </c>
      <c r="M2924" s="8">
        <v>5033</v>
      </c>
      <c r="N2924" s="8">
        <v>2602</v>
      </c>
      <c r="O2924" s="8">
        <v>2369</v>
      </c>
      <c r="P2924" s="8">
        <v>2362</v>
      </c>
      <c r="Q2924" s="8">
        <v>17540370</v>
      </c>
      <c r="R2924" s="8">
        <v>7051945</v>
      </c>
      <c r="S2924" s="8">
        <v>6376955</v>
      </c>
      <c r="T2924" s="8">
        <v>6803265</v>
      </c>
      <c r="U2924" s="8">
        <v>6413355</v>
      </c>
      <c r="V2924" s="8">
        <v>7910710</v>
      </c>
      <c r="W2924" s="8">
        <v>8490210</v>
      </c>
      <c r="X2924" s="8">
        <v>9332210</v>
      </c>
      <c r="Y2924" s="8">
        <v>9399010</v>
      </c>
      <c r="Z2924" s="8">
        <v>5307</v>
      </c>
      <c r="AA2924" s="8">
        <v>4870</v>
      </c>
      <c r="AB2924" s="8">
        <v>2409</v>
      </c>
      <c r="AC2924" s="8">
        <v>2215</v>
      </c>
      <c r="AD2924" s="8">
        <v>2208</v>
      </c>
      <c r="AE2924" s="8">
        <v>20560770</v>
      </c>
      <c r="AF2924" s="8">
        <v>8752810</v>
      </c>
      <c r="AG2924" s="8">
        <v>8816210</v>
      </c>
    </row>
    <row r="2925" spans="1:33">
      <c r="A2925" s="9">
        <v>45992</v>
      </c>
      <c r="B2925" s="8" t="s">
        <v>28</v>
      </c>
      <c r="C2925" s="8" t="s">
        <v>211</v>
      </c>
      <c r="D2925" s="8">
        <v>3</v>
      </c>
      <c r="E2925" s="8">
        <v>0</v>
      </c>
      <c r="F2925" s="8">
        <v>11</v>
      </c>
      <c r="G2925" s="8">
        <v>8</v>
      </c>
      <c r="H2925" s="8">
        <v>8</v>
      </c>
      <c r="I2925" s="8">
        <v>5</v>
      </c>
      <c r="J2925" s="8">
        <v>4</v>
      </c>
      <c r="K2925" s="8">
        <v>4</v>
      </c>
      <c r="L2925" s="8">
        <v>11</v>
      </c>
      <c r="M2925" s="8">
        <v>11</v>
      </c>
      <c r="N2925" s="8">
        <v>6</v>
      </c>
      <c r="O2925" s="8">
        <v>6</v>
      </c>
      <c r="P2925" s="8">
        <v>6</v>
      </c>
      <c r="Q2925" s="8">
        <v>197900</v>
      </c>
      <c r="R2925" s="8">
        <v>94900</v>
      </c>
      <c r="S2925" s="8">
        <v>67000</v>
      </c>
      <c r="T2925" s="8">
        <v>83000</v>
      </c>
      <c r="U2925" s="8">
        <v>72400</v>
      </c>
      <c r="V2925" s="8">
        <v>114200</v>
      </c>
      <c r="W2925" s="8">
        <v>114200</v>
      </c>
      <c r="X2925" s="8">
        <v>108800</v>
      </c>
      <c r="Y2925" s="8">
        <v>114200</v>
      </c>
      <c r="Z2925" s="8">
        <v>11</v>
      </c>
      <c r="AA2925" s="8">
        <v>11</v>
      </c>
      <c r="AB2925" s="8">
        <v>6</v>
      </c>
      <c r="AC2925" s="8">
        <v>6</v>
      </c>
      <c r="AD2925" s="8">
        <v>6</v>
      </c>
      <c r="AE2925" s="8">
        <v>299600</v>
      </c>
      <c r="AF2925" s="8">
        <v>108800</v>
      </c>
      <c r="AG2925" s="8">
        <v>114200</v>
      </c>
    </row>
    <row r="2926" spans="1:33">
      <c r="A2926" s="9">
        <v>45839</v>
      </c>
      <c r="B2926" s="8" t="s">
        <v>26</v>
      </c>
      <c r="C2926" s="8" t="s">
        <v>210</v>
      </c>
      <c r="D2926" s="8">
        <v>7</v>
      </c>
      <c r="E2926" s="8">
        <v>0</v>
      </c>
      <c r="F2926" s="8">
        <v>1982</v>
      </c>
      <c r="G2926" s="8">
        <v>1499</v>
      </c>
      <c r="H2926" s="8">
        <v>1478</v>
      </c>
      <c r="I2926" s="8">
        <v>619</v>
      </c>
      <c r="J2926" s="8">
        <v>589</v>
      </c>
      <c r="K2926" s="8">
        <v>586</v>
      </c>
      <c r="L2926" s="8">
        <v>1822</v>
      </c>
      <c r="M2926" s="8">
        <v>1801</v>
      </c>
      <c r="N2926" s="8">
        <v>979</v>
      </c>
      <c r="O2926" s="8">
        <v>932</v>
      </c>
      <c r="P2926" s="8">
        <v>924</v>
      </c>
      <c r="Q2926" s="8">
        <v>7244290</v>
      </c>
      <c r="R2926" s="8">
        <v>2830900</v>
      </c>
      <c r="S2926" s="8">
        <v>2552970</v>
      </c>
      <c r="T2926" s="8">
        <v>2695570</v>
      </c>
      <c r="U2926" s="8">
        <v>2606570</v>
      </c>
      <c r="V2926" s="8">
        <v>3447375</v>
      </c>
      <c r="W2926" s="8">
        <v>3792275</v>
      </c>
      <c r="X2926" s="8">
        <v>4111875</v>
      </c>
      <c r="Y2926" s="8">
        <v>4172275</v>
      </c>
      <c r="Z2926" s="8">
        <v>1761</v>
      </c>
      <c r="AA2926" s="8">
        <v>1741</v>
      </c>
      <c r="AB2926" s="8">
        <v>896</v>
      </c>
      <c r="AC2926" s="8">
        <v>862</v>
      </c>
      <c r="AD2926" s="8">
        <v>854</v>
      </c>
      <c r="AE2926" s="8">
        <v>8468115</v>
      </c>
      <c r="AF2926" s="8">
        <v>3777075</v>
      </c>
      <c r="AG2926" s="8">
        <v>3835175</v>
      </c>
    </row>
    <row r="2927" spans="1:33">
      <c r="A2927" s="9">
        <v>45778</v>
      </c>
      <c r="B2927" s="8" t="s">
        <v>58</v>
      </c>
      <c r="C2927" s="8" t="s">
        <v>210</v>
      </c>
      <c r="D2927" s="8">
        <v>6</v>
      </c>
      <c r="E2927" s="8">
        <v>0</v>
      </c>
      <c r="F2927" s="8">
        <v>8021</v>
      </c>
      <c r="G2927" s="8">
        <v>6496</v>
      </c>
      <c r="H2927" s="8">
        <v>6285</v>
      </c>
      <c r="I2927" s="8">
        <v>3229</v>
      </c>
      <c r="J2927" s="8">
        <v>2685</v>
      </c>
      <c r="K2927" s="8">
        <v>2643</v>
      </c>
      <c r="L2927" s="8">
        <v>7498</v>
      </c>
      <c r="M2927" s="8">
        <v>7254</v>
      </c>
      <c r="N2927" s="8">
        <v>4453</v>
      </c>
      <c r="O2927" s="8">
        <v>4009</v>
      </c>
      <c r="P2927" s="8">
        <v>3960</v>
      </c>
      <c r="Q2927" s="8">
        <v>70652745</v>
      </c>
      <c r="R2927" s="8">
        <v>28567035</v>
      </c>
      <c r="S2927" s="8">
        <v>22045355</v>
      </c>
      <c r="T2927" s="8">
        <v>26342185</v>
      </c>
      <c r="U2927" s="8">
        <v>22648955</v>
      </c>
      <c r="V2927" s="8">
        <v>29000730</v>
      </c>
      <c r="W2927" s="8">
        <v>31092850</v>
      </c>
      <c r="X2927" s="8">
        <v>33621560</v>
      </c>
      <c r="Y2927" s="8">
        <v>34485860</v>
      </c>
      <c r="Z2927" s="8">
        <v>7289</v>
      </c>
      <c r="AA2927" s="8">
        <v>7058</v>
      </c>
      <c r="AB2927" s="8">
        <v>4155</v>
      </c>
      <c r="AC2927" s="8">
        <v>3723</v>
      </c>
      <c r="AD2927" s="8">
        <v>3675</v>
      </c>
      <c r="AE2927" s="8">
        <v>79573815</v>
      </c>
      <c r="AF2927" s="8">
        <v>31130110</v>
      </c>
      <c r="AG2927" s="8">
        <v>31954910</v>
      </c>
    </row>
    <row r="2928" spans="1:33">
      <c r="A2928" s="9">
        <v>45901</v>
      </c>
      <c r="B2928" s="8" t="s">
        <v>29</v>
      </c>
      <c r="C2928" s="8" t="s">
        <v>179</v>
      </c>
      <c r="D2928" s="8" t="s">
        <v>179</v>
      </c>
      <c r="E2928" s="8">
        <v>0</v>
      </c>
      <c r="F2928" s="8">
        <v>1426</v>
      </c>
      <c r="G2928" s="8">
        <v>1177</v>
      </c>
      <c r="H2928" s="8">
        <v>0</v>
      </c>
      <c r="I2928" s="8">
        <v>0</v>
      </c>
      <c r="J2928" s="8">
        <v>0</v>
      </c>
      <c r="K2928" s="8">
        <v>0</v>
      </c>
      <c r="L2928" s="8">
        <v>1363</v>
      </c>
      <c r="M2928" s="8">
        <v>0</v>
      </c>
      <c r="N2928" s="8">
        <v>0</v>
      </c>
      <c r="O2928" s="8">
        <v>0</v>
      </c>
      <c r="P2928" s="8">
        <v>0</v>
      </c>
      <c r="Q2928" s="8">
        <v>0</v>
      </c>
      <c r="R2928" s="8">
        <v>0</v>
      </c>
      <c r="S2928" s="8">
        <v>0</v>
      </c>
      <c r="T2928" s="8">
        <v>0</v>
      </c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1327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</row>
    <row r="2929" spans="1:33">
      <c r="A2929" s="9">
        <v>45536</v>
      </c>
      <c r="B2929" s="8" t="s">
        <v>178</v>
      </c>
      <c r="C2929" s="8" t="s">
        <v>210</v>
      </c>
      <c r="D2929" s="8">
        <v>6</v>
      </c>
      <c r="E2929" s="8">
        <v>0</v>
      </c>
      <c r="F2929" s="8">
        <v>1933</v>
      </c>
      <c r="G2929" s="8">
        <v>1690</v>
      </c>
      <c r="H2929" s="8">
        <v>1303</v>
      </c>
      <c r="I2929" s="8">
        <v>808</v>
      </c>
      <c r="J2929" s="8">
        <v>671</v>
      </c>
      <c r="K2929" s="8">
        <v>661</v>
      </c>
      <c r="L2929" s="8">
        <v>1796</v>
      </c>
      <c r="M2929" s="8">
        <v>1380</v>
      </c>
      <c r="N2929" s="8">
        <v>967</v>
      </c>
      <c r="O2929" s="8">
        <v>795</v>
      </c>
      <c r="P2929" s="8">
        <v>784</v>
      </c>
      <c r="Q2929" s="8">
        <v>10442500</v>
      </c>
      <c r="R2929" s="8">
        <v>5417690</v>
      </c>
      <c r="S2929" s="8">
        <v>4608070.12</v>
      </c>
      <c r="T2929" s="8">
        <v>5568960.42</v>
      </c>
      <c r="U2929" s="8">
        <v>4656270.12</v>
      </c>
      <c r="V2929" s="8">
        <v>5101970.12</v>
      </c>
      <c r="W2929" s="8">
        <v>5273870.12</v>
      </c>
      <c r="X2929" s="8">
        <v>5457770.12</v>
      </c>
      <c r="Y2929" s="8">
        <v>5520470.12</v>
      </c>
      <c r="Z2929" s="8">
        <v>1768</v>
      </c>
      <c r="AA2929" s="8">
        <v>1361</v>
      </c>
      <c r="AB2929" s="8">
        <v>928</v>
      </c>
      <c r="AC2929" s="8">
        <v>768</v>
      </c>
      <c r="AD2929" s="8">
        <v>757</v>
      </c>
      <c r="AE2929" s="8">
        <v>10935000</v>
      </c>
      <c r="AF2929" s="8">
        <v>5270570.12</v>
      </c>
      <c r="AG2929" s="8">
        <v>5332270.12</v>
      </c>
    </row>
    <row r="2930" spans="1:33">
      <c r="A2930" s="9">
        <v>45383</v>
      </c>
      <c r="B2930" s="8" t="s">
        <v>26</v>
      </c>
      <c r="C2930" s="8" t="s">
        <v>210</v>
      </c>
      <c r="D2930" s="8">
        <v>6</v>
      </c>
      <c r="E2930" s="8">
        <v>0</v>
      </c>
      <c r="F2930" s="8">
        <v>6093</v>
      </c>
      <c r="G2930" s="8">
        <v>4307</v>
      </c>
      <c r="H2930" s="8">
        <v>4035</v>
      </c>
      <c r="I2930" s="8">
        <v>1383</v>
      </c>
      <c r="J2930" s="8">
        <v>1172</v>
      </c>
      <c r="K2930" s="8">
        <v>1167</v>
      </c>
      <c r="L2930" s="8">
        <v>5386</v>
      </c>
      <c r="M2930" s="8">
        <v>5053</v>
      </c>
      <c r="N2930" s="8">
        <v>2343</v>
      </c>
      <c r="O2930" s="8">
        <v>2045</v>
      </c>
      <c r="P2930" s="8">
        <v>2035</v>
      </c>
      <c r="Q2930" s="8">
        <v>22453700</v>
      </c>
      <c r="R2930" s="8">
        <v>6684400</v>
      </c>
      <c r="S2930" s="8">
        <v>5686000</v>
      </c>
      <c r="T2930" s="8">
        <v>6669400</v>
      </c>
      <c r="U2930" s="8">
        <v>5752100</v>
      </c>
      <c r="V2930" s="8">
        <v>7867800</v>
      </c>
      <c r="W2930" s="8">
        <v>8632900</v>
      </c>
      <c r="X2930" s="8">
        <v>10042300</v>
      </c>
      <c r="Y2930" s="8">
        <v>10161500</v>
      </c>
      <c r="Z2930" s="8">
        <v>5133</v>
      </c>
      <c r="AA2930" s="8">
        <v>4818</v>
      </c>
      <c r="AB2930" s="8">
        <v>2067</v>
      </c>
      <c r="AC2930" s="8">
        <v>1805</v>
      </c>
      <c r="AD2930" s="8">
        <v>1794</v>
      </c>
      <c r="AE2930" s="8">
        <v>26719700</v>
      </c>
      <c r="AF2930" s="8">
        <v>8806300</v>
      </c>
      <c r="AG2930" s="8">
        <v>8903000</v>
      </c>
    </row>
    <row r="2931" spans="1:33">
      <c r="A2931" s="9">
        <v>45992</v>
      </c>
      <c r="B2931" s="8" t="s">
        <v>27</v>
      </c>
      <c r="C2931" s="8" t="s">
        <v>179</v>
      </c>
      <c r="D2931" s="8" t="s">
        <v>179</v>
      </c>
      <c r="E2931" s="8" t="s">
        <v>179</v>
      </c>
      <c r="F2931" s="8">
        <v>13900</v>
      </c>
      <c r="G2931" s="8">
        <v>13</v>
      </c>
      <c r="H2931" s="8">
        <v>0</v>
      </c>
      <c r="I2931" s="8">
        <v>0</v>
      </c>
      <c r="J2931" s="8">
        <v>0</v>
      </c>
      <c r="K2931" s="8">
        <v>0</v>
      </c>
      <c r="L2931" s="8">
        <v>18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18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</row>
    <row r="2932" spans="1:33">
      <c r="A2932" s="9">
        <v>45383</v>
      </c>
      <c r="B2932" s="8" t="s">
        <v>29</v>
      </c>
      <c r="C2932" s="8" t="s">
        <v>210</v>
      </c>
      <c r="D2932" s="8">
        <v>6</v>
      </c>
      <c r="E2932" s="8">
        <v>0</v>
      </c>
      <c r="F2932" s="8">
        <v>1338</v>
      </c>
      <c r="G2932" s="8">
        <v>993</v>
      </c>
      <c r="H2932" s="8">
        <v>943</v>
      </c>
      <c r="I2932" s="8">
        <v>370</v>
      </c>
      <c r="J2932" s="8">
        <v>281</v>
      </c>
      <c r="K2932" s="8">
        <v>280</v>
      </c>
      <c r="L2932" s="8">
        <v>1211</v>
      </c>
      <c r="M2932" s="8">
        <v>1148</v>
      </c>
      <c r="N2932" s="8">
        <v>603</v>
      </c>
      <c r="O2932" s="8">
        <v>494</v>
      </c>
      <c r="P2932" s="8">
        <v>492</v>
      </c>
      <c r="Q2932" s="8">
        <v>5382700</v>
      </c>
      <c r="R2932" s="8">
        <v>1617400</v>
      </c>
      <c r="S2932" s="8">
        <v>1314200</v>
      </c>
      <c r="T2932" s="8">
        <v>1689600</v>
      </c>
      <c r="U2932" s="8">
        <v>1345900</v>
      </c>
      <c r="V2932" s="8">
        <v>1917000</v>
      </c>
      <c r="W2932" s="8">
        <v>2129500</v>
      </c>
      <c r="X2932" s="8">
        <v>2398600</v>
      </c>
      <c r="Y2932" s="8">
        <v>2438900</v>
      </c>
      <c r="Z2932" s="8">
        <v>1166</v>
      </c>
      <c r="AA2932" s="8">
        <v>1109</v>
      </c>
      <c r="AB2932" s="8">
        <v>551</v>
      </c>
      <c r="AC2932" s="8">
        <v>447</v>
      </c>
      <c r="AD2932" s="8">
        <v>445</v>
      </c>
      <c r="AE2932" s="8">
        <v>6367200</v>
      </c>
      <c r="AF2932" s="8">
        <v>2184500</v>
      </c>
      <c r="AG2932" s="8">
        <v>2219700</v>
      </c>
    </row>
    <row r="2933" spans="1:33">
      <c r="A2933" s="9">
        <v>45566</v>
      </c>
      <c r="B2933" s="8" t="s">
        <v>178</v>
      </c>
      <c r="C2933" s="8" t="s">
        <v>212</v>
      </c>
      <c r="D2933" s="8">
        <v>8</v>
      </c>
      <c r="E2933" s="8" t="s">
        <v>179</v>
      </c>
      <c r="F2933" s="8">
        <v>10</v>
      </c>
      <c r="G2933" s="8">
        <v>8</v>
      </c>
      <c r="H2933" s="8">
        <v>0</v>
      </c>
      <c r="I2933" s="8">
        <v>0</v>
      </c>
      <c r="J2933" s="8">
        <v>0</v>
      </c>
      <c r="K2933" s="8">
        <v>0</v>
      </c>
      <c r="L2933" s="8">
        <v>8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8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</row>
    <row r="2934" spans="1:33">
      <c r="A2934" s="9">
        <v>45536</v>
      </c>
      <c r="B2934" s="8" t="s">
        <v>26</v>
      </c>
      <c r="C2934" s="8" t="s">
        <v>179</v>
      </c>
      <c r="D2934" s="8" t="s">
        <v>179</v>
      </c>
      <c r="E2934" s="8">
        <v>1</v>
      </c>
      <c r="F2934" s="8">
        <v>6248</v>
      </c>
      <c r="G2934" s="8">
        <v>4992</v>
      </c>
      <c r="H2934" s="8">
        <v>0</v>
      </c>
      <c r="I2934" s="8">
        <v>0</v>
      </c>
      <c r="J2934" s="8">
        <v>0</v>
      </c>
      <c r="K2934" s="8">
        <v>0</v>
      </c>
      <c r="L2934" s="8">
        <v>5767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5578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</row>
    <row r="2935" spans="1:33">
      <c r="A2935" s="9">
        <v>45901</v>
      </c>
      <c r="B2935" s="8" t="s">
        <v>25</v>
      </c>
      <c r="C2935" s="8" t="s">
        <v>179</v>
      </c>
      <c r="D2935" s="8" t="s">
        <v>179</v>
      </c>
      <c r="E2935" s="8">
        <v>1</v>
      </c>
      <c r="F2935" s="8">
        <v>931</v>
      </c>
      <c r="G2935" s="8">
        <v>690</v>
      </c>
      <c r="H2935" s="8">
        <v>0</v>
      </c>
      <c r="I2935" s="8">
        <v>0</v>
      </c>
      <c r="J2935" s="8">
        <v>0</v>
      </c>
      <c r="K2935" s="8">
        <v>0</v>
      </c>
      <c r="L2935" s="8">
        <v>889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863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</row>
    <row r="2936" spans="1:33">
      <c r="A2936" s="9">
        <v>45717</v>
      </c>
      <c r="B2936" s="8" t="s">
        <v>25</v>
      </c>
      <c r="C2936" s="8" t="s">
        <v>211</v>
      </c>
      <c r="D2936" s="8">
        <v>2</v>
      </c>
      <c r="E2936" s="8">
        <v>0</v>
      </c>
      <c r="F2936" s="8">
        <v>2158</v>
      </c>
      <c r="G2936" s="8">
        <v>1734</v>
      </c>
      <c r="H2936" s="8">
        <v>1730</v>
      </c>
      <c r="I2936" s="8">
        <v>418</v>
      </c>
      <c r="J2936" s="8">
        <v>381</v>
      </c>
      <c r="K2936" s="8">
        <v>378</v>
      </c>
      <c r="L2936" s="8">
        <v>2064</v>
      </c>
      <c r="M2936" s="8">
        <v>2062</v>
      </c>
      <c r="N2936" s="8">
        <v>762</v>
      </c>
      <c r="O2936" s="8">
        <v>724</v>
      </c>
      <c r="P2936" s="8">
        <v>718</v>
      </c>
      <c r="Q2936" s="8">
        <v>85675050</v>
      </c>
      <c r="R2936" s="8">
        <v>18041775</v>
      </c>
      <c r="S2936" s="8">
        <v>13851710</v>
      </c>
      <c r="T2936" s="8">
        <v>15440345</v>
      </c>
      <c r="U2936" s="8">
        <v>14490410</v>
      </c>
      <c r="V2936" s="8">
        <v>22307315</v>
      </c>
      <c r="W2936" s="8">
        <v>24353415</v>
      </c>
      <c r="X2936" s="8">
        <v>26563415</v>
      </c>
      <c r="Y2936" s="8">
        <v>27786715</v>
      </c>
      <c r="Z2936" s="8">
        <v>2012</v>
      </c>
      <c r="AA2936" s="8">
        <v>2010</v>
      </c>
      <c r="AB2936" s="8">
        <v>698</v>
      </c>
      <c r="AC2936" s="8">
        <v>660</v>
      </c>
      <c r="AD2936" s="8">
        <v>655</v>
      </c>
      <c r="AE2936" s="8">
        <v>99595645</v>
      </c>
      <c r="AF2936" s="8">
        <v>24434815</v>
      </c>
      <c r="AG2936" s="8">
        <v>25601115</v>
      </c>
    </row>
    <row r="2937" spans="1:33">
      <c r="A2937" s="9">
        <v>45627</v>
      </c>
      <c r="B2937" s="8" t="s">
        <v>26</v>
      </c>
      <c r="C2937" s="8" t="s">
        <v>210</v>
      </c>
      <c r="D2937" s="8">
        <v>5</v>
      </c>
      <c r="E2937" s="8">
        <v>0</v>
      </c>
      <c r="F2937" s="8">
        <v>2766</v>
      </c>
      <c r="G2937" s="8">
        <v>2061</v>
      </c>
      <c r="H2937" s="8">
        <v>2048</v>
      </c>
      <c r="I2937" s="8">
        <v>776</v>
      </c>
      <c r="J2937" s="8">
        <v>749</v>
      </c>
      <c r="K2937" s="8">
        <v>738</v>
      </c>
      <c r="L2937" s="8">
        <v>2575</v>
      </c>
      <c r="M2937" s="8">
        <v>2559</v>
      </c>
      <c r="N2937" s="8">
        <v>1313</v>
      </c>
      <c r="O2937" s="8">
        <v>1275</v>
      </c>
      <c r="P2937" s="8">
        <v>1255</v>
      </c>
      <c r="Q2937" s="8">
        <v>39149285</v>
      </c>
      <c r="R2937" s="8">
        <v>14179720</v>
      </c>
      <c r="S2937" s="8">
        <v>11959945</v>
      </c>
      <c r="T2937" s="8">
        <v>12549905</v>
      </c>
      <c r="U2937" s="8">
        <v>12158845</v>
      </c>
      <c r="V2937" s="8">
        <v>16350825</v>
      </c>
      <c r="W2937" s="8">
        <v>17975305</v>
      </c>
      <c r="X2937" s="8">
        <v>20543070</v>
      </c>
      <c r="Y2937" s="8">
        <v>20883170</v>
      </c>
      <c r="Z2937" s="8">
        <v>2470</v>
      </c>
      <c r="AA2937" s="8">
        <v>2454</v>
      </c>
      <c r="AB2937" s="8">
        <v>1168</v>
      </c>
      <c r="AC2937" s="8">
        <v>1124</v>
      </c>
      <c r="AD2937" s="8">
        <v>1105</v>
      </c>
      <c r="AE2937" s="8">
        <v>46915145</v>
      </c>
      <c r="AF2937" s="8">
        <v>17853425</v>
      </c>
      <c r="AG2937" s="8">
        <v>18099925</v>
      </c>
    </row>
    <row r="2938" spans="1:33">
      <c r="A2938" s="9">
        <v>45809</v>
      </c>
      <c r="B2938" s="8" t="s">
        <v>177</v>
      </c>
      <c r="C2938" s="8" t="s">
        <v>210</v>
      </c>
      <c r="D2938" s="8">
        <v>7</v>
      </c>
      <c r="E2938" s="8">
        <v>0</v>
      </c>
      <c r="F2938" s="8">
        <v>207</v>
      </c>
      <c r="G2938" s="8">
        <v>132</v>
      </c>
      <c r="H2938" s="8">
        <v>126</v>
      </c>
      <c r="I2938" s="8">
        <v>47</v>
      </c>
      <c r="J2938" s="8">
        <v>45</v>
      </c>
      <c r="K2938" s="8">
        <v>44</v>
      </c>
      <c r="L2938" s="8">
        <v>176</v>
      </c>
      <c r="M2938" s="8">
        <v>169</v>
      </c>
      <c r="N2938" s="8">
        <v>74</v>
      </c>
      <c r="O2938" s="8">
        <v>71</v>
      </c>
      <c r="P2938" s="8">
        <v>69</v>
      </c>
      <c r="Q2938" s="8">
        <v>873920</v>
      </c>
      <c r="R2938" s="8">
        <v>283195</v>
      </c>
      <c r="S2938" s="8">
        <v>240415</v>
      </c>
      <c r="T2938" s="8">
        <v>291215</v>
      </c>
      <c r="U2938" s="8">
        <v>247415</v>
      </c>
      <c r="V2938" s="8">
        <v>309215</v>
      </c>
      <c r="W2938" s="8">
        <v>318515</v>
      </c>
      <c r="X2938" s="8">
        <v>349815</v>
      </c>
      <c r="Y2938" s="8">
        <v>356815</v>
      </c>
      <c r="Z2938" s="8">
        <v>162</v>
      </c>
      <c r="AA2938" s="8">
        <v>155</v>
      </c>
      <c r="AB2938" s="8">
        <v>63</v>
      </c>
      <c r="AC2938" s="8">
        <v>60</v>
      </c>
      <c r="AD2938" s="8">
        <v>58</v>
      </c>
      <c r="AE2938" s="8">
        <v>1047490</v>
      </c>
      <c r="AF2938" s="8">
        <v>312115</v>
      </c>
      <c r="AG2938" s="8">
        <v>319115</v>
      </c>
    </row>
    <row r="2939" spans="1:33">
      <c r="A2939" s="9">
        <v>45778</v>
      </c>
      <c r="B2939" s="8" t="s">
        <v>25</v>
      </c>
      <c r="C2939" s="8" t="s">
        <v>179</v>
      </c>
      <c r="D2939" s="8">
        <v>9</v>
      </c>
      <c r="E2939" s="8">
        <v>0</v>
      </c>
      <c r="F2939" s="8">
        <v>689</v>
      </c>
      <c r="G2939" s="8">
        <v>579</v>
      </c>
      <c r="H2939" s="8">
        <v>0</v>
      </c>
      <c r="I2939" s="8">
        <v>0</v>
      </c>
      <c r="J2939" s="8">
        <v>0</v>
      </c>
      <c r="K2939" s="8">
        <v>0</v>
      </c>
      <c r="L2939" s="8">
        <v>676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0</v>
      </c>
      <c r="Y2939" s="8">
        <v>0</v>
      </c>
      <c r="Z2939" s="8">
        <v>664</v>
      </c>
      <c r="AA2939" s="8">
        <v>0</v>
      </c>
      <c r="AB2939" s="8">
        <v>0</v>
      </c>
      <c r="AC2939" s="8">
        <v>0</v>
      </c>
      <c r="AD2939" s="8">
        <v>0</v>
      </c>
      <c r="AE2939" s="8">
        <v>0</v>
      </c>
      <c r="AF2939" s="8">
        <v>0</v>
      </c>
      <c r="AG2939" s="8">
        <v>0</v>
      </c>
    </row>
    <row r="2940" spans="1:33">
      <c r="A2940" s="9">
        <v>45992</v>
      </c>
      <c r="B2940" s="8" t="s">
        <v>27</v>
      </c>
      <c r="C2940" s="8" t="s">
        <v>212</v>
      </c>
      <c r="D2940" s="8">
        <v>8</v>
      </c>
      <c r="E2940" s="8">
        <v>0</v>
      </c>
      <c r="F2940" s="8">
        <v>237</v>
      </c>
      <c r="G2940" s="8">
        <v>204</v>
      </c>
      <c r="H2940" s="8">
        <v>204</v>
      </c>
      <c r="I2940" s="8">
        <v>91</v>
      </c>
      <c r="J2940" s="8">
        <v>72</v>
      </c>
      <c r="K2940" s="8">
        <v>72</v>
      </c>
      <c r="L2940" s="8">
        <v>232</v>
      </c>
      <c r="M2940" s="8">
        <v>232</v>
      </c>
      <c r="N2940" s="8">
        <v>140</v>
      </c>
      <c r="O2940" s="8">
        <v>106</v>
      </c>
      <c r="P2940" s="8">
        <v>106</v>
      </c>
      <c r="Q2940" s="8">
        <v>513000</v>
      </c>
      <c r="R2940" s="8">
        <v>188100</v>
      </c>
      <c r="S2940" s="8">
        <v>176900</v>
      </c>
      <c r="T2940" s="8">
        <v>230400</v>
      </c>
      <c r="U2940" s="8">
        <v>176900</v>
      </c>
      <c r="V2940" s="8">
        <v>221500</v>
      </c>
      <c r="W2940" s="8">
        <v>229700</v>
      </c>
      <c r="X2940" s="8">
        <v>259200</v>
      </c>
      <c r="Y2940" s="8">
        <v>259200</v>
      </c>
      <c r="Z2940" s="8">
        <v>222</v>
      </c>
      <c r="AA2940" s="8">
        <v>222</v>
      </c>
      <c r="AB2940" s="8">
        <v>126</v>
      </c>
      <c r="AC2940" s="8">
        <v>97</v>
      </c>
      <c r="AD2940" s="8">
        <v>97</v>
      </c>
      <c r="AE2940" s="8">
        <v>567000</v>
      </c>
      <c r="AF2940" s="8">
        <v>237600</v>
      </c>
      <c r="AG2940" s="8">
        <v>237600</v>
      </c>
    </row>
    <row r="2941" spans="1:33">
      <c r="A2941" s="9">
        <v>45931</v>
      </c>
      <c r="B2941" s="8" t="s">
        <v>25</v>
      </c>
      <c r="C2941" s="8" t="s">
        <v>179</v>
      </c>
      <c r="D2941" s="8">
        <v>9</v>
      </c>
      <c r="E2941" s="8">
        <v>0</v>
      </c>
      <c r="F2941" s="8">
        <v>7</v>
      </c>
      <c r="G2941" s="8">
        <v>6</v>
      </c>
      <c r="H2941" s="8">
        <v>0</v>
      </c>
      <c r="I2941" s="8">
        <v>0</v>
      </c>
      <c r="J2941" s="8">
        <v>0</v>
      </c>
      <c r="K2941" s="8">
        <v>0</v>
      </c>
      <c r="L2941" s="8">
        <v>7</v>
      </c>
      <c r="M2941" s="8">
        <v>0</v>
      </c>
      <c r="N2941" s="8">
        <v>0</v>
      </c>
      <c r="O2941" s="8">
        <v>0</v>
      </c>
      <c r="P2941" s="8">
        <v>0</v>
      </c>
      <c r="Q2941" s="8">
        <v>0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7</v>
      </c>
      <c r="AA2941" s="8">
        <v>0</v>
      </c>
      <c r="AB2941" s="8">
        <v>0</v>
      </c>
      <c r="AC2941" s="8">
        <v>0</v>
      </c>
      <c r="AD2941" s="8">
        <v>0</v>
      </c>
      <c r="AE2941" s="8">
        <v>0</v>
      </c>
      <c r="AF2941" s="8">
        <v>0</v>
      </c>
      <c r="AG2941" s="8">
        <v>0</v>
      </c>
    </row>
    <row r="2942" spans="1:33">
      <c r="A2942" s="9">
        <v>45870</v>
      </c>
      <c r="B2942" s="8" t="s">
        <v>30</v>
      </c>
      <c r="C2942" s="8" t="s">
        <v>211</v>
      </c>
      <c r="D2942" s="8">
        <v>2</v>
      </c>
      <c r="E2942" s="8">
        <v>0</v>
      </c>
      <c r="F2942" s="8">
        <v>21</v>
      </c>
      <c r="G2942" s="8">
        <v>21</v>
      </c>
      <c r="H2942" s="8">
        <v>21</v>
      </c>
      <c r="I2942" s="8">
        <v>4</v>
      </c>
      <c r="J2942" s="8">
        <v>3</v>
      </c>
      <c r="K2942" s="8">
        <v>3</v>
      </c>
      <c r="L2942" s="8">
        <v>21</v>
      </c>
      <c r="M2942" s="8">
        <v>21</v>
      </c>
      <c r="N2942" s="8">
        <v>4</v>
      </c>
      <c r="O2942" s="8">
        <v>3</v>
      </c>
      <c r="P2942" s="8">
        <v>3</v>
      </c>
      <c r="Q2942" s="8">
        <v>1035205</v>
      </c>
      <c r="R2942" s="8">
        <v>194575</v>
      </c>
      <c r="S2942" s="8">
        <v>101100</v>
      </c>
      <c r="T2942" s="8">
        <v>101700</v>
      </c>
      <c r="U2942" s="8">
        <v>117100</v>
      </c>
      <c r="V2942" s="8">
        <v>117100</v>
      </c>
      <c r="W2942" s="8">
        <v>117100</v>
      </c>
      <c r="X2942" s="8">
        <v>101100</v>
      </c>
      <c r="Y2942" s="8">
        <v>117100</v>
      </c>
      <c r="Z2942" s="8">
        <v>21</v>
      </c>
      <c r="AA2942" s="8">
        <v>21</v>
      </c>
      <c r="AB2942" s="8">
        <v>4</v>
      </c>
      <c r="AC2942" s="8">
        <v>3</v>
      </c>
      <c r="AD2942" s="8">
        <v>3</v>
      </c>
      <c r="AE2942" s="8">
        <v>1035205</v>
      </c>
      <c r="AF2942" s="8">
        <v>101100</v>
      </c>
      <c r="AG2942" s="8">
        <v>117100</v>
      </c>
    </row>
    <row r="2943" spans="1:33">
      <c r="A2943" s="9">
        <v>45992</v>
      </c>
      <c r="B2943" s="8" t="s">
        <v>177</v>
      </c>
      <c r="C2943" s="8" t="s">
        <v>212</v>
      </c>
      <c r="D2943" s="8">
        <v>8</v>
      </c>
      <c r="E2943" s="8">
        <v>0</v>
      </c>
      <c r="F2943" s="8">
        <v>3</v>
      </c>
      <c r="G2943" s="8">
        <v>3</v>
      </c>
      <c r="H2943" s="8">
        <v>3</v>
      </c>
      <c r="I2943" s="8">
        <v>3</v>
      </c>
      <c r="J2943" s="8">
        <v>2</v>
      </c>
      <c r="K2943" s="8">
        <v>2</v>
      </c>
      <c r="L2943" s="8">
        <v>3</v>
      </c>
      <c r="M2943" s="8">
        <v>3</v>
      </c>
      <c r="N2943" s="8">
        <v>3</v>
      </c>
      <c r="O2943" s="8">
        <v>3</v>
      </c>
      <c r="P2943" s="8">
        <v>3</v>
      </c>
      <c r="Q2943" s="8">
        <v>8700</v>
      </c>
      <c r="R2943" s="8">
        <v>5400</v>
      </c>
      <c r="S2943" s="8">
        <v>5400</v>
      </c>
      <c r="T2943" s="8">
        <v>8700</v>
      </c>
      <c r="U2943" s="8">
        <v>5400</v>
      </c>
      <c r="V2943" s="8">
        <v>8700</v>
      </c>
      <c r="W2943" s="8">
        <v>8700</v>
      </c>
      <c r="X2943" s="8">
        <v>8700</v>
      </c>
      <c r="Y2943" s="8">
        <v>8700</v>
      </c>
      <c r="Z2943" s="8">
        <v>3</v>
      </c>
      <c r="AA2943" s="8">
        <v>3</v>
      </c>
      <c r="AB2943" s="8">
        <v>3</v>
      </c>
      <c r="AC2943" s="8">
        <v>3</v>
      </c>
      <c r="AD2943" s="8">
        <v>3</v>
      </c>
      <c r="AE2943" s="8">
        <v>8700</v>
      </c>
      <c r="AF2943" s="8">
        <v>8700</v>
      </c>
      <c r="AG2943" s="8">
        <v>8700</v>
      </c>
    </row>
    <row r="2944" spans="1:33">
      <c r="A2944" s="9">
        <v>45566</v>
      </c>
      <c r="B2944" s="8" t="s">
        <v>28</v>
      </c>
      <c r="C2944" s="8" t="s">
        <v>210</v>
      </c>
      <c r="D2944" s="8">
        <v>6</v>
      </c>
      <c r="E2944" s="8" t="s">
        <v>179</v>
      </c>
      <c r="F2944" s="8">
        <v>1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0</v>
      </c>
      <c r="AG2944" s="8">
        <v>0</v>
      </c>
    </row>
    <row r="2945" spans="1:33">
      <c r="A2945" s="9">
        <v>45992</v>
      </c>
      <c r="B2945" s="8" t="s">
        <v>177</v>
      </c>
      <c r="C2945" s="8" t="s">
        <v>210</v>
      </c>
      <c r="D2945" s="8">
        <v>5</v>
      </c>
      <c r="E2945" s="8">
        <v>0</v>
      </c>
      <c r="F2945" s="8">
        <v>1</v>
      </c>
      <c r="G2945" s="8">
        <v>1</v>
      </c>
      <c r="H2945" s="8">
        <v>1</v>
      </c>
      <c r="I2945" s="8">
        <v>0</v>
      </c>
      <c r="J2945" s="8">
        <v>0</v>
      </c>
      <c r="K2945" s="8">
        <v>0</v>
      </c>
      <c r="L2945" s="8">
        <v>1</v>
      </c>
      <c r="M2945" s="8">
        <v>1</v>
      </c>
      <c r="N2945" s="8">
        <v>0</v>
      </c>
      <c r="O2945" s="8">
        <v>0</v>
      </c>
      <c r="P2945" s="8">
        <v>0</v>
      </c>
      <c r="Q2945" s="8">
        <v>16800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1</v>
      </c>
      <c r="AA2945" s="8">
        <v>1</v>
      </c>
      <c r="AB2945" s="8">
        <v>0</v>
      </c>
      <c r="AC2945" s="8">
        <v>0</v>
      </c>
      <c r="AD2945" s="8">
        <v>0</v>
      </c>
      <c r="AE2945" s="8">
        <v>16800</v>
      </c>
      <c r="AF2945" s="8">
        <v>0</v>
      </c>
      <c r="AG2945" s="8">
        <v>0</v>
      </c>
    </row>
    <row r="2946" spans="1:33">
      <c r="A2946" s="9">
        <v>45444</v>
      </c>
      <c r="B2946" s="8" t="s">
        <v>30</v>
      </c>
      <c r="C2946" s="8" t="s">
        <v>210</v>
      </c>
      <c r="D2946" s="8">
        <v>7</v>
      </c>
      <c r="E2946" s="8" t="s">
        <v>179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0</v>
      </c>
      <c r="N2946" s="8">
        <v>0</v>
      </c>
      <c r="O2946" s="8">
        <v>0</v>
      </c>
      <c r="P2946" s="8">
        <v>0</v>
      </c>
      <c r="Q2946" s="8">
        <v>0</v>
      </c>
      <c r="R2946" s="8">
        <v>0</v>
      </c>
      <c r="S2946" s="8">
        <v>0</v>
      </c>
      <c r="T2946" s="8">
        <v>0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0</v>
      </c>
      <c r="AG2946" s="8">
        <v>0</v>
      </c>
    </row>
    <row r="2947" spans="1:33">
      <c r="A2947" s="9">
        <v>45992</v>
      </c>
      <c r="B2947" s="8" t="s">
        <v>58</v>
      </c>
      <c r="C2947" s="8" t="s">
        <v>212</v>
      </c>
      <c r="D2947" s="8">
        <v>8</v>
      </c>
      <c r="E2947" s="8" t="s">
        <v>179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  <c r="M2947" s="8">
        <v>0</v>
      </c>
      <c r="N2947" s="8">
        <v>0</v>
      </c>
      <c r="O2947" s="8">
        <v>0</v>
      </c>
      <c r="P2947" s="8">
        <v>0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</row>
    <row r="2948" spans="1:33">
      <c r="A2948" s="9">
        <v>45689</v>
      </c>
      <c r="B2948" s="8" t="s">
        <v>26</v>
      </c>
      <c r="C2948" s="8" t="s">
        <v>211</v>
      </c>
      <c r="D2948" s="8">
        <v>1</v>
      </c>
      <c r="E2948" s="8" t="s">
        <v>179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  <c r="M2948" s="8">
        <v>0</v>
      </c>
      <c r="N2948" s="8">
        <v>0</v>
      </c>
      <c r="O2948" s="8">
        <v>0</v>
      </c>
      <c r="P2948" s="8">
        <v>0</v>
      </c>
      <c r="Q2948" s="8">
        <v>0</v>
      </c>
      <c r="R2948" s="8">
        <v>0</v>
      </c>
      <c r="S2948" s="8">
        <v>0</v>
      </c>
      <c r="T2948" s="8">
        <v>0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</row>
    <row r="2949" spans="1:33">
      <c r="A2949" s="9">
        <v>45383</v>
      </c>
      <c r="B2949" s="8" t="s">
        <v>28</v>
      </c>
      <c r="C2949" s="8" t="s">
        <v>210</v>
      </c>
      <c r="D2949" s="8">
        <v>5</v>
      </c>
      <c r="E2949" s="8" t="s">
        <v>179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</row>
    <row r="2950" spans="1:33">
      <c r="A2950" s="9">
        <v>45901</v>
      </c>
      <c r="B2950" s="8" t="s">
        <v>29</v>
      </c>
      <c r="C2950" s="8" t="s">
        <v>210</v>
      </c>
      <c r="D2950" s="8">
        <v>5</v>
      </c>
      <c r="E2950" s="8" t="s">
        <v>179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  <c r="M2950" s="8">
        <v>0</v>
      </c>
      <c r="N2950" s="8">
        <v>0</v>
      </c>
      <c r="O2950" s="8">
        <v>0</v>
      </c>
      <c r="P2950" s="8">
        <v>0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</row>
    <row r="2951" spans="1:33">
      <c r="A2951" s="9">
        <v>45658</v>
      </c>
      <c r="B2951" s="8" t="s">
        <v>30</v>
      </c>
      <c r="C2951" s="8" t="s">
        <v>212</v>
      </c>
      <c r="D2951" s="8">
        <v>8</v>
      </c>
      <c r="E2951" s="8" t="s">
        <v>179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  <c r="M2951" s="8">
        <v>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0</v>
      </c>
      <c r="AC2951" s="8">
        <v>0</v>
      </c>
      <c r="AD2951" s="8">
        <v>0</v>
      </c>
      <c r="AE2951" s="8">
        <v>0</v>
      </c>
      <c r="AF2951" s="8">
        <v>0</v>
      </c>
      <c r="AG2951" s="8">
        <v>0</v>
      </c>
    </row>
    <row r="2952" spans="1:33">
      <c r="A2952" s="9">
        <v>45658</v>
      </c>
      <c r="B2952" s="8" t="s">
        <v>178</v>
      </c>
      <c r="C2952" s="8" t="s">
        <v>210</v>
      </c>
      <c r="D2952" s="8">
        <v>6</v>
      </c>
      <c r="E2952" s="8" t="s">
        <v>179</v>
      </c>
      <c r="F2952" s="8">
        <v>4</v>
      </c>
      <c r="G2952" s="8">
        <v>4</v>
      </c>
      <c r="H2952" s="8">
        <v>0</v>
      </c>
      <c r="I2952" s="8">
        <v>0</v>
      </c>
      <c r="J2952" s="8">
        <v>0</v>
      </c>
      <c r="K2952" s="8">
        <v>0</v>
      </c>
      <c r="L2952" s="8">
        <v>4</v>
      </c>
      <c r="M2952" s="8">
        <v>0</v>
      </c>
      <c r="N2952" s="8">
        <v>0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4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</row>
    <row r="2953" spans="1:33">
      <c r="A2953" s="9">
        <v>45566</v>
      </c>
      <c r="B2953" s="8" t="s">
        <v>178</v>
      </c>
      <c r="C2953" s="8" t="s">
        <v>179</v>
      </c>
      <c r="D2953" s="8" t="s">
        <v>179</v>
      </c>
      <c r="E2953" s="8">
        <v>1</v>
      </c>
      <c r="F2953" s="8">
        <v>22</v>
      </c>
      <c r="G2953" s="8">
        <v>13</v>
      </c>
      <c r="H2953" s="8">
        <v>0</v>
      </c>
      <c r="I2953" s="8">
        <v>0</v>
      </c>
      <c r="J2953" s="8">
        <v>0</v>
      </c>
      <c r="K2953" s="8">
        <v>0</v>
      </c>
      <c r="L2953" s="8">
        <v>17</v>
      </c>
      <c r="M2953" s="8">
        <v>0</v>
      </c>
      <c r="N2953" s="8">
        <v>0</v>
      </c>
      <c r="O2953" s="8">
        <v>0</v>
      </c>
      <c r="P2953" s="8">
        <v>0</v>
      </c>
      <c r="Q2953" s="8">
        <v>0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16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</row>
    <row r="2954" spans="1:33">
      <c r="A2954" s="9">
        <v>45413</v>
      </c>
      <c r="B2954" s="8" t="s">
        <v>177</v>
      </c>
      <c r="C2954" s="8" t="s">
        <v>210</v>
      </c>
      <c r="D2954" s="8">
        <v>4</v>
      </c>
      <c r="E2954" s="8" t="s">
        <v>179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S2954" s="8">
        <v>0</v>
      </c>
      <c r="T2954" s="8">
        <v>0</v>
      </c>
      <c r="U2954" s="8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</row>
    <row r="2955" spans="1:33">
      <c r="A2955" s="9">
        <v>45658</v>
      </c>
      <c r="B2955" s="8" t="s">
        <v>177</v>
      </c>
      <c r="C2955" s="8" t="s">
        <v>211</v>
      </c>
      <c r="D2955" s="8">
        <v>2</v>
      </c>
      <c r="E2955" s="8" t="s">
        <v>179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  <c r="Q2955" s="8">
        <v>0</v>
      </c>
      <c r="R2955" s="8">
        <v>0</v>
      </c>
      <c r="S2955" s="8">
        <v>0</v>
      </c>
      <c r="T2955" s="8">
        <v>0</v>
      </c>
      <c r="U2955" s="8">
        <v>0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</row>
    <row r="2956" spans="1:33">
      <c r="A2956" s="9">
        <v>45627</v>
      </c>
      <c r="B2956" s="8" t="s">
        <v>178</v>
      </c>
      <c r="C2956" s="8" t="s">
        <v>211</v>
      </c>
      <c r="D2956" s="8">
        <v>3</v>
      </c>
      <c r="E2956" s="8" t="s">
        <v>179</v>
      </c>
      <c r="F2956" s="8">
        <v>1</v>
      </c>
      <c r="G2956" s="8">
        <v>1</v>
      </c>
      <c r="H2956" s="8">
        <v>0</v>
      </c>
      <c r="I2956" s="8">
        <v>0</v>
      </c>
      <c r="J2956" s="8">
        <v>0</v>
      </c>
      <c r="K2956" s="8">
        <v>0</v>
      </c>
      <c r="L2956" s="8">
        <v>1</v>
      </c>
      <c r="M2956" s="8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1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</row>
    <row r="2957" spans="1:33">
      <c r="A2957" s="9">
        <v>45383</v>
      </c>
      <c r="B2957" s="8" t="s">
        <v>28</v>
      </c>
      <c r="C2957" s="8" t="s">
        <v>211</v>
      </c>
      <c r="D2957" s="8">
        <v>1</v>
      </c>
      <c r="E2957" s="8" t="s">
        <v>179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0</v>
      </c>
      <c r="P2957" s="8">
        <v>0</v>
      </c>
      <c r="Q2957" s="8">
        <v>0</v>
      </c>
      <c r="R2957" s="8">
        <v>0</v>
      </c>
      <c r="S2957" s="8">
        <v>0</v>
      </c>
      <c r="T2957" s="8">
        <v>0</v>
      </c>
      <c r="U2957" s="8">
        <v>0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0</v>
      </c>
      <c r="AF2957" s="8">
        <v>0</v>
      </c>
      <c r="AG2957" s="8">
        <v>0</v>
      </c>
    </row>
    <row r="2958" spans="1:33">
      <c r="A2958" s="9">
        <v>45505</v>
      </c>
      <c r="B2958" s="8" t="s">
        <v>24</v>
      </c>
      <c r="C2958" s="8" t="s">
        <v>211</v>
      </c>
      <c r="D2958" s="8">
        <v>3</v>
      </c>
      <c r="E2958" s="8" t="s">
        <v>179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0</v>
      </c>
      <c r="P2958" s="8">
        <v>0</v>
      </c>
      <c r="Q2958" s="8">
        <v>0</v>
      </c>
      <c r="R2958" s="8">
        <v>0</v>
      </c>
      <c r="S2958" s="8">
        <v>0</v>
      </c>
      <c r="T2958" s="8">
        <v>0</v>
      </c>
      <c r="U2958" s="8">
        <v>0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</row>
    <row r="2959" spans="1:33">
      <c r="A2959" s="9">
        <v>45717</v>
      </c>
      <c r="B2959" s="8" t="s">
        <v>30</v>
      </c>
      <c r="C2959" s="8" t="s">
        <v>210</v>
      </c>
      <c r="D2959" s="8">
        <v>4</v>
      </c>
      <c r="E2959" s="8" t="s">
        <v>179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0</v>
      </c>
      <c r="P2959" s="8">
        <v>0</v>
      </c>
      <c r="Q2959" s="8">
        <v>0</v>
      </c>
      <c r="R2959" s="8">
        <v>0</v>
      </c>
      <c r="S2959" s="8">
        <v>0</v>
      </c>
      <c r="T2959" s="8">
        <v>0</v>
      </c>
      <c r="U2959" s="8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</row>
    <row r="2960" spans="1:33">
      <c r="A2960" s="9">
        <v>45839</v>
      </c>
      <c r="B2960" s="8" t="s">
        <v>24</v>
      </c>
      <c r="C2960" s="8" t="s">
        <v>179</v>
      </c>
      <c r="D2960" s="8">
        <v>9</v>
      </c>
      <c r="E2960" s="8" t="s">
        <v>179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S2960" s="8">
        <v>0</v>
      </c>
      <c r="T2960" s="8">
        <v>0</v>
      </c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</row>
    <row r="2961" spans="1:33">
      <c r="A2961" s="9">
        <v>45931</v>
      </c>
      <c r="B2961" s="8" t="s">
        <v>178</v>
      </c>
      <c r="C2961" s="8" t="s">
        <v>211</v>
      </c>
      <c r="D2961" s="8">
        <v>1</v>
      </c>
      <c r="E2961" s="8" t="s">
        <v>179</v>
      </c>
      <c r="F2961" s="8">
        <v>1</v>
      </c>
      <c r="G2961" s="8">
        <v>1</v>
      </c>
      <c r="H2961" s="8">
        <v>0</v>
      </c>
      <c r="I2961" s="8">
        <v>0</v>
      </c>
      <c r="J2961" s="8">
        <v>0</v>
      </c>
      <c r="K2961" s="8">
        <v>0</v>
      </c>
      <c r="L2961" s="8">
        <v>1</v>
      </c>
      <c r="M2961" s="8">
        <v>0</v>
      </c>
      <c r="N2961" s="8">
        <v>0</v>
      </c>
      <c r="O2961" s="8">
        <v>0</v>
      </c>
      <c r="P2961" s="8">
        <v>0</v>
      </c>
      <c r="Q2961" s="8">
        <v>0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1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</row>
    <row r="2962" spans="1:33">
      <c r="A2962" s="9">
        <v>45992</v>
      </c>
      <c r="B2962" s="8" t="s">
        <v>24</v>
      </c>
      <c r="C2962" s="8" t="s">
        <v>211</v>
      </c>
      <c r="D2962" s="8">
        <v>1</v>
      </c>
      <c r="E2962" s="8" t="s">
        <v>179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  <c r="M2962" s="8">
        <v>0</v>
      </c>
      <c r="N2962" s="8">
        <v>0</v>
      </c>
      <c r="O2962" s="8">
        <v>0</v>
      </c>
      <c r="P2962" s="8">
        <v>0</v>
      </c>
      <c r="Q2962" s="8">
        <v>0</v>
      </c>
      <c r="R2962" s="8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0</v>
      </c>
      <c r="AG2962" s="8">
        <v>0</v>
      </c>
    </row>
    <row r="2963" spans="1:33">
      <c r="A2963" s="9">
        <v>45597</v>
      </c>
      <c r="B2963" s="8" t="s">
        <v>177</v>
      </c>
      <c r="C2963" s="8" t="s">
        <v>211</v>
      </c>
      <c r="D2963" s="8">
        <v>2</v>
      </c>
      <c r="E2963" s="8" t="s">
        <v>179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  <c r="T2963" s="8">
        <v>0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</row>
    <row r="2964" spans="1:33">
      <c r="A2964" s="9">
        <v>45689</v>
      </c>
      <c r="B2964" s="8" t="s">
        <v>58</v>
      </c>
      <c r="C2964" s="8" t="s">
        <v>210</v>
      </c>
      <c r="D2964" s="8">
        <v>7</v>
      </c>
      <c r="E2964" s="8">
        <v>1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</row>
    <row r="2965" spans="1:33">
      <c r="A2965" s="9">
        <v>45809</v>
      </c>
      <c r="B2965" s="8" t="s">
        <v>28</v>
      </c>
      <c r="C2965" s="8" t="s">
        <v>179</v>
      </c>
      <c r="D2965" s="8" t="s">
        <v>179</v>
      </c>
      <c r="E2965" s="8" t="s">
        <v>179</v>
      </c>
      <c r="F2965" s="8">
        <v>14222</v>
      </c>
      <c r="G2965" s="8">
        <v>182</v>
      </c>
      <c r="H2965" s="8">
        <v>0</v>
      </c>
      <c r="I2965" s="8">
        <v>0</v>
      </c>
      <c r="J2965" s="8">
        <v>0</v>
      </c>
      <c r="K2965" s="8">
        <v>0</v>
      </c>
      <c r="L2965" s="8">
        <v>195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194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</row>
    <row r="2966" spans="1:33">
      <c r="A2966" s="9">
        <v>45444</v>
      </c>
      <c r="B2966" s="8" t="s">
        <v>58</v>
      </c>
      <c r="C2966" s="8" t="s">
        <v>179</v>
      </c>
      <c r="D2966" s="8" t="s">
        <v>179</v>
      </c>
      <c r="E2966" s="8" t="s">
        <v>179</v>
      </c>
      <c r="F2966" s="8">
        <v>149094</v>
      </c>
      <c r="G2966" s="8">
        <v>68</v>
      </c>
      <c r="H2966" s="8">
        <v>0</v>
      </c>
      <c r="I2966" s="8">
        <v>0</v>
      </c>
      <c r="J2966" s="8">
        <v>0</v>
      </c>
      <c r="K2966" s="8">
        <v>0</v>
      </c>
      <c r="L2966" s="8">
        <v>96</v>
      </c>
      <c r="M2966" s="8">
        <v>0</v>
      </c>
      <c r="N2966" s="8">
        <v>0</v>
      </c>
      <c r="O2966" s="8">
        <v>0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86</v>
      </c>
      <c r="AA2966" s="8">
        <v>0</v>
      </c>
      <c r="AB2966" s="8">
        <v>0</v>
      </c>
      <c r="AC2966" s="8">
        <v>0</v>
      </c>
      <c r="AD2966" s="8">
        <v>0</v>
      </c>
      <c r="AE2966" s="8">
        <v>0</v>
      </c>
      <c r="AF2966" s="8">
        <v>0</v>
      </c>
      <c r="AG2966" s="8">
        <v>0</v>
      </c>
    </row>
    <row r="2967" spans="1:33">
      <c r="A2967" s="9">
        <v>45658</v>
      </c>
      <c r="B2967" s="8" t="s">
        <v>24</v>
      </c>
      <c r="C2967" s="8" t="s">
        <v>211</v>
      </c>
      <c r="D2967" s="8">
        <v>2</v>
      </c>
      <c r="E2967" s="8">
        <v>0</v>
      </c>
      <c r="F2967" s="8">
        <v>2648</v>
      </c>
      <c r="G2967" s="8">
        <v>1956</v>
      </c>
      <c r="H2967" s="8">
        <v>1950</v>
      </c>
      <c r="I2967" s="8">
        <v>537</v>
      </c>
      <c r="J2967" s="8">
        <v>491</v>
      </c>
      <c r="K2967" s="8">
        <v>481</v>
      </c>
      <c r="L2967" s="8">
        <v>2360</v>
      </c>
      <c r="M2967" s="8">
        <v>2358</v>
      </c>
      <c r="N2967" s="8">
        <v>928</v>
      </c>
      <c r="O2967" s="8">
        <v>905</v>
      </c>
      <c r="P2967" s="8">
        <v>894</v>
      </c>
      <c r="Q2967" s="8">
        <v>100846360</v>
      </c>
      <c r="R2967" s="8">
        <v>23101460</v>
      </c>
      <c r="S2967" s="8">
        <v>17853275</v>
      </c>
      <c r="T2967" s="8">
        <v>19630390</v>
      </c>
      <c r="U2967" s="8">
        <v>18542875</v>
      </c>
      <c r="V2967" s="8">
        <v>28761620</v>
      </c>
      <c r="W2967" s="8">
        <v>31344275</v>
      </c>
      <c r="X2967" s="8">
        <v>32794325</v>
      </c>
      <c r="Y2967" s="8">
        <v>34528725</v>
      </c>
      <c r="Z2967" s="8">
        <v>2290</v>
      </c>
      <c r="AA2967" s="8">
        <v>2288</v>
      </c>
      <c r="AB2967" s="8">
        <v>865</v>
      </c>
      <c r="AC2967" s="8">
        <v>844</v>
      </c>
      <c r="AD2967" s="8">
        <v>834</v>
      </c>
      <c r="AE2967" s="8">
        <v>118161310</v>
      </c>
      <c r="AF2967" s="8">
        <v>30692275</v>
      </c>
      <c r="AG2967" s="8">
        <v>32304275</v>
      </c>
    </row>
    <row r="2968" spans="1:33">
      <c r="A2968" s="9">
        <v>45536</v>
      </c>
      <c r="B2968" s="8" t="s">
        <v>25</v>
      </c>
      <c r="C2968" s="8" t="s">
        <v>179</v>
      </c>
      <c r="D2968" s="8" t="s">
        <v>179</v>
      </c>
      <c r="E2968" s="8" t="s">
        <v>179</v>
      </c>
      <c r="F2968" s="8">
        <v>60285</v>
      </c>
      <c r="G2968" s="8">
        <v>23</v>
      </c>
      <c r="H2968" s="8">
        <v>0</v>
      </c>
      <c r="I2968" s="8">
        <v>0</v>
      </c>
      <c r="J2968" s="8">
        <v>0</v>
      </c>
      <c r="K2968" s="8">
        <v>0</v>
      </c>
      <c r="L2968" s="8">
        <v>30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28</v>
      </c>
      <c r="AA2968" s="8">
        <v>0</v>
      </c>
      <c r="AB2968" s="8">
        <v>0</v>
      </c>
      <c r="AC2968" s="8">
        <v>0</v>
      </c>
      <c r="AD2968" s="8">
        <v>0</v>
      </c>
      <c r="AE2968" s="8">
        <v>0</v>
      </c>
      <c r="AF2968" s="8">
        <v>0</v>
      </c>
      <c r="AG2968" s="8">
        <v>0</v>
      </c>
    </row>
    <row r="2969" spans="1:33">
      <c r="A2969" s="9">
        <v>45962</v>
      </c>
      <c r="B2969" s="8" t="s">
        <v>58</v>
      </c>
      <c r="C2969" s="8" t="s">
        <v>179</v>
      </c>
      <c r="D2969" s="8" t="s">
        <v>179</v>
      </c>
      <c r="E2969" s="8">
        <v>1</v>
      </c>
      <c r="F2969" s="8">
        <v>37391</v>
      </c>
      <c r="G2969" s="8">
        <v>34177</v>
      </c>
      <c r="H2969" s="8">
        <v>0</v>
      </c>
      <c r="I2969" s="8">
        <v>0</v>
      </c>
      <c r="J2969" s="8">
        <v>0</v>
      </c>
      <c r="K2969" s="8">
        <v>0</v>
      </c>
      <c r="L2969" s="8">
        <v>36811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36209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</row>
    <row r="2970" spans="1:33">
      <c r="A2970" s="9">
        <v>45931</v>
      </c>
      <c r="B2970" s="8" t="s">
        <v>25</v>
      </c>
      <c r="C2970" s="8" t="s">
        <v>210</v>
      </c>
      <c r="D2970" s="8">
        <v>5</v>
      </c>
      <c r="E2970" s="8">
        <v>0</v>
      </c>
      <c r="F2970" s="8">
        <v>1659</v>
      </c>
      <c r="G2970" s="8">
        <v>1388</v>
      </c>
      <c r="H2970" s="8">
        <v>1388</v>
      </c>
      <c r="I2970" s="8">
        <v>469</v>
      </c>
      <c r="J2970" s="8">
        <v>428</v>
      </c>
      <c r="K2970" s="8">
        <v>419</v>
      </c>
      <c r="L2970" s="8">
        <v>1612</v>
      </c>
      <c r="M2970" s="8">
        <v>1612</v>
      </c>
      <c r="N2970" s="8">
        <v>816</v>
      </c>
      <c r="O2970" s="8">
        <v>789</v>
      </c>
      <c r="P2970" s="8">
        <v>774</v>
      </c>
      <c r="Q2970" s="8">
        <v>29052900</v>
      </c>
      <c r="R2970" s="8">
        <v>8570100</v>
      </c>
      <c r="S2970" s="8">
        <v>7093900</v>
      </c>
      <c r="T2970" s="8">
        <v>8100700</v>
      </c>
      <c r="U2970" s="8">
        <v>7333000</v>
      </c>
      <c r="V2970" s="8">
        <v>10567200</v>
      </c>
      <c r="W2970" s="8">
        <v>11725300</v>
      </c>
      <c r="X2970" s="8">
        <v>12651900</v>
      </c>
      <c r="Y2970" s="8">
        <v>13020300</v>
      </c>
      <c r="Z2970" s="8">
        <v>1572</v>
      </c>
      <c r="AA2970" s="8">
        <v>1572</v>
      </c>
      <c r="AB2970" s="8">
        <v>738</v>
      </c>
      <c r="AC2970" s="8">
        <v>715</v>
      </c>
      <c r="AD2970" s="8">
        <v>699</v>
      </c>
      <c r="AE2970" s="8">
        <v>32826400</v>
      </c>
      <c r="AF2970" s="8">
        <v>11712900</v>
      </c>
      <c r="AG2970" s="8">
        <v>12041900</v>
      </c>
    </row>
    <row r="2971" spans="1:33">
      <c r="A2971" s="9">
        <v>45931</v>
      </c>
      <c r="B2971" s="8" t="s">
        <v>58</v>
      </c>
      <c r="C2971" s="8" t="s">
        <v>179</v>
      </c>
      <c r="D2971" s="8" t="s">
        <v>179</v>
      </c>
      <c r="E2971" s="8">
        <v>0</v>
      </c>
      <c r="F2971" s="8">
        <v>74749</v>
      </c>
      <c r="G2971" s="8">
        <v>66986</v>
      </c>
      <c r="H2971" s="8">
        <v>4</v>
      </c>
      <c r="I2971" s="8">
        <v>0</v>
      </c>
      <c r="J2971" s="8">
        <v>0</v>
      </c>
      <c r="K2971" s="8">
        <v>0</v>
      </c>
      <c r="L2971" s="8">
        <v>72807</v>
      </c>
      <c r="M2971" s="8">
        <v>5</v>
      </c>
      <c r="N2971" s="8">
        <v>0</v>
      </c>
      <c r="O2971" s="8">
        <v>0</v>
      </c>
      <c r="P2971" s="8">
        <v>0</v>
      </c>
      <c r="Q2971" s="8">
        <v>32000</v>
      </c>
      <c r="R2971" s="8">
        <v>0</v>
      </c>
      <c r="S2971" s="8">
        <v>0</v>
      </c>
      <c r="T2971" s="8">
        <v>0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71442</v>
      </c>
      <c r="AA2971" s="8">
        <v>5</v>
      </c>
      <c r="AB2971" s="8">
        <v>0</v>
      </c>
      <c r="AC2971" s="8">
        <v>0</v>
      </c>
      <c r="AD2971" s="8">
        <v>0</v>
      </c>
      <c r="AE2971" s="8">
        <v>40000</v>
      </c>
      <c r="AF2971" s="8">
        <v>0</v>
      </c>
      <c r="AG2971" s="8">
        <v>0</v>
      </c>
    </row>
    <row r="2972" spans="1:33">
      <c r="A2972" s="9">
        <v>45383</v>
      </c>
      <c r="B2972" s="8" t="s">
        <v>25</v>
      </c>
      <c r="C2972" s="8" t="s">
        <v>210</v>
      </c>
      <c r="D2972" s="8">
        <v>5</v>
      </c>
      <c r="E2972" s="8">
        <v>0</v>
      </c>
      <c r="F2972" s="8">
        <v>3707</v>
      </c>
      <c r="G2972" s="8">
        <v>2749</v>
      </c>
      <c r="H2972" s="8">
        <v>2721</v>
      </c>
      <c r="I2972" s="8">
        <v>872</v>
      </c>
      <c r="J2972" s="8">
        <v>781</v>
      </c>
      <c r="K2972" s="8">
        <v>771</v>
      </c>
      <c r="L2972" s="8">
        <v>3362</v>
      </c>
      <c r="M2972" s="8">
        <v>3330</v>
      </c>
      <c r="N2972" s="8">
        <v>1517</v>
      </c>
      <c r="O2972" s="8">
        <v>1398</v>
      </c>
      <c r="P2972" s="8">
        <v>1387</v>
      </c>
      <c r="Q2972" s="8">
        <v>36706100</v>
      </c>
      <c r="R2972" s="8">
        <v>10131400</v>
      </c>
      <c r="S2972" s="8">
        <v>7978800</v>
      </c>
      <c r="T2972" s="8">
        <v>9210000</v>
      </c>
      <c r="U2972" s="8">
        <v>8154700</v>
      </c>
      <c r="V2972" s="8">
        <v>11045300</v>
      </c>
      <c r="W2972" s="8">
        <v>12340800</v>
      </c>
      <c r="X2972" s="8">
        <v>14731400</v>
      </c>
      <c r="Y2972" s="8">
        <v>15029200</v>
      </c>
      <c r="Z2972" s="8">
        <v>3220</v>
      </c>
      <c r="AA2972" s="8">
        <v>3188</v>
      </c>
      <c r="AB2972" s="8">
        <v>1355</v>
      </c>
      <c r="AC2972" s="8">
        <v>1244</v>
      </c>
      <c r="AD2972" s="8">
        <v>1234</v>
      </c>
      <c r="AE2972" s="8">
        <v>42951900</v>
      </c>
      <c r="AF2972" s="8">
        <v>13042500</v>
      </c>
      <c r="AG2972" s="8">
        <v>13296900</v>
      </c>
    </row>
    <row r="2973" spans="1:33">
      <c r="A2973" s="9">
        <v>45413</v>
      </c>
      <c r="B2973" s="8" t="s">
        <v>25</v>
      </c>
      <c r="C2973" s="8" t="s">
        <v>179</v>
      </c>
      <c r="D2973" s="8" t="s">
        <v>179</v>
      </c>
      <c r="E2973" s="8">
        <v>0</v>
      </c>
      <c r="F2973" s="8">
        <v>36287</v>
      </c>
      <c r="G2973" s="8">
        <v>24881</v>
      </c>
      <c r="H2973" s="8">
        <v>0</v>
      </c>
      <c r="I2973" s="8">
        <v>0</v>
      </c>
      <c r="J2973" s="8">
        <v>0</v>
      </c>
      <c r="K2973" s="8">
        <v>0</v>
      </c>
      <c r="L2973" s="8">
        <v>29152</v>
      </c>
      <c r="M2973" s="8">
        <v>0</v>
      </c>
      <c r="N2973" s="8">
        <v>0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28186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</row>
    <row r="2974" spans="1:33">
      <c r="A2974" s="9">
        <v>45931</v>
      </c>
      <c r="B2974" s="8" t="s">
        <v>27</v>
      </c>
      <c r="C2974" s="8" t="s">
        <v>179</v>
      </c>
      <c r="D2974" s="8" t="s">
        <v>179</v>
      </c>
      <c r="E2974" s="8">
        <v>0</v>
      </c>
      <c r="F2974" s="8">
        <v>17526</v>
      </c>
      <c r="G2974" s="8">
        <v>15765</v>
      </c>
      <c r="H2974" s="8">
        <v>0</v>
      </c>
      <c r="I2974" s="8">
        <v>0</v>
      </c>
      <c r="J2974" s="8">
        <v>0</v>
      </c>
      <c r="K2974" s="8">
        <v>0</v>
      </c>
      <c r="L2974" s="8">
        <v>17160</v>
      </c>
      <c r="M2974" s="8">
        <v>0</v>
      </c>
      <c r="N2974" s="8">
        <v>0</v>
      </c>
      <c r="O2974" s="8">
        <v>0</v>
      </c>
      <c r="P2974" s="8">
        <v>0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16890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</row>
    <row r="2975" spans="1:33">
      <c r="A2975" s="9">
        <v>45962</v>
      </c>
      <c r="B2975" s="8" t="s">
        <v>177</v>
      </c>
      <c r="C2975" s="8" t="s">
        <v>179</v>
      </c>
      <c r="D2975" s="8" t="s">
        <v>179</v>
      </c>
      <c r="E2975" s="8">
        <v>0</v>
      </c>
      <c r="F2975" s="8">
        <v>430</v>
      </c>
      <c r="G2975" s="8">
        <v>297</v>
      </c>
      <c r="H2975" s="8">
        <v>0</v>
      </c>
      <c r="I2975" s="8">
        <v>0</v>
      </c>
      <c r="J2975" s="8">
        <v>0</v>
      </c>
      <c r="K2975" s="8">
        <v>0</v>
      </c>
      <c r="L2975" s="8">
        <v>319</v>
      </c>
      <c r="M2975" s="8">
        <v>0</v>
      </c>
      <c r="N2975" s="8">
        <v>0</v>
      </c>
      <c r="O2975" s="8">
        <v>0</v>
      </c>
      <c r="P2975" s="8">
        <v>0</v>
      </c>
      <c r="Q2975" s="8">
        <v>0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314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</row>
    <row r="2976" spans="1:33">
      <c r="A2976" s="9">
        <v>45444</v>
      </c>
      <c r="B2976" s="8" t="s">
        <v>178</v>
      </c>
      <c r="C2976" s="8" t="s">
        <v>210</v>
      </c>
      <c r="D2976" s="8">
        <v>7</v>
      </c>
      <c r="E2976" s="8">
        <v>0</v>
      </c>
      <c r="F2976" s="8">
        <v>15938</v>
      </c>
      <c r="G2976" s="8">
        <v>13907</v>
      </c>
      <c r="H2976" s="8">
        <v>13396</v>
      </c>
      <c r="I2976" s="8">
        <v>5992</v>
      </c>
      <c r="J2976" s="8">
        <v>4156</v>
      </c>
      <c r="K2976" s="8">
        <v>4149</v>
      </c>
      <c r="L2976" s="8">
        <v>15270</v>
      </c>
      <c r="M2976" s="8">
        <v>14710</v>
      </c>
      <c r="N2976" s="8">
        <v>7918</v>
      </c>
      <c r="O2976" s="8">
        <v>5842</v>
      </c>
      <c r="P2976" s="8">
        <v>5832</v>
      </c>
      <c r="Q2976" s="8">
        <v>96352450</v>
      </c>
      <c r="R2976" s="8">
        <v>32156950</v>
      </c>
      <c r="S2976" s="8">
        <v>19687163.98</v>
      </c>
      <c r="T2976" s="8">
        <v>26365617.39</v>
      </c>
      <c r="U2976" s="8">
        <v>20439163.98</v>
      </c>
      <c r="V2976" s="8">
        <v>23727056.41</v>
      </c>
      <c r="W2976" s="8">
        <v>25036308.61</v>
      </c>
      <c r="X2976" s="8">
        <v>26971930.11</v>
      </c>
      <c r="Y2976" s="8">
        <v>28069530.11</v>
      </c>
      <c r="Z2976" s="8">
        <v>14851</v>
      </c>
      <c r="AA2976" s="8">
        <v>14307</v>
      </c>
      <c r="AB2976" s="8">
        <v>7244</v>
      </c>
      <c r="AC2976" s="8">
        <v>5243</v>
      </c>
      <c r="AD2976" s="8">
        <v>5234</v>
      </c>
      <c r="AE2976" s="8">
        <v>103652750</v>
      </c>
      <c r="AF2976" s="8">
        <v>24586259.63</v>
      </c>
      <c r="AG2976" s="8">
        <v>25574459.63</v>
      </c>
    </row>
    <row r="2977" spans="1:33">
      <c r="A2977" s="9">
        <v>45505</v>
      </c>
      <c r="B2977" s="8" t="s">
        <v>58</v>
      </c>
      <c r="C2977" s="8" t="s">
        <v>210</v>
      </c>
      <c r="D2977" s="8">
        <v>6</v>
      </c>
      <c r="E2977" s="8">
        <v>0</v>
      </c>
      <c r="F2977" s="8">
        <v>12956</v>
      </c>
      <c r="G2977" s="8">
        <v>10034</v>
      </c>
      <c r="H2977" s="8">
        <v>9148</v>
      </c>
      <c r="I2977" s="8">
        <v>4593</v>
      </c>
      <c r="J2977" s="8">
        <v>3856</v>
      </c>
      <c r="K2977" s="8">
        <v>3809</v>
      </c>
      <c r="L2977" s="8">
        <v>11851</v>
      </c>
      <c r="M2977" s="8">
        <v>10903</v>
      </c>
      <c r="N2977" s="8">
        <v>6688</v>
      </c>
      <c r="O2977" s="8">
        <v>5891</v>
      </c>
      <c r="P2977" s="8">
        <v>5840</v>
      </c>
      <c r="Q2977" s="8">
        <v>87565080</v>
      </c>
      <c r="R2977" s="8">
        <v>35853435</v>
      </c>
      <c r="S2977" s="8">
        <v>27960720</v>
      </c>
      <c r="T2977" s="8">
        <v>33660320</v>
      </c>
      <c r="U2977" s="8">
        <v>28712020</v>
      </c>
      <c r="V2977" s="8">
        <v>36501920</v>
      </c>
      <c r="W2977" s="8">
        <v>39307470</v>
      </c>
      <c r="X2977" s="8">
        <v>43785670</v>
      </c>
      <c r="Y2977" s="8">
        <v>44888770</v>
      </c>
      <c r="Z2977" s="8">
        <v>11437</v>
      </c>
      <c r="AA2977" s="8">
        <v>10508</v>
      </c>
      <c r="AB2977" s="8">
        <v>6124</v>
      </c>
      <c r="AC2977" s="8">
        <v>5380</v>
      </c>
      <c r="AD2977" s="8">
        <v>5332</v>
      </c>
      <c r="AE2977" s="8">
        <v>100567570</v>
      </c>
      <c r="AF2977" s="8">
        <v>39753170</v>
      </c>
      <c r="AG2977" s="8">
        <v>40803270</v>
      </c>
    </row>
    <row r="2978" spans="1:33">
      <c r="A2978" s="9">
        <v>45962</v>
      </c>
      <c r="B2978" s="8" t="s">
        <v>27</v>
      </c>
      <c r="C2978" s="8" t="s">
        <v>179</v>
      </c>
      <c r="D2978" s="8" t="s">
        <v>179</v>
      </c>
      <c r="E2978" s="8">
        <v>0</v>
      </c>
      <c r="F2978" s="8">
        <v>13730</v>
      </c>
      <c r="G2978" s="8">
        <v>12302</v>
      </c>
      <c r="H2978" s="8">
        <v>0</v>
      </c>
      <c r="I2978" s="8">
        <v>0</v>
      </c>
      <c r="J2978" s="8">
        <v>0</v>
      </c>
      <c r="K2978" s="8">
        <v>0</v>
      </c>
      <c r="L2978" s="8">
        <v>13530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13249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</row>
    <row r="2979" spans="1:33">
      <c r="A2979" s="9">
        <v>45839</v>
      </c>
      <c r="B2979" s="8" t="s">
        <v>27</v>
      </c>
      <c r="C2979" s="8" t="s">
        <v>179</v>
      </c>
      <c r="D2979" s="8">
        <v>9</v>
      </c>
      <c r="E2979" s="8" t="s">
        <v>179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</row>
    <row r="2980" spans="1:33">
      <c r="A2980" s="9">
        <v>45839</v>
      </c>
      <c r="B2980" s="8" t="s">
        <v>58</v>
      </c>
      <c r="C2980" s="8" t="s">
        <v>212</v>
      </c>
      <c r="D2980" s="8">
        <v>8</v>
      </c>
      <c r="E2980" s="8" t="s">
        <v>179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  <c r="P2980" s="8">
        <v>0</v>
      </c>
      <c r="Q2980" s="8">
        <v>0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</row>
    <row r="2981" spans="1:33">
      <c r="A2981" s="9">
        <v>45536</v>
      </c>
      <c r="B2981" s="8" t="s">
        <v>25</v>
      </c>
      <c r="C2981" s="8" t="s">
        <v>211</v>
      </c>
      <c r="D2981" s="8">
        <v>1</v>
      </c>
      <c r="E2981" s="8">
        <v>0</v>
      </c>
      <c r="F2981" s="8">
        <v>3730</v>
      </c>
      <c r="G2981" s="8">
        <v>3182</v>
      </c>
      <c r="H2981" s="8">
        <v>3170</v>
      </c>
      <c r="I2981" s="8">
        <v>605</v>
      </c>
      <c r="J2981" s="8">
        <v>539</v>
      </c>
      <c r="K2981" s="8">
        <v>532</v>
      </c>
      <c r="L2981" s="8">
        <v>3598</v>
      </c>
      <c r="M2981" s="8">
        <v>3591</v>
      </c>
      <c r="N2981" s="8">
        <v>1083</v>
      </c>
      <c r="O2981" s="8">
        <v>1016</v>
      </c>
      <c r="P2981" s="8">
        <v>1007</v>
      </c>
      <c r="Q2981" s="8">
        <v>243226645</v>
      </c>
      <c r="R2981" s="8">
        <v>38178205</v>
      </c>
      <c r="S2981" s="8">
        <v>25272045</v>
      </c>
      <c r="T2981" s="8">
        <v>28733145</v>
      </c>
      <c r="U2981" s="8">
        <v>28305045</v>
      </c>
      <c r="V2981" s="8">
        <v>42299695</v>
      </c>
      <c r="W2981" s="8">
        <v>47555895</v>
      </c>
      <c r="X2981" s="8">
        <v>49792795</v>
      </c>
      <c r="Y2981" s="8">
        <v>55418895</v>
      </c>
      <c r="Z2981" s="8">
        <v>3508</v>
      </c>
      <c r="AA2981" s="8">
        <v>3501</v>
      </c>
      <c r="AB2981" s="8">
        <v>944</v>
      </c>
      <c r="AC2981" s="8">
        <v>885</v>
      </c>
      <c r="AD2981" s="8">
        <v>878</v>
      </c>
      <c r="AE2981" s="8">
        <v>267495905</v>
      </c>
      <c r="AF2981" s="8">
        <v>42451395</v>
      </c>
      <c r="AG2981" s="8">
        <v>47327695</v>
      </c>
    </row>
    <row r="2982" spans="1:33">
      <c r="A2982" s="9">
        <v>45901</v>
      </c>
      <c r="B2982" s="8" t="s">
        <v>28</v>
      </c>
      <c r="C2982" s="8" t="s">
        <v>211</v>
      </c>
      <c r="D2982" s="8">
        <v>3</v>
      </c>
      <c r="E2982" s="8">
        <v>0</v>
      </c>
      <c r="F2982" s="8">
        <v>165</v>
      </c>
      <c r="G2982" s="8">
        <v>151</v>
      </c>
      <c r="H2982" s="8">
        <v>151</v>
      </c>
      <c r="I2982" s="8">
        <v>70</v>
      </c>
      <c r="J2982" s="8">
        <v>52</v>
      </c>
      <c r="K2982" s="8">
        <v>51</v>
      </c>
      <c r="L2982" s="8">
        <v>161</v>
      </c>
      <c r="M2982" s="8">
        <v>161</v>
      </c>
      <c r="N2982" s="8">
        <v>87</v>
      </c>
      <c r="O2982" s="8">
        <v>81</v>
      </c>
      <c r="P2982" s="8">
        <v>80</v>
      </c>
      <c r="Q2982" s="8">
        <v>5392500</v>
      </c>
      <c r="R2982" s="8">
        <v>1662500</v>
      </c>
      <c r="S2982" s="8">
        <v>1004200</v>
      </c>
      <c r="T2982" s="8">
        <v>1668800</v>
      </c>
      <c r="U2982" s="8">
        <v>1014500</v>
      </c>
      <c r="V2982" s="8">
        <v>1628300</v>
      </c>
      <c r="W2982" s="8">
        <v>1697400</v>
      </c>
      <c r="X2982" s="8">
        <v>1703600</v>
      </c>
      <c r="Y2982" s="8">
        <v>1734700</v>
      </c>
      <c r="Z2982" s="8">
        <v>161</v>
      </c>
      <c r="AA2982" s="8">
        <v>161</v>
      </c>
      <c r="AB2982" s="8">
        <v>85</v>
      </c>
      <c r="AC2982" s="8">
        <v>78</v>
      </c>
      <c r="AD2982" s="8">
        <v>77</v>
      </c>
      <c r="AE2982" s="8">
        <v>5753200</v>
      </c>
      <c r="AF2982" s="8">
        <v>1666300</v>
      </c>
      <c r="AG2982" s="8">
        <v>1697400</v>
      </c>
    </row>
    <row r="2983" spans="1:33">
      <c r="A2983" s="9">
        <v>45689</v>
      </c>
      <c r="B2983" s="8" t="s">
        <v>177</v>
      </c>
      <c r="C2983" s="8" t="s">
        <v>179</v>
      </c>
      <c r="D2983" s="8" t="s">
        <v>179</v>
      </c>
      <c r="E2983" s="8">
        <v>0</v>
      </c>
      <c r="F2983" s="8">
        <v>63</v>
      </c>
      <c r="G2983" s="8">
        <v>29</v>
      </c>
      <c r="H2983" s="8">
        <v>0</v>
      </c>
      <c r="I2983" s="8">
        <v>0</v>
      </c>
      <c r="J2983" s="8">
        <v>0</v>
      </c>
      <c r="K2983" s="8">
        <v>0</v>
      </c>
      <c r="L2983" s="8">
        <v>39</v>
      </c>
      <c r="M2983" s="8">
        <v>0</v>
      </c>
      <c r="N2983" s="8">
        <v>0</v>
      </c>
      <c r="O2983" s="8">
        <v>0</v>
      </c>
      <c r="P2983" s="8">
        <v>0</v>
      </c>
      <c r="Q2983" s="8">
        <v>0</v>
      </c>
      <c r="R2983" s="8">
        <v>0</v>
      </c>
      <c r="S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38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0</v>
      </c>
      <c r="AG2983" s="8">
        <v>0</v>
      </c>
    </row>
    <row r="2984" spans="1:33">
      <c r="A2984" s="9">
        <v>45444</v>
      </c>
      <c r="B2984" s="8" t="s">
        <v>26</v>
      </c>
      <c r="C2984" s="8" t="s">
        <v>210</v>
      </c>
      <c r="D2984" s="8">
        <v>7</v>
      </c>
      <c r="E2984" s="8" t="s">
        <v>179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</row>
    <row r="2985" spans="1:33">
      <c r="A2985" s="9">
        <v>45383</v>
      </c>
      <c r="B2985" s="8" t="s">
        <v>58</v>
      </c>
      <c r="C2985" s="8" t="s">
        <v>210</v>
      </c>
      <c r="D2985" s="8">
        <v>7</v>
      </c>
      <c r="E2985" s="8" t="s">
        <v>179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</row>
    <row r="2986" spans="1:33">
      <c r="A2986" s="9">
        <v>45931</v>
      </c>
      <c r="B2986" s="8" t="s">
        <v>58</v>
      </c>
      <c r="C2986" s="8" t="s">
        <v>211</v>
      </c>
      <c r="D2986" s="8">
        <v>2</v>
      </c>
      <c r="E2986" s="8">
        <v>0</v>
      </c>
      <c r="F2986" s="8">
        <v>783</v>
      </c>
      <c r="G2986" s="8">
        <v>633</v>
      </c>
      <c r="H2986" s="8">
        <v>633</v>
      </c>
      <c r="I2986" s="8">
        <v>257</v>
      </c>
      <c r="J2986" s="8">
        <v>201</v>
      </c>
      <c r="K2986" s="8">
        <v>198</v>
      </c>
      <c r="L2986" s="8">
        <v>762</v>
      </c>
      <c r="M2986" s="8">
        <v>762</v>
      </c>
      <c r="N2986" s="8">
        <v>426</v>
      </c>
      <c r="O2986" s="8">
        <v>396</v>
      </c>
      <c r="P2986" s="8">
        <v>393</v>
      </c>
      <c r="Q2986" s="8">
        <v>34021600</v>
      </c>
      <c r="R2986" s="8">
        <v>10764100</v>
      </c>
      <c r="S2986" s="8">
        <v>8226400</v>
      </c>
      <c r="T2986" s="8">
        <v>10353600</v>
      </c>
      <c r="U2986" s="8">
        <v>8685300</v>
      </c>
      <c r="V2986" s="8">
        <v>14498400</v>
      </c>
      <c r="W2986" s="8">
        <v>16212200</v>
      </c>
      <c r="X2986" s="8">
        <v>17268400</v>
      </c>
      <c r="Y2986" s="8">
        <v>18128800</v>
      </c>
      <c r="Z2986" s="8">
        <v>740</v>
      </c>
      <c r="AA2986" s="8">
        <v>740</v>
      </c>
      <c r="AB2986" s="8">
        <v>394</v>
      </c>
      <c r="AC2986" s="8">
        <v>363</v>
      </c>
      <c r="AD2986" s="8">
        <v>360</v>
      </c>
      <c r="AE2986" s="8">
        <v>40259900</v>
      </c>
      <c r="AF2986" s="8">
        <v>15819300</v>
      </c>
      <c r="AG2986" s="8">
        <v>16620000</v>
      </c>
    </row>
    <row r="2987" spans="1:33">
      <c r="A2987" s="9">
        <v>45962</v>
      </c>
      <c r="B2987" s="8" t="s">
        <v>58</v>
      </c>
      <c r="C2987" s="8" t="s">
        <v>210</v>
      </c>
      <c r="D2987" s="8">
        <v>5</v>
      </c>
      <c r="E2987" s="8" t="s">
        <v>179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  <c r="O2987" s="8">
        <v>0</v>
      </c>
      <c r="P2987" s="8">
        <v>0</v>
      </c>
      <c r="Q2987" s="8">
        <v>0</v>
      </c>
      <c r="R2987" s="8">
        <v>0</v>
      </c>
      <c r="S2987" s="8">
        <v>0</v>
      </c>
      <c r="T2987" s="8">
        <v>0</v>
      </c>
      <c r="U2987" s="8">
        <v>0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</row>
    <row r="2988" spans="1:33">
      <c r="A2988" s="9">
        <v>45931</v>
      </c>
      <c r="B2988" s="8" t="s">
        <v>28</v>
      </c>
      <c r="C2988" s="8" t="s">
        <v>210</v>
      </c>
      <c r="D2988" s="8">
        <v>7</v>
      </c>
      <c r="E2988" s="8">
        <v>0</v>
      </c>
      <c r="F2988" s="8">
        <v>339</v>
      </c>
      <c r="G2988" s="8">
        <v>304</v>
      </c>
      <c r="H2988" s="8">
        <v>304</v>
      </c>
      <c r="I2988" s="8">
        <v>164</v>
      </c>
      <c r="J2988" s="8">
        <v>141</v>
      </c>
      <c r="K2988" s="8">
        <v>141</v>
      </c>
      <c r="L2988" s="8">
        <v>329</v>
      </c>
      <c r="M2988" s="8">
        <v>329</v>
      </c>
      <c r="N2988" s="8">
        <v>221</v>
      </c>
      <c r="O2988" s="8">
        <v>194</v>
      </c>
      <c r="P2988" s="8">
        <v>193</v>
      </c>
      <c r="Q2988" s="8">
        <v>1141700</v>
      </c>
      <c r="R2988" s="8">
        <v>489100</v>
      </c>
      <c r="S2988" s="8">
        <v>445900</v>
      </c>
      <c r="T2988" s="8">
        <v>554800</v>
      </c>
      <c r="U2988" s="8">
        <v>447900</v>
      </c>
      <c r="V2988" s="8">
        <v>569300</v>
      </c>
      <c r="W2988" s="8">
        <v>580400</v>
      </c>
      <c r="X2988" s="8">
        <v>628000</v>
      </c>
      <c r="Y2988" s="8">
        <v>631700</v>
      </c>
      <c r="Z2988" s="8">
        <v>323</v>
      </c>
      <c r="AA2988" s="8">
        <v>323</v>
      </c>
      <c r="AB2988" s="8">
        <v>204</v>
      </c>
      <c r="AC2988" s="8">
        <v>181</v>
      </c>
      <c r="AD2988" s="8">
        <v>180</v>
      </c>
      <c r="AE2988" s="8">
        <v>1216200</v>
      </c>
      <c r="AF2988" s="8">
        <v>583300</v>
      </c>
      <c r="AG2988" s="8">
        <v>587000</v>
      </c>
    </row>
    <row r="2989" spans="1:33">
      <c r="A2989" s="9">
        <v>45505</v>
      </c>
      <c r="B2989" s="8" t="s">
        <v>178</v>
      </c>
      <c r="C2989" s="8" t="s">
        <v>211</v>
      </c>
      <c r="D2989" s="8">
        <v>3</v>
      </c>
      <c r="E2989" s="8">
        <v>0</v>
      </c>
      <c r="F2989" s="8">
        <v>91</v>
      </c>
      <c r="G2989" s="8">
        <v>74</v>
      </c>
      <c r="H2989" s="8">
        <v>65</v>
      </c>
      <c r="I2989" s="8">
        <v>39</v>
      </c>
      <c r="J2989" s="8">
        <v>28</v>
      </c>
      <c r="K2989" s="8">
        <v>27</v>
      </c>
      <c r="L2989" s="8">
        <v>83</v>
      </c>
      <c r="M2989" s="8">
        <v>72</v>
      </c>
      <c r="N2989" s="8">
        <v>46</v>
      </c>
      <c r="O2989" s="8">
        <v>35</v>
      </c>
      <c r="P2989" s="8">
        <v>34</v>
      </c>
      <c r="Q2989" s="8">
        <v>1764595</v>
      </c>
      <c r="R2989" s="8">
        <v>729645</v>
      </c>
      <c r="S2989" s="8">
        <v>614800</v>
      </c>
      <c r="T2989" s="8">
        <v>885700</v>
      </c>
      <c r="U2989" s="8">
        <v>614800</v>
      </c>
      <c r="V2989" s="8">
        <v>661900</v>
      </c>
      <c r="W2989" s="8">
        <v>705700</v>
      </c>
      <c r="X2989" s="8">
        <v>732400</v>
      </c>
      <c r="Y2989" s="8">
        <v>733100</v>
      </c>
      <c r="Z2989" s="8">
        <v>80</v>
      </c>
      <c r="AA2989" s="8">
        <v>70</v>
      </c>
      <c r="AB2989" s="8">
        <v>43</v>
      </c>
      <c r="AC2989" s="8">
        <v>32</v>
      </c>
      <c r="AD2989" s="8">
        <v>31</v>
      </c>
      <c r="AE2989" s="8">
        <v>1921595</v>
      </c>
      <c r="AF2989" s="8">
        <v>685600</v>
      </c>
      <c r="AG2989" s="8">
        <v>686300</v>
      </c>
    </row>
    <row r="2990" spans="1:33">
      <c r="A2990" s="9">
        <v>45474</v>
      </c>
      <c r="B2990" s="8" t="s">
        <v>27</v>
      </c>
      <c r="C2990" s="8" t="s">
        <v>210</v>
      </c>
      <c r="D2990" s="8">
        <v>7</v>
      </c>
      <c r="E2990" s="8" t="s">
        <v>179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0</v>
      </c>
      <c r="AC2990" s="8">
        <v>0</v>
      </c>
      <c r="AD2990" s="8">
        <v>0</v>
      </c>
      <c r="AE2990" s="8">
        <v>0</v>
      </c>
      <c r="AF2990" s="8">
        <v>0</v>
      </c>
      <c r="AG2990" s="8">
        <v>0</v>
      </c>
    </row>
    <row r="2991" spans="1:33">
      <c r="A2991" s="9">
        <v>45992</v>
      </c>
      <c r="B2991" s="8" t="s">
        <v>58</v>
      </c>
      <c r="C2991" s="8" t="s">
        <v>211</v>
      </c>
      <c r="D2991" s="8">
        <v>3</v>
      </c>
      <c r="E2991" s="8" t="s">
        <v>179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S2991" s="8">
        <v>0</v>
      </c>
      <c r="T2991" s="8">
        <v>0</v>
      </c>
      <c r="U2991" s="8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0</v>
      </c>
      <c r="AA2991" s="8">
        <v>0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</row>
    <row r="2992" spans="1:33">
      <c r="A2992" s="9">
        <v>45778</v>
      </c>
      <c r="B2992" s="8" t="s">
        <v>178</v>
      </c>
      <c r="C2992" s="8" t="s">
        <v>211</v>
      </c>
      <c r="D2992" s="8">
        <v>3</v>
      </c>
      <c r="E2992" s="8">
        <v>0</v>
      </c>
      <c r="F2992" s="8">
        <v>139</v>
      </c>
      <c r="G2992" s="8">
        <v>121</v>
      </c>
      <c r="H2992" s="8">
        <v>111</v>
      </c>
      <c r="I2992" s="8">
        <v>42</v>
      </c>
      <c r="J2992" s="8">
        <v>35</v>
      </c>
      <c r="K2992" s="8">
        <v>35</v>
      </c>
      <c r="L2992" s="8">
        <v>128</v>
      </c>
      <c r="M2992" s="8">
        <v>117</v>
      </c>
      <c r="N2992" s="8">
        <v>58</v>
      </c>
      <c r="O2992" s="8">
        <v>53</v>
      </c>
      <c r="P2992" s="8">
        <v>53</v>
      </c>
      <c r="Q2992" s="8">
        <v>3477710</v>
      </c>
      <c r="R2992" s="8">
        <v>1071830</v>
      </c>
      <c r="S2992" s="8">
        <v>830563.62</v>
      </c>
      <c r="T2992" s="8">
        <v>986963.62</v>
      </c>
      <c r="U2992" s="8">
        <v>855063.62</v>
      </c>
      <c r="V2992" s="8">
        <v>1118863.62</v>
      </c>
      <c r="W2992" s="8">
        <v>1182163.62</v>
      </c>
      <c r="X2992" s="8">
        <v>1333863.62</v>
      </c>
      <c r="Y2992" s="8">
        <v>1384463.62</v>
      </c>
      <c r="Z2992" s="8">
        <v>124</v>
      </c>
      <c r="AA2992" s="8">
        <v>114</v>
      </c>
      <c r="AB2992" s="8">
        <v>52</v>
      </c>
      <c r="AC2992" s="8">
        <v>49</v>
      </c>
      <c r="AD2992" s="8">
        <v>49</v>
      </c>
      <c r="AE2992" s="8">
        <v>3574250</v>
      </c>
      <c r="AF2992" s="8">
        <v>1187063.62</v>
      </c>
      <c r="AG2992" s="8">
        <v>1224863.62</v>
      </c>
    </row>
    <row r="2993" spans="1:33">
      <c r="A2993" s="9">
        <v>45809</v>
      </c>
      <c r="B2993" s="8" t="s">
        <v>27</v>
      </c>
      <c r="C2993" s="8" t="s">
        <v>211</v>
      </c>
      <c r="D2993" s="8">
        <v>1</v>
      </c>
      <c r="E2993" s="8">
        <v>0</v>
      </c>
      <c r="F2993" s="8">
        <v>375</v>
      </c>
      <c r="G2993" s="8">
        <v>328</v>
      </c>
      <c r="H2993" s="8">
        <v>328</v>
      </c>
      <c r="I2993" s="8">
        <v>107</v>
      </c>
      <c r="J2993" s="8">
        <v>87</v>
      </c>
      <c r="K2993" s="8">
        <v>86</v>
      </c>
      <c r="L2993" s="8">
        <v>365</v>
      </c>
      <c r="M2993" s="8">
        <v>365</v>
      </c>
      <c r="N2993" s="8">
        <v>157</v>
      </c>
      <c r="O2993" s="8">
        <v>148</v>
      </c>
      <c r="P2993" s="8">
        <v>147</v>
      </c>
      <c r="Q2993" s="8">
        <v>22719175</v>
      </c>
      <c r="R2993" s="8">
        <v>5999195</v>
      </c>
      <c r="S2993" s="8">
        <v>3962030</v>
      </c>
      <c r="T2993" s="8">
        <v>4839120</v>
      </c>
      <c r="U2993" s="8">
        <v>4292330</v>
      </c>
      <c r="V2993" s="8">
        <v>6602430</v>
      </c>
      <c r="W2993" s="8">
        <v>7055430</v>
      </c>
      <c r="X2993" s="8">
        <v>6915530</v>
      </c>
      <c r="Y2993" s="8">
        <v>7532030</v>
      </c>
      <c r="Z2993" s="8">
        <v>358</v>
      </c>
      <c r="AA2993" s="8">
        <v>358</v>
      </c>
      <c r="AB2993" s="8">
        <v>147</v>
      </c>
      <c r="AC2993" s="8">
        <v>138</v>
      </c>
      <c r="AD2993" s="8">
        <v>137</v>
      </c>
      <c r="AE2993" s="8">
        <v>24869305</v>
      </c>
      <c r="AF2993" s="8">
        <v>6401330</v>
      </c>
      <c r="AG2993" s="8">
        <v>7007830</v>
      </c>
    </row>
    <row r="2994" spans="1:33">
      <c r="A2994" s="9">
        <v>45962</v>
      </c>
      <c r="B2994" s="8" t="s">
        <v>25</v>
      </c>
      <c r="C2994" s="8" t="s">
        <v>210</v>
      </c>
      <c r="D2994" s="8">
        <v>6</v>
      </c>
      <c r="E2994" s="8" t="s">
        <v>179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0</v>
      </c>
      <c r="T2994" s="8">
        <v>0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8">
        <v>0</v>
      </c>
      <c r="AF2994" s="8">
        <v>0</v>
      </c>
      <c r="AG2994" s="8">
        <v>0</v>
      </c>
    </row>
    <row r="2995" spans="1:33">
      <c r="A2995" s="9">
        <v>45627</v>
      </c>
      <c r="B2995" s="8" t="s">
        <v>29</v>
      </c>
      <c r="C2995" s="8" t="s">
        <v>210</v>
      </c>
      <c r="D2995" s="8">
        <v>4</v>
      </c>
      <c r="E2995" s="8">
        <v>0</v>
      </c>
      <c r="F2995" s="8">
        <v>66</v>
      </c>
      <c r="G2995" s="8">
        <v>51</v>
      </c>
      <c r="H2995" s="8">
        <v>51</v>
      </c>
      <c r="I2995" s="8">
        <v>14</v>
      </c>
      <c r="J2995" s="8">
        <v>12</v>
      </c>
      <c r="K2995" s="8">
        <v>12</v>
      </c>
      <c r="L2995" s="8">
        <v>61</v>
      </c>
      <c r="M2995" s="8">
        <v>61</v>
      </c>
      <c r="N2995" s="8">
        <v>27</v>
      </c>
      <c r="O2995" s="8">
        <v>26</v>
      </c>
      <c r="P2995" s="8">
        <v>26</v>
      </c>
      <c r="Q2995" s="8">
        <v>1048925</v>
      </c>
      <c r="R2995" s="8">
        <v>234025</v>
      </c>
      <c r="S2995" s="8">
        <v>176700</v>
      </c>
      <c r="T2995" s="8">
        <v>207200</v>
      </c>
      <c r="U2995" s="8">
        <v>195500</v>
      </c>
      <c r="V2995" s="8">
        <v>383700</v>
      </c>
      <c r="W2995" s="8">
        <v>413500</v>
      </c>
      <c r="X2995" s="8">
        <v>464700</v>
      </c>
      <c r="Y2995" s="8">
        <v>486300</v>
      </c>
      <c r="Z2995" s="8">
        <v>58</v>
      </c>
      <c r="AA2995" s="8">
        <v>58</v>
      </c>
      <c r="AB2995" s="8">
        <v>24</v>
      </c>
      <c r="AC2995" s="8">
        <v>23</v>
      </c>
      <c r="AD2995" s="8">
        <v>23</v>
      </c>
      <c r="AE2995" s="8">
        <v>1193575</v>
      </c>
      <c r="AF2995" s="8">
        <v>391900</v>
      </c>
      <c r="AG2995" s="8">
        <v>413500</v>
      </c>
    </row>
    <row r="2996" spans="1:33">
      <c r="A2996" s="9">
        <v>45444</v>
      </c>
      <c r="B2996" s="8" t="s">
        <v>178</v>
      </c>
      <c r="C2996" s="8" t="s">
        <v>211</v>
      </c>
      <c r="D2996" s="8">
        <v>2</v>
      </c>
      <c r="E2996" s="8">
        <v>0</v>
      </c>
      <c r="F2996" s="8">
        <v>21</v>
      </c>
      <c r="G2996" s="8">
        <v>18</v>
      </c>
      <c r="H2996" s="8">
        <v>13</v>
      </c>
      <c r="I2996" s="8">
        <v>5</v>
      </c>
      <c r="J2996" s="8">
        <v>4</v>
      </c>
      <c r="K2996" s="8">
        <v>4</v>
      </c>
      <c r="L2996" s="8">
        <v>18</v>
      </c>
      <c r="M2996" s="8">
        <v>13</v>
      </c>
      <c r="N2996" s="8">
        <v>7</v>
      </c>
      <c r="O2996" s="8">
        <v>6</v>
      </c>
      <c r="P2996" s="8">
        <v>6</v>
      </c>
      <c r="Q2996" s="8">
        <v>430000</v>
      </c>
      <c r="R2996" s="8">
        <v>144400</v>
      </c>
      <c r="S2996" s="8">
        <v>99000</v>
      </c>
      <c r="T2996" s="8">
        <v>115600</v>
      </c>
      <c r="U2996" s="8">
        <v>99000</v>
      </c>
      <c r="V2996" s="8">
        <v>99000</v>
      </c>
      <c r="W2996" s="8">
        <v>137400</v>
      </c>
      <c r="X2996" s="8">
        <v>172400</v>
      </c>
      <c r="Y2996" s="8">
        <v>172400</v>
      </c>
      <c r="Z2996" s="8">
        <v>18</v>
      </c>
      <c r="AA2996" s="8">
        <v>13</v>
      </c>
      <c r="AB2996" s="8">
        <v>7</v>
      </c>
      <c r="AC2996" s="8">
        <v>6</v>
      </c>
      <c r="AD2996" s="8">
        <v>6</v>
      </c>
      <c r="AE2996" s="8">
        <v>430000</v>
      </c>
      <c r="AF2996" s="8">
        <v>172400</v>
      </c>
      <c r="AG2996" s="8">
        <v>172400</v>
      </c>
    </row>
    <row r="2997" spans="1:33">
      <c r="A2997" s="9">
        <v>45839</v>
      </c>
      <c r="B2997" s="8" t="s">
        <v>27</v>
      </c>
      <c r="C2997" s="8" t="s">
        <v>211</v>
      </c>
      <c r="D2997" s="8">
        <v>1</v>
      </c>
      <c r="E2997" s="8" t="s">
        <v>179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S2997" s="8">
        <v>0</v>
      </c>
      <c r="T2997" s="8">
        <v>0</v>
      </c>
      <c r="U2997" s="8">
        <v>0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8">
        <v>0</v>
      </c>
      <c r="AB2997" s="8">
        <v>0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</row>
    <row r="2998" spans="1:33">
      <c r="A2998" s="9">
        <v>45413</v>
      </c>
      <c r="B2998" s="8" t="s">
        <v>24</v>
      </c>
      <c r="C2998" s="8" t="s">
        <v>211</v>
      </c>
      <c r="D2998" s="8">
        <v>1</v>
      </c>
      <c r="E2998" s="8" t="s">
        <v>179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S2998" s="8">
        <v>0</v>
      </c>
      <c r="T2998" s="8">
        <v>0</v>
      </c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</row>
    <row r="2999" spans="1:33">
      <c r="A2999" s="9">
        <v>45778</v>
      </c>
      <c r="B2999" s="8" t="s">
        <v>28</v>
      </c>
      <c r="C2999" s="8" t="s">
        <v>210</v>
      </c>
      <c r="D2999" s="8">
        <v>4</v>
      </c>
      <c r="E2999" s="8" t="s">
        <v>179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S2999" s="8">
        <v>0</v>
      </c>
      <c r="T2999" s="8">
        <v>0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8">
        <v>0</v>
      </c>
      <c r="AF2999" s="8">
        <v>0</v>
      </c>
      <c r="AG2999" s="8">
        <v>0</v>
      </c>
    </row>
    <row r="3000" spans="1:33">
      <c r="A3000" s="9">
        <v>45566</v>
      </c>
      <c r="B3000" s="8" t="s">
        <v>30</v>
      </c>
      <c r="C3000" s="8" t="s">
        <v>211</v>
      </c>
      <c r="D3000" s="8">
        <v>1</v>
      </c>
      <c r="E3000" s="8" t="s">
        <v>179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</row>
    <row r="3001" spans="1:33">
      <c r="A3001" s="9">
        <v>45658</v>
      </c>
      <c r="B3001" s="8" t="s">
        <v>58</v>
      </c>
      <c r="C3001" s="8" t="s">
        <v>179</v>
      </c>
      <c r="D3001" s="8" t="s">
        <v>179</v>
      </c>
      <c r="E3001" s="8" t="s">
        <v>179</v>
      </c>
      <c r="F3001" s="8">
        <v>201052</v>
      </c>
      <c r="G3001" s="8">
        <v>195</v>
      </c>
      <c r="H3001" s="8">
        <v>0</v>
      </c>
      <c r="I3001" s="8">
        <v>0</v>
      </c>
      <c r="J3001" s="8">
        <v>0</v>
      </c>
      <c r="K3001" s="8">
        <v>0</v>
      </c>
      <c r="L3001" s="8">
        <v>238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S3001" s="8">
        <v>0</v>
      </c>
      <c r="T3001" s="8">
        <v>0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229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</row>
    <row r="3002" spans="1:33">
      <c r="A3002" s="9">
        <v>45809</v>
      </c>
      <c r="B3002" s="8" t="s">
        <v>26</v>
      </c>
      <c r="C3002" s="8" t="s">
        <v>179</v>
      </c>
      <c r="D3002" s="8" t="s">
        <v>179</v>
      </c>
      <c r="E3002" s="8">
        <v>1</v>
      </c>
      <c r="F3002" s="8">
        <v>4440</v>
      </c>
      <c r="G3002" s="8">
        <v>3649</v>
      </c>
      <c r="H3002" s="8">
        <v>0</v>
      </c>
      <c r="I3002" s="8">
        <v>0</v>
      </c>
      <c r="J3002" s="8">
        <v>0</v>
      </c>
      <c r="K3002" s="8">
        <v>0</v>
      </c>
      <c r="L3002" s="8">
        <v>4211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4115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</row>
    <row r="3003" spans="1:33">
      <c r="A3003" s="9">
        <v>45658</v>
      </c>
      <c r="B3003" s="8" t="s">
        <v>25</v>
      </c>
      <c r="C3003" s="8" t="s">
        <v>179</v>
      </c>
      <c r="D3003" s="8" t="s">
        <v>179</v>
      </c>
      <c r="E3003" s="8">
        <v>1</v>
      </c>
      <c r="F3003" s="8">
        <v>9796</v>
      </c>
      <c r="G3003" s="8">
        <v>7207</v>
      </c>
      <c r="H3003" s="8">
        <v>0</v>
      </c>
      <c r="I3003" s="8">
        <v>0</v>
      </c>
      <c r="J3003" s="8">
        <v>0</v>
      </c>
      <c r="K3003" s="8">
        <v>0</v>
      </c>
      <c r="L3003" s="8">
        <v>9280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0</v>
      </c>
      <c r="T3003" s="8">
        <v>0</v>
      </c>
      <c r="U3003" s="8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8971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</row>
    <row r="3004" spans="1:33">
      <c r="A3004" s="9">
        <v>45778</v>
      </c>
      <c r="B3004" s="8" t="s">
        <v>28</v>
      </c>
      <c r="C3004" s="8" t="s">
        <v>212</v>
      </c>
      <c r="D3004" s="8">
        <v>8</v>
      </c>
      <c r="E3004" s="8">
        <v>0</v>
      </c>
      <c r="F3004" s="8">
        <v>623</v>
      </c>
      <c r="G3004" s="8">
        <v>536</v>
      </c>
      <c r="H3004" s="8">
        <v>518</v>
      </c>
      <c r="I3004" s="8">
        <v>365</v>
      </c>
      <c r="J3004" s="8">
        <v>236</v>
      </c>
      <c r="K3004" s="8">
        <v>234</v>
      </c>
      <c r="L3004" s="8">
        <v>604</v>
      </c>
      <c r="M3004" s="8">
        <v>585</v>
      </c>
      <c r="N3004" s="8">
        <v>464</v>
      </c>
      <c r="O3004" s="8">
        <v>332</v>
      </c>
      <c r="P3004" s="8">
        <v>329</v>
      </c>
      <c r="Q3004" s="8">
        <v>1100535</v>
      </c>
      <c r="R3004" s="8">
        <v>489080</v>
      </c>
      <c r="S3004" s="8">
        <v>435100</v>
      </c>
      <c r="T3004" s="8">
        <v>678900</v>
      </c>
      <c r="U3004" s="8">
        <v>437900</v>
      </c>
      <c r="V3004" s="8">
        <v>527400</v>
      </c>
      <c r="W3004" s="8">
        <v>555700</v>
      </c>
      <c r="X3004" s="8">
        <v>598500</v>
      </c>
      <c r="Y3004" s="8">
        <v>607100</v>
      </c>
      <c r="Z3004" s="8">
        <v>594</v>
      </c>
      <c r="AA3004" s="8">
        <v>576</v>
      </c>
      <c r="AB3004" s="8">
        <v>443</v>
      </c>
      <c r="AC3004" s="8">
        <v>310</v>
      </c>
      <c r="AD3004" s="8">
        <v>308</v>
      </c>
      <c r="AE3004" s="8">
        <v>1224535</v>
      </c>
      <c r="AF3004" s="8">
        <v>567500</v>
      </c>
      <c r="AG3004" s="8">
        <v>571800</v>
      </c>
    </row>
    <row r="3005" spans="1:33">
      <c r="A3005" s="9">
        <v>45809</v>
      </c>
      <c r="B3005" s="8" t="s">
        <v>58</v>
      </c>
      <c r="C3005" s="8" t="s">
        <v>210</v>
      </c>
      <c r="D3005" s="8">
        <v>6</v>
      </c>
      <c r="E3005" s="8">
        <v>0</v>
      </c>
      <c r="F3005" s="8">
        <v>7441</v>
      </c>
      <c r="G3005" s="8">
        <v>5894</v>
      </c>
      <c r="H3005" s="8">
        <v>5725</v>
      </c>
      <c r="I3005" s="8">
        <v>2774</v>
      </c>
      <c r="J3005" s="8">
        <v>2350</v>
      </c>
      <c r="K3005" s="8">
        <v>2288</v>
      </c>
      <c r="L3005" s="8">
        <v>6915</v>
      </c>
      <c r="M3005" s="8">
        <v>6711</v>
      </c>
      <c r="N3005" s="8">
        <v>3976</v>
      </c>
      <c r="O3005" s="8">
        <v>3677</v>
      </c>
      <c r="P3005" s="8">
        <v>3627</v>
      </c>
      <c r="Q3005" s="8">
        <v>65174095</v>
      </c>
      <c r="R3005" s="8">
        <v>24866205</v>
      </c>
      <c r="S3005" s="8">
        <v>19486430</v>
      </c>
      <c r="T3005" s="8">
        <v>22899765</v>
      </c>
      <c r="U3005" s="8">
        <v>20117330</v>
      </c>
      <c r="V3005" s="8">
        <v>27182280</v>
      </c>
      <c r="W3005" s="8">
        <v>29239770</v>
      </c>
      <c r="X3005" s="8">
        <v>31582740</v>
      </c>
      <c r="Y3005" s="8">
        <v>32569540</v>
      </c>
      <c r="Z3005" s="8">
        <v>6717</v>
      </c>
      <c r="AA3005" s="8">
        <v>6524</v>
      </c>
      <c r="AB3005" s="8">
        <v>3677</v>
      </c>
      <c r="AC3005" s="8">
        <v>3393</v>
      </c>
      <c r="AD3005" s="8">
        <v>3340</v>
      </c>
      <c r="AE3005" s="8">
        <v>75010950</v>
      </c>
      <c r="AF3005" s="8">
        <v>29003370</v>
      </c>
      <c r="AG3005" s="8">
        <v>29951870</v>
      </c>
    </row>
    <row r="3006" spans="1:33">
      <c r="A3006" s="9">
        <v>45444</v>
      </c>
      <c r="B3006" s="8" t="s">
        <v>30</v>
      </c>
      <c r="C3006" s="8" t="s">
        <v>179</v>
      </c>
      <c r="D3006" s="8" t="s">
        <v>179</v>
      </c>
      <c r="E3006" s="8">
        <v>0</v>
      </c>
      <c r="F3006" s="8">
        <v>2407</v>
      </c>
      <c r="G3006" s="8">
        <v>2115</v>
      </c>
      <c r="H3006" s="8">
        <v>0</v>
      </c>
      <c r="I3006" s="8">
        <v>0</v>
      </c>
      <c r="J3006" s="8">
        <v>0</v>
      </c>
      <c r="K3006" s="8">
        <v>0</v>
      </c>
      <c r="L3006" s="8">
        <v>2255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S3006" s="8">
        <v>0</v>
      </c>
      <c r="T3006" s="8">
        <v>0</v>
      </c>
      <c r="U3006" s="8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2210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</row>
    <row r="3007" spans="1:33">
      <c r="A3007" s="9">
        <v>45444</v>
      </c>
      <c r="B3007" s="8" t="s">
        <v>178</v>
      </c>
      <c r="C3007" s="8" t="s">
        <v>212</v>
      </c>
      <c r="D3007" s="8">
        <v>8</v>
      </c>
      <c r="E3007" s="8">
        <v>0</v>
      </c>
      <c r="F3007" s="8">
        <v>5092</v>
      </c>
      <c r="G3007" s="8">
        <v>4615</v>
      </c>
      <c r="H3007" s="8">
        <v>3723</v>
      </c>
      <c r="I3007" s="8">
        <v>2541</v>
      </c>
      <c r="J3007" s="8">
        <v>1218</v>
      </c>
      <c r="K3007" s="8">
        <v>1212</v>
      </c>
      <c r="L3007" s="8">
        <v>4907</v>
      </c>
      <c r="M3007" s="8">
        <v>3979</v>
      </c>
      <c r="N3007" s="8">
        <v>3115</v>
      </c>
      <c r="O3007" s="8">
        <v>1545</v>
      </c>
      <c r="P3007" s="8">
        <v>1538</v>
      </c>
      <c r="Q3007" s="8">
        <v>5648050</v>
      </c>
      <c r="R3007" s="8">
        <v>1796000</v>
      </c>
      <c r="S3007" s="8">
        <v>1596697.58</v>
      </c>
      <c r="T3007" s="8">
        <v>3455415.79</v>
      </c>
      <c r="U3007" s="8">
        <v>1619897.58</v>
      </c>
      <c r="V3007" s="8">
        <v>1896197.58</v>
      </c>
      <c r="W3007" s="8">
        <v>1994697.58</v>
      </c>
      <c r="X3007" s="8">
        <v>2095313.75</v>
      </c>
      <c r="Y3007" s="8">
        <v>2119713.75</v>
      </c>
      <c r="Z3007" s="8">
        <v>4827</v>
      </c>
      <c r="AA3007" s="8">
        <v>3910</v>
      </c>
      <c r="AB3007" s="8">
        <v>2920</v>
      </c>
      <c r="AC3007" s="8">
        <v>1447</v>
      </c>
      <c r="AD3007" s="8">
        <v>1441</v>
      </c>
      <c r="AE3007" s="8">
        <v>5933300</v>
      </c>
      <c r="AF3007" s="8">
        <v>1940313.75</v>
      </c>
      <c r="AG3007" s="8">
        <v>1964213.75</v>
      </c>
    </row>
    <row r="3008" spans="1:33">
      <c r="A3008" s="9">
        <v>45413</v>
      </c>
      <c r="B3008" s="8" t="s">
        <v>58</v>
      </c>
      <c r="C3008" s="8" t="s">
        <v>210</v>
      </c>
      <c r="D3008" s="8">
        <v>7</v>
      </c>
      <c r="E3008" s="8">
        <v>0</v>
      </c>
      <c r="F3008" s="8">
        <v>8692</v>
      </c>
      <c r="G3008" s="8">
        <v>6883</v>
      </c>
      <c r="H3008" s="8">
        <v>5786</v>
      </c>
      <c r="I3008" s="8">
        <v>3346</v>
      </c>
      <c r="J3008" s="8">
        <v>2012</v>
      </c>
      <c r="K3008" s="8">
        <v>1997</v>
      </c>
      <c r="L3008" s="8">
        <v>8004</v>
      </c>
      <c r="M3008" s="8">
        <v>6773</v>
      </c>
      <c r="N3008" s="8">
        <v>4414</v>
      </c>
      <c r="O3008" s="8">
        <v>2900</v>
      </c>
      <c r="P3008" s="8">
        <v>2888</v>
      </c>
      <c r="Q3008" s="8">
        <v>10265260</v>
      </c>
      <c r="R3008" s="8">
        <v>3483783</v>
      </c>
      <c r="S3008" s="8">
        <v>2999298.8</v>
      </c>
      <c r="T3008" s="8">
        <v>4983148.8</v>
      </c>
      <c r="U3008" s="8">
        <v>3039998.8</v>
      </c>
      <c r="V3008" s="8">
        <v>3825798.8</v>
      </c>
      <c r="W3008" s="8">
        <v>4044498.8</v>
      </c>
      <c r="X3008" s="8">
        <v>4526898.8</v>
      </c>
      <c r="Y3008" s="8">
        <v>4596398.8</v>
      </c>
      <c r="Z3008" s="8">
        <v>7768</v>
      </c>
      <c r="AA3008" s="8">
        <v>6549</v>
      </c>
      <c r="AB3008" s="8">
        <v>4117</v>
      </c>
      <c r="AC3008" s="8">
        <v>2702</v>
      </c>
      <c r="AD3008" s="8">
        <v>2689</v>
      </c>
      <c r="AE3008" s="8">
        <v>11679210</v>
      </c>
      <c r="AF3008" s="8">
        <v>4065998.8</v>
      </c>
      <c r="AG3008" s="8">
        <v>4124798.8</v>
      </c>
    </row>
    <row r="3009" spans="1:33">
      <c r="A3009" s="9">
        <v>45839</v>
      </c>
      <c r="B3009" s="8" t="s">
        <v>27</v>
      </c>
      <c r="C3009" s="8" t="s">
        <v>212</v>
      </c>
      <c r="D3009" s="8">
        <v>8</v>
      </c>
      <c r="E3009" s="8">
        <v>0</v>
      </c>
      <c r="F3009" s="8">
        <v>2568</v>
      </c>
      <c r="G3009" s="8">
        <v>2266</v>
      </c>
      <c r="H3009" s="8">
        <v>2263</v>
      </c>
      <c r="I3009" s="8">
        <v>1279</v>
      </c>
      <c r="J3009" s="8">
        <v>835</v>
      </c>
      <c r="K3009" s="8">
        <v>827</v>
      </c>
      <c r="L3009" s="8">
        <v>2518</v>
      </c>
      <c r="M3009" s="8">
        <v>2515</v>
      </c>
      <c r="N3009" s="8">
        <v>1637</v>
      </c>
      <c r="O3009" s="8">
        <v>1169</v>
      </c>
      <c r="P3009" s="8">
        <v>1156</v>
      </c>
      <c r="Q3009" s="8">
        <v>4761385</v>
      </c>
      <c r="R3009" s="8">
        <v>1709455</v>
      </c>
      <c r="S3009" s="8">
        <v>1561775</v>
      </c>
      <c r="T3009" s="8">
        <v>2416730</v>
      </c>
      <c r="U3009" s="8">
        <v>1570575</v>
      </c>
      <c r="V3009" s="8">
        <v>1944975</v>
      </c>
      <c r="W3009" s="8">
        <v>2036275</v>
      </c>
      <c r="X3009" s="8">
        <v>2179675</v>
      </c>
      <c r="Y3009" s="8">
        <v>2195675</v>
      </c>
      <c r="Z3009" s="8">
        <v>2467</v>
      </c>
      <c r="AA3009" s="8">
        <v>2464</v>
      </c>
      <c r="AB3009" s="8">
        <v>1563</v>
      </c>
      <c r="AC3009" s="8">
        <v>1118</v>
      </c>
      <c r="AD3009" s="8">
        <v>1106</v>
      </c>
      <c r="AE3009" s="8">
        <v>5191775</v>
      </c>
      <c r="AF3009" s="8">
        <v>2082375</v>
      </c>
      <c r="AG3009" s="8">
        <v>2096375</v>
      </c>
    </row>
    <row r="3010" spans="1:33">
      <c r="A3010" s="9">
        <v>45536</v>
      </c>
      <c r="B3010" s="8" t="s">
        <v>24</v>
      </c>
      <c r="C3010" s="8" t="s">
        <v>210</v>
      </c>
      <c r="D3010" s="8">
        <v>5</v>
      </c>
      <c r="E3010" s="8">
        <v>0</v>
      </c>
      <c r="F3010" s="8">
        <v>2789</v>
      </c>
      <c r="G3010" s="8">
        <v>1915</v>
      </c>
      <c r="H3010" s="8">
        <v>1900</v>
      </c>
      <c r="I3010" s="8">
        <v>538</v>
      </c>
      <c r="J3010" s="8">
        <v>523</v>
      </c>
      <c r="K3010" s="8">
        <v>517</v>
      </c>
      <c r="L3010" s="8">
        <v>2383</v>
      </c>
      <c r="M3010" s="8">
        <v>2365</v>
      </c>
      <c r="N3010" s="8">
        <v>993</v>
      </c>
      <c r="O3010" s="8">
        <v>962</v>
      </c>
      <c r="P3010" s="8">
        <v>958</v>
      </c>
      <c r="Q3010" s="8">
        <v>36343470</v>
      </c>
      <c r="R3010" s="8">
        <v>9850000</v>
      </c>
      <c r="S3010" s="8">
        <v>8095480</v>
      </c>
      <c r="T3010" s="8">
        <v>8398580</v>
      </c>
      <c r="U3010" s="8">
        <v>8236380</v>
      </c>
      <c r="V3010" s="8">
        <v>11093680</v>
      </c>
      <c r="W3010" s="8">
        <v>12368980</v>
      </c>
      <c r="X3010" s="8">
        <v>14393980</v>
      </c>
      <c r="Y3010" s="8">
        <v>14661880</v>
      </c>
      <c r="Z3010" s="8">
        <v>2279</v>
      </c>
      <c r="AA3010" s="8">
        <v>2262</v>
      </c>
      <c r="AB3010" s="8">
        <v>872</v>
      </c>
      <c r="AC3010" s="8">
        <v>845</v>
      </c>
      <c r="AD3010" s="8">
        <v>841</v>
      </c>
      <c r="AE3010" s="8">
        <v>42972055</v>
      </c>
      <c r="AF3010" s="8">
        <v>12626480</v>
      </c>
      <c r="AG3010" s="8">
        <v>12872980</v>
      </c>
    </row>
    <row r="3011" spans="1:33">
      <c r="A3011" s="9">
        <v>45778</v>
      </c>
      <c r="B3011" s="8" t="s">
        <v>25</v>
      </c>
      <c r="C3011" s="8" t="s">
        <v>210</v>
      </c>
      <c r="D3011" s="8">
        <v>5</v>
      </c>
      <c r="E3011" s="8">
        <v>0</v>
      </c>
      <c r="F3011" s="8">
        <v>2549</v>
      </c>
      <c r="G3011" s="8">
        <v>2013</v>
      </c>
      <c r="H3011" s="8">
        <v>2009</v>
      </c>
      <c r="I3011" s="8">
        <v>641</v>
      </c>
      <c r="J3011" s="8">
        <v>595</v>
      </c>
      <c r="K3011" s="8">
        <v>586</v>
      </c>
      <c r="L3011" s="8">
        <v>2422</v>
      </c>
      <c r="M3011" s="8">
        <v>2419</v>
      </c>
      <c r="N3011" s="8">
        <v>1112</v>
      </c>
      <c r="O3011" s="8">
        <v>1056</v>
      </c>
      <c r="P3011" s="8">
        <v>1046</v>
      </c>
      <c r="Q3011" s="8">
        <v>43939340</v>
      </c>
      <c r="R3011" s="8">
        <v>12681350</v>
      </c>
      <c r="S3011" s="8">
        <v>10423780</v>
      </c>
      <c r="T3011" s="8">
        <v>11456100</v>
      </c>
      <c r="U3011" s="8">
        <v>10630380</v>
      </c>
      <c r="V3011" s="8">
        <v>15271715</v>
      </c>
      <c r="W3011" s="8">
        <v>16730415</v>
      </c>
      <c r="X3011" s="8">
        <v>18437640</v>
      </c>
      <c r="Y3011" s="8">
        <v>18792940</v>
      </c>
      <c r="Z3011" s="8">
        <v>2343</v>
      </c>
      <c r="AA3011" s="8">
        <v>2340</v>
      </c>
      <c r="AB3011" s="8">
        <v>1011</v>
      </c>
      <c r="AC3011" s="8">
        <v>961</v>
      </c>
      <c r="AD3011" s="8">
        <v>950</v>
      </c>
      <c r="AE3011" s="8">
        <v>51064910</v>
      </c>
      <c r="AF3011" s="8">
        <v>16807140</v>
      </c>
      <c r="AG3011" s="8">
        <v>17141840</v>
      </c>
    </row>
    <row r="3012" spans="1:33">
      <c r="A3012" s="9">
        <v>45992</v>
      </c>
      <c r="B3012" s="8" t="s">
        <v>25</v>
      </c>
      <c r="C3012" s="8" t="s">
        <v>211</v>
      </c>
      <c r="D3012" s="8">
        <v>3</v>
      </c>
      <c r="E3012" s="8">
        <v>0</v>
      </c>
      <c r="F3012" s="8">
        <v>1392</v>
      </c>
      <c r="G3012" s="8">
        <v>1151</v>
      </c>
      <c r="H3012" s="8">
        <v>1151</v>
      </c>
      <c r="I3012" s="8">
        <v>360</v>
      </c>
      <c r="J3012" s="8">
        <v>309</v>
      </c>
      <c r="K3012" s="8">
        <v>300</v>
      </c>
      <c r="L3012" s="8">
        <v>1381</v>
      </c>
      <c r="M3012" s="8">
        <v>1381</v>
      </c>
      <c r="N3012" s="8">
        <v>689</v>
      </c>
      <c r="O3012" s="8">
        <v>661</v>
      </c>
      <c r="P3012" s="8">
        <v>657</v>
      </c>
      <c r="Q3012" s="8">
        <v>39858300</v>
      </c>
      <c r="R3012" s="8">
        <v>10257600</v>
      </c>
      <c r="S3012" s="8">
        <v>8528600</v>
      </c>
      <c r="T3012" s="8">
        <v>10577000</v>
      </c>
      <c r="U3012" s="8">
        <v>8703700</v>
      </c>
      <c r="V3012" s="8">
        <v>14430100</v>
      </c>
      <c r="W3012" s="8">
        <v>16053000</v>
      </c>
      <c r="X3012" s="8">
        <v>18761400</v>
      </c>
      <c r="Y3012" s="8">
        <v>19151400</v>
      </c>
      <c r="Z3012" s="8">
        <v>1343</v>
      </c>
      <c r="AA3012" s="8">
        <v>1343</v>
      </c>
      <c r="AB3012" s="8">
        <v>619</v>
      </c>
      <c r="AC3012" s="8">
        <v>589</v>
      </c>
      <c r="AD3012" s="8">
        <v>583</v>
      </c>
      <c r="AE3012" s="8">
        <v>46435000</v>
      </c>
      <c r="AF3012" s="8">
        <v>16565800</v>
      </c>
      <c r="AG3012" s="8">
        <v>16937800</v>
      </c>
    </row>
    <row r="3013" spans="1:33">
      <c r="A3013" s="9">
        <v>45536</v>
      </c>
      <c r="B3013" s="8" t="s">
        <v>26</v>
      </c>
      <c r="C3013" s="8" t="s">
        <v>210</v>
      </c>
      <c r="D3013" s="8">
        <v>4</v>
      </c>
      <c r="E3013" s="8">
        <v>0</v>
      </c>
      <c r="F3013" s="8">
        <v>1789</v>
      </c>
      <c r="G3013" s="8">
        <v>1379</v>
      </c>
      <c r="H3013" s="8">
        <v>1366</v>
      </c>
      <c r="I3013" s="8">
        <v>462</v>
      </c>
      <c r="J3013" s="8">
        <v>440</v>
      </c>
      <c r="K3013" s="8">
        <v>436</v>
      </c>
      <c r="L3013" s="8">
        <v>1657</v>
      </c>
      <c r="M3013" s="8">
        <v>1643</v>
      </c>
      <c r="N3013" s="8">
        <v>737</v>
      </c>
      <c r="O3013" s="8">
        <v>712</v>
      </c>
      <c r="P3013" s="8">
        <v>706</v>
      </c>
      <c r="Q3013" s="8">
        <v>29294905</v>
      </c>
      <c r="R3013" s="8">
        <v>9401430</v>
      </c>
      <c r="S3013" s="8">
        <v>7524210</v>
      </c>
      <c r="T3013" s="8">
        <v>7978810</v>
      </c>
      <c r="U3013" s="8">
        <v>7675410</v>
      </c>
      <c r="V3013" s="8">
        <v>9907610</v>
      </c>
      <c r="W3013" s="8">
        <v>10875010</v>
      </c>
      <c r="X3013" s="8">
        <v>12418410</v>
      </c>
      <c r="Y3013" s="8">
        <v>12647710</v>
      </c>
      <c r="Z3013" s="8">
        <v>1601</v>
      </c>
      <c r="AA3013" s="8">
        <v>1587</v>
      </c>
      <c r="AB3013" s="8">
        <v>662</v>
      </c>
      <c r="AC3013" s="8">
        <v>638</v>
      </c>
      <c r="AD3013" s="8">
        <v>633</v>
      </c>
      <c r="AE3013" s="8">
        <v>33912235</v>
      </c>
      <c r="AF3013" s="8">
        <v>10977710</v>
      </c>
      <c r="AG3013" s="8">
        <v>11166510</v>
      </c>
    </row>
    <row r="3014" spans="1:33">
      <c r="A3014" s="9">
        <v>45962</v>
      </c>
      <c r="B3014" s="8" t="s">
        <v>26</v>
      </c>
      <c r="C3014" s="8" t="s">
        <v>210</v>
      </c>
      <c r="D3014" s="8">
        <v>7</v>
      </c>
      <c r="E3014" s="8" t="s">
        <v>179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0</v>
      </c>
      <c r="T3014" s="8">
        <v>0</v>
      </c>
      <c r="U3014" s="8">
        <v>0</v>
      </c>
      <c r="V3014" s="8">
        <v>0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0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</row>
    <row r="3015" spans="1:33">
      <c r="A3015" s="9">
        <v>45839</v>
      </c>
      <c r="B3015" s="8" t="s">
        <v>26</v>
      </c>
      <c r="C3015" s="8" t="s">
        <v>210</v>
      </c>
      <c r="D3015" s="8">
        <v>5</v>
      </c>
      <c r="E3015" s="8">
        <v>0</v>
      </c>
      <c r="F3015" s="8">
        <v>842</v>
      </c>
      <c r="G3015" s="8">
        <v>651</v>
      </c>
      <c r="H3015" s="8">
        <v>650</v>
      </c>
      <c r="I3015" s="8">
        <v>250</v>
      </c>
      <c r="J3015" s="8">
        <v>239</v>
      </c>
      <c r="K3015" s="8">
        <v>238</v>
      </c>
      <c r="L3015" s="8">
        <v>786</v>
      </c>
      <c r="M3015" s="8">
        <v>785</v>
      </c>
      <c r="N3015" s="8">
        <v>397</v>
      </c>
      <c r="O3015" s="8">
        <v>388</v>
      </c>
      <c r="P3015" s="8">
        <v>386</v>
      </c>
      <c r="Q3015" s="8">
        <v>13809180</v>
      </c>
      <c r="R3015" s="8">
        <v>4805070</v>
      </c>
      <c r="S3015" s="8">
        <v>3813915</v>
      </c>
      <c r="T3015" s="8">
        <v>4050310</v>
      </c>
      <c r="U3015" s="8">
        <v>3910715</v>
      </c>
      <c r="V3015" s="8">
        <v>5377910</v>
      </c>
      <c r="W3015" s="8">
        <v>5837710</v>
      </c>
      <c r="X3015" s="8">
        <v>6379710</v>
      </c>
      <c r="Y3015" s="8">
        <v>6485810</v>
      </c>
      <c r="Z3015" s="8">
        <v>767</v>
      </c>
      <c r="AA3015" s="8">
        <v>766</v>
      </c>
      <c r="AB3015" s="8">
        <v>369</v>
      </c>
      <c r="AC3015" s="8">
        <v>359</v>
      </c>
      <c r="AD3015" s="8">
        <v>357</v>
      </c>
      <c r="AE3015" s="8">
        <v>16192470</v>
      </c>
      <c r="AF3015" s="8">
        <v>5820010</v>
      </c>
      <c r="AG3015" s="8">
        <v>5926110</v>
      </c>
    </row>
    <row r="3016" spans="1:33">
      <c r="A3016" s="9">
        <v>45627</v>
      </c>
      <c r="B3016" s="8" t="s">
        <v>30</v>
      </c>
      <c r="C3016" s="8" t="s">
        <v>210</v>
      </c>
      <c r="D3016" s="8">
        <v>6</v>
      </c>
      <c r="E3016" s="8">
        <v>0</v>
      </c>
      <c r="F3016" s="8">
        <v>556</v>
      </c>
      <c r="G3016" s="8">
        <v>526</v>
      </c>
      <c r="H3016" s="8">
        <v>504</v>
      </c>
      <c r="I3016" s="8">
        <v>209</v>
      </c>
      <c r="J3016" s="8">
        <v>165</v>
      </c>
      <c r="K3016" s="8">
        <v>160</v>
      </c>
      <c r="L3016" s="8">
        <v>552</v>
      </c>
      <c r="M3016" s="8">
        <v>530</v>
      </c>
      <c r="N3016" s="8">
        <v>254</v>
      </c>
      <c r="O3016" s="8">
        <v>214</v>
      </c>
      <c r="P3016" s="8">
        <v>209</v>
      </c>
      <c r="Q3016" s="8">
        <v>5189510</v>
      </c>
      <c r="R3016" s="8">
        <v>1446240</v>
      </c>
      <c r="S3016" s="8">
        <v>1268215</v>
      </c>
      <c r="T3016" s="8">
        <v>1614515</v>
      </c>
      <c r="U3016" s="8">
        <v>1281915</v>
      </c>
      <c r="V3016" s="8">
        <v>1539915</v>
      </c>
      <c r="W3016" s="8">
        <v>1604215</v>
      </c>
      <c r="X3016" s="8">
        <v>1620915</v>
      </c>
      <c r="Y3016" s="8">
        <v>1676215</v>
      </c>
      <c r="Z3016" s="8">
        <v>547</v>
      </c>
      <c r="AA3016" s="8">
        <v>525</v>
      </c>
      <c r="AB3016" s="8">
        <v>245</v>
      </c>
      <c r="AC3016" s="8">
        <v>206</v>
      </c>
      <c r="AD3016" s="8">
        <v>201</v>
      </c>
      <c r="AE3016" s="8">
        <v>5367190</v>
      </c>
      <c r="AF3016" s="8">
        <v>1544615</v>
      </c>
      <c r="AG3016" s="8">
        <v>1599915</v>
      </c>
    </row>
    <row r="3017" spans="1:33">
      <c r="A3017" s="9">
        <v>45658</v>
      </c>
      <c r="B3017" s="8" t="s">
        <v>28</v>
      </c>
      <c r="C3017" s="8" t="s">
        <v>210</v>
      </c>
      <c r="D3017" s="8">
        <v>7</v>
      </c>
      <c r="E3017" s="8" t="s">
        <v>179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0</v>
      </c>
      <c r="AG3017" s="8">
        <v>0</v>
      </c>
    </row>
    <row r="3018" spans="1:33">
      <c r="A3018" s="9">
        <v>45566</v>
      </c>
      <c r="B3018" s="8" t="s">
        <v>28</v>
      </c>
      <c r="C3018" s="8" t="s">
        <v>212</v>
      </c>
      <c r="D3018" s="8">
        <v>8</v>
      </c>
      <c r="E3018" s="8" t="s">
        <v>179</v>
      </c>
      <c r="F3018" s="8">
        <v>1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</row>
    <row r="3019" spans="1:33">
      <c r="A3019" s="9">
        <v>45717</v>
      </c>
      <c r="B3019" s="8" t="s">
        <v>58</v>
      </c>
      <c r="C3019" s="8" t="s">
        <v>211</v>
      </c>
      <c r="D3019" s="8">
        <v>3</v>
      </c>
      <c r="E3019" s="8" t="s">
        <v>179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S3019" s="8">
        <v>0</v>
      </c>
      <c r="T3019" s="8">
        <v>0</v>
      </c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8">
        <v>0</v>
      </c>
      <c r="AF3019" s="8">
        <v>0</v>
      </c>
      <c r="AG3019" s="8">
        <v>0</v>
      </c>
    </row>
    <row r="3020" spans="1:33">
      <c r="A3020" s="9">
        <v>45597</v>
      </c>
      <c r="B3020" s="8" t="s">
        <v>58</v>
      </c>
      <c r="C3020" s="8" t="s">
        <v>211</v>
      </c>
      <c r="D3020" s="8">
        <v>2</v>
      </c>
      <c r="E3020" s="8" t="s">
        <v>179</v>
      </c>
      <c r="F3020" s="8">
        <v>1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8">
        <v>0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</row>
    <row r="3021" spans="1:33">
      <c r="A3021" s="9">
        <v>45413</v>
      </c>
      <c r="B3021" s="8" t="s">
        <v>29</v>
      </c>
      <c r="C3021" s="8" t="s">
        <v>211</v>
      </c>
      <c r="D3021" s="8">
        <v>1</v>
      </c>
      <c r="E3021" s="8">
        <v>0</v>
      </c>
      <c r="F3021" s="8">
        <v>298</v>
      </c>
      <c r="G3021" s="8">
        <v>231</v>
      </c>
      <c r="H3021" s="8">
        <v>229</v>
      </c>
      <c r="I3021" s="8">
        <v>45</v>
      </c>
      <c r="J3021" s="8">
        <v>41</v>
      </c>
      <c r="K3021" s="8">
        <v>39</v>
      </c>
      <c r="L3021" s="8">
        <v>282</v>
      </c>
      <c r="M3021" s="8">
        <v>280</v>
      </c>
      <c r="N3021" s="8">
        <v>109</v>
      </c>
      <c r="O3021" s="8">
        <v>105</v>
      </c>
      <c r="P3021" s="8">
        <v>104</v>
      </c>
      <c r="Q3021" s="8">
        <v>15775700</v>
      </c>
      <c r="R3021" s="8">
        <v>2547500</v>
      </c>
      <c r="S3021" s="8">
        <v>1858100</v>
      </c>
      <c r="T3021" s="8">
        <v>2182600</v>
      </c>
      <c r="U3021" s="8">
        <v>1965000</v>
      </c>
      <c r="V3021" s="8">
        <v>3486800</v>
      </c>
      <c r="W3021" s="8">
        <v>3862300</v>
      </c>
      <c r="X3021" s="8">
        <v>4491400</v>
      </c>
      <c r="Y3021" s="8">
        <v>4772400</v>
      </c>
      <c r="Z3021" s="8">
        <v>272</v>
      </c>
      <c r="AA3021" s="8">
        <v>270</v>
      </c>
      <c r="AB3021" s="8">
        <v>90</v>
      </c>
      <c r="AC3021" s="8">
        <v>87</v>
      </c>
      <c r="AD3021" s="8">
        <v>86</v>
      </c>
      <c r="AE3021" s="8">
        <v>18761200</v>
      </c>
      <c r="AF3021" s="8">
        <v>3775900</v>
      </c>
      <c r="AG3021" s="8">
        <v>4012800</v>
      </c>
    </row>
    <row r="3022" spans="1:33">
      <c r="A3022" s="9">
        <v>45597</v>
      </c>
      <c r="B3022" s="8" t="s">
        <v>25</v>
      </c>
      <c r="C3022" s="8" t="s">
        <v>179</v>
      </c>
      <c r="D3022" s="8">
        <v>9</v>
      </c>
      <c r="E3022" s="8">
        <v>0</v>
      </c>
      <c r="F3022" s="8">
        <v>22</v>
      </c>
      <c r="G3022" s="8">
        <v>7</v>
      </c>
      <c r="H3022" s="8">
        <v>0</v>
      </c>
      <c r="I3022" s="8">
        <v>0</v>
      </c>
      <c r="J3022" s="8">
        <v>0</v>
      </c>
      <c r="K3022" s="8">
        <v>0</v>
      </c>
      <c r="L3022" s="8">
        <v>9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8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</row>
    <row r="3023" spans="1:33">
      <c r="A3023" s="9">
        <v>45962</v>
      </c>
      <c r="B3023" s="8" t="s">
        <v>178</v>
      </c>
      <c r="C3023" s="8" t="s">
        <v>210</v>
      </c>
      <c r="D3023" s="8">
        <v>4</v>
      </c>
      <c r="E3023" s="8">
        <v>0</v>
      </c>
      <c r="F3023" s="8">
        <v>81</v>
      </c>
      <c r="G3023" s="8">
        <v>80</v>
      </c>
      <c r="H3023" s="8">
        <v>79</v>
      </c>
      <c r="I3023" s="8">
        <v>26</v>
      </c>
      <c r="J3023" s="8">
        <v>26</v>
      </c>
      <c r="K3023" s="8">
        <v>26</v>
      </c>
      <c r="L3023" s="8">
        <v>81</v>
      </c>
      <c r="M3023" s="8">
        <v>80</v>
      </c>
      <c r="N3023" s="8">
        <v>33</v>
      </c>
      <c r="O3023" s="8">
        <v>33</v>
      </c>
      <c r="P3023" s="8">
        <v>33</v>
      </c>
      <c r="Q3023" s="8">
        <v>880300</v>
      </c>
      <c r="R3023" s="8">
        <v>322000</v>
      </c>
      <c r="S3023" s="8">
        <v>293800</v>
      </c>
      <c r="T3023" s="8">
        <v>293800</v>
      </c>
      <c r="U3023" s="8">
        <v>293800</v>
      </c>
      <c r="V3023" s="8">
        <v>328400</v>
      </c>
      <c r="W3023" s="8">
        <v>338100</v>
      </c>
      <c r="X3023" s="8">
        <v>349100</v>
      </c>
      <c r="Y3023" s="8">
        <v>349100</v>
      </c>
      <c r="Z3023" s="8">
        <v>81</v>
      </c>
      <c r="AA3023" s="8">
        <v>80</v>
      </c>
      <c r="AB3023" s="8">
        <v>31</v>
      </c>
      <c r="AC3023" s="8">
        <v>31</v>
      </c>
      <c r="AD3023" s="8">
        <v>31</v>
      </c>
      <c r="AE3023" s="8">
        <v>888300</v>
      </c>
      <c r="AF3023" s="8">
        <v>329000</v>
      </c>
      <c r="AG3023" s="8">
        <v>329000</v>
      </c>
    </row>
    <row r="3024" spans="1:33">
      <c r="A3024" s="9">
        <v>45931</v>
      </c>
      <c r="B3024" s="8" t="s">
        <v>25</v>
      </c>
      <c r="C3024" s="8" t="s">
        <v>210</v>
      </c>
      <c r="D3024" s="8">
        <v>5</v>
      </c>
      <c r="E3024" s="8" t="s">
        <v>179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</row>
    <row r="3025" spans="1:33">
      <c r="A3025" s="9">
        <v>45505</v>
      </c>
      <c r="B3025" s="8" t="s">
        <v>29</v>
      </c>
      <c r="C3025" s="8" t="s">
        <v>211</v>
      </c>
      <c r="D3025" s="8">
        <v>2</v>
      </c>
      <c r="E3025" s="8" t="s">
        <v>179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</row>
    <row r="3026" spans="1:33">
      <c r="A3026" s="9">
        <v>45383</v>
      </c>
      <c r="B3026" s="8" t="s">
        <v>58</v>
      </c>
      <c r="C3026" s="8" t="s">
        <v>211</v>
      </c>
      <c r="D3026" s="8">
        <v>1</v>
      </c>
      <c r="E3026" s="8" t="s">
        <v>179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  <c r="M3026" s="8">
        <v>0</v>
      </c>
      <c r="N3026" s="8">
        <v>0</v>
      </c>
      <c r="O3026" s="8">
        <v>0</v>
      </c>
      <c r="P3026" s="8">
        <v>0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0</v>
      </c>
      <c r="AF3026" s="8">
        <v>0</v>
      </c>
      <c r="AG3026" s="8">
        <v>0</v>
      </c>
    </row>
    <row r="3027" spans="1:33">
      <c r="A3027" s="9">
        <v>45597</v>
      </c>
      <c r="B3027" s="8" t="s">
        <v>27</v>
      </c>
      <c r="C3027" s="8" t="s">
        <v>179</v>
      </c>
      <c r="D3027" s="8">
        <v>9</v>
      </c>
      <c r="E3027" s="8">
        <v>0</v>
      </c>
      <c r="F3027" s="8">
        <v>20</v>
      </c>
      <c r="G3027" s="8">
        <v>11</v>
      </c>
      <c r="H3027" s="8">
        <v>0</v>
      </c>
      <c r="I3027" s="8">
        <v>0</v>
      </c>
      <c r="J3027" s="8">
        <v>0</v>
      </c>
      <c r="K3027" s="8">
        <v>0</v>
      </c>
      <c r="L3027" s="8">
        <v>13</v>
      </c>
      <c r="M3027" s="8">
        <v>0</v>
      </c>
      <c r="N3027" s="8">
        <v>0</v>
      </c>
      <c r="O3027" s="8">
        <v>0</v>
      </c>
      <c r="P3027" s="8">
        <v>0</v>
      </c>
      <c r="Q3027" s="8">
        <v>0</v>
      </c>
      <c r="R3027" s="8">
        <v>0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13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0</v>
      </c>
    </row>
    <row r="3028" spans="1:33">
      <c r="A3028" s="9">
        <v>45444</v>
      </c>
      <c r="B3028" s="8" t="s">
        <v>27</v>
      </c>
      <c r="C3028" s="8" t="s">
        <v>211</v>
      </c>
      <c r="D3028" s="8">
        <v>2</v>
      </c>
      <c r="E3028" s="8" t="s">
        <v>179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</row>
    <row r="3029" spans="1:33">
      <c r="A3029" s="9">
        <v>45597</v>
      </c>
      <c r="B3029" s="8" t="s">
        <v>29</v>
      </c>
      <c r="C3029" s="8" t="s">
        <v>179</v>
      </c>
      <c r="D3029" s="8">
        <v>9</v>
      </c>
      <c r="E3029" s="8">
        <v>0</v>
      </c>
      <c r="F3029" s="8">
        <v>1</v>
      </c>
      <c r="G3029" s="8">
        <v>1</v>
      </c>
      <c r="H3029" s="8">
        <v>0</v>
      </c>
      <c r="I3029" s="8">
        <v>0</v>
      </c>
      <c r="J3029" s="8">
        <v>0</v>
      </c>
      <c r="K3029" s="8">
        <v>0</v>
      </c>
      <c r="L3029" s="8">
        <v>1</v>
      </c>
      <c r="M3029" s="8">
        <v>0</v>
      </c>
      <c r="N3029" s="8">
        <v>0</v>
      </c>
      <c r="O3029" s="8">
        <v>0</v>
      </c>
      <c r="P3029" s="8">
        <v>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1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</row>
    <row r="3030" spans="1:33">
      <c r="A3030" s="9">
        <v>45901</v>
      </c>
      <c r="B3030" s="8" t="s">
        <v>30</v>
      </c>
      <c r="C3030" s="8" t="s">
        <v>210</v>
      </c>
      <c r="D3030" s="8">
        <v>4</v>
      </c>
      <c r="E3030" s="8" t="s">
        <v>179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0</v>
      </c>
      <c r="P3030" s="8">
        <v>0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</row>
    <row r="3031" spans="1:33">
      <c r="A3031" s="9">
        <v>45839</v>
      </c>
      <c r="B3031" s="8" t="s">
        <v>24</v>
      </c>
      <c r="C3031" s="8" t="s">
        <v>210</v>
      </c>
      <c r="D3031" s="8">
        <v>7</v>
      </c>
      <c r="E3031" s="8" t="s">
        <v>179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</row>
    <row r="3032" spans="1:33">
      <c r="A3032" s="9">
        <v>45474</v>
      </c>
      <c r="B3032" s="8" t="s">
        <v>30</v>
      </c>
      <c r="C3032" s="8" t="s">
        <v>210</v>
      </c>
      <c r="D3032" s="8">
        <v>4</v>
      </c>
      <c r="E3032" s="8" t="s">
        <v>179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</row>
    <row r="3033" spans="1:33">
      <c r="A3033" s="9">
        <v>45597</v>
      </c>
      <c r="B3033" s="8" t="s">
        <v>58</v>
      </c>
      <c r="C3033" s="8" t="s">
        <v>210</v>
      </c>
      <c r="D3033" s="8">
        <v>7</v>
      </c>
      <c r="E3033" s="8">
        <v>0</v>
      </c>
      <c r="F3033" s="8">
        <v>8724</v>
      </c>
      <c r="G3033" s="8">
        <v>6957</v>
      </c>
      <c r="H3033" s="8">
        <v>5819</v>
      </c>
      <c r="I3033" s="8">
        <v>3270</v>
      </c>
      <c r="J3033" s="8">
        <v>2569</v>
      </c>
      <c r="K3033" s="8">
        <v>2554</v>
      </c>
      <c r="L3033" s="8">
        <v>8015</v>
      </c>
      <c r="M3033" s="8">
        <v>6774</v>
      </c>
      <c r="N3033" s="8">
        <v>4495</v>
      </c>
      <c r="O3033" s="8">
        <v>3658</v>
      </c>
      <c r="P3033" s="8">
        <v>3640</v>
      </c>
      <c r="Q3033" s="8">
        <v>23435280</v>
      </c>
      <c r="R3033" s="8">
        <v>10597690</v>
      </c>
      <c r="S3033" s="8">
        <v>8769175</v>
      </c>
      <c r="T3033" s="8">
        <v>10794175.73</v>
      </c>
      <c r="U3033" s="8">
        <v>8923975</v>
      </c>
      <c r="V3033" s="8">
        <v>10980695</v>
      </c>
      <c r="W3033" s="8">
        <v>11513395</v>
      </c>
      <c r="X3033" s="8">
        <v>12510340</v>
      </c>
      <c r="Y3033" s="8">
        <v>12741840</v>
      </c>
      <c r="Z3033" s="8">
        <v>7775</v>
      </c>
      <c r="AA3033" s="8">
        <v>6560</v>
      </c>
      <c r="AB3033" s="8">
        <v>4193</v>
      </c>
      <c r="AC3033" s="8">
        <v>3413</v>
      </c>
      <c r="AD3033" s="8">
        <v>3398</v>
      </c>
      <c r="AE3033" s="8">
        <v>26526150</v>
      </c>
      <c r="AF3033" s="8">
        <v>11619345</v>
      </c>
      <c r="AG3033" s="8">
        <v>11843745</v>
      </c>
    </row>
    <row r="3034" spans="1:33">
      <c r="A3034" s="9">
        <v>45931</v>
      </c>
      <c r="B3034" s="8" t="s">
        <v>58</v>
      </c>
      <c r="C3034" s="8" t="s">
        <v>179</v>
      </c>
      <c r="D3034" s="8" t="s">
        <v>179</v>
      </c>
      <c r="E3034" s="8" t="s">
        <v>179</v>
      </c>
      <c r="F3034" s="8">
        <v>141234</v>
      </c>
      <c r="G3034" s="8">
        <v>127</v>
      </c>
      <c r="H3034" s="8">
        <v>0</v>
      </c>
      <c r="I3034" s="8">
        <v>0</v>
      </c>
      <c r="J3034" s="8">
        <v>0</v>
      </c>
      <c r="K3034" s="8">
        <v>0</v>
      </c>
      <c r="L3034" s="8">
        <v>164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155</v>
      </c>
      <c r="AA3034" s="8">
        <v>0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</row>
    <row r="3035" spans="1:33">
      <c r="A3035" s="9">
        <v>45870</v>
      </c>
      <c r="B3035" s="8" t="s">
        <v>178</v>
      </c>
      <c r="C3035" s="8" t="s">
        <v>179</v>
      </c>
      <c r="D3035" s="8" t="s">
        <v>179</v>
      </c>
      <c r="E3035" s="8">
        <v>0</v>
      </c>
      <c r="F3035" s="8">
        <v>142217</v>
      </c>
      <c r="G3035" s="8">
        <v>104545</v>
      </c>
      <c r="H3035" s="8">
        <v>0</v>
      </c>
      <c r="I3035" s="8">
        <v>0</v>
      </c>
      <c r="J3035" s="8">
        <v>0</v>
      </c>
      <c r="K3035" s="8">
        <v>0</v>
      </c>
      <c r="L3035" s="8">
        <v>109928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108653</v>
      </c>
      <c r="AA3035" s="8">
        <v>0</v>
      </c>
      <c r="AB3035" s="8">
        <v>0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</row>
    <row r="3036" spans="1:33">
      <c r="A3036" s="9">
        <v>45383</v>
      </c>
      <c r="B3036" s="8" t="s">
        <v>29</v>
      </c>
      <c r="C3036" s="8" t="s">
        <v>179</v>
      </c>
      <c r="D3036" s="8" t="s">
        <v>179</v>
      </c>
      <c r="E3036" s="8">
        <v>1</v>
      </c>
      <c r="F3036" s="8">
        <v>869</v>
      </c>
      <c r="G3036" s="8">
        <v>716</v>
      </c>
      <c r="H3036" s="8">
        <v>0</v>
      </c>
      <c r="I3036" s="8">
        <v>0</v>
      </c>
      <c r="J3036" s="8">
        <v>0</v>
      </c>
      <c r="K3036" s="8">
        <v>0</v>
      </c>
      <c r="L3036" s="8">
        <v>818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783</v>
      </c>
      <c r="AA3036" s="8">
        <v>0</v>
      </c>
      <c r="AB3036" s="8">
        <v>0</v>
      </c>
      <c r="AC3036" s="8">
        <v>0</v>
      </c>
      <c r="AD3036" s="8">
        <v>0</v>
      </c>
      <c r="AE3036" s="8">
        <v>0</v>
      </c>
      <c r="AF3036" s="8">
        <v>0</v>
      </c>
      <c r="AG3036" s="8">
        <v>0</v>
      </c>
    </row>
    <row r="3037" spans="1:33">
      <c r="A3037" s="9">
        <v>45748</v>
      </c>
      <c r="B3037" s="8" t="s">
        <v>28</v>
      </c>
      <c r="C3037" s="8" t="s">
        <v>179</v>
      </c>
      <c r="D3037" s="8" t="s">
        <v>179</v>
      </c>
      <c r="E3037" s="8" t="s">
        <v>179</v>
      </c>
      <c r="F3037" s="8">
        <v>13615</v>
      </c>
      <c r="G3037" s="8">
        <v>98</v>
      </c>
      <c r="H3037" s="8">
        <v>0</v>
      </c>
      <c r="I3037" s="8">
        <v>0</v>
      </c>
      <c r="J3037" s="8">
        <v>0</v>
      </c>
      <c r="K3037" s="8">
        <v>0</v>
      </c>
      <c r="L3037" s="8">
        <v>102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102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</row>
    <row r="3038" spans="1:33">
      <c r="A3038" s="9">
        <v>45444</v>
      </c>
      <c r="B3038" s="8" t="s">
        <v>27</v>
      </c>
      <c r="C3038" s="8" t="s">
        <v>179</v>
      </c>
      <c r="D3038" s="8" t="s">
        <v>179</v>
      </c>
      <c r="E3038" s="8" t="s">
        <v>179</v>
      </c>
      <c r="F3038" s="8">
        <v>39602</v>
      </c>
      <c r="G3038" s="8">
        <v>40</v>
      </c>
      <c r="H3038" s="8">
        <v>0</v>
      </c>
      <c r="I3038" s="8">
        <v>0</v>
      </c>
      <c r="J3038" s="8">
        <v>0</v>
      </c>
      <c r="K3038" s="8">
        <v>0</v>
      </c>
      <c r="L3038" s="8">
        <v>47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46</v>
      </c>
      <c r="AA3038" s="8">
        <v>0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0</v>
      </c>
    </row>
    <row r="3039" spans="1:33">
      <c r="A3039" s="9">
        <v>45474</v>
      </c>
      <c r="B3039" s="8" t="s">
        <v>26</v>
      </c>
      <c r="C3039" s="8" t="s">
        <v>210</v>
      </c>
      <c r="D3039" s="8">
        <v>5</v>
      </c>
      <c r="E3039" s="8">
        <v>0</v>
      </c>
      <c r="F3039" s="8">
        <v>2868</v>
      </c>
      <c r="G3039" s="8">
        <v>2014</v>
      </c>
      <c r="H3039" s="8">
        <v>1988</v>
      </c>
      <c r="I3039" s="8">
        <v>784</v>
      </c>
      <c r="J3039" s="8">
        <v>742</v>
      </c>
      <c r="K3039" s="8">
        <v>735</v>
      </c>
      <c r="L3039" s="8">
        <v>2613</v>
      </c>
      <c r="M3039" s="8">
        <v>2586</v>
      </c>
      <c r="N3039" s="8">
        <v>1342</v>
      </c>
      <c r="O3039" s="8">
        <v>1288</v>
      </c>
      <c r="P3039" s="8">
        <v>1280</v>
      </c>
      <c r="Q3039" s="8">
        <v>35136580</v>
      </c>
      <c r="R3039" s="8">
        <v>13026315</v>
      </c>
      <c r="S3039" s="8">
        <v>11142495</v>
      </c>
      <c r="T3039" s="8">
        <v>11905895</v>
      </c>
      <c r="U3039" s="8">
        <v>11346295</v>
      </c>
      <c r="V3039" s="8">
        <v>15287095</v>
      </c>
      <c r="W3039" s="8">
        <v>16577795</v>
      </c>
      <c r="X3039" s="8">
        <v>19023095</v>
      </c>
      <c r="Y3039" s="8">
        <v>19350995</v>
      </c>
      <c r="Z3039" s="8">
        <v>2485</v>
      </c>
      <c r="AA3039" s="8">
        <v>2459</v>
      </c>
      <c r="AB3039" s="8">
        <v>1204</v>
      </c>
      <c r="AC3039" s="8">
        <v>1153</v>
      </c>
      <c r="AD3039" s="8">
        <v>1145</v>
      </c>
      <c r="AE3039" s="8">
        <v>43099565</v>
      </c>
      <c r="AF3039" s="8">
        <v>17018995</v>
      </c>
      <c r="AG3039" s="8">
        <v>17291195</v>
      </c>
    </row>
    <row r="3040" spans="1:33">
      <c r="A3040" s="9">
        <v>45383</v>
      </c>
      <c r="B3040" s="8" t="s">
        <v>24</v>
      </c>
      <c r="C3040" s="8" t="s">
        <v>211</v>
      </c>
      <c r="D3040" s="8">
        <v>1</v>
      </c>
      <c r="E3040" s="8">
        <v>0</v>
      </c>
      <c r="F3040" s="8">
        <v>2221</v>
      </c>
      <c r="G3040" s="8">
        <v>1503</v>
      </c>
      <c r="H3040" s="8">
        <v>1488</v>
      </c>
      <c r="I3040" s="8">
        <v>295</v>
      </c>
      <c r="J3040" s="8">
        <v>256</v>
      </c>
      <c r="K3040" s="8">
        <v>253</v>
      </c>
      <c r="L3040" s="8">
        <v>1868</v>
      </c>
      <c r="M3040" s="8">
        <v>1859</v>
      </c>
      <c r="N3040" s="8">
        <v>602</v>
      </c>
      <c r="O3040" s="8">
        <v>575</v>
      </c>
      <c r="P3040" s="8">
        <v>571</v>
      </c>
      <c r="Q3040" s="8">
        <v>114638000</v>
      </c>
      <c r="R3040" s="8">
        <v>17854000</v>
      </c>
      <c r="S3040" s="8">
        <v>9151200</v>
      </c>
      <c r="T3040" s="8">
        <v>10821800</v>
      </c>
      <c r="U3040" s="8">
        <v>10276000</v>
      </c>
      <c r="V3040" s="8">
        <v>18708100</v>
      </c>
      <c r="W3040" s="8">
        <v>20793400</v>
      </c>
      <c r="X3040" s="8">
        <v>23239900</v>
      </c>
      <c r="Y3040" s="8">
        <v>26113000</v>
      </c>
      <c r="Z3040" s="8">
        <v>1760</v>
      </c>
      <c r="AA3040" s="8">
        <v>1752</v>
      </c>
      <c r="AB3040" s="8">
        <v>516</v>
      </c>
      <c r="AC3040" s="8">
        <v>492</v>
      </c>
      <c r="AD3040" s="8">
        <v>487</v>
      </c>
      <c r="AE3040" s="8">
        <v>133841000</v>
      </c>
      <c r="AF3040" s="8">
        <v>19595200</v>
      </c>
      <c r="AG3040" s="8">
        <v>21910100</v>
      </c>
    </row>
    <row r="3041" spans="1:33">
      <c r="A3041" s="9">
        <v>45474</v>
      </c>
      <c r="B3041" s="8" t="s">
        <v>28</v>
      </c>
      <c r="C3041" s="8" t="s">
        <v>210</v>
      </c>
      <c r="D3041" s="8">
        <v>7</v>
      </c>
      <c r="E3041" s="8">
        <v>0</v>
      </c>
      <c r="F3041" s="8">
        <v>1236</v>
      </c>
      <c r="G3041" s="8">
        <v>952</v>
      </c>
      <c r="H3041" s="8">
        <v>837</v>
      </c>
      <c r="I3041" s="8">
        <v>504</v>
      </c>
      <c r="J3041" s="8">
        <v>411</v>
      </c>
      <c r="K3041" s="8">
        <v>405</v>
      </c>
      <c r="L3041" s="8">
        <v>1126</v>
      </c>
      <c r="M3041" s="8">
        <v>994</v>
      </c>
      <c r="N3041" s="8">
        <v>693</v>
      </c>
      <c r="O3041" s="8">
        <v>582</v>
      </c>
      <c r="P3041" s="8">
        <v>577</v>
      </c>
      <c r="Q3041" s="8">
        <v>3332240</v>
      </c>
      <c r="R3041" s="8">
        <v>1683090</v>
      </c>
      <c r="S3041" s="8">
        <v>1426490</v>
      </c>
      <c r="T3041" s="8">
        <v>1713090</v>
      </c>
      <c r="U3041" s="8">
        <v>1435290</v>
      </c>
      <c r="V3041" s="8">
        <v>1800490</v>
      </c>
      <c r="W3041" s="8">
        <v>1882990</v>
      </c>
      <c r="X3041" s="8">
        <v>2016190</v>
      </c>
      <c r="Y3041" s="8">
        <v>2037290</v>
      </c>
      <c r="Z3041" s="8">
        <v>1085</v>
      </c>
      <c r="AA3041" s="8">
        <v>958</v>
      </c>
      <c r="AB3041" s="8">
        <v>646</v>
      </c>
      <c r="AC3041" s="8">
        <v>542</v>
      </c>
      <c r="AD3041" s="8">
        <v>536</v>
      </c>
      <c r="AE3041" s="8">
        <v>3846515</v>
      </c>
      <c r="AF3041" s="8">
        <v>1870790</v>
      </c>
      <c r="AG3041" s="8">
        <v>1889290</v>
      </c>
    </row>
    <row r="3042" spans="1:33">
      <c r="A3042" s="9">
        <v>45748</v>
      </c>
      <c r="B3042" s="8" t="s">
        <v>25</v>
      </c>
      <c r="C3042" s="8" t="s">
        <v>212</v>
      </c>
      <c r="D3042" s="8">
        <v>8</v>
      </c>
      <c r="E3042" s="8" t="s">
        <v>179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0</v>
      </c>
      <c r="AB3042" s="8">
        <v>0</v>
      </c>
      <c r="AC3042" s="8">
        <v>0</v>
      </c>
      <c r="AD3042" s="8">
        <v>0</v>
      </c>
      <c r="AE3042" s="8">
        <v>0</v>
      </c>
      <c r="AF3042" s="8">
        <v>0</v>
      </c>
      <c r="AG3042" s="8">
        <v>0</v>
      </c>
    </row>
    <row r="3043" spans="1:33">
      <c r="A3043" s="9">
        <v>45809</v>
      </c>
      <c r="B3043" s="8" t="s">
        <v>26</v>
      </c>
      <c r="C3043" s="8" t="s">
        <v>212</v>
      </c>
      <c r="D3043" s="8">
        <v>8</v>
      </c>
      <c r="E3043" s="8">
        <v>0</v>
      </c>
      <c r="F3043" s="8">
        <v>3780</v>
      </c>
      <c r="G3043" s="8">
        <v>2978</v>
      </c>
      <c r="H3043" s="8">
        <v>2969</v>
      </c>
      <c r="I3043" s="8">
        <v>1364</v>
      </c>
      <c r="J3043" s="8">
        <v>1058</v>
      </c>
      <c r="K3043" s="8">
        <v>1035</v>
      </c>
      <c r="L3043" s="8">
        <v>3600</v>
      </c>
      <c r="M3043" s="8">
        <v>3590</v>
      </c>
      <c r="N3043" s="8">
        <v>1929</v>
      </c>
      <c r="O3043" s="8">
        <v>1551</v>
      </c>
      <c r="P3043" s="8">
        <v>1521</v>
      </c>
      <c r="Q3043" s="8">
        <v>6673340</v>
      </c>
      <c r="R3043" s="8">
        <v>2299825</v>
      </c>
      <c r="S3043" s="8">
        <v>2164215</v>
      </c>
      <c r="T3043" s="8">
        <v>2837950</v>
      </c>
      <c r="U3043" s="8">
        <v>2181815</v>
      </c>
      <c r="V3043" s="8">
        <v>2650715</v>
      </c>
      <c r="W3043" s="8">
        <v>2854015</v>
      </c>
      <c r="X3043" s="8">
        <v>3133615</v>
      </c>
      <c r="Y3043" s="8">
        <v>3159515</v>
      </c>
      <c r="Z3043" s="8">
        <v>3489</v>
      </c>
      <c r="AA3043" s="8">
        <v>3479</v>
      </c>
      <c r="AB3043" s="8">
        <v>1815</v>
      </c>
      <c r="AC3043" s="8">
        <v>1462</v>
      </c>
      <c r="AD3043" s="8">
        <v>1434</v>
      </c>
      <c r="AE3043" s="8">
        <v>7814190</v>
      </c>
      <c r="AF3043" s="8">
        <v>2965115</v>
      </c>
      <c r="AG3043" s="8">
        <v>2990515</v>
      </c>
    </row>
    <row r="3044" spans="1:33">
      <c r="A3044" s="9">
        <v>45689</v>
      </c>
      <c r="B3044" s="8" t="s">
        <v>26</v>
      </c>
      <c r="C3044" s="8" t="s">
        <v>210</v>
      </c>
      <c r="D3044" s="8">
        <v>6</v>
      </c>
      <c r="E3044" s="8">
        <v>0</v>
      </c>
      <c r="F3044" s="8">
        <v>6772</v>
      </c>
      <c r="G3044" s="8">
        <v>5035</v>
      </c>
      <c r="H3044" s="8">
        <v>4970</v>
      </c>
      <c r="I3044" s="8">
        <v>2113</v>
      </c>
      <c r="J3044" s="8">
        <v>2023</v>
      </c>
      <c r="K3044" s="8">
        <v>1990</v>
      </c>
      <c r="L3044" s="8">
        <v>6236</v>
      </c>
      <c r="M3044" s="8">
        <v>6157</v>
      </c>
      <c r="N3044" s="8">
        <v>3316</v>
      </c>
      <c r="O3044" s="8">
        <v>3193</v>
      </c>
      <c r="P3044" s="8">
        <v>3163</v>
      </c>
      <c r="Q3044" s="8">
        <v>59822840</v>
      </c>
      <c r="R3044" s="8">
        <v>23328260</v>
      </c>
      <c r="S3044" s="8">
        <v>20619170</v>
      </c>
      <c r="T3044" s="8">
        <v>21870450</v>
      </c>
      <c r="U3044" s="8">
        <v>20949270</v>
      </c>
      <c r="V3044" s="8">
        <v>26661505</v>
      </c>
      <c r="W3044" s="8">
        <v>28881365</v>
      </c>
      <c r="X3044" s="8">
        <v>32245775</v>
      </c>
      <c r="Y3044" s="8">
        <v>32796675</v>
      </c>
      <c r="Z3044" s="8">
        <v>5969</v>
      </c>
      <c r="AA3044" s="8">
        <v>5893</v>
      </c>
      <c r="AB3044" s="8">
        <v>2980</v>
      </c>
      <c r="AC3044" s="8">
        <v>2877</v>
      </c>
      <c r="AD3044" s="8">
        <v>2848</v>
      </c>
      <c r="AE3044" s="8">
        <v>70883040</v>
      </c>
      <c r="AF3044" s="8">
        <v>29160685</v>
      </c>
      <c r="AG3044" s="8">
        <v>29657685</v>
      </c>
    </row>
    <row r="3045" spans="1:33">
      <c r="A3045" s="9">
        <v>45627</v>
      </c>
      <c r="B3045" s="8" t="s">
        <v>28</v>
      </c>
      <c r="C3045" s="8" t="s">
        <v>210</v>
      </c>
      <c r="D3045" s="8">
        <v>7</v>
      </c>
      <c r="E3045" s="8" t="s">
        <v>179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  <c r="M3045" s="8">
        <v>0</v>
      </c>
      <c r="N3045" s="8">
        <v>0</v>
      </c>
      <c r="O3045" s="8">
        <v>0</v>
      </c>
      <c r="P3045" s="8">
        <v>0</v>
      </c>
      <c r="Q3045" s="8">
        <v>0</v>
      </c>
      <c r="R3045" s="8">
        <v>0</v>
      </c>
      <c r="S3045" s="8">
        <v>0</v>
      </c>
      <c r="T3045" s="8">
        <v>0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</row>
    <row r="3046" spans="1:33">
      <c r="A3046" s="9">
        <v>45383</v>
      </c>
      <c r="B3046" s="8" t="s">
        <v>58</v>
      </c>
      <c r="C3046" s="8" t="s">
        <v>211</v>
      </c>
      <c r="D3046" s="8">
        <v>3</v>
      </c>
      <c r="E3046" s="8">
        <v>0</v>
      </c>
      <c r="F3046" s="8">
        <v>2245</v>
      </c>
      <c r="G3046" s="8">
        <v>1717</v>
      </c>
      <c r="H3046" s="8">
        <v>1689</v>
      </c>
      <c r="I3046" s="8">
        <v>707</v>
      </c>
      <c r="J3046" s="8">
        <v>578</v>
      </c>
      <c r="K3046" s="8">
        <v>572</v>
      </c>
      <c r="L3046" s="8">
        <v>2060</v>
      </c>
      <c r="M3046" s="8">
        <v>2033</v>
      </c>
      <c r="N3046" s="8">
        <v>1143</v>
      </c>
      <c r="O3046" s="8">
        <v>1038</v>
      </c>
      <c r="P3046" s="8">
        <v>1033</v>
      </c>
      <c r="Q3046" s="8">
        <v>41533200</v>
      </c>
      <c r="R3046" s="8">
        <v>13943300</v>
      </c>
      <c r="S3046" s="8">
        <v>9651960</v>
      </c>
      <c r="T3046" s="8">
        <v>11781660</v>
      </c>
      <c r="U3046" s="8">
        <v>10021560</v>
      </c>
      <c r="V3046" s="8">
        <v>14434460</v>
      </c>
      <c r="W3046" s="8">
        <v>16261460</v>
      </c>
      <c r="X3046" s="8">
        <v>18129060</v>
      </c>
      <c r="Y3046" s="8">
        <v>18857460</v>
      </c>
      <c r="Z3046" s="8">
        <v>1991</v>
      </c>
      <c r="AA3046" s="8">
        <v>1964</v>
      </c>
      <c r="AB3046" s="8">
        <v>1048</v>
      </c>
      <c r="AC3046" s="8">
        <v>945</v>
      </c>
      <c r="AD3046" s="8">
        <v>940</v>
      </c>
      <c r="AE3046" s="8">
        <v>48274400</v>
      </c>
      <c r="AF3046" s="8">
        <v>16410860</v>
      </c>
      <c r="AG3046" s="8">
        <v>17018360</v>
      </c>
    </row>
    <row r="3047" spans="1:33">
      <c r="A3047" s="9">
        <v>45383</v>
      </c>
      <c r="B3047" s="8" t="s">
        <v>24</v>
      </c>
      <c r="C3047" s="8" t="s">
        <v>212</v>
      </c>
      <c r="D3047" s="8">
        <v>8</v>
      </c>
      <c r="E3047" s="8">
        <v>0</v>
      </c>
      <c r="F3047" s="8">
        <v>990</v>
      </c>
      <c r="G3047" s="8">
        <v>221</v>
      </c>
      <c r="H3047" s="8">
        <v>38</v>
      </c>
      <c r="I3047" s="8">
        <v>14</v>
      </c>
      <c r="J3047" s="8">
        <v>8</v>
      </c>
      <c r="K3047" s="8">
        <v>8</v>
      </c>
      <c r="L3047" s="8">
        <v>383</v>
      </c>
      <c r="M3047" s="8">
        <v>127</v>
      </c>
      <c r="N3047" s="8">
        <v>49</v>
      </c>
      <c r="O3047" s="8">
        <v>34</v>
      </c>
      <c r="P3047" s="8">
        <v>34</v>
      </c>
      <c r="Q3047" s="8">
        <v>37300</v>
      </c>
      <c r="R3047" s="8">
        <v>7400</v>
      </c>
      <c r="S3047" s="8">
        <v>6700</v>
      </c>
      <c r="T3047" s="8">
        <v>10500</v>
      </c>
      <c r="U3047" s="8">
        <v>6700</v>
      </c>
      <c r="V3047" s="8">
        <v>11400</v>
      </c>
      <c r="W3047" s="8">
        <v>14400</v>
      </c>
      <c r="X3047" s="8">
        <v>30100</v>
      </c>
      <c r="Y3047" s="8">
        <v>30100</v>
      </c>
      <c r="Z3047" s="8">
        <v>289</v>
      </c>
      <c r="AA3047" s="8">
        <v>52</v>
      </c>
      <c r="AB3047" s="8">
        <v>18</v>
      </c>
      <c r="AC3047" s="8">
        <v>11</v>
      </c>
      <c r="AD3047" s="8">
        <v>11</v>
      </c>
      <c r="AE3047" s="8">
        <v>48200</v>
      </c>
      <c r="AF3047" s="8">
        <v>9100</v>
      </c>
      <c r="AG3047" s="8">
        <v>9100</v>
      </c>
    </row>
    <row r="3048" spans="1:33">
      <c r="A3048" s="9">
        <v>45931</v>
      </c>
      <c r="B3048" s="8" t="s">
        <v>58</v>
      </c>
      <c r="C3048" s="8" t="s">
        <v>210</v>
      </c>
      <c r="D3048" s="8">
        <v>5</v>
      </c>
      <c r="E3048" s="8" t="s">
        <v>179</v>
      </c>
      <c r="F3048" s="8">
        <v>1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0</v>
      </c>
      <c r="AG3048" s="8">
        <v>0</v>
      </c>
    </row>
    <row r="3049" spans="1:33">
      <c r="A3049" s="9">
        <v>45748</v>
      </c>
      <c r="B3049" s="8" t="s">
        <v>177</v>
      </c>
      <c r="C3049" s="8" t="s">
        <v>179</v>
      </c>
      <c r="D3049" s="8" t="s">
        <v>179</v>
      </c>
      <c r="E3049" s="8">
        <v>0</v>
      </c>
      <c r="F3049" s="8">
        <v>660</v>
      </c>
      <c r="G3049" s="8">
        <v>341</v>
      </c>
      <c r="H3049" s="8">
        <v>0</v>
      </c>
      <c r="I3049" s="8">
        <v>0</v>
      </c>
      <c r="J3049" s="8">
        <v>0</v>
      </c>
      <c r="K3049" s="8">
        <v>0</v>
      </c>
      <c r="L3049" s="8">
        <v>429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399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</row>
    <row r="3050" spans="1:33">
      <c r="A3050" s="9">
        <v>45689</v>
      </c>
      <c r="B3050" s="8" t="s">
        <v>25</v>
      </c>
      <c r="C3050" s="8" t="s">
        <v>210</v>
      </c>
      <c r="D3050" s="8">
        <v>6</v>
      </c>
      <c r="E3050" s="8" t="s">
        <v>179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0</v>
      </c>
    </row>
    <row r="3051" spans="1:33">
      <c r="A3051" s="9">
        <v>45597</v>
      </c>
      <c r="B3051" s="8" t="s">
        <v>28</v>
      </c>
      <c r="C3051" s="8" t="s">
        <v>211</v>
      </c>
      <c r="D3051" s="8">
        <v>3</v>
      </c>
      <c r="E3051" s="8">
        <v>0</v>
      </c>
      <c r="F3051" s="8">
        <v>223</v>
      </c>
      <c r="G3051" s="8">
        <v>179</v>
      </c>
      <c r="H3051" s="8">
        <v>179</v>
      </c>
      <c r="I3051" s="8">
        <v>90</v>
      </c>
      <c r="J3051" s="8">
        <v>75</v>
      </c>
      <c r="K3051" s="8">
        <v>73</v>
      </c>
      <c r="L3051" s="8">
        <v>212</v>
      </c>
      <c r="M3051" s="8">
        <v>212</v>
      </c>
      <c r="N3051" s="8">
        <v>130</v>
      </c>
      <c r="O3051" s="8">
        <v>119</v>
      </c>
      <c r="P3051" s="8">
        <v>118</v>
      </c>
      <c r="Q3051" s="8">
        <v>5339755</v>
      </c>
      <c r="R3051" s="8">
        <v>2005550</v>
      </c>
      <c r="S3051" s="8">
        <v>1613900</v>
      </c>
      <c r="T3051" s="8">
        <v>1961700</v>
      </c>
      <c r="U3051" s="8">
        <v>1665300</v>
      </c>
      <c r="V3051" s="8">
        <v>2069600</v>
      </c>
      <c r="W3051" s="8">
        <v>2320000</v>
      </c>
      <c r="X3051" s="8">
        <v>2647800</v>
      </c>
      <c r="Y3051" s="8">
        <v>2724400</v>
      </c>
      <c r="Z3051" s="8">
        <v>209</v>
      </c>
      <c r="AA3051" s="8">
        <v>209</v>
      </c>
      <c r="AB3051" s="8">
        <v>122</v>
      </c>
      <c r="AC3051" s="8">
        <v>110</v>
      </c>
      <c r="AD3051" s="8">
        <v>109</v>
      </c>
      <c r="AE3051" s="8">
        <v>6154025</v>
      </c>
      <c r="AF3051" s="8">
        <v>2350100</v>
      </c>
      <c r="AG3051" s="8">
        <v>2426700</v>
      </c>
    </row>
    <row r="3052" spans="1:33">
      <c r="A3052" s="9">
        <v>45870</v>
      </c>
      <c r="B3052" s="8" t="s">
        <v>29</v>
      </c>
      <c r="C3052" s="8" t="s">
        <v>210</v>
      </c>
      <c r="D3052" s="8">
        <v>5</v>
      </c>
      <c r="E3052" s="8">
        <v>0</v>
      </c>
      <c r="F3052" s="8">
        <v>67</v>
      </c>
      <c r="G3052" s="8">
        <v>56</v>
      </c>
      <c r="H3052" s="8">
        <v>56</v>
      </c>
      <c r="I3052" s="8">
        <v>21</v>
      </c>
      <c r="J3052" s="8">
        <v>20</v>
      </c>
      <c r="K3052" s="8">
        <v>19</v>
      </c>
      <c r="L3052" s="8">
        <v>65</v>
      </c>
      <c r="M3052" s="8">
        <v>65</v>
      </c>
      <c r="N3052" s="8">
        <v>35</v>
      </c>
      <c r="O3052" s="8">
        <v>35</v>
      </c>
      <c r="P3052" s="8">
        <v>34</v>
      </c>
      <c r="Q3052" s="8">
        <v>1094190</v>
      </c>
      <c r="R3052" s="8">
        <v>414660</v>
      </c>
      <c r="S3052" s="8">
        <v>334300</v>
      </c>
      <c r="T3052" s="8">
        <v>356500</v>
      </c>
      <c r="U3052" s="8">
        <v>338300</v>
      </c>
      <c r="V3052" s="8">
        <v>461000</v>
      </c>
      <c r="W3052" s="8">
        <v>485800</v>
      </c>
      <c r="X3052" s="8">
        <v>556800</v>
      </c>
      <c r="Y3052" s="8">
        <v>570800</v>
      </c>
      <c r="Z3052" s="8">
        <v>61</v>
      </c>
      <c r="AA3052" s="8">
        <v>61</v>
      </c>
      <c r="AB3052" s="8">
        <v>30</v>
      </c>
      <c r="AC3052" s="8">
        <v>30</v>
      </c>
      <c r="AD3052" s="8">
        <v>29</v>
      </c>
      <c r="AE3052" s="8">
        <v>1197660</v>
      </c>
      <c r="AF3052" s="8">
        <v>481000</v>
      </c>
      <c r="AG3052" s="8">
        <v>495000</v>
      </c>
    </row>
    <row r="3053" spans="1:33">
      <c r="A3053" s="9">
        <v>45566</v>
      </c>
      <c r="B3053" s="8" t="s">
        <v>29</v>
      </c>
      <c r="C3053" s="8" t="s">
        <v>212</v>
      </c>
      <c r="D3053" s="8">
        <v>8</v>
      </c>
      <c r="E3053" s="8">
        <v>0</v>
      </c>
      <c r="F3053" s="8">
        <v>207</v>
      </c>
      <c r="G3053" s="8">
        <v>174</v>
      </c>
      <c r="H3053" s="8">
        <v>161</v>
      </c>
      <c r="I3053" s="8">
        <v>75</v>
      </c>
      <c r="J3053" s="8">
        <v>50</v>
      </c>
      <c r="K3053" s="8">
        <v>50</v>
      </c>
      <c r="L3053" s="8">
        <v>192</v>
      </c>
      <c r="M3053" s="8">
        <v>177</v>
      </c>
      <c r="N3053" s="8">
        <v>97</v>
      </c>
      <c r="O3053" s="8">
        <v>64</v>
      </c>
      <c r="P3053" s="8">
        <v>64</v>
      </c>
      <c r="Q3053" s="8">
        <v>352590</v>
      </c>
      <c r="R3053" s="8">
        <v>112200</v>
      </c>
      <c r="S3053" s="8">
        <v>104500</v>
      </c>
      <c r="T3053" s="8">
        <v>143700</v>
      </c>
      <c r="U3053" s="8">
        <v>104500</v>
      </c>
      <c r="V3053" s="8">
        <v>121900</v>
      </c>
      <c r="W3053" s="8">
        <v>122900</v>
      </c>
      <c r="X3053" s="8">
        <v>132000</v>
      </c>
      <c r="Y3053" s="8">
        <v>132000</v>
      </c>
      <c r="Z3053" s="8">
        <v>187</v>
      </c>
      <c r="AA3053" s="8">
        <v>172</v>
      </c>
      <c r="AB3053" s="8">
        <v>93</v>
      </c>
      <c r="AC3053" s="8">
        <v>61</v>
      </c>
      <c r="AD3053" s="8">
        <v>61</v>
      </c>
      <c r="AE3053" s="8">
        <v>374090</v>
      </c>
      <c r="AF3053" s="8">
        <v>125700</v>
      </c>
      <c r="AG3053" s="8">
        <v>125700</v>
      </c>
    </row>
    <row r="3054" spans="1:33">
      <c r="A3054" s="9">
        <v>45717</v>
      </c>
      <c r="B3054" s="8" t="s">
        <v>26</v>
      </c>
      <c r="C3054" s="8" t="s">
        <v>210</v>
      </c>
      <c r="D3054" s="8">
        <v>4</v>
      </c>
      <c r="E3054" s="8">
        <v>0</v>
      </c>
      <c r="F3054" s="8">
        <v>580</v>
      </c>
      <c r="G3054" s="8">
        <v>430</v>
      </c>
      <c r="H3054" s="8">
        <v>428</v>
      </c>
      <c r="I3054" s="8">
        <v>144</v>
      </c>
      <c r="J3054" s="8">
        <v>136</v>
      </c>
      <c r="K3054" s="8">
        <v>134</v>
      </c>
      <c r="L3054" s="8">
        <v>524</v>
      </c>
      <c r="M3054" s="8">
        <v>522</v>
      </c>
      <c r="N3054" s="8">
        <v>232</v>
      </c>
      <c r="O3054" s="8">
        <v>226</v>
      </c>
      <c r="P3054" s="8">
        <v>224</v>
      </c>
      <c r="Q3054" s="8">
        <v>10865170</v>
      </c>
      <c r="R3054" s="8">
        <v>3350930</v>
      </c>
      <c r="S3054" s="8">
        <v>2886945</v>
      </c>
      <c r="T3054" s="8">
        <v>3117245</v>
      </c>
      <c r="U3054" s="8">
        <v>2915945</v>
      </c>
      <c r="V3054" s="8">
        <v>3962845</v>
      </c>
      <c r="W3054" s="8">
        <v>4354845</v>
      </c>
      <c r="X3054" s="8">
        <v>4871075</v>
      </c>
      <c r="Y3054" s="8">
        <v>4933875</v>
      </c>
      <c r="Z3054" s="8">
        <v>512</v>
      </c>
      <c r="AA3054" s="8">
        <v>510</v>
      </c>
      <c r="AB3054" s="8">
        <v>210</v>
      </c>
      <c r="AC3054" s="8">
        <v>203</v>
      </c>
      <c r="AD3054" s="8">
        <v>201</v>
      </c>
      <c r="AE3054" s="8">
        <v>13012195</v>
      </c>
      <c r="AF3054" s="8">
        <v>4489245</v>
      </c>
      <c r="AG3054" s="8">
        <v>4552045</v>
      </c>
    </row>
    <row r="3055" spans="1:33">
      <c r="A3055" s="9">
        <v>45689</v>
      </c>
      <c r="B3055" s="8" t="s">
        <v>29</v>
      </c>
      <c r="C3055" s="8" t="s">
        <v>211</v>
      </c>
      <c r="D3055" s="8">
        <v>3</v>
      </c>
      <c r="E3055" s="8" t="s">
        <v>179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  <c r="M3055" s="8">
        <v>0</v>
      </c>
      <c r="N3055" s="8">
        <v>0</v>
      </c>
      <c r="O3055" s="8">
        <v>0</v>
      </c>
      <c r="P3055" s="8">
        <v>0</v>
      </c>
      <c r="Q3055" s="8">
        <v>0</v>
      </c>
      <c r="R3055" s="8">
        <v>0</v>
      </c>
      <c r="S3055" s="8">
        <v>0</v>
      </c>
      <c r="T3055" s="8">
        <v>0</v>
      </c>
      <c r="U3055" s="8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8">
        <v>0</v>
      </c>
      <c r="AF3055" s="8">
        <v>0</v>
      </c>
      <c r="AG3055" s="8">
        <v>0</v>
      </c>
    </row>
    <row r="3056" spans="1:33">
      <c r="A3056" s="9">
        <v>45505</v>
      </c>
      <c r="B3056" s="8" t="s">
        <v>27</v>
      </c>
      <c r="C3056" s="8" t="s">
        <v>211</v>
      </c>
      <c r="D3056" s="8">
        <v>2</v>
      </c>
      <c r="E3056" s="8">
        <v>0</v>
      </c>
      <c r="F3056" s="8">
        <v>307</v>
      </c>
      <c r="G3056" s="8">
        <v>258</v>
      </c>
      <c r="H3056" s="8">
        <v>257</v>
      </c>
      <c r="I3056" s="8">
        <v>104</v>
      </c>
      <c r="J3056" s="8">
        <v>70</v>
      </c>
      <c r="K3056" s="8">
        <v>69</v>
      </c>
      <c r="L3056" s="8">
        <v>291</v>
      </c>
      <c r="M3056" s="8">
        <v>290</v>
      </c>
      <c r="N3056" s="8">
        <v>151</v>
      </c>
      <c r="O3056" s="8">
        <v>121</v>
      </c>
      <c r="P3056" s="8">
        <v>120</v>
      </c>
      <c r="Q3056" s="8">
        <v>10954050</v>
      </c>
      <c r="R3056" s="8">
        <v>3077070</v>
      </c>
      <c r="S3056" s="8">
        <v>2116650</v>
      </c>
      <c r="T3056" s="8">
        <v>3131950</v>
      </c>
      <c r="U3056" s="8">
        <v>2333550</v>
      </c>
      <c r="V3056" s="8">
        <v>3849650</v>
      </c>
      <c r="W3056" s="8">
        <v>4024450</v>
      </c>
      <c r="X3056" s="8">
        <v>4029250</v>
      </c>
      <c r="Y3056" s="8">
        <v>4382450</v>
      </c>
      <c r="Z3056" s="8">
        <v>285</v>
      </c>
      <c r="AA3056" s="8">
        <v>284</v>
      </c>
      <c r="AB3056" s="8">
        <v>145</v>
      </c>
      <c r="AC3056" s="8">
        <v>115</v>
      </c>
      <c r="AD3056" s="8">
        <v>114</v>
      </c>
      <c r="AE3056" s="8">
        <v>12343620</v>
      </c>
      <c r="AF3056" s="8">
        <v>3876250</v>
      </c>
      <c r="AG3056" s="8">
        <v>4180450</v>
      </c>
    </row>
    <row r="3057" spans="1:33">
      <c r="A3057" s="9">
        <v>45689</v>
      </c>
      <c r="B3057" s="8" t="s">
        <v>30</v>
      </c>
      <c r="C3057" s="8" t="s">
        <v>211</v>
      </c>
      <c r="D3057" s="8">
        <v>2</v>
      </c>
      <c r="E3057" s="8">
        <v>0</v>
      </c>
      <c r="F3057" s="8">
        <v>24</v>
      </c>
      <c r="G3057" s="8">
        <v>24</v>
      </c>
      <c r="H3057" s="8">
        <v>24</v>
      </c>
      <c r="I3057" s="8">
        <v>13</v>
      </c>
      <c r="J3057" s="8">
        <v>9</v>
      </c>
      <c r="K3057" s="8">
        <v>8</v>
      </c>
      <c r="L3057" s="8">
        <v>24</v>
      </c>
      <c r="M3057" s="8">
        <v>24</v>
      </c>
      <c r="N3057" s="8">
        <v>14</v>
      </c>
      <c r="O3057" s="8">
        <v>12</v>
      </c>
      <c r="P3057" s="8">
        <v>11</v>
      </c>
      <c r="Q3057" s="8">
        <v>932610</v>
      </c>
      <c r="R3057" s="8">
        <v>360715</v>
      </c>
      <c r="S3057" s="8">
        <v>177515</v>
      </c>
      <c r="T3057" s="8">
        <v>319115</v>
      </c>
      <c r="U3057" s="8">
        <v>263515</v>
      </c>
      <c r="V3057" s="8">
        <v>341415</v>
      </c>
      <c r="W3057" s="8">
        <v>341415</v>
      </c>
      <c r="X3057" s="8">
        <v>251715</v>
      </c>
      <c r="Y3057" s="8">
        <v>341415</v>
      </c>
      <c r="Z3057" s="8">
        <v>24</v>
      </c>
      <c r="AA3057" s="8">
        <v>24</v>
      </c>
      <c r="AB3057" s="8">
        <v>14</v>
      </c>
      <c r="AC3057" s="8">
        <v>12</v>
      </c>
      <c r="AD3057" s="8">
        <v>11</v>
      </c>
      <c r="AE3057" s="8">
        <v>932610</v>
      </c>
      <c r="AF3057" s="8">
        <v>251715</v>
      </c>
      <c r="AG3057" s="8">
        <v>341415</v>
      </c>
    </row>
    <row r="3058" spans="1:33">
      <c r="A3058" s="9">
        <v>45474</v>
      </c>
      <c r="B3058" s="8" t="s">
        <v>26</v>
      </c>
      <c r="C3058" s="8" t="s">
        <v>210</v>
      </c>
      <c r="D3058" s="8">
        <v>5</v>
      </c>
      <c r="E3058" s="8" t="s">
        <v>179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  <c r="M3058" s="8">
        <v>0</v>
      </c>
      <c r="N3058" s="8">
        <v>0</v>
      </c>
      <c r="O3058" s="8">
        <v>0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</row>
    <row r="3059" spans="1:33">
      <c r="A3059" s="9">
        <v>45962</v>
      </c>
      <c r="B3059" s="8" t="s">
        <v>28</v>
      </c>
      <c r="C3059" s="8" t="s">
        <v>210</v>
      </c>
      <c r="D3059" s="8">
        <v>4</v>
      </c>
      <c r="E3059" s="8">
        <v>0</v>
      </c>
      <c r="F3059" s="8">
        <v>45</v>
      </c>
      <c r="G3059" s="8">
        <v>41</v>
      </c>
      <c r="H3059" s="8">
        <v>41</v>
      </c>
      <c r="I3059" s="8">
        <v>20</v>
      </c>
      <c r="J3059" s="8">
        <v>14</v>
      </c>
      <c r="K3059" s="8">
        <v>14</v>
      </c>
      <c r="L3059" s="8">
        <v>44</v>
      </c>
      <c r="M3059" s="8">
        <v>44</v>
      </c>
      <c r="N3059" s="8">
        <v>26</v>
      </c>
      <c r="O3059" s="8">
        <v>23</v>
      </c>
      <c r="P3059" s="8">
        <v>23</v>
      </c>
      <c r="Q3059" s="8">
        <v>698600</v>
      </c>
      <c r="R3059" s="8">
        <v>244900</v>
      </c>
      <c r="S3059" s="8">
        <v>160500</v>
      </c>
      <c r="T3059" s="8">
        <v>254900</v>
      </c>
      <c r="U3059" s="8">
        <v>160500</v>
      </c>
      <c r="V3059" s="8">
        <v>216000</v>
      </c>
      <c r="W3059" s="8">
        <v>250100</v>
      </c>
      <c r="X3059" s="8">
        <v>309200</v>
      </c>
      <c r="Y3059" s="8">
        <v>326000</v>
      </c>
      <c r="Z3059" s="8">
        <v>42</v>
      </c>
      <c r="AA3059" s="8">
        <v>42</v>
      </c>
      <c r="AB3059" s="8">
        <v>24</v>
      </c>
      <c r="AC3059" s="8">
        <v>21</v>
      </c>
      <c r="AD3059" s="8">
        <v>21</v>
      </c>
      <c r="AE3059" s="8">
        <v>732200</v>
      </c>
      <c r="AF3059" s="8">
        <v>284300</v>
      </c>
      <c r="AG3059" s="8">
        <v>301100</v>
      </c>
    </row>
    <row r="3060" spans="1:33">
      <c r="A3060" s="9">
        <v>45689</v>
      </c>
      <c r="B3060" s="8" t="s">
        <v>58</v>
      </c>
      <c r="C3060" s="8" t="s">
        <v>211</v>
      </c>
      <c r="D3060" s="8">
        <v>1</v>
      </c>
      <c r="E3060" s="8" t="s">
        <v>179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</row>
    <row r="3061" spans="1:33">
      <c r="A3061" s="9">
        <v>45962</v>
      </c>
      <c r="B3061" s="8" t="s">
        <v>178</v>
      </c>
      <c r="C3061" s="8" t="s">
        <v>179</v>
      </c>
      <c r="D3061" s="8">
        <v>9</v>
      </c>
      <c r="E3061" s="8" t="s">
        <v>179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S3061" s="8">
        <v>0</v>
      </c>
      <c r="T3061" s="8">
        <v>0</v>
      </c>
      <c r="U3061" s="8">
        <v>0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8">
        <v>0</v>
      </c>
      <c r="AB3061" s="8">
        <v>0</v>
      </c>
      <c r="AC3061" s="8">
        <v>0</v>
      </c>
      <c r="AD3061" s="8">
        <v>0</v>
      </c>
      <c r="AE3061" s="8">
        <v>0</v>
      </c>
      <c r="AF3061" s="8">
        <v>0</v>
      </c>
      <c r="AG3061" s="8">
        <v>0</v>
      </c>
    </row>
    <row r="3062" spans="1:33">
      <c r="A3062" s="9">
        <v>45658</v>
      </c>
      <c r="B3062" s="8" t="s">
        <v>177</v>
      </c>
      <c r="C3062" s="8" t="s">
        <v>179</v>
      </c>
      <c r="D3062" s="8" t="s">
        <v>179</v>
      </c>
      <c r="E3062" s="8">
        <v>1</v>
      </c>
      <c r="F3062" s="8">
        <v>2</v>
      </c>
      <c r="G3062" s="8">
        <v>2</v>
      </c>
      <c r="H3062" s="8">
        <v>0</v>
      </c>
      <c r="I3062" s="8">
        <v>0</v>
      </c>
      <c r="J3062" s="8">
        <v>0</v>
      </c>
      <c r="K3062" s="8">
        <v>0</v>
      </c>
      <c r="L3062" s="8">
        <v>2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2</v>
      </c>
      <c r="AA3062" s="8">
        <v>0</v>
      </c>
      <c r="AB3062" s="8">
        <v>0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</row>
    <row r="3063" spans="1:33">
      <c r="A3063" s="9">
        <v>45717</v>
      </c>
      <c r="B3063" s="8" t="s">
        <v>178</v>
      </c>
      <c r="C3063" s="8" t="s">
        <v>210</v>
      </c>
      <c r="D3063" s="8">
        <v>6</v>
      </c>
      <c r="E3063" s="8" t="s">
        <v>179</v>
      </c>
      <c r="F3063" s="8">
        <v>9</v>
      </c>
      <c r="G3063" s="8">
        <v>9</v>
      </c>
      <c r="H3063" s="8">
        <v>0</v>
      </c>
      <c r="I3063" s="8">
        <v>0</v>
      </c>
      <c r="J3063" s="8">
        <v>0</v>
      </c>
      <c r="K3063" s="8">
        <v>0</v>
      </c>
      <c r="L3063" s="8">
        <v>9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9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0</v>
      </c>
      <c r="AG3063" s="8">
        <v>0</v>
      </c>
    </row>
    <row r="3064" spans="1:33">
      <c r="A3064" s="9">
        <v>45383</v>
      </c>
      <c r="B3064" s="8" t="s">
        <v>177</v>
      </c>
      <c r="C3064" s="8" t="s">
        <v>210</v>
      </c>
      <c r="D3064" s="8">
        <v>5</v>
      </c>
      <c r="E3064" s="8">
        <v>0</v>
      </c>
      <c r="F3064" s="8">
        <v>12</v>
      </c>
      <c r="G3064" s="8">
        <v>6</v>
      </c>
      <c r="H3064" s="8">
        <v>6</v>
      </c>
      <c r="I3064" s="8">
        <v>1</v>
      </c>
      <c r="J3064" s="8">
        <v>1</v>
      </c>
      <c r="K3064" s="8">
        <v>1</v>
      </c>
      <c r="L3064" s="8">
        <v>9</v>
      </c>
      <c r="M3064" s="8">
        <v>9</v>
      </c>
      <c r="N3064" s="8">
        <v>2</v>
      </c>
      <c r="O3064" s="8">
        <v>2</v>
      </c>
      <c r="P3064" s="8">
        <v>2</v>
      </c>
      <c r="Q3064" s="8">
        <v>76200</v>
      </c>
      <c r="R3064" s="8">
        <v>7000</v>
      </c>
      <c r="S3064" s="8">
        <v>7000</v>
      </c>
      <c r="T3064" s="8">
        <v>7000</v>
      </c>
      <c r="U3064" s="8">
        <v>7000</v>
      </c>
      <c r="V3064" s="8">
        <v>16000</v>
      </c>
      <c r="W3064" s="8">
        <v>16000</v>
      </c>
      <c r="X3064" s="8">
        <v>16000</v>
      </c>
      <c r="Y3064" s="8">
        <v>16000</v>
      </c>
      <c r="Z3064" s="8">
        <v>6</v>
      </c>
      <c r="AA3064" s="8">
        <v>6</v>
      </c>
      <c r="AB3064" s="8">
        <v>2</v>
      </c>
      <c r="AC3064" s="8">
        <v>2</v>
      </c>
      <c r="AD3064" s="8">
        <v>2</v>
      </c>
      <c r="AE3064" s="8">
        <v>76200</v>
      </c>
      <c r="AF3064" s="8">
        <v>16000</v>
      </c>
      <c r="AG3064" s="8">
        <v>16000</v>
      </c>
    </row>
    <row r="3065" spans="1:33">
      <c r="A3065" s="9">
        <v>45689</v>
      </c>
      <c r="B3065" s="8" t="s">
        <v>24</v>
      </c>
      <c r="C3065" s="8" t="s">
        <v>212</v>
      </c>
      <c r="D3065" s="8">
        <v>8</v>
      </c>
      <c r="E3065" s="8" t="s">
        <v>179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S3065" s="8">
        <v>0</v>
      </c>
      <c r="T3065" s="8">
        <v>0</v>
      </c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</row>
    <row r="3066" spans="1:33">
      <c r="A3066" s="9">
        <v>45962</v>
      </c>
      <c r="B3066" s="8" t="s">
        <v>177</v>
      </c>
      <c r="C3066" s="8" t="s">
        <v>210</v>
      </c>
      <c r="D3066" s="8">
        <v>7</v>
      </c>
      <c r="E3066" s="8">
        <v>0</v>
      </c>
      <c r="F3066" s="8">
        <v>46</v>
      </c>
      <c r="G3066" s="8">
        <v>38</v>
      </c>
      <c r="H3066" s="8">
        <v>38</v>
      </c>
      <c r="I3066" s="8">
        <v>6</v>
      </c>
      <c r="J3066" s="8">
        <v>3</v>
      </c>
      <c r="K3066" s="8">
        <v>3</v>
      </c>
      <c r="L3066" s="8">
        <v>46</v>
      </c>
      <c r="M3066" s="8">
        <v>46</v>
      </c>
      <c r="N3066" s="8">
        <v>13</v>
      </c>
      <c r="O3066" s="8">
        <v>6</v>
      </c>
      <c r="P3066" s="8">
        <v>6</v>
      </c>
      <c r="Q3066" s="8">
        <v>270800</v>
      </c>
      <c r="R3066" s="8">
        <v>17200</v>
      </c>
      <c r="S3066" s="8">
        <v>17200</v>
      </c>
      <c r="T3066" s="8">
        <v>46900</v>
      </c>
      <c r="U3066" s="8">
        <v>17200</v>
      </c>
      <c r="V3066" s="8">
        <v>24100</v>
      </c>
      <c r="W3066" s="8">
        <v>25100</v>
      </c>
      <c r="X3066" s="8">
        <v>25100</v>
      </c>
      <c r="Y3066" s="8">
        <v>25100</v>
      </c>
      <c r="Z3066" s="8">
        <v>44</v>
      </c>
      <c r="AA3066" s="8">
        <v>44</v>
      </c>
      <c r="AB3066" s="8">
        <v>13</v>
      </c>
      <c r="AC3066" s="8">
        <v>6</v>
      </c>
      <c r="AD3066" s="8">
        <v>6</v>
      </c>
      <c r="AE3066" s="8">
        <v>301700</v>
      </c>
      <c r="AF3066" s="8">
        <v>25100</v>
      </c>
      <c r="AG3066" s="8">
        <v>25100</v>
      </c>
    </row>
    <row r="3067" spans="1:33">
      <c r="A3067" s="9">
        <v>45931</v>
      </c>
      <c r="B3067" s="8" t="s">
        <v>30</v>
      </c>
      <c r="C3067" s="8" t="s">
        <v>210</v>
      </c>
      <c r="D3067" s="8">
        <v>6</v>
      </c>
      <c r="E3067" s="8" t="s">
        <v>179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S3067" s="8">
        <v>0</v>
      </c>
      <c r="T3067" s="8">
        <v>0</v>
      </c>
      <c r="U3067" s="8">
        <v>0</v>
      </c>
      <c r="V3067" s="8">
        <v>0</v>
      </c>
      <c r="W3067" s="8">
        <v>0</v>
      </c>
      <c r="X3067" s="8">
        <v>0</v>
      </c>
      <c r="Y3067" s="8">
        <v>0</v>
      </c>
      <c r="Z3067" s="8">
        <v>0</v>
      </c>
      <c r="AA3067" s="8">
        <v>0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</row>
    <row r="3068" spans="1:33">
      <c r="A3068" s="9">
        <v>45413</v>
      </c>
      <c r="B3068" s="8" t="s">
        <v>178</v>
      </c>
      <c r="C3068" s="8" t="s">
        <v>211</v>
      </c>
      <c r="D3068" s="8">
        <v>1</v>
      </c>
      <c r="E3068" s="8">
        <v>0</v>
      </c>
      <c r="F3068" s="8">
        <v>4</v>
      </c>
      <c r="G3068" s="8">
        <v>1</v>
      </c>
      <c r="H3068" s="8">
        <v>1</v>
      </c>
      <c r="I3068" s="8">
        <v>0</v>
      </c>
      <c r="J3068" s="8">
        <v>0</v>
      </c>
      <c r="K3068" s="8">
        <v>0</v>
      </c>
      <c r="L3068" s="8">
        <v>2</v>
      </c>
      <c r="M3068" s="8">
        <v>2</v>
      </c>
      <c r="N3068" s="8">
        <v>1</v>
      </c>
      <c r="O3068" s="8">
        <v>1</v>
      </c>
      <c r="P3068" s="8">
        <v>1</v>
      </c>
      <c r="Q3068" s="8">
        <v>38500</v>
      </c>
      <c r="R3068" s="8">
        <v>0</v>
      </c>
      <c r="S3068" s="8">
        <v>0</v>
      </c>
      <c r="T3068" s="8">
        <v>0</v>
      </c>
      <c r="U3068" s="8">
        <v>0</v>
      </c>
      <c r="V3068" s="8">
        <v>38500</v>
      </c>
      <c r="W3068" s="8">
        <v>38500</v>
      </c>
      <c r="X3068" s="8">
        <v>38500</v>
      </c>
      <c r="Y3068" s="8">
        <v>38500</v>
      </c>
      <c r="Z3068" s="8">
        <v>2</v>
      </c>
      <c r="AA3068" s="8">
        <v>2</v>
      </c>
      <c r="AB3068" s="8">
        <v>1</v>
      </c>
      <c r="AC3068" s="8">
        <v>1</v>
      </c>
      <c r="AD3068" s="8">
        <v>1</v>
      </c>
      <c r="AE3068" s="8">
        <v>84000</v>
      </c>
      <c r="AF3068" s="8">
        <v>38500</v>
      </c>
      <c r="AG3068" s="8">
        <v>38500</v>
      </c>
    </row>
    <row r="3069" spans="1:33">
      <c r="A3069" s="9">
        <v>45444</v>
      </c>
      <c r="B3069" s="8" t="s">
        <v>26</v>
      </c>
      <c r="C3069" s="8" t="s">
        <v>210</v>
      </c>
      <c r="D3069" s="8">
        <v>4</v>
      </c>
      <c r="E3069" s="8" t="s">
        <v>179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0</v>
      </c>
      <c r="N3069" s="8">
        <v>0</v>
      </c>
      <c r="O3069" s="8">
        <v>0</v>
      </c>
      <c r="P3069" s="8">
        <v>0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8">
        <v>0</v>
      </c>
      <c r="AF3069" s="8">
        <v>0</v>
      </c>
      <c r="AG3069" s="8">
        <v>0</v>
      </c>
    </row>
    <row r="3070" spans="1:33">
      <c r="A3070" s="9">
        <v>45962</v>
      </c>
      <c r="B3070" s="8" t="s">
        <v>27</v>
      </c>
      <c r="C3070" s="8" t="s">
        <v>211</v>
      </c>
      <c r="D3070" s="8">
        <v>3</v>
      </c>
      <c r="E3070" s="8" t="s">
        <v>179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0</v>
      </c>
      <c r="AF3070" s="8">
        <v>0</v>
      </c>
      <c r="AG3070" s="8">
        <v>0</v>
      </c>
    </row>
    <row r="3071" spans="1:33">
      <c r="A3071" s="9">
        <v>45505</v>
      </c>
      <c r="B3071" s="8" t="s">
        <v>178</v>
      </c>
      <c r="C3071" s="8" t="s">
        <v>211</v>
      </c>
      <c r="D3071" s="8">
        <v>2</v>
      </c>
      <c r="E3071" s="8">
        <v>0</v>
      </c>
      <c r="F3071" s="8">
        <v>18</v>
      </c>
      <c r="G3071" s="8">
        <v>13</v>
      </c>
      <c r="H3071" s="8">
        <v>11</v>
      </c>
      <c r="I3071" s="8">
        <v>9</v>
      </c>
      <c r="J3071" s="8">
        <v>8</v>
      </c>
      <c r="K3071" s="8">
        <v>8</v>
      </c>
      <c r="L3071" s="8">
        <v>13</v>
      </c>
      <c r="M3071" s="8">
        <v>11</v>
      </c>
      <c r="N3071" s="8">
        <v>10</v>
      </c>
      <c r="O3071" s="8">
        <v>9</v>
      </c>
      <c r="P3071" s="8">
        <v>9</v>
      </c>
      <c r="Q3071" s="8">
        <v>642100</v>
      </c>
      <c r="R3071" s="8">
        <v>385200</v>
      </c>
      <c r="S3071" s="8">
        <v>270400</v>
      </c>
      <c r="T3071" s="8">
        <v>320400</v>
      </c>
      <c r="U3071" s="8">
        <v>300400</v>
      </c>
      <c r="V3071" s="8">
        <v>300400</v>
      </c>
      <c r="W3071" s="8">
        <v>300400</v>
      </c>
      <c r="X3071" s="8">
        <v>320400</v>
      </c>
      <c r="Y3071" s="8">
        <v>350400</v>
      </c>
      <c r="Z3071" s="8">
        <v>13</v>
      </c>
      <c r="AA3071" s="8">
        <v>11</v>
      </c>
      <c r="AB3071" s="8">
        <v>10</v>
      </c>
      <c r="AC3071" s="8">
        <v>9</v>
      </c>
      <c r="AD3071" s="8">
        <v>9</v>
      </c>
      <c r="AE3071" s="8">
        <v>642100</v>
      </c>
      <c r="AF3071" s="8">
        <v>320400</v>
      </c>
      <c r="AG3071" s="8">
        <v>350400</v>
      </c>
    </row>
    <row r="3072" spans="1:33">
      <c r="A3072" s="9">
        <v>45809</v>
      </c>
      <c r="B3072" s="8" t="s">
        <v>27</v>
      </c>
      <c r="C3072" s="8" t="s">
        <v>210</v>
      </c>
      <c r="D3072" s="8">
        <v>6</v>
      </c>
      <c r="E3072" s="8">
        <v>1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</row>
    <row r="3073" spans="1:33">
      <c r="A3073" s="9">
        <v>45839</v>
      </c>
      <c r="B3073" s="8" t="s">
        <v>25</v>
      </c>
      <c r="C3073" s="8" t="s">
        <v>179</v>
      </c>
      <c r="D3073" s="8">
        <v>9</v>
      </c>
      <c r="E3073" s="8">
        <v>0</v>
      </c>
      <c r="F3073" s="8">
        <v>222</v>
      </c>
      <c r="G3073" s="8">
        <v>177</v>
      </c>
      <c r="H3073" s="8">
        <v>0</v>
      </c>
      <c r="I3073" s="8">
        <v>0</v>
      </c>
      <c r="J3073" s="8">
        <v>0</v>
      </c>
      <c r="K3073" s="8">
        <v>0</v>
      </c>
      <c r="L3073" s="8">
        <v>216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205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</row>
    <row r="3074" spans="1:33">
      <c r="A3074" s="9">
        <v>45566</v>
      </c>
      <c r="B3074" s="8" t="s">
        <v>58</v>
      </c>
      <c r="C3074" s="8" t="s">
        <v>210</v>
      </c>
      <c r="D3074" s="8">
        <v>6</v>
      </c>
      <c r="E3074" s="8">
        <v>0</v>
      </c>
      <c r="F3074" s="8">
        <v>13173</v>
      </c>
      <c r="G3074" s="8">
        <v>10485</v>
      </c>
      <c r="H3074" s="8">
        <v>9599</v>
      </c>
      <c r="I3074" s="8">
        <v>5145</v>
      </c>
      <c r="J3074" s="8">
        <v>4148</v>
      </c>
      <c r="K3074" s="8">
        <v>4108</v>
      </c>
      <c r="L3074" s="8">
        <v>12153</v>
      </c>
      <c r="M3074" s="8">
        <v>11176</v>
      </c>
      <c r="N3074" s="8">
        <v>7210</v>
      </c>
      <c r="O3074" s="8">
        <v>6226</v>
      </c>
      <c r="P3074" s="8">
        <v>6187</v>
      </c>
      <c r="Q3074" s="8">
        <v>92393360</v>
      </c>
      <c r="R3074" s="8">
        <v>38908270</v>
      </c>
      <c r="S3074" s="8">
        <v>30667185</v>
      </c>
      <c r="T3074" s="8">
        <v>38081605</v>
      </c>
      <c r="U3074" s="8">
        <v>31399085</v>
      </c>
      <c r="V3074" s="8">
        <v>40385955</v>
      </c>
      <c r="W3074" s="8">
        <v>43093685</v>
      </c>
      <c r="X3074" s="8">
        <v>46506555</v>
      </c>
      <c r="Y3074" s="8">
        <v>47561055</v>
      </c>
      <c r="Z3074" s="8">
        <v>11821</v>
      </c>
      <c r="AA3074" s="8">
        <v>10871</v>
      </c>
      <c r="AB3074" s="8">
        <v>6742</v>
      </c>
      <c r="AC3074" s="8">
        <v>5798</v>
      </c>
      <c r="AD3074" s="8">
        <v>5761</v>
      </c>
      <c r="AE3074" s="8">
        <v>104730480</v>
      </c>
      <c r="AF3074" s="8">
        <v>43369355</v>
      </c>
      <c r="AG3074" s="8">
        <v>44337155</v>
      </c>
    </row>
    <row r="3075" spans="1:33">
      <c r="A3075" s="9">
        <v>45413</v>
      </c>
      <c r="B3075" s="8" t="s">
        <v>58</v>
      </c>
      <c r="C3075" s="8" t="s">
        <v>179</v>
      </c>
      <c r="D3075" s="8" t="s">
        <v>179</v>
      </c>
      <c r="E3075" s="8">
        <v>1</v>
      </c>
      <c r="F3075" s="8">
        <v>49741</v>
      </c>
      <c r="G3075" s="8">
        <v>41416</v>
      </c>
      <c r="H3075" s="8">
        <v>0</v>
      </c>
      <c r="I3075" s="8">
        <v>0</v>
      </c>
      <c r="J3075" s="8">
        <v>0</v>
      </c>
      <c r="K3075" s="8">
        <v>0</v>
      </c>
      <c r="L3075" s="8">
        <v>45665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44625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</row>
    <row r="3076" spans="1:33">
      <c r="A3076" s="9">
        <v>45717</v>
      </c>
      <c r="B3076" s="8" t="s">
        <v>25</v>
      </c>
      <c r="C3076" s="8" t="s">
        <v>179</v>
      </c>
      <c r="D3076" s="8" t="s">
        <v>179</v>
      </c>
      <c r="E3076" s="8" t="s">
        <v>179</v>
      </c>
      <c r="F3076" s="8">
        <v>55133</v>
      </c>
      <c r="G3076" s="8">
        <v>27</v>
      </c>
      <c r="H3076" s="8">
        <v>0</v>
      </c>
      <c r="I3076" s="8">
        <v>0</v>
      </c>
      <c r="J3076" s="8">
        <v>0</v>
      </c>
      <c r="K3076" s="8">
        <v>0</v>
      </c>
      <c r="L3076" s="8">
        <v>31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30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</row>
    <row r="3077" spans="1:33">
      <c r="A3077" s="9">
        <v>45536</v>
      </c>
      <c r="B3077" s="8" t="s">
        <v>27</v>
      </c>
      <c r="C3077" s="8" t="s">
        <v>212</v>
      </c>
      <c r="D3077" s="8">
        <v>8</v>
      </c>
      <c r="E3077" s="8">
        <v>0</v>
      </c>
      <c r="F3077" s="8">
        <v>2371</v>
      </c>
      <c r="G3077" s="8">
        <v>2032</v>
      </c>
      <c r="H3077" s="8">
        <v>1802</v>
      </c>
      <c r="I3077" s="8">
        <v>1032</v>
      </c>
      <c r="J3077" s="8">
        <v>630</v>
      </c>
      <c r="K3077" s="8">
        <v>620</v>
      </c>
      <c r="L3077" s="8">
        <v>2249</v>
      </c>
      <c r="M3077" s="8">
        <v>1999</v>
      </c>
      <c r="N3077" s="8">
        <v>1333</v>
      </c>
      <c r="O3077" s="8">
        <v>840</v>
      </c>
      <c r="P3077" s="8">
        <v>828</v>
      </c>
      <c r="Q3077" s="8">
        <v>3238800</v>
      </c>
      <c r="R3077" s="8">
        <v>1127850</v>
      </c>
      <c r="S3077" s="8">
        <v>1035300</v>
      </c>
      <c r="T3077" s="8">
        <v>1697600</v>
      </c>
      <c r="U3077" s="8">
        <v>1047100</v>
      </c>
      <c r="V3077" s="8">
        <v>1283600</v>
      </c>
      <c r="W3077" s="8">
        <v>1326700</v>
      </c>
      <c r="X3077" s="8">
        <v>1415400</v>
      </c>
      <c r="Y3077" s="8">
        <v>1429100</v>
      </c>
      <c r="Z3077" s="8">
        <v>2208</v>
      </c>
      <c r="AA3077" s="8">
        <v>1965</v>
      </c>
      <c r="AB3077" s="8">
        <v>1261</v>
      </c>
      <c r="AC3077" s="8">
        <v>797</v>
      </c>
      <c r="AD3077" s="8">
        <v>786</v>
      </c>
      <c r="AE3077" s="8">
        <v>3554850</v>
      </c>
      <c r="AF3077" s="8">
        <v>1336500</v>
      </c>
      <c r="AG3077" s="8">
        <v>1349300</v>
      </c>
    </row>
    <row r="3078" spans="1:33">
      <c r="A3078" s="9">
        <v>45778</v>
      </c>
      <c r="B3078" s="8" t="s">
        <v>58</v>
      </c>
      <c r="C3078" s="8" t="s">
        <v>179</v>
      </c>
      <c r="D3078" s="8">
        <v>9</v>
      </c>
      <c r="E3078" s="8">
        <v>0</v>
      </c>
      <c r="F3078" s="8">
        <v>1049</v>
      </c>
      <c r="G3078" s="8">
        <v>904</v>
      </c>
      <c r="H3078" s="8">
        <v>0</v>
      </c>
      <c r="I3078" s="8">
        <v>0</v>
      </c>
      <c r="J3078" s="8">
        <v>0</v>
      </c>
      <c r="K3078" s="8">
        <v>0</v>
      </c>
      <c r="L3078" s="8">
        <v>1034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1012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</row>
    <row r="3079" spans="1:33">
      <c r="A3079" s="9">
        <v>45809</v>
      </c>
      <c r="B3079" s="8" t="s">
        <v>177</v>
      </c>
      <c r="C3079" s="8" t="s">
        <v>210</v>
      </c>
      <c r="D3079" s="8">
        <v>6</v>
      </c>
      <c r="E3079" s="8">
        <v>0</v>
      </c>
      <c r="F3079" s="8">
        <v>655</v>
      </c>
      <c r="G3079" s="8">
        <v>469</v>
      </c>
      <c r="H3079" s="8">
        <v>467</v>
      </c>
      <c r="I3079" s="8">
        <v>144</v>
      </c>
      <c r="J3079" s="8">
        <v>131</v>
      </c>
      <c r="K3079" s="8">
        <v>131</v>
      </c>
      <c r="L3079" s="8">
        <v>582</v>
      </c>
      <c r="M3079" s="8">
        <v>579</v>
      </c>
      <c r="N3079" s="8">
        <v>243</v>
      </c>
      <c r="O3079" s="8">
        <v>232</v>
      </c>
      <c r="P3079" s="8">
        <v>231</v>
      </c>
      <c r="Q3079" s="8">
        <v>7512045</v>
      </c>
      <c r="R3079" s="8">
        <v>2056005</v>
      </c>
      <c r="S3079" s="8">
        <v>1661465</v>
      </c>
      <c r="T3079" s="8">
        <v>1828365</v>
      </c>
      <c r="U3079" s="8">
        <v>1671065</v>
      </c>
      <c r="V3079" s="8">
        <v>2540225</v>
      </c>
      <c r="W3079" s="8">
        <v>2695925</v>
      </c>
      <c r="X3079" s="8">
        <v>2889525</v>
      </c>
      <c r="Y3079" s="8">
        <v>2925525</v>
      </c>
      <c r="Z3079" s="8">
        <v>559</v>
      </c>
      <c r="AA3079" s="8">
        <v>556</v>
      </c>
      <c r="AB3079" s="8">
        <v>216</v>
      </c>
      <c r="AC3079" s="8">
        <v>206</v>
      </c>
      <c r="AD3079" s="8">
        <v>205</v>
      </c>
      <c r="AE3079" s="8">
        <v>8916340</v>
      </c>
      <c r="AF3079" s="8">
        <v>2580425</v>
      </c>
      <c r="AG3079" s="8">
        <v>2614325</v>
      </c>
    </row>
    <row r="3080" spans="1:33">
      <c r="A3080" s="9">
        <v>45901</v>
      </c>
      <c r="B3080" s="8" t="s">
        <v>25</v>
      </c>
      <c r="C3080" s="8" t="s">
        <v>211</v>
      </c>
      <c r="D3080" s="8">
        <v>3</v>
      </c>
      <c r="E3080" s="8">
        <v>0</v>
      </c>
      <c r="F3080" s="8">
        <v>3354</v>
      </c>
      <c r="G3080" s="8">
        <v>2677</v>
      </c>
      <c r="H3080" s="8">
        <v>2677</v>
      </c>
      <c r="I3080" s="8">
        <v>816</v>
      </c>
      <c r="J3080" s="8">
        <v>736</v>
      </c>
      <c r="K3080" s="8">
        <v>723</v>
      </c>
      <c r="L3080" s="8">
        <v>3257</v>
      </c>
      <c r="M3080" s="8">
        <v>3257</v>
      </c>
      <c r="N3080" s="8">
        <v>1463</v>
      </c>
      <c r="O3080" s="8">
        <v>1403</v>
      </c>
      <c r="P3080" s="8">
        <v>1384</v>
      </c>
      <c r="Q3080" s="8">
        <v>102669500</v>
      </c>
      <c r="R3080" s="8">
        <v>27658200</v>
      </c>
      <c r="S3080" s="8">
        <v>21790500</v>
      </c>
      <c r="T3080" s="8">
        <v>24629800</v>
      </c>
      <c r="U3080" s="8">
        <v>22747200</v>
      </c>
      <c r="V3080" s="8">
        <v>34760900</v>
      </c>
      <c r="W3080" s="8">
        <v>38172700</v>
      </c>
      <c r="X3080" s="8">
        <v>41611700</v>
      </c>
      <c r="Y3080" s="8">
        <v>43269900</v>
      </c>
      <c r="Z3080" s="8">
        <v>3176</v>
      </c>
      <c r="AA3080" s="8">
        <v>3176</v>
      </c>
      <c r="AB3080" s="8">
        <v>1326</v>
      </c>
      <c r="AC3080" s="8">
        <v>1269</v>
      </c>
      <c r="AD3080" s="8">
        <v>1256</v>
      </c>
      <c r="AE3080" s="8">
        <v>121445600</v>
      </c>
      <c r="AF3080" s="8">
        <v>38069400</v>
      </c>
      <c r="AG3080" s="8">
        <v>39654100</v>
      </c>
    </row>
    <row r="3081" spans="1:33">
      <c r="A3081" s="9">
        <v>45809</v>
      </c>
      <c r="B3081" s="8" t="s">
        <v>28</v>
      </c>
      <c r="C3081" s="8" t="s">
        <v>212</v>
      </c>
      <c r="D3081" s="8">
        <v>8</v>
      </c>
      <c r="E3081" s="8" t="s">
        <v>179</v>
      </c>
      <c r="F3081" s="8">
        <v>1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S3081" s="8">
        <v>0</v>
      </c>
      <c r="T3081" s="8">
        <v>0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</row>
    <row r="3082" spans="1:33">
      <c r="A3082" s="9">
        <v>45658</v>
      </c>
      <c r="B3082" s="8" t="s">
        <v>27</v>
      </c>
      <c r="C3082" s="8" t="s">
        <v>210</v>
      </c>
      <c r="D3082" s="8">
        <v>6</v>
      </c>
      <c r="E3082" s="8">
        <v>0</v>
      </c>
      <c r="F3082" s="8">
        <v>3718</v>
      </c>
      <c r="G3082" s="8">
        <v>3199</v>
      </c>
      <c r="H3082" s="8">
        <v>3130</v>
      </c>
      <c r="I3082" s="8">
        <v>1919</v>
      </c>
      <c r="J3082" s="8">
        <v>1554</v>
      </c>
      <c r="K3082" s="8">
        <v>1536</v>
      </c>
      <c r="L3082" s="8">
        <v>3535</v>
      </c>
      <c r="M3082" s="8">
        <v>3459</v>
      </c>
      <c r="N3082" s="8">
        <v>2466</v>
      </c>
      <c r="O3082" s="8">
        <v>2119</v>
      </c>
      <c r="P3082" s="8">
        <v>2098</v>
      </c>
      <c r="Q3082" s="8">
        <v>34728425</v>
      </c>
      <c r="R3082" s="8">
        <v>16616270</v>
      </c>
      <c r="S3082" s="8">
        <v>13887800</v>
      </c>
      <c r="T3082" s="8">
        <v>17646495</v>
      </c>
      <c r="U3082" s="8">
        <v>14194500</v>
      </c>
      <c r="V3082" s="8">
        <v>17476435</v>
      </c>
      <c r="W3082" s="8">
        <v>18284035</v>
      </c>
      <c r="X3082" s="8">
        <v>19256020</v>
      </c>
      <c r="Y3082" s="8">
        <v>19676320</v>
      </c>
      <c r="Z3082" s="8">
        <v>3489</v>
      </c>
      <c r="AA3082" s="8">
        <v>3414</v>
      </c>
      <c r="AB3082" s="8">
        <v>2364</v>
      </c>
      <c r="AC3082" s="8">
        <v>2037</v>
      </c>
      <c r="AD3082" s="8">
        <v>2017</v>
      </c>
      <c r="AE3082" s="8">
        <v>37843755</v>
      </c>
      <c r="AF3082" s="8">
        <v>18490125</v>
      </c>
      <c r="AG3082" s="8">
        <v>18908425</v>
      </c>
    </row>
    <row r="3083" spans="1:33">
      <c r="A3083" s="9">
        <v>45870</v>
      </c>
      <c r="B3083" s="8" t="s">
        <v>28</v>
      </c>
      <c r="C3083" s="8" t="s">
        <v>179</v>
      </c>
      <c r="D3083" s="8" t="s">
        <v>179</v>
      </c>
      <c r="E3083" s="8">
        <v>1</v>
      </c>
      <c r="F3083" s="8">
        <v>3409</v>
      </c>
      <c r="G3083" s="8">
        <v>3053</v>
      </c>
      <c r="H3083" s="8">
        <v>0</v>
      </c>
      <c r="I3083" s="8">
        <v>0</v>
      </c>
      <c r="J3083" s="8">
        <v>0</v>
      </c>
      <c r="K3083" s="8">
        <v>0</v>
      </c>
      <c r="L3083" s="8">
        <v>3320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3253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</row>
    <row r="3084" spans="1:33">
      <c r="A3084" s="9">
        <v>45992</v>
      </c>
      <c r="B3084" s="8" t="s">
        <v>24</v>
      </c>
      <c r="C3084" s="8" t="s">
        <v>179</v>
      </c>
      <c r="D3084" s="8" t="s">
        <v>179</v>
      </c>
      <c r="E3084" s="8">
        <v>1</v>
      </c>
      <c r="F3084" s="8">
        <v>1842</v>
      </c>
      <c r="G3084" s="8">
        <v>1627</v>
      </c>
      <c r="H3084" s="8">
        <v>0</v>
      </c>
      <c r="I3084" s="8">
        <v>0</v>
      </c>
      <c r="J3084" s="8">
        <v>0</v>
      </c>
      <c r="K3084" s="8">
        <v>0</v>
      </c>
      <c r="L3084" s="8">
        <v>1820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1793</v>
      </c>
      <c r="AA3084" s="8">
        <v>0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</row>
    <row r="3085" spans="1:33">
      <c r="A3085" s="9">
        <v>45536</v>
      </c>
      <c r="B3085" s="8" t="s">
        <v>24</v>
      </c>
      <c r="C3085" s="8" t="s">
        <v>211</v>
      </c>
      <c r="D3085" s="8">
        <v>1</v>
      </c>
      <c r="E3085" s="8">
        <v>0</v>
      </c>
      <c r="F3085" s="8">
        <v>2898</v>
      </c>
      <c r="G3085" s="8">
        <v>2105</v>
      </c>
      <c r="H3085" s="8">
        <v>2103</v>
      </c>
      <c r="I3085" s="8">
        <v>344</v>
      </c>
      <c r="J3085" s="8">
        <v>313</v>
      </c>
      <c r="K3085" s="8">
        <v>309</v>
      </c>
      <c r="L3085" s="8">
        <v>2489</v>
      </c>
      <c r="M3085" s="8">
        <v>2486</v>
      </c>
      <c r="N3085" s="8">
        <v>637</v>
      </c>
      <c r="O3085" s="8">
        <v>621</v>
      </c>
      <c r="P3085" s="8">
        <v>617</v>
      </c>
      <c r="Q3085" s="8">
        <v>189728530</v>
      </c>
      <c r="R3085" s="8">
        <v>27445265</v>
      </c>
      <c r="S3085" s="8">
        <v>13950800</v>
      </c>
      <c r="T3085" s="8">
        <v>15441600</v>
      </c>
      <c r="U3085" s="8">
        <v>15822300</v>
      </c>
      <c r="V3085" s="8">
        <v>23552300</v>
      </c>
      <c r="W3085" s="8">
        <v>26789900</v>
      </c>
      <c r="X3085" s="8">
        <v>29121080</v>
      </c>
      <c r="Y3085" s="8">
        <v>33512780</v>
      </c>
      <c r="Z3085" s="8">
        <v>2412</v>
      </c>
      <c r="AA3085" s="8">
        <v>2409</v>
      </c>
      <c r="AB3085" s="8">
        <v>553</v>
      </c>
      <c r="AC3085" s="8">
        <v>539</v>
      </c>
      <c r="AD3085" s="8">
        <v>536</v>
      </c>
      <c r="AE3085" s="8">
        <v>215810460</v>
      </c>
      <c r="AF3085" s="8">
        <v>24793200</v>
      </c>
      <c r="AG3085" s="8">
        <v>28618600</v>
      </c>
    </row>
    <row r="3086" spans="1:33">
      <c r="A3086" s="9">
        <v>45505</v>
      </c>
      <c r="B3086" s="8" t="s">
        <v>30</v>
      </c>
      <c r="C3086" s="8" t="s">
        <v>211</v>
      </c>
      <c r="D3086" s="8">
        <v>2</v>
      </c>
      <c r="E3086" s="8">
        <v>0</v>
      </c>
      <c r="F3086" s="8">
        <v>121</v>
      </c>
      <c r="G3086" s="8">
        <v>113</v>
      </c>
      <c r="H3086" s="8">
        <v>111</v>
      </c>
      <c r="I3086" s="8">
        <v>9</v>
      </c>
      <c r="J3086" s="8">
        <v>9</v>
      </c>
      <c r="K3086" s="8">
        <v>9</v>
      </c>
      <c r="L3086" s="8">
        <v>119</v>
      </c>
      <c r="M3086" s="8">
        <v>118</v>
      </c>
      <c r="N3086" s="8">
        <v>15</v>
      </c>
      <c r="O3086" s="8">
        <v>13</v>
      </c>
      <c r="P3086" s="8">
        <v>13</v>
      </c>
      <c r="Q3086" s="8">
        <v>4380110</v>
      </c>
      <c r="R3086" s="8">
        <v>384000</v>
      </c>
      <c r="S3086" s="8">
        <v>240200</v>
      </c>
      <c r="T3086" s="8">
        <v>240200</v>
      </c>
      <c r="U3086" s="8">
        <v>310200</v>
      </c>
      <c r="V3086" s="8">
        <v>430900</v>
      </c>
      <c r="W3086" s="8">
        <v>451900</v>
      </c>
      <c r="X3086" s="8">
        <v>381900</v>
      </c>
      <c r="Y3086" s="8">
        <v>461900</v>
      </c>
      <c r="Z3086" s="8">
        <v>118</v>
      </c>
      <c r="AA3086" s="8">
        <v>117</v>
      </c>
      <c r="AB3086" s="8">
        <v>13</v>
      </c>
      <c r="AC3086" s="8">
        <v>12</v>
      </c>
      <c r="AD3086" s="8">
        <v>12</v>
      </c>
      <c r="AE3086" s="8">
        <v>4549310</v>
      </c>
      <c r="AF3086" s="8">
        <v>371900</v>
      </c>
      <c r="AG3086" s="8">
        <v>451900</v>
      </c>
    </row>
    <row r="3087" spans="1:33">
      <c r="A3087" s="9">
        <v>45962</v>
      </c>
      <c r="B3087" s="8" t="s">
        <v>25</v>
      </c>
      <c r="C3087" s="8" t="s">
        <v>210</v>
      </c>
      <c r="D3087" s="8">
        <v>4</v>
      </c>
      <c r="E3087" s="8">
        <v>0</v>
      </c>
      <c r="F3087" s="8">
        <v>1023</v>
      </c>
      <c r="G3087" s="8">
        <v>836</v>
      </c>
      <c r="H3087" s="8">
        <v>835</v>
      </c>
      <c r="I3087" s="8">
        <v>237</v>
      </c>
      <c r="J3087" s="8">
        <v>220</v>
      </c>
      <c r="K3087" s="8">
        <v>217</v>
      </c>
      <c r="L3087" s="8">
        <v>1006</v>
      </c>
      <c r="M3087" s="8">
        <v>1006</v>
      </c>
      <c r="N3087" s="8">
        <v>456</v>
      </c>
      <c r="O3087" s="8">
        <v>445</v>
      </c>
      <c r="P3087" s="8">
        <v>442</v>
      </c>
      <c r="Q3087" s="8">
        <v>15300900</v>
      </c>
      <c r="R3087" s="8">
        <v>3714100</v>
      </c>
      <c r="S3087" s="8">
        <v>3290300</v>
      </c>
      <c r="T3087" s="8">
        <v>3589900</v>
      </c>
      <c r="U3087" s="8">
        <v>3348900</v>
      </c>
      <c r="V3087" s="8">
        <v>5308400</v>
      </c>
      <c r="W3087" s="8">
        <v>6059600</v>
      </c>
      <c r="X3087" s="8">
        <v>6620100</v>
      </c>
      <c r="Y3087" s="8">
        <v>6744600</v>
      </c>
      <c r="Z3087" s="8">
        <v>980</v>
      </c>
      <c r="AA3087" s="8">
        <v>980</v>
      </c>
      <c r="AB3087" s="8">
        <v>414</v>
      </c>
      <c r="AC3087" s="8">
        <v>405</v>
      </c>
      <c r="AD3087" s="8">
        <v>401</v>
      </c>
      <c r="AE3087" s="8">
        <v>17786100</v>
      </c>
      <c r="AF3087" s="8">
        <v>6032600</v>
      </c>
      <c r="AG3087" s="8">
        <v>6150100</v>
      </c>
    </row>
    <row r="3088" spans="1:33">
      <c r="A3088" s="9">
        <v>45474</v>
      </c>
      <c r="B3088" s="8" t="s">
        <v>29</v>
      </c>
      <c r="C3088" s="8" t="s">
        <v>179</v>
      </c>
      <c r="D3088" s="8" t="s">
        <v>179</v>
      </c>
      <c r="E3088" s="8">
        <v>1</v>
      </c>
      <c r="F3088" s="8">
        <v>697</v>
      </c>
      <c r="G3088" s="8">
        <v>573</v>
      </c>
      <c r="H3088" s="8">
        <v>0</v>
      </c>
      <c r="I3088" s="8">
        <v>0</v>
      </c>
      <c r="J3088" s="8">
        <v>0</v>
      </c>
      <c r="K3088" s="8">
        <v>0</v>
      </c>
      <c r="L3088" s="8">
        <v>650</v>
      </c>
      <c r="M3088" s="8">
        <v>0</v>
      </c>
      <c r="N3088" s="8">
        <v>0</v>
      </c>
      <c r="O3088" s="8">
        <v>0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631</v>
      </c>
      <c r="AA3088" s="8">
        <v>0</v>
      </c>
      <c r="AB3088" s="8">
        <v>0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</row>
    <row r="3089" spans="1:33">
      <c r="A3089" s="9">
        <v>45444</v>
      </c>
      <c r="B3089" s="8" t="s">
        <v>58</v>
      </c>
      <c r="C3089" s="8" t="s">
        <v>179</v>
      </c>
      <c r="D3089" s="8">
        <v>9</v>
      </c>
      <c r="E3089" s="8">
        <v>0</v>
      </c>
      <c r="F3089" s="8">
        <v>62</v>
      </c>
      <c r="G3089" s="8">
        <v>37</v>
      </c>
      <c r="H3089" s="8">
        <v>0</v>
      </c>
      <c r="I3089" s="8">
        <v>0</v>
      </c>
      <c r="J3089" s="8">
        <v>0</v>
      </c>
      <c r="K3089" s="8">
        <v>0</v>
      </c>
      <c r="L3089" s="8">
        <v>41</v>
      </c>
      <c r="M3089" s="8">
        <v>0</v>
      </c>
      <c r="N3089" s="8">
        <v>0</v>
      </c>
      <c r="O3089" s="8">
        <v>0</v>
      </c>
      <c r="P3089" s="8">
        <v>0</v>
      </c>
      <c r="Q3089" s="8">
        <v>0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40</v>
      </c>
      <c r="AA3089" s="8">
        <v>0</v>
      </c>
      <c r="AB3089" s="8">
        <v>0</v>
      </c>
      <c r="AC3089" s="8">
        <v>0</v>
      </c>
      <c r="AD3089" s="8">
        <v>0</v>
      </c>
      <c r="AE3089" s="8">
        <v>0</v>
      </c>
      <c r="AF3089" s="8">
        <v>0</v>
      </c>
      <c r="AG3089" s="8">
        <v>0</v>
      </c>
    </row>
    <row r="3090" spans="1:33">
      <c r="A3090" s="9">
        <v>45809</v>
      </c>
      <c r="B3090" s="8" t="s">
        <v>29</v>
      </c>
      <c r="C3090" s="8" t="s">
        <v>210</v>
      </c>
      <c r="D3090" s="8">
        <v>7</v>
      </c>
      <c r="E3090" s="8">
        <v>0</v>
      </c>
      <c r="F3090" s="8">
        <v>198</v>
      </c>
      <c r="G3090" s="8">
        <v>157</v>
      </c>
      <c r="H3090" s="8">
        <v>157</v>
      </c>
      <c r="I3090" s="8">
        <v>69</v>
      </c>
      <c r="J3090" s="8">
        <v>58</v>
      </c>
      <c r="K3090" s="8">
        <v>57</v>
      </c>
      <c r="L3090" s="8">
        <v>186</v>
      </c>
      <c r="M3090" s="8">
        <v>186</v>
      </c>
      <c r="N3090" s="8">
        <v>107</v>
      </c>
      <c r="O3090" s="8">
        <v>101</v>
      </c>
      <c r="P3090" s="8">
        <v>100</v>
      </c>
      <c r="Q3090" s="8">
        <v>643015</v>
      </c>
      <c r="R3090" s="8">
        <v>191180</v>
      </c>
      <c r="S3090" s="8">
        <v>161000</v>
      </c>
      <c r="T3090" s="8">
        <v>193700</v>
      </c>
      <c r="U3090" s="8">
        <v>163000</v>
      </c>
      <c r="V3090" s="8">
        <v>238900</v>
      </c>
      <c r="W3090" s="8">
        <v>262200</v>
      </c>
      <c r="X3090" s="8">
        <v>310500</v>
      </c>
      <c r="Y3090" s="8">
        <v>315300</v>
      </c>
      <c r="Z3090" s="8">
        <v>178</v>
      </c>
      <c r="AA3090" s="8">
        <v>178</v>
      </c>
      <c r="AB3090" s="8">
        <v>96</v>
      </c>
      <c r="AC3090" s="8">
        <v>92</v>
      </c>
      <c r="AD3090" s="8">
        <v>91</v>
      </c>
      <c r="AE3090" s="8">
        <v>714715</v>
      </c>
      <c r="AF3090" s="8">
        <v>259800</v>
      </c>
      <c r="AG3090" s="8">
        <v>264600</v>
      </c>
    </row>
    <row r="3091" spans="1:33">
      <c r="A3091" s="9">
        <v>45839</v>
      </c>
      <c r="B3091" s="8" t="s">
        <v>26</v>
      </c>
      <c r="C3091" s="8" t="s">
        <v>211</v>
      </c>
      <c r="D3091" s="8">
        <v>2</v>
      </c>
      <c r="E3091" s="8">
        <v>0</v>
      </c>
      <c r="F3091" s="8">
        <v>569</v>
      </c>
      <c r="G3091" s="8">
        <v>443</v>
      </c>
      <c r="H3091" s="8">
        <v>443</v>
      </c>
      <c r="I3091" s="8">
        <v>183</v>
      </c>
      <c r="J3091" s="8">
        <v>180</v>
      </c>
      <c r="K3091" s="8">
        <v>179</v>
      </c>
      <c r="L3091" s="8">
        <v>534</v>
      </c>
      <c r="M3091" s="8">
        <v>534</v>
      </c>
      <c r="N3091" s="8">
        <v>295</v>
      </c>
      <c r="O3091" s="8">
        <v>292</v>
      </c>
      <c r="P3091" s="8">
        <v>291</v>
      </c>
      <c r="Q3091" s="8">
        <v>23381285</v>
      </c>
      <c r="R3091" s="8">
        <v>9449865</v>
      </c>
      <c r="S3091" s="8">
        <v>6889715</v>
      </c>
      <c r="T3091" s="8">
        <v>7016115</v>
      </c>
      <c r="U3091" s="8">
        <v>7051215</v>
      </c>
      <c r="V3091" s="8">
        <v>9451805</v>
      </c>
      <c r="W3091" s="8">
        <v>10424505</v>
      </c>
      <c r="X3091" s="8">
        <v>12012505</v>
      </c>
      <c r="Y3091" s="8">
        <v>12214905</v>
      </c>
      <c r="Z3091" s="8">
        <v>516</v>
      </c>
      <c r="AA3091" s="8">
        <v>516</v>
      </c>
      <c r="AB3091" s="8">
        <v>272</v>
      </c>
      <c r="AC3091" s="8">
        <v>270</v>
      </c>
      <c r="AD3091" s="8">
        <v>269</v>
      </c>
      <c r="AE3091" s="8">
        <v>26924165</v>
      </c>
      <c r="AF3091" s="8">
        <v>10927605</v>
      </c>
      <c r="AG3091" s="8">
        <v>11129505</v>
      </c>
    </row>
    <row r="3092" spans="1:33">
      <c r="A3092" s="9">
        <v>45658</v>
      </c>
      <c r="B3092" s="8" t="s">
        <v>27</v>
      </c>
      <c r="C3092" s="8" t="s">
        <v>210</v>
      </c>
      <c r="D3092" s="8">
        <v>4</v>
      </c>
      <c r="E3092" s="8">
        <v>0</v>
      </c>
      <c r="F3092" s="8">
        <v>369</v>
      </c>
      <c r="G3092" s="8">
        <v>323</v>
      </c>
      <c r="H3092" s="8">
        <v>322</v>
      </c>
      <c r="I3092" s="8">
        <v>186</v>
      </c>
      <c r="J3092" s="8">
        <v>141</v>
      </c>
      <c r="K3092" s="8">
        <v>139</v>
      </c>
      <c r="L3092" s="8">
        <v>358</v>
      </c>
      <c r="M3092" s="8">
        <v>357</v>
      </c>
      <c r="N3092" s="8">
        <v>247</v>
      </c>
      <c r="O3092" s="8">
        <v>203</v>
      </c>
      <c r="P3092" s="8">
        <v>199</v>
      </c>
      <c r="Q3092" s="8">
        <v>7719060</v>
      </c>
      <c r="R3092" s="8">
        <v>3355270</v>
      </c>
      <c r="S3092" s="8">
        <v>2755555</v>
      </c>
      <c r="T3092" s="8">
        <v>3655310</v>
      </c>
      <c r="U3092" s="8">
        <v>2787855</v>
      </c>
      <c r="V3092" s="8">
        <v>3473385</v>
      </c>
      <c r="W3092" s="8">
        <v>3615385</v>
      </c>
      <c r="X3092" s="8">
        <v>3913185</v>
      </c>
      <c r="Y3092" s="8">
        <v>3952585</v>
      </c>
      <c r="Z3092" s="8">
        <v>357</v>
      </c>
      <c r="AA3092" s="8">
        <v>356</v>
      </c>
      <c r="AB3092" s="8">
        <v>240</v>
      </c>
      <c r="AC3092" s="8">
        <v>196</v>
      </c>
      <c r="AD3092" s="8">
        <v>192</v>
      </c>
      <c r="AE3092" s="8">
        <v>8498470</v>
      </c>
      <c r="AF3092" s="8">
        <v>3744285</v>
      </c>
      <c r="AG3092" s="8">
        <v>3783685</v>
      </c>
    </row>
    <row r="3093" spans="1:33">
      <c r="A3093" s="9">
        <v>45505</v>
      </c>
      <c r="B3093" s="8" t="s">
        <v>177</v>
      </c>
      <c r="C3093" s="8" t="s">
        <v>211</v>
      </c>
      <c r="D3093" s="8">
        <v>1</v>
      </c>
      <c r="E3093" s="8" t="s">
        <v>179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  <c r="M3093" s="8">
        <v>0</v>
      </c>
      <c r="N3093" s="8">
        <v>0</v>
      </c>
      <c r="O3093" s="8">
        <v>0</v>
      </c>
      <c r="P3093" s="8">
        <v>0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</row>
    <row r="3094" spans="1:33">
      <c r="A3094" s="9">
        <v>45566</v>
      </c>
      <c r="B3094" s="8" t="s">
        <v>58</v>
      </c>
      <c r="C3094" s="8" t="s">
        <v>211</v>
      </c>
      <c r="D3094" s="8">
        <v>1</v>
      </c>
      <c r="E3094" s="8" t="s">
        <v>179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  <c r="M3094" s="8">
        <v>0</v>
      </c>
      <c r="N3094" s="8">
        <v>0</v>
      </c>
      <c r="O3094" s="8">
        <v>0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</row>
    <row r="3095" spans="1:33">
      <c r="A3095" s="9">
        <v>45870</v>
      </c>
      <c r="B3095" s="8" t="s">
        <v>28</v>
      </c>
      <c r="C3095" s="8" t="s">
        <v>212</v>
      </c>
      <c r="D3095" s="8">
        <v>8</v>
      </c>
      <c r="E3095" s="8" t="s">
        <v>179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S3095" s="8">
        <v>0</v>
      </c>
      <c r="T3095" s="8">
        <v>0</v>
      </c>
      <c r="U3095" s="8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</row>
    <row r="3096" spans="1:33">
      <c r="A3096" s="9">
        <v>45505</v>
      </c>
      <c r="B3096" s="8" t="s">
        <v>29</v>
      </c>
      <c r="C3096" s="8" t="s">
        <v>179</v>
      </c>
      <c r="D3096" s="8" t="s">
        <v>179</v>
      </c>
      <c r="E3096" s="8">
        <v>1</v>
      </c>
      <c r="F3096" s="8">
        <v>579</v>
      </c>
      <c r="G3096" s="8">
        <v>509</v>
      </c>
      <c r="H3096" s="8">
        <v>0</v>
      </c>
      <c r="I3096" s="8">
        <v>0</v>
      </c>
      <c r="J3096" s="8">
        <v>0</v>
      </c>
      <c r="K3096" s="8">
        <v>0</v>
      </c>
      <c r="L3096" s="8">
        <v>553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549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</row>
    <row r="3097" spans="1:33">
      <c r="A3097" s="9">
        <v>45689</v>
      </c>
      <c r="B3097" s="8" t="s">
        <v>30</v>
      </c>
      <c r="C3097" s="8" t="s">
        <v>212</v>
      </c>
      <c r="D3097" s="8">
        <v>8</v>
      </c>
      <c r="E3097" s="8">
        <v>0</v>
      </c>
      <c r="F3097" s="8">
        <v>571</v>
      </c>
      <c r="G3097" s="8">
        <v>533</v>
      </c>
      <c r="H3097" s="8">
        <v>505</v>
      </c>
      <c r="I3097" s="8">
        <v>393</v>
      </c>
      <c r="J3097" s="8">
        <v>211</v>
      </c>
      <c r="K3097" s="8">
        <v>204</v>
      </c>
      <c r="L3097" s="8">
        <v>566</v>
      </c>
      <c r="M3097" s="8">
        <v>535</v>
      </c>
      <c r="N3097" s="8">
        <v>456</v>
      </c>
      <c r="O3097" s="8">
        <v>266</v>
      </c>
      <c r="P3097" s="8">
        <v>259</v>
      </c>
      <c r="Q3097" s="8">
        <v>1148315</v>
      </c>
      <c r="R3097" s="8">
        <v>464550</v>
      </c>
      <c r="S3097" s="8">
        <v>413800</v>
      </c>
      <c r="T3097" s="8">
        <v>803410</v>
      </c>
      <c r="U3097" s="8">
        <v>418300</v>
      </c>
      <c r="V3097" s="8">
        <v>494700</v>
      </c>
      <c r="W3097" s="8">
        <v>505700</v>
      </c>
      <c r="X3097" s="8">
        <v>528600</v>
      </c>
      <c r="Y3097" s="8">
        <v>533100</v>
      </c>
      <c r="Z3097" s="8">
        <v>557</v>
      </c>
      <c r="AA3097" s="8">
        <v>527</v>
      </c>
      <c r="AB3097" s="8">
        <v>436</v>
      </c>
      <c r="AC3097" s="8">
        <v>254</v>
      </c>
      <c r="AD3097" s="8">
        <v>248</v>
      </c>
      <c r="AE3097" s="8">
        <v>1190015</v>
      </c>
      <c r="AF3097" s="8">
        <v>506400</v>
      </c>
      <c r="AG3097" s="8">
        <v>510900</v>
      </c>
    </row>
    <row r="3098" spans="1:33">
      <c r="A3098" s="9">
        <v>45717</v>
      </c>
      <c r="B3098" s="8" t="s">
        <v>25</v>
      </c>
      <c r="C3098" s="8" t="s">
        <v>212</v>
      </c>
      <c r="D3098" s="8">
        <v>8</v>
      </c>
      <c r="E3098" s="8" t="s">
        <v>179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</row>
    <row r="3099" spans="1:33">
      <c r="A3099" s="9">
        <v>45689</v>
      </c>
      <c r="B3099" s="8" t="s">
        <v>25</v>
      </c>
      <c r="C3099" s="8" t="s">
        <v>210</v>
      </c>
      <c r="D3099" s="8">
        <v>4</v>
      </c>
      <c r="E3099" s="8" t="s">
        <v>179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S3099" s="8">
        <v>0</v>
      </c>
      <c r="T3099" s="8">
        <v>0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</row>
    <row r="3100" spans="1:33">
      <c r="A3100" s="9">
        <v>45962</v>
      </c>
      <c r="B3100" s="8" t="s">
        <v>30</v>
      </c>
      <c r="C3100" s="8" t="s">
        <v>210</v>
      </c>
      <c r="D3100" s="8">
        <v>6</v>
      </c>
      <c r="E3100" s="8">
        <v>0</v>
      </c>
      <c r="F3100" s="8">
        <v>9</v>
      </c>
      <c r="G3100" s="8">
        <v>9</v>
      </c>
      <c r="H3100" s="8">
        <v>9</v>
      </c>
      <c r="I3100" s="8">
        <v>4</v>
      </c>
      <c r="J3100" s="8">
        <v>4</v>
      </c>
      <c r="K3100" s="8">
        <v>4</v>
      </c>
      <c r="L3100" s="8">
        <v>9</v>
      </c>
      <c r="M3100" s="8">
        <v>9</v>
      </c>
      <c r="N3100" s="8">
        <v>5</v>
      </c>
      <c r="O3100" s="8">
        <v>5</v>
      </c>
      <c r="P3100" s="8">
        <v>5</v>
      </c>
      <c r="Q3100" s="8">
        <v>75300</v>
      </c>
      <c r="R3100" s="8">
        <v>20900</v>
      </c>
      <c r="S3100" s="8">
        <v>14400</v>
      </c>
      <c r="T3100" s="8">
        <v>14400</v>
      </c>
      <c r="U3100" s="8">
        <v>14400</v>
      </c>
      <c r="V3100" s="8">
        <v>14400</v>
      </c>
      <c r="W3100" s="8">
        <v>14400</v>
      </c>
      <c r="X3100" s="8">
        <v>22400</v>
      </c>
      <c r="Y3100" s="8">
        <v>22400</v>
      </c>
      <c r="Z3100" s="8">
        <v>9</v>
      </c>
      <c r="AA3100" s="8">
        <v>9</v>
      </c>
      <c r="AB3100" s="8">
        <v>5</v>
      </c>
      <c r="AC3100" s="8">
        <v>5</v>
      </c>
      <c r="AD3100" s="8">
        <v>5</v>
      </c>
      <c r="AE3100" s="8">
        <v>75300</v>
      </c>
      <c r="AF3100" s="8">
        <v>22400</v>
      </c>
      <c r="AG3100" s="8">
        <v>22400</v>
      </c>
    </row>
    <row r="3101" spans="1:33">
      <c r="A3101" s="9">
        <v>45566</v>
      </c>
      <c r="B3101" s="8" t="s">
        <v>29</v>
      </c>
      <c r="C3101" s="8" t="s">
        <v>179</v>
      </c>
      <c r="D3101" s="8" t="s">
        <v>179</v>
      </c>
      <c r="E3101" s="8">
        <v>1</v>
      </c>
      <c r="F3101" s="8">
        <v>168</v>
      </c>
      <c r="G3101" s="8">
        <v>135</v>
      </c>
      <c r="H3101" s="8">
        <v>0</v>
      </c>
      <c r="I3101" s="8">
        <v>0</v>
      </c>
      <c r="J3101" s="8">
        <v>0</v>
      </c>
      <c r="K3101" s="8">
        <v>0</v>
      </c>
      <c r="L3101" s="8">
        <v>157</v>
      </c>
      <c r="M3101" s="8">
        <v>0</v>
      </c>
      <c r="N3101" s="8">
        <v>0</v>
      </c>
      <c r="O3101" s="8">
        <v>0</v>
      </c>
      <c r="P3101" s="8">
        <v>0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154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</row>
    <row r="3102" spans="1:33">
      <c r="A3102" s="9">
        <v>45627</v>
      </c>
      <c r="B3102" s="8" t="s">
        <v>178</v>
      </c>
      <c r="C3102" s="8" t="s">
        <v>211</v>
      </c>
      <c r="D3102" s="8">
        <v>2</v>
      </c>
      <c r="E3102" s="8">
        <v>0</v>
      </c>
      <c r="F3102" s="8">
        <v>18</v>
      </c>
      <c r="G3102" s="8">
        <v>17</v>
      </c>
      <c r="H3102" s="8">
        <v>16</v>
      </c>
      <c r="I3102" s="8">
        <v>10</v>
      </c>
      <c r="J3102" s="8">
        <v>6</v>
      </c>
      <c r="K3102" s="8">
        <v>6</v>
      </c>
      <c r="L3102" s="8">
        <v>17</v>
      </c>
      <c r="M3102" s="8">
        <v>16</v>
      </c>
      <c r="N3102" s="8">
        <v>12</v>
      </c>
      <c r="O3102" s="8">
        <v>10</v>
      </c>
      <c r="P3102" s="8">
        <v>10</v>
      </c>
      <c r="Q3102" s="8">
        <v>630090</v>
      </c>
      <c r="R3102" s="8">
        <v>245315</v>
      </c>
      <c r="S3102" s="8">
        <v>143917.07</v>
      </c>
      <c r="T3102" s="8">
        <v>256817.07</v>
      </c>
      <c r="U3102" s="8">
        <v>143917.07</v>
      </c>
      <c r="V3102" s="8">
        <v>239017.07</v>
      </c>
      <c r="W3102" s="8">
        <v>271917.07</v>
      </c>
      <c r="X3102" s="8">
        <v>246017.07</v>
      </c>
      <c r="Y3102" s="8">
        <v>271917.07</v>
      </c>
      <c r="Z3102" s="8">
        <v>17</v>
      </c>
      <c r="AA3102" s="8">
        <v>16</v>
      </c>
      <c r="AB3102" s="8">
        <v>12</v>
      </c>
      <c r="AC3102" s="8">
        <v>10</v>
      </c>
      <c r="AD3102" s="8">
        <v>10</v>
      </c>
      <c r="AE3102" s="8">
        <v>630090</v>
      </c>
      <c r="AF3102" s="8">
        <v>246017.07</v>
      </c>
      <c r="AG3102" s="8">
        <v>271917.07</v>
      </c>
    </row>
    <row r="3103" spans="1:33">
      <c r="A3103" s="9">
        <v>45778</v>
      </c>
      <c r="B3103" s="8" t="s">
        <v>29</v>
      </c>
      <c r="C3103" s="8" t="s">
        <v>210</v>
      </c>
      <c r="D3103" s="8">
        <v>5</v>
      </c>
      <c r="E3103" s="8" t="s">
        <v>179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</row>
    <row r="3104" spans="1:33">
      <c r="A3104" s="9">
        <v>45658</v>
      </c>
      <c r="B3104" s="8" t="s">
        <v>30</v>
      </c>
      <c r="C3104" s="8" t="s">
        <v>210</v>
      </c>
      <c r="D3104" s="8">
        <v>6</v>
      </c>
      <c r="E3104" s="8" t="s">
        <v>179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</row>
    <row r="3105" spans="1:33">
      <c r="A3105" s="9">
        <v>45748</v>
      </c>
      <c r="B3105" s="8" t="s">
        <v>28</v>
      </c>
      <c r="C3105" s="8" t="s">
        <v>179</v>
      </c>
      <c r="D3105" s="8">
        <v>9</v>
      </c>
      <c r="E3105" s="8" t="s">
        <v>179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</row>
    <row r="3106" spans="1:33">
      <c r="A3106" s="9">
        <v>45778</v>
      </c>
      <c r="B3106" s="8" t="s">
        <v>177</v>
      </c>
      <c r="C3106" s="8" t="s">
        <v>210</v>
      </c>
      <c r="D3106" s="8">
        <v>4</v>
      </c>
      <c r="E3106" s="8">
        <v>0</v>
      </c>
      <c r="F3106" s="8">
        <v>60</v>
      </c>
      <c r="G3106" s="8">
        <v>43</v>
      </c>
      <c r="H3106" s="8">
        <v>43</v>
      </c>
      <c r="I3106" s="8">
        <v>14</v>
      </c>
      <c r="J3106" s="8">
        <v>12</v>
      </c>
      <c r="K3106" s="8">
        <v>12</v>
      </c>
      <c r="L3106" s="8">
        <v>51</v>
      </c>
      <c r="M3106" s="8">
        <v>51</v>
      </c>
      <c r="N3106" s="8">
        <v>18</v>
      </c>
      <c r="O3106" s="8">
        <v>18</v>
      </c>
      <c r="P3106" s="8">
        <v>18</v>
      </c>
      <c r="Q3106" s="8">
        <v>1362200</v>
      </c>
      <c r="R3106" s="8">
        <v>399560</v>
      </c>
      <c r="S3106" s="8">
        <v>258300</v>
      </c>
      <c r="T3106" s="8">
        <v>301000</v>
      </c>
      <c r="U3106" s="8">
        <v>278100</v>
      </c>
      <c r="V3106" s="8">
        <v>330800</v>
      </c>
      <c r="W3106" s="8">
        <v>330800</v>
      </c>
      <c r="X3106" s="8">
        <v>372600</v>
      </c>
      <c r="Y3106" s="8">
        <v>417500</v>
      </c>
      <c r="Z3106" s="8">
        <v>49</v>
      </c>
      <c r="AA3106" s="8">
        <v>49</v>
      </c>
      <c r="AB3106" s="8">
        <v>15</v>
      </c>
      <c r="AC3106" s="8">
        <v>15</v>
      </c>
      <c r="AD3106" s="8">
        <v>15</v>
      </c>
      <c r="AE3106" s="8">
        <v>1534555</v>
      </c>
      <c r="AF3106" s="8">
        <v>311000</v>
      </c>
      <c r="AG3106" s="8">
        <v>330800</v>
      </c>
    </row>
    <row r="3107" spans="1:33">
      <c r="A3107" s="9">
        <v>45931</v>
      </c>
      <c r="B3107" s="8" t="s">
        <v>26</v>
      </c>
      <c r="C3107" s="8" t="s">
        <v>211</v>
      </c>
      <c r="D3107" s="8">
        <v>1</v>
      </c>
      <c r="E3107" s="8" t="s">
        <v>179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</row>
    <row r="3108" spans="1:33">
      <c r="A3108" s="9">
        <v>45778</v>
      </c>
      <c r="B3108" s="8" t="s">
        <v>178</v>
      </c>
      <c r="C3108" s="8" t="s">
        <v>210</v>
      </c>
      <c r="D3108" s="8">
        <v>7</v>
      </c>
      <c r="E3108" s="8" t="s">
        <v>179</v>
      </c>
      <c r="F3108" s="8">
        <v>3</v>
      </c>
      <c r="G3108" s="8">
        <v>3</v>
      </c>
      <c r="H3108" s="8">
        <v>0</v>
      </c>
      <c r="I3108" s="8">
        <v>0</v>
      </c>
      <c r="J3108" s="8">
        <v>0</v>
      </c>
      <c r="K3108" s="8">
        <v>0</v>
      </c>
      <c r="L3108" s="8">
        <v>3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S3108" s="8">
        <v>0</v>
      </c>
      <c r="T3108" s="8">
        <v>0</v>
      </c>
      <c r="U3108" s="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3</v>
      </c>
      <c r="AA3108" s="8">
        <v>0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</row>
    <row r="3109" spans="1:33">
      <c r="A3109" s="9">
        <v>45717</v>
      </c>
      <c r="B3109" s="8" t="s">
        <v>29</v>
      </c>
      <c r="C3109" s="8" t="s">
        <v>211</v>
      </c>
      <c r="D3109" s="8">
        <v>1</v>
      </c>
      <c r="E3109" s="8" t="s">
        <v>179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S3109" s="8">
        <v>0</v>
      </c>
      <c r="T3109" s="8">
        <v>0</v>
      </c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0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</row>
    <row r="3110" spans="1:33">
      <c r="A3110" s="9">
        <v>45748</v>
      </c>
      <c r="B3110" s="8" t="s">
        <v>27</v>
      </c>
      <c r="C3110" s="8" t="s">
        <v>211</v>
      </c>
      <c r="D3110" s="8">
        <v>1</v>
      </c>
      <c r="E3110" s="8" t="s">
        <v>179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0</v>
      </c>
      <c r="T3110" s="8">
        <v>0</v>
      </c>
      <c r="U3110" s="8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0</v>
      </c>
      <c r="AB3110" s="8">
        <v>0</v>
      </c>
      <c r="AC3110" s="8">
        <v>0</v>
      </c>
      <c r="AD3110" s="8">
        <v>0</v>
      </c>
      <c r="AE3110" s="8">
        <v>0</v>
      </c>
      <c r="AF3110" s="8">
        <v>0</v>
      </c>
      <c r="AG3110" s="8">
        <v>0</v>
      </c>
    </row>
    <row r="3111" spans="1:33">
      <c r="A3111" s="9">
        <v>45505</v>
      </c>
      <c r="B3111" s="8" t="s">
        <v>28</v>
      </c>
      <c r="C3111" s="8" t="s">
        <v>211</v>
      </c>
      <c r="D3111" s="8">
        <v>2</v>
      </c>
      <c r="E3111" s="8" t="s">
        <v>179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0</v>
      </c>
      <c r="T3111" s="8">
        <v>0</v>
      </c>
      <c r="U3111" s="8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0</v>
      </c>
      <c r="AB3111" s="8">
        <v>0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</row>
    <row r="3112" spans="1:33">
      <c r="A3112" s="9">
        <v>45566</v>
      </c>
      <c r="B3112" s="8" t="s">
        <v>24</v>
      </c>
      <c r="C3112" s="8" t="s">
        <v>179</v>
      </c>
      <c r="D3112" s="8">
        <v>9</v>
      </c>
      <c r="E3112" s="8">
        <v>0</v>
      </c>
      <c r="F3112" s="8">
        <v>30</v>
      </c>
      <c r="G3112" s="8">
        <v>9</v>
      </c>
      <c r="H3112" s="8">
        <v>0</v>
      </c>
      <c r="I3112" s="8">
        <v>0</v>
      </c>
      <c r="J3112" s="8">
        <v>0</v>
      </c>
      <c r="K3112" s="8">
        <v>0</v>
      </c>
      <c r="L3112" s="8">
        <v>12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11</v>
      </c>
      <c r="AA3112" s="8">
        <v>0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</row>
    <row r="3113" spans="1:33">
      <c r="A3113" s="9">
        <v>45901</v>
      </c>
      <c r="B3113" s="8" t="s">
        <v>30</v>
      </c>
      <c r="C3113" s="8" t="s">
        <v>179</v>
      </c>
      <c r="D3113" s="8">
        <v>9</v>
      </c>
      <c r="E3113" s="8">
        <v>0</v>
      </c>
      <c r="F3113" s="8">
        <v>2</v>
      </c>
      <c r="G3113" s="8">
        <v>2</v>
      </c>
      <c r="H3113" s="8">
        <v>0</v>
      </c>
      <c r="I3113" s="8">
        <v>0</v>
      </c>
      <c r="J3113" s="8">
        <v>0</v>
      </c>
      <c r="K3113" s="8">
        <v>0</v>
      </c>
      <c r="L3113" s="8">
        <v>2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  <c r="T3113" s="8">
        <v>0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2</v>
      </c>
      <c r="AA3113" s="8">
        <v>0</v>
      </c>
      <c r="AB3113" s="8">
        <v>0</v>
      </c>
      <c r="AC3113" s="8">
        <v>0</v>
      </c>
      <c r="AD3113" s="8">
        <v>0</v>
      </c>
      <c r="AE3113" s="8">
        <v>0</v>
      </c>
      <c r="AF3113" s="8">
        <v>0</v>
      </c>
      <c r="AG3113" s="8">
        <v>0</v>
      </c>
    </row>
    <row r="3114" spans="1:33">
      <c r="A3114" s="9">
        <v>45748</v>
      </c>
      <c r="B3114" s="8" t="s">
        <v>29</v>
      </c>
      <c r="C3114" s="8" t="s">
        <v>179</v>
      </c>
      <c r="D3114" s="8">
        <v>9</v>
      </c>
      <c r="E3114" s="8">
        <v>0</v>
      </c>
      <c r="F3114" s="8">
        <v>7</v>
      </c>
      <c r="G3114" s="8">
        <v>7</v>
      </c>
      <c r="H3114" s="8">
        <v>0</v>
      </c>
      <c r="I3114" s="8">
        <v>0</v>
      </c>
      <c r="J3114" s="8">
        <v>0</v>
      </c>
      <c r="K3114" s="8">
        <v>0</v>
      </c>
      <c r="L3114" s="8">
        <v>7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  <c r="T3114" s="8">
        <v>0</v>
      </c>
      <c r="U3114" s="8">
        <v>0</v>
      </c>
      <c r="V3114" s="8">
        <v>0</v>
      </c>
      <c r="W3114" s="8">
        <v>0</v>
      </c>
      <c r="X3114" s="8">
        <v>0</v>
      </c>
      <c r="Y3114" s="8">
        <v>0</v>
      </c>
      <c r="Z3114" s="8">
        <v>7</v>
      </c>
      <c r="AA3114" s="8">
        <v>0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</row>
    <row r="3115" spans="1:33">
      <c r="A3115" s="9">
        <v>45536</v>
      </c>
      <c r="B3115" s="8" t="s">
        <v>28</v>
      </c>
      <c r="C3115" s="8" t="s">
        <v>211</v>
      </c>
      <c r="D3115" s="8">
        <v>2</v>
      </c>
      <c r="E3115" s="8" t="s">
        <v>179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  <c r="T3115" s="8">
        <v>0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0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</row>
    <row r="3116" spans="1:33">
      <c r="A3116" s="9">
        <v>45717</v>
      </c>
      <c r="B3116" s="8" t="s">
        <v>178</v>
      </c>
      <c r="C3116" s="8" t="s">
        <v>210</v>
      </c>
      <c r="D3116" s="8">
        <v>5</v>
      </c>
      <c r="E3116" s="8" t="s">
        <v>179</v>
      </c>
      <c r="F3116" s="8">
        <v>1</v>
      </c>
      <c r="G3116" s="8">
        <v>1</v>
      </c>
      <c r="H3116" s="8">
        <v>0</v>
      </c>
      <c r="I3116" s="8">
        <v>0</v>
      </c>
      <c r="J3116" s="8">
        <v>0</v>
      </c>
      <c r="K3116" s="8">
        <v>0</v>
      </c>
      <c r="L3116" s="8">
        <v>1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1</v>
      </c>
      <c r="AA3116" s="8">
        <v>0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</row>
    <row r="3117" spans="1:33">
      <c r="A3117" s="9">
        <v>45474</v>
      </c>
      <c r="B3117" s="8" t="s">
        <v>178</v>
      </c>
      <c r="C3117" s="8" t="s">
        <v>211</v>
      </c>
      <c r="D3117" s="8">
        <v>1</v>
      </c>
      <c r="E3117" s="8">
        <v>0</v>
      </c>
      <c r="F3117" s="8">
        <v>6</v>
      </c>
      <c r="G3117" s="8">
        <v>6</v>
      </c>
      <c r="H3117" s="8">
        <v>6</v>
      </c>
      <c r="I3117" s="8">
        <v>4</v>
      </c>
      <c r="J3117" s="8">
        <v>4</v>
      </c>
      <c r="K3117" s="8">
        <v>4</v>
      </c>
      <c r="L3117" s="8">
        <v>6</v>
      </c>
      <c r="M3117" s="8">
        <v>6</v>
      </c>
      <c r="N3117" s="8">
        <v>4</v>
      </c>
      <c r="O3117" s="8">
        <v>4</v>
      </c>
      <c r="P3117" s="8">
        <v>4</v>
      </c>
      <c r="Q3117" s="8">
        <v>458200</v>
      </c>
      <c r="R3117" s="8">
        <v>261700</v>
      </c>
      <c r="S3117" s="8">
        <v>104200</v>
      </c>
      <c r="T3117" s="8">
        <v>104200</v>
      </c>
      <c r="U3117" s="8">
        <v>124200</v>
      </c>
      <c r="V3117" s="8">
        <v>124200</v>
      </c>
      <c r="W3117" s="8">
        <v>124200</v>
      </c>
      <c r="X3117" s="8">
        <v>104200</v>
      </c>
      <c r="Y3117" s="8">
        <v>124200</v>
      </c>
      <c r="Z3117" s="8">
        <v>6</v>
      </c>
      <c r="AA3117" s="8">
        <v>6</v>
      </c>
      <c r="AB3117" s="8">
        <v>4</v>
      </c>
      <c r="AC3117" s="8">
        <v>4</v>
      </c>
      <c r="AD3117" s="8">
        <v>4</v>
      </c>
      <c r="AE3117" s="8">
        <v>458200</v>
      </c>
      <c r="AF3117" s="8">
        <v>104200</v>
      </c>
      <c r="AG3117" s="8">
        <v>124200</v>
      </c>
    </row>
    <row r="3118" spans="1:33">
      <c r="A3118" s="9">
        <v>45778</v>
      </c>
      <c r="B3118" s="8" t="s">
        <v>24</v>
      </c>
      <c r="C3118" s="8" t="s">
        <v>210</v>
      </c>
      <c r="D3118" s="8">
        <v>6</v>
      </c>
      <c r="E3118" s="8" t="s">
        <v>179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0</v>
      </c>
      <c r="T3118" s="8">
        <v>0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</row>
    <row r="3119" spans="1:33">
      <c r="A3119" s="9">
        <v>45627</v>
      </c>
      <c r="B3119" s="8" t="s">
        <v>24</v>
      </c>
      <c r="C3119" s="8" t="s">
        <v>212</v>
      </c>
      <c r="D3119" s="8">
        <v>8</v>
      </c>
      <c r="E3119" s="8" t="s">
        <v>179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</row>
    <row r="3120" spans="1:33">
      <c r="A3120" s="9">
        <v>45383</v>
      </c>
      <c r="B3120" s="8" t="s">
        <v>178</v>
      </c>
      <c r="C3120" s="8" t="s">
        <v>211</v>
      </c>
      <c r="D3120" s="8">
        <v>2</v>
      </c>
      <c r="E3120" s="8">
        <v>0</v>
      </c>
      <c r="F3120" s="8">
        <v>7</v>
      </c>
      <c r="G3120" s="8">
        <v>5</v>
      </c>
      <c r="H3120" s="8">
        <v>5</v>
      </c>
      <c r="I3120" s="8">
        <v>4</v>
      </c>
      <c r="J3120" s="8">
        <v>4</v>
      </c>
      <c r="K3120" s="8">
        <v>4</v>
      </c>
      <c r="L3120" s="8">
        <v>5</v>
      </c>
      <c r="M3120" s="8">
        <v>5</v>
      </c>
      <c r="N3120" s="8">
        <v>4</v>
      </c>
      <c r="O3120" s="8">
        <v>4</v>
      </c>
      <c r="P3120" s="8">
        <v>4</v>
      </c>
      <c r="Q3120" s="8">
        <v>185800</v>
      </c>
      <c r="R3120" s="8">
        <v>153300</v>
      </c>
      <c r="S3120" s="8">
        <v>83000</v>
      </c>
      <c r="T3120" s="8">
        <v>83000</v>
      </c>
      <c r="U3120" s="8">
        <v>83000</v>
      </c>
      <c r="V3120" s="8">
        <v>83000</v>
      </c>
      <c r="W3120" s="8">
        <v>83000</v>
      </c>
      <c r="X3120" s="8">
        <v>83000</v>
      </c>
      <c r="Y3120" s="8">
        <v>83000</v>
      </c>
      <c r="Z3120" s="8">
        <v>5</v>
      </c>
      <c r="AA3120" s="8">
        <v>5</v>
      </c>
      <c r="AB3120" s="8">
        <v>4</v>
      </c>
      <c r="AC3120" s="8">
        <v>4</v>
      </c>
      <c r="AD3120" s="8">
        <v>4</v>
      </c>
      <c r="AE3120" s="8">
        <v>185800</v>
      </c>
      <c r="AF3120" s="8">
        <v>83000</v>
      </c>
      <c r="AG3120" s="8">
        <v>83000</v>
      </c>
    </row>
    <row r="3121" spans="1:33">
      <c r="A3121" s="9">
        <v>45778</v>
      </c>
      <c r="B3121" s="8" t="s">
        <v>24</v>
      </c>
      <c r="C3121" s="8" t="s">
        <v>210</v>
      </c>
      <c r="D3121" s="8">
        <v>7</v>
      </c>
      <c r="E3121" s="8" t="s">
        <v>179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0</v>
      </c>
      <c r="T3121" s="8">
        <v>0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</row>
    <row r="3122" spans="1:33">
      <c r="A3122" s="9">
        <v>45778</v>
      </c>
      <c r="B3122" s="8" t="s">
        <v>58</v>
      </c>
      <c r="C3122" s="8" t="s">
        <v>179</v>
      </c>
      <c r="D3122" s="8" t="s">
        <v>179</v>
      </c>
      <c r="E3122" s="8">
        <v>1</v>
      </c>
      <c r="F3122" s="8">
        <v>80618</v>
      </c>
      <c r="G3122" s="8">
        <v>72270</v>
      </c>
      <c r="H3122" s="8">
        <v>0</v>
      </c>
      <c r="I3122" s="8">
        <v>0</v>
      </c>
      <c r="J3122" s="8">
        <v>0</v>
      </c>
      <c r="K3122" s="8">
        <v>0</v>
      </c>
      <c r="L3122" s="8">
        <v>77848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76729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</row>
    <row r="3123" spans="1:33">
      <c r="A3123" s="9">
        <v>45627</v>
      </c>
      <c r="B3123" s="8" t="s">
        <v>58</v>
      </c>
      <c r="C3123" s="8" t="s">
        <v>211</v>
      </c>
      <c r="D3123" s="8">
        <v>2</v>
      </c>
      <c r="E3123" s="8">
        <v>0</v>
      </c>
      <c r="F3123" s="8">
        <v>1155</v>
      </c>
      <c r="G3123" s="8">
        <v>930</v>
      </c>
      <c r="H3123" s="8">
        <v>923</v>
      </c>
      <c r="I3123" s="8">
        <v>375</v>
      </c>
      <c r="J3123" s="8">
        <v>290</v>
      </c>
      <c r="K3123" s="8">
        <v>289</v>
      </c>
      <c r="L3123" s="8">
        <v>1098</v>
      </c>
      <c r="M3123" s="8">
        <v>1093</v>
      </c>
      <c r="N3123" s="8">
        <v>570</v>
      </c>
      <c r="O3123" s="8">
        <v>510</v>
      </c>
      <c r="P3123" s="8">
        <v>508</v>
      </c>
      <c r="Q3123" s="8">
        <v>42042695</v>
      </c>
      <c r="R3123" s="8">
        <v>12937200</v>
      </c>
      <c r="S3123" s="8">
        <v>9413190</v>
      </c>
      <c r="T3123" s="8">
        <v>11930895</v>
      </c>
      <c r="U3123" s="8">
        <v>9917390</v>
      </c>
      <c r="V3123" s="8">
        <v>14249035</v>
      </c>
      <c r="W3123" s="8">
        <v>15670035</v>
      </c>
      <c r="X3123" s="8">
        <v>17135125</v>
      </c>
      <c r="Y3123" s="8">
        <v>18126525</v>
      </c>
      <c r="Z3123" s="8">
        <v>1065</v>
      </c>
      <c r="AA3123" s="8">
        <v>1061</v>
      </c>
      <c r="AB3123" s="8">
        <v>529</v>
      </c>
      <c r="AC3123" s="8">
        <v>469</v>
      </c>
      <c r="AD3123" s="8">
        <v>468</v>
      </c>
      <c r="AE3123" s="8">
        <v>48906500</v>
      </c>
      <c r="AF3123" s="8">
        <v>15423325</v>
      </c>
      <c r="AG3123" s="8">
        <v>16411725</v>
      </c>
    </row>
    <row r="3124" spans="1:33">
      <c r="A3124" s="9">
        <v>45444</v>
      </c>
      <c r="B3124" s="8" t="s">
        <v>58</v>
      </c>
      <c r="C3124" s="8" t="s">
        <v>179</v>
      </c>
      <c r="D3124" s="8" t="s">
        <v>179</v>
      </c>
      <c r="E3124" s="8">
        <v>0</v>
      </c>
      <c r="F3124" s="8">
        <v>89703</v>
      </c>
      <c r="G3124" s="8">
        <v>70034</v>
      </c>
      <c r="H3124" s="8">
        <v>0</v>
      </c>
      <c r="I3124" s="8">
        <v>0</v>
      </c>
      <c r="J3124" s="8">
        <v>0</v>
      </c>
      <c r="K3124" s="8">
        <v>0</v>
      </c>
      <c r="L3124" s="8">
        <v>77318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75684</v>
      </c>
      <c r="AA3124" s="8">
        <v>0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</row>
    <row r="3125" spans="1:33">
      <c r="A3125" s="9">
        <v>45383</v>
      </c>
      <c r="B3125" s="8" t="s">
        <v>26</v>
      </c>
      <c r="C3125" s="8" t="s">
        <v>179</v>
      </c>
      <c r="D3125" s="8" t="s">
        <v>179</v>
      </c>
      <c r="E3125" s="8">
        <v>0</v>
      </c>
      <c r="F3125" s="8">
        <v>21609</v>
      </c>
      <c r="G3125" s="8">
        <v>14096</v>
      </c>
      <c r="H3125" s="8">
        <v>0</v>
      </c>
      <c r="I3125" s="8">
        <v>0</v>
      </c>
      <c r="J3125" s="8">
        <v>0</v>
      </c>
      <c r="K3125" s="8">
        <v>0</v>
      </c>
      <c r="L3125" s="8">
        <v>16874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S3125" s="8">
        <v>0</v>
      </c>
      <c r="T3125" s="8">
        <v>0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16139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</row>
    <row r="3126" spans="1:33">
      <c r="A3126" s="9">
        <v>45383</v>
      </c>
      <c r="B3126" s="8" t="s">
        <v>24</v>
      </c>
      <c r="C3126" s="8" t="s">
        <v>179</v>
      </c>
      <c r="D3126" s="8" t="s">
        <v>179</v>
      </c>
      <c r="E3126" s="8" t="s">
        <v>179</v>
      </c>
      <c r="F3126" s="8">
        <v>41229</v>
      </c>
      <c r="G3126" s="8">
        <v>4</v>
      </c>
      <c r="H3126" s="8">
        <v>0</v>
      </c>
      <c r="I3126" s="8">
        <v>0</v>
      </c>
      <c r="J3126" s="8">
        <v>0</v>
      </c>
      <c r="K3126" s="8">
        <v>0</v>
      </c>
      <c r="L3126" s="8">
        <v>7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6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</row>
    <row r="3127" spans="1:33">
      <c r="A3127" s="9">
        <v>45658</v>
      </c>
      <c r="B3127" s="8" t="s">
        <v>178</v>
      </c>
      <c r="C3127" s="8" t="s">
        <v>212</v>
      </c>
      <c r="D3127" s="8">
        <v>8</v>
      </c>
      <c r="E3127" s="8">
        <v>0</v>
      </c>
      <c r="F3127" s="8">
        <v>11128</v>
      </c>
      <c r="G3127" s="8">
        <v>10324</v>
      </c>
      <c r="H3127" s="8">
        <v>9535</v>
      </c>
      <c r="I3127" s="8">
        <v>6948</v>
      </c>
      <c r="J3127" s="8">
        <v>3934</v>
      </c>
      <c r="K3127" s="8">
        <v>3906</v>
      </c>
      <c r="L3127" s="8">
        <v>10802</v>
      </c>
      <c r="M3127" s="8">
        <v>9975</v>
      </c>
      <c r="N3127" s="8">
        <v>7998</v>
      </c>
      <c r="O3127" s="8">
        <v>4622</v>
      </c>
      <c r="P3127" s="8">
        <v>4593</v>
      </c>
      <c r="Q3127" s="8">
        <v>18118495</v>
      </c>
      <c r="R3127" s="8">
        <v>7133520</v>
      </c>
      <c r="S3127" s="8">
        <v>6466180.78</v>
      </c>
      <c r="T3127" s="8">
        <v>12031037.34</v>
      </c>
      <c r="U3127" s="8">
        <v>6526280.78</v>
      </c>
      <c r="V3127" s="8">
        <v>7258080.78</v>
      </c>
      <c r="W3127" s="8">
        <v>7461380.78</v>
      </c>
      <c r="X3127" s="8">
        <v>7646480.78</v>
      </c>
      <c r="Y3127" s="8">
        <v>7716580.78</v>
      </c>
      <c r="Z3127" s="8">
        <v>10736</v>
      </c>
      <c r="AA3127" s="8">
        <v>9919</v>
      </c>
      <c r="AB3127" s="8">
        <v>7811</v>
      </c>
      <c r="AC3127" s="8">
        <v>4520</v>
      </c>
      <c r="AD3127" s="8">
        <v>4491</v>
      </c>
      <c r="AE3127" s="8">
        <v>18852735</v>
      </c>
      <c r="AF3127" s="8">
        <v>7481180.78</v>
      </c>
      <c r="AG3127" s="8">
        <v>7551280.78</v>
      </c>
    </row>
    <row r="3128" spans="1:33">
      <c r="A3128" s="9">
        <v>45413</v>
      </c>
      <c r="B3128" s="8" t="s">
        <v>178</v>
      </c>
      <c r="C3128" s="8" t="s">
        <v>179</v>
      </c>
      <c r="D3128" s="8" t="s">
        <v>179</v>
      </c>
      <c r="E3128" s="8">
        <v>0</v>
      </c>
      <c r="F3128" s="8">
        <v>32132</v>
      </c>
      <c r="G3128" s="8">
        <v>23206</v>
      </c>
      <c r="H3128" s="8">
        <v>0</v>
      </c>
      <c r="I3128" s="8">
        <v>1</v>
      </c>
      <c r="J3128" s="8">
        <v>0</v>
      </c>
      <c r="K3128" s="8">
        <v>0</v>
      </c>
      <c r="L3128" s="8">
        <v>24486</v>
      </c>
      <c r="M3128" s="8">
        <v>0</v>
      </c>
      <c r="N3128" s="8">
        <v>1</v>
      </c>
      <c r="O3128" s="8">
        <v>0</v>
      </c>
      <c r="P3128" s="8">
        <v>0</v>
      </c>
      <c r="Q3128" s="8">
        <v>0</v>
      </c>
      <c r="R3128" s="8">
        <v>0</v>
      </c>
      <c r="S3128" s="8">
        <v>0</v>
      </c>
      <c r="T3128" s="8">
        <v>17000</v>
      </c>
      <c r="U3128" s="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24191</v>
      </c>
      <c r="AA3128" s="8">
        <v>0</v>
      </c>
      <c r="AB3128" s="8">
        <v>1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</row>
    <row r="3129" spans="1:33">
      <c r="A3129" s="9">
        <v>45931</v>
      </c>
      <c r="B3129" s="8" t="s">
        <v>24</v>
      </c>
      <c r="C3129" s="8" t="s">
        <v>179</v>
      </c>
      <c r="D3129" s="8" t="s">
        <v>179</v>
      </c>
      <c r="E3129" s="8" t="s">
        <v>179</v>
      </c>
      <c r="F3129" s="8">
        <v>52944</v>
      </c>
      <c r="G3129" s="8">
        <v>11</v>
      </c>
      <c r="H3129" s="8">
        <v>0</v>
      </c>
      <c r="I3129" s="8">
        <v>0</v>
      </c>
      <c r="J3129" s="8">
        <v>0</v>
      </c>
      <c r="K3129" s="8">
        <v>0</v>
      </c>
      <c r="L3129" s="8">
        <v>14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0</v>
      </c>
      <c r="T3129" s="8">
        <v>0</v>
      </c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14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</row>
    <row r="3130" spans="1:33">
      <c r="A3130" s="9">
        <v>45505</v>
      </c>
      <c r="B3130" s="8" t="s">
        <v>29</v>
      </c>
      <c r="C3130" s="8" t="s">
        <v>210</v>
      </c>
      <c r="D3130" s="8">
        <v>6</v>
      </c>
      <c r="E3130" s="8">
        <v>0</v>
      </c>
      <c r="F3130" s="8">
        <v>1017</v>
      </c>
      <c r="G3130" s="8">
        <v>830</v>
      </c>
      <c r="H3130" s="8">
        <v>807</v>
      </c>
      <c r="I3130" s="8">
        <v>313</v>
      </c>
      <c r="J3130" s="8">
        <v>271</v>
      </c>
      <c r="K3130" s="8">
        <v>266</v>
      </c>
      <c r="L3130" s="8">
        <v>957</v>
      </c>
      <c r="M3130" s="8">
        <v>935</v>
      </c>
      <c r="N3130" s="8">
        <v>484</v>
      </c>
      <c r="O3130" s="8">
        <v>431</v>
      </c>
      <c r="P3130" s="8">
        <v>424</v>
      </c>
      <c r="Q3130" s="8">
        <v>8141485</v>
      </c>
      <c r="R3130" s="8">
        <v>2648435</v>
      </c>
      <c r="S3130" s="8">
        <v>2279885</v>
      </c>
      <c r="T3130" s="8">
        <v>2639675</v>
      </c>
      <c r="U3130" s="8">
        <v>2306585</v>
      </c>
      <c r="V3130" s="8">
        <v>2958685</v>
      </c>
      <c r="W3130" s="8">
        <v>3169585</v>
      </c>
      <c r="X3130" s="8">
        <v>3589385</v>
      </c>
      <c r="Y3130" s="8">
        <v>3624185</v>
      </c>
      <c r="Z3130" s="8">
        <v>931</v>
      </c>
      <c r="AA3130" s="8">
        <v>909</v>
      </c>
      <c r="AB3130" s="8">
        <v>450</v>
      </c>
      <c r="AC3130" s="8">
        <v>402</v>
      </c>
      <c r="AD3130" s="8">
        <v>395</v>
      </c>
      <c r="AE3130" s="8">
        <v>9028200</v>
      </c>
      <c r="AF3130" s="8">
        <v>3315385</v>
      </c>
      <c r="AG3130" s="8">
        <v>3349185</v>
      </c>
    </row>
    <row r="3131" spans="1:33">
      <c r="A3131" s="9">
        <v>45689</v>
      </c>
      <c r="B3131" s="8" t="s">
        <v>25</v>
      </c>
      <c r="C3131" s="8" t="s">
        <v>179</v>
      </c>
      <c r="D3131" s="8" t="s">
        <v>179</v>
      </c>
      <c r="E3131" s="8">
        <v>0</v>
      </c>
      <c r="F3131" s="8">
        <v>18934</v>
      </c>
      <c r="G3131" s="8">
        <v>12924</v>
      </c>
      <c r="H3131" s="8">
        <v>0</v>
      </c>
      <c r="I3131" s="8">
        <v>0</v>
      </c>
      <c r="J3131" s="8">
        <v>0</v>
      </c>
      <c r="K3131" s="8">
        <v>0</v>
      </c>
      <c r="L3131" s="8">
        <v>15600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0</v>
      </c>
      <c r="T3131" s="8">
        <v>0</v>
      </c>
      <c r="U3131" s="8">
        <v>0</v>
      </c>
      <c r="V3131" s="8">
        <v>0</v>
      </c>
      <c r="W3131" s="8">
        <v>0</v>
      </c>
      <c r="X3131" s="8">
        <v>0</v>
      </c>
      <c r="Y3131" s="8">
        <v>0</v>
      </c>
      <c r="Z3131" s="8">
        <v>15051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0</v>
      </c>
    </row>
    <row r="3132" spans="1:33">
      <c r="A3132" s="9">
        <v>45505</v>
      </c>
      <c r="B3132" s="8" t="s">
        <v>28</v>
      </c>
      <c r="C3132" s="8" t="s">
        <v>179</v>
      </c>
      <c r="D3132" s="8" t="s">
        <v>179</v>
      </c>
      <c r="E3132" s="8">
        <v>1</v>
      </c>
      <c r="F3132" s="8">
        <v>9007</v>
      </c>
      <c r="G3132" s="8">
        <v>7028</v>
      </c>
      <c r="H3132" s="8">
        <v>0</v>
      </c>
      <c r="I3132" s="8">
        <v>0</v>
      </c>
      <c r="J3132" s="8">
        <v>0</v>
      </c>
      <c r="K3132" s="8">
        <v>0</v>
      </c>
      <c r="L3132" s="8">
        <v>7999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0</v>
      </c>
      <c r="T3132" s="8">
        <v>0</v>
      </c>
      <c r="U3132" s="8">
        <v>0</v>
      </c>
      <c r="V3132" s="8">
        <v>0</v>
      </c>
      <c r="W3132" s="8">
        <v>0</v>
      </c>
      <c r="X3132" s="8">
        <v>0</v>
      </c>
      <c r="Y3132" s="8">
        <v>0</v>
      </c>
      <c r="Z3132" s="8">
        <v>7781</v>
      </c>
      <c r="AA3132" s="8">
        <v>0</v>
      </c>
      <c r="AB3132" s="8">
        <v>0</v>
      </c>
      <c r="AC3132" s="8">
        <v>0</v>
      </c>
      <c r="AD3132" s="8">
        <v>0</v>
      </c>
      <c r="AE3132" s="8">
        <v>0</v>
      </c>
      <c r="AF3132" s="8">
        <v>0</v>
      </c>
      <c r="AG3132" s="8">
        <v>0</v>
      </c>
    </row>
    <row r="3133" spans="1:33">
      <c r="A3133" s="9">
        <v>45870</v>
      </c>
      <c r="B3133" s="8" t="s">
        <v>24</v>
      </c>
      <c r="C3133" s="8" t="s">
        <v>211</v>
      </c>
      <c r="D3133" s="8">
        <v>3</v>
      </c>
      <c r="E3133" s="8">
        <v>0</v>
      </c>
      <c r="F3133" s="8">
        <v>3921</v>
      </c>
      <c r="G3133" s="8">
        <v>2879</v>
      </c>
      <c r="H3133" s="8">
        <v>2876</v>
      </c>
      <c r="I3133" s="8">
        <v>830</v>
      </c>
      <c r="J3133" s="8">
        <v>748</v>
      </c>
      <c r="K3133" s="8">
        <v>742</v>
      </c>
      <c r="L3133" s="8">
        <v>3652</v>
      </c>
      <c r="M3133" s="8">
        <v>3650</v>
      </c>
      <c r="N3133" s="8">
        <v>1514</v>
      </c>
      <c r="O3133" s="8">
        <v>1473</v>
      </c>
      <c r="P3133" s="8">
        <v>1461</v>
      </c>
      <c r="Q3133" s="8">
        <v>119594530</v>
      </c>
      <c r="R3133" s="8">
        <v>30161395</v>
      </c>
      <c r="S3133" s="8">
        <v>22405160</v>
      </c>
      <c r="T3133" s="8">
        <v>25706990</v>
      </c>
      <c r="U3133" s="8">
        <v>23192260</v>
      </c>
      <c r="V3133" s="8">
        <v>37362965</v>
      </c>
      <c r="W3133" s="8">
        <v>40938565</v>
      </c>
      <c r="X3133" s="8">
        <v>45532665</v>
      </c>
      <c r="Y3133" s="8">
        <v>47249865</v>
      </c>
      <c r="Z3133" s="8">
        <v>3495</v>
      </c>
      <c r="AA3133" s="8">
        <v>3493</v>
      </c>
      <c r="AB3133" s="8">
        <v>1340</v>
      </c>
      <c r="AC3133" s="8">
        <v>1295</v>
      </c>
      <c r="AD3133" s="8">
        <v>1286</v>
      </c>
      <c r="AE3133" s="8">
        <v>145711450</v>
      </c>
      <c r="AF3133" s="8">
        <v>39697865</v>
      </c>
      <c r="AG3133" s="8">
        <v>41165865</v>
      </c>
    </row>
    <row r="3134" spans="1:33">
      <c r="A3134" s="9">
        <v>45870</v>
      </c>
      <c r="B3134" s="8" t="s">
        <v>26</v>
      </c>
      <c r="C3134" s="8" t="s">
        <v>210</v>
      </c>
      <c r="D3134" s="8">
        <v>4</v>
      </c>
      <c r="E3134" s="8">
        <v>0</v>
      </c>
      <c r="F3134" s="8">
        <v>945</v>
      </c>
      <c r="G3134" s="8">
        <v>727</v>
      </c>
      <c r="H3134" s="8">
        <v>727</v>
      </c>
      <c r="I3134" s="8">
        <v>306</v>
      </c>
      <c r="J3134" s="8">
        <v>289</v>
      </c>
      <c r="K3134" s="8">
        <v>285</v>
      </c>
      <c r="L3134" s="8">
        <v>895</v>
      </c>
      <c r="M3134" s="8">
        <v>894</v>
      </c>
      <c r="N3134" s="8">
        <v>458</v>
      </c>
      <c r="O3134" s="8">
        <v>445</v>
      </c>
      <c r="P3134" s="8">
        <v>439</v>
      </c>
      <c r="Q3134" s="8">
        <v>19168175</v>
      </c>
      <c r="R3134" s="8">
        <v>7018395</v>
      </c>
      <c r="S3134" s="8">
        <v>5684480</v>
      </c>
      <c r="T3134" s="8">
        <v>6077980</v>
      </c>
      <c r="U3134" s="8">
        <v>5821880</v>
      </c>
      <c r="V3134" s="8">
        <v>7737880</v>
      </c>
      <c r="W3134" s="8">
        <v>8402480</v>
      </c>
      <c r="X3134" s="8">
        <v>8966180</v>
      </c>
      <c r="Y3134" s="8">
        <v>9213080</v>
      </c>
      <c r="Z3134" s="8">
        <v>862</v>
      </c>
      <c r="AA3134" s="8">
        <v>861</v>
      </c>
      <c r="AB3134" s="8">
        <v>425</v>
      </c>
      <c r="AC3134" s="8">
        <v>413</v>
      </c>
      <c r="AD3134" s="8">
        <v>408</v>
      </c>
      <c r="AE3134" s="8">
        <v>22415120</v>
      </c>
      <c r="AF3134" s="8">
        <v>8182680</v>
      </c>
      <c r="AG3134" s="8">
        <v>8422580</v>
      </c>
    </row>
    <row r="3135" spans="1:33">
      <c r="A3135" s="9">
        <v>45901</v>
      </c>
      <c r="B3135" s="8" t="s">
        <v>24</v>
      </c>
      <c r="C3135" s="8" t="s">
        <v>211</v>
      </c>
      <c r="D3135" s="8">
        <v>3</v>
      </c>
      <c r="E3135" s="8">
        <v>0</v>
      </c>
      <c r="F3135" s="8">
        <v>3860</v>
      </c>
      <c r="G3135" s="8">
        <v>2808</v>
      </c>
      <c r="H3135" s="8">
        <v>2804</v>
      </c>
      <c r="I3135" s="8">
        <v>831</v>
      </c>
      <c r="J3135" s="8">
        <v>723</v>
      </c>
      <c r="K3135" s="8">
        <v>711</v>
      </c>
      <c r="L3135" s="8">
        <v>3599</v>
      </c>
      <c r="M3135" s="8">
        <v>3597</v>
      </c>
      <c r="N3135" s="8">
        <v>1548</v>
      </c>
      <c r="O3135" s="8">
        <v>1485</v>
      </c>
      <c r="P3135" s="8">
        <v>1469</v>
      </c>
      <c r="Q3135" s="8">
        <v>118346500</v>
      </c>
      <c r="R3135" s="8">
        <v>30438400</v>
      </c>
      <c r="S3135" s="8">
        <v>22853100</v>
      </c>
      <c r="T3135" s="8">
        <v>26603900</v>
      </c>
      <c r="U3135" s="8">
        <v>23656000</v>
      </c>
      <c r="V3135" s="8">
        <v>38194600</v>
      </c>
      <c r="W3135" s="8">
        <v>41763200</v>
      </c>
      <c r="X3135" s="8">
        <v>46941100</v>
      </c>
      <c r="Y3135" s="8">
        <v>48405500</v>
      </c>
      <c r="Z3135" s="8">
        <v>3509</v>
      </c>
      <c r="AA3135" s="8">
        <v>3507</v>
      </c>
      <c r="AB3135" s="8">
        <v>1416</v>
      </c>
      <c r="AC3135" s="8">
        <v>1354</v>
      </c>
      <c r="AD3135" s="8">
        <v>1340</v>
      </c>
      <c r="AE3135" s="8">
        <v>147305300</v>
      </c>
      <c r="AF3135" s="8">
        <v>42822900</v>
      </c>
      <c r="AG3135" s="8">
        <v>44169800</v>
      </c>
    </row>
    <row r="3136" spans="1:33">
      <c r="A3136" s="9">
        <v>45627</v>
      </c>
      <c r="B3136" s="8" t="s">
        <v>25</v>
      </c>
      <c r="C3136" s="8" t="s">
        <v>179</v>
      </c>
      <c r="D3136" s="8" t="s">
        <v>179</v>
      </c>
      <c r="E3136" s="8">
        <v>1</v>
      </c>
      <c r="F3136" s="8">
        <v>6496</v>
      </c>
      <c r="G3136" s="8">
        <v>4762</v>
      </c>
      <c r="H3136" s="8">
        <v>0</v>
      </c>
      <c r="I3136" s="8">
        <v>0</v>
      </c>
      <c r="J3136" s="8">
        <v>0</v>
      </c>
      <c r="K3136" s="8">
        <v>0</v>
      </c>
      <c r="L3136" s="8">
        <v>6137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0</v>
      </c>
      <c r="T3136" s="8">
        <v>0</v>
      </c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5837</v>
      </c>
      <c r="AA3136" s="8">
        <v>0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</row>
    <row r="3137" spans="1:33">
      <c r="A3137" s="9">
        <v>45505</v>
      </c>
      <c r="B3137" s="8" t="s">
        <v>27</v>
      </c>
      <c r="C3137" s="8" t="s">
        <v>210</v>
      </c>
      <c r="D3137" s="8">
        <v>5</v>
      </c>
      <c r="E3137" s="8">
        <v>0</v>
      </c>
      <c r="F3137" s="8">
        <v>543</v>
      </c>
      <c r="G3137" s="8">
        <v>453</v>
      </c>
      <c r="H3137" s="8">
        <v>442</v>
      </c>
      <c r="I3137" s="8">
        <v>222</v>
      </c>
      <c r="J3137" s="8">
        <v>175</v>
      </c>
      <c r="K3137" s="8">
        <v>170</v>
      </c>
      <c r="L3137" s="8">
        <v>513</v>
      </c>
      <c r="M3137" s="8">
        <v>503</v>
      </c>
      <c r="N3137" s="8">
        <v>301</v>
      </c>
      <c r="O3137" s="8">
        <v>251</v>
      </c>
      <c r="P3137" s="8">
        <v>247</v>
      </c>
      <c r="Q3137" s="8">
        <v>7377980</v>
      </c>
      <c r="R3137" s="8">
        <v>2693970</v>
      </c>
      <c r="S3137" s="8">
        <v>2192000</v>
      </c>
      <c r="T3137" s="8">
        <v>2878800</v>
      </c>
      <c r="U3137" s="8">
        <v>2236300</v>
      </c>
      <c r="V3137" s="8">
        <v>2664000</v>
      </c>
      <c r="W3137" s="8">
        <v>2838400</v>
      </c>
      <c r="X3137" s="8">
        <v>3222300</v>
      </c>
      <c r="Y3137" s="8">
        <v>3295500</v>
      </c>
      <c r="Z3137" s="8">
        <v>504</v>
      </c>
      <c r="AA3137" s="8">
        <v>494</v>
      </c>
      <c r="AB3137" s="8">
        <v>286</v>
      </c>
      <c r="AC3137" s="8">
        <v>238</v>
      </c>
      <c r="AD3137" s="8">
        <v>233</v>
      </c>
      <c r="AE3137" s="8">
        <v>8245620</v>
      </c>
      <c r="AF3137" s="8">
        <v>3022100</v>
      </c>
      <c r="AG3137" s="8">
        <v>3084600</v>
      </c>
    </row>
    <row r="3138" spans="1:33">
      <c r="A3138" s="9">
        <v>45901</v>
      </c>
      <c r="B3138" s="8" t="s">
        <v>26</v>
      </c>
      <c r="C3138" s="8" t="s">
        <v>210</v>
      </c>
      <c r="D3138" s="8">
        <v>6</v>
      </c>
      <c r="E3138" s="8" t="s">
        <v>179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  <c r="M3138" s="8">
        <v>0</v>
      </c>
      <c r="N3138" s="8">
        <v>0</v>
      </c>
      <c r="O3138" s="8">
        <v>0</v>
      </c>
      <c r="P3138" s="8">
        <v>0</v>
      </c>
      <c r="Q3138" s="8">
        <v>0</v>
      </c>
      <c r="R3138" s="8">
        <v>0</v>
      </c>
      <c r="S3138" s="8">
        <v>0</v>
      </c>
      <c r="T3138" s="8">
        <v>0</v>
      </c>
      <c r="U3138" s="8">
        <v>0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0</v>
      </c>
      <c r="AB3138" s="8">
        <v>0</v>
      </c>
      <c r="AC3138" s="8">
        <v>0</v>
      </c>
      <c r="AD3138" s="8">
        <v>0</v>
      </c>
      <c r="AE3138" s="8">
        <v>0</v>
      </c>
      <c r="AF3138" s="8">
        <v>0</v>
      </c>
      <c r="AG3138" s="8">
        <v>0</v>
      </c>
    </row>
    <row r="3139" spans="1:33">
      <c r="A3139" s="9">
        <v>45901</v>
      </c>
      <c r="B3139" s="8" t="s">
        <v>25</v>
      </c>
      <c r="C3139" s="8" t="s">
        <v>210</v>
      </c>
      <c r="D3139" s="8">
        <v>5</v>
      </c>
      <c r="E3139" s="8">
        <v>0</v>
      </c>
      <c r="F3139" s="8">
        <v>2140</v>
      </c>
      <c r="G3139" s="8">
        <v>1705</v>
      </c>
      <c r="H3139" s="8">
        <v>1703</v>
      </c>
      <c r="I3139" s="8">
        <v>544</v>
      </c>
      <c r="J3139" s="8">
        <v>502</v>
      </c>
      <c r="K3139" s="8">
        <v>497</v>
      </c>
      <c r="L3139" s="8">
        <v>2071</v>
      </c>
      <c r="M3139" s="8">
        <v>2070</v>
      </c>
      <c r="N3139" s="8">
        <v>985</v>
      </c>
      <c r="O3139" s="8">
        <v>947</v>
      </c>
      <c r="P3139" s="8">
        <v>935</v>
      </c>
      <c r="Q3139" s="8">
        <v>37065500</v>
      </c>
      <c r="R3139" s="8">
        <v>10783300</v>
      </c>
      <c r="S3139" s="8">
        <v>8591600</v>
      </c>
      <c r="T3139" s="8">
        <v>9327500</v>
      </c>
      <c r="U3139" s="8">
        <v>8694500</v>
      </c>
      <c r="V3139" s="8">
        <v>12876600</v>
      </c>
      <c r="W3139" s="8">
        <v>14318300</v>
      </c>
      <c r="X3139" s="8">
        <v>16158400</v>
      </c>
      <c r="Y3139" s="8">
        <v>16468400</v>
      </c>
      <c r="Z3139" s="8">
        <v>2012</v>
      </c>
      <c r="AA3139" s="8">
        <v>2011</v>
      </c>
      <c r="AB3139" s="8">
        <v>889</v>
      </c>
      <c r="AC3139" s="8">
        <v>859</v>
      </c>
      <c r="AD3139" s="8">
        <v>850</v>
      </c>
      <c r="AE3139" s="8">
        <v>43599000</v>
      </c>
      <c r="AF3139" s="8">
        <v>14705100</v>
      </c>
      <c r="AG3139" s="8">
        <v>14978700</v>
      </c>
    </row>
    <row r="3140" spans="1:33">
      <c r="A3140" s="9">
        <v>45627</v>
      </c>
      <c r="B3140" s="8" t="s">
        <v>26</v>
      </c>
      <c r="C3140" s="8" t="s">
        <v>179</v>
      </c>
      <c r="D3140" s="8">
        <v>9</v>
      </c>
      <c r="E3140" s="8">
        <v>0</v>
      </c>
      <c r="F3140" s="8">
        <v>97</v>
      </c>
      <c r="G3140" s="8">
        <v>38</v>
      </c>
      <c r="H3140" s="8">
        <v>0</v>
      </c>
      <c r="I3140" s="8">
        <v>0</v>
      </c>
      <c r="J3140" s="8">
        <v>0</v>
      </c>
      <c r="K3140" s="8">
        <v>0</v>
      </c>
      <c r="L3140" s="8">
        <v>50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  <c r="V3140" s="8">
        <v>0</v>
      </c>
      <c r="W3140" s="8">
        <v>0</v>
      </c>
      <c r="X3140" s="8">
        <v>0</v>
      </c>
      <c r="Y3140" s="8">
        <v>0</v>
      </c>
      <c r="Z3140" s="8">
        <v>46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0</v>
      </c>
    </row>
    <row r="3141" spans="1:33">
      <c r="A3141" s="9">
        <v>45689</v>
      </c>
      <c r="B3141" s="8" t="s">
        <v>28</v>
      </c>
      <c r="C3141" s="8" t="s">
        <v>210</v>
      </c>
      <c r="D3141" s="8">
        <v>6</v>
      </c>
      <c r="E3141" s="8">
        <v>0</v>
      </c>
      <c r="F3141" s="8">
        <v>687</v>
      </c>
      <c r="G3141" s="8">
        <v>567</v>
      </c>
      <c r="H3141" s="8">
        <v>545</v>
      </c>
      <c r="I3141" s="8">
        <v>332</v>
      </c>
      <c r="J3141" s="8">
        <v>285</v>
      </c>
      <c r="K3141" s="8">
        <v>281</v>
      </c>
      <c r="L3141" s="8">
        <v>654</v>
      </c>
      <c r="M3141" s="8">
        <v>628</v>
      </c>
      <c r="N3141" s="8">
        <v>426</v>
      </c>
      <c r="O3141" s="8">
        <v>380</v>
      </c>
      <c r="P3141" s="8">
        <v>377</v>
      </c>
      <c r="Q3141" s="8">
        <v>6047175</v>
      </c>
      <c r="R3141" s="8">
        <v>2930465</v>
      </c>
      <c r="S3141" s="8">
        <v>2482115</v>
      </c>
      <c r="T3141" s="8">
        <v>2908290</v>
      </c>
      <c r="U3141" s="8">
        <v>2512515</v>
      </c>
      <c r="V3141" s="8">
        <v>3053170</v>
      </c>
      <c r="W3141" s="8">
        <v>3111970</v>
      </c>
      <c r="X3141" s="8">
        <v>3235470</v>
      </c>
      <c r="Y3141" s="8">
        <v>3281070</v>
      </c>
      <c r="Z3141" s="8">
        <v>633</v>
      </c>
      <c r="AA3141" s="8">
        <v>608</v>
      </c>
      <c r="AB3141" s="8">
        <v>409</v>
      </c>
      <c r="AC3141" s="8">
        <v>364</v>
      </c>
      <c r="AD3141" s="8">
        <v>361</v>
      </c>
      <c r="AE3141" s="8">
        <v>6689860</v>
      </c>
      <c r="AF3141" s="8">
        <v>3142270</v>
      </c>
      <c r="AG3141" s="8">
        <v>3187870</v>
      </c>
    </row>
    <row r="3142" spans="1:33">
      <c r="A3142" s="9">
        <v>45931</v>
      </c>
      <c r="B3142" s="8" t="s">
        <v>28</v>
      </c>
      <c r="C3142" s="8" t="s">
        <v>210</v>
      </c>
      <c r="D3142" s="8">
        <v>4</v>
      </c>
      <c r="E3142" s="8">
        <v>0</v>
      </c>
      <c r="F3142" s="8">
        <v>130</v>
      </c>
      <c r="G3142" s="8">
        <v>123</v>
      </c>
      <c r="H3142" s="8">
        <v>123</v>
      </c>
      <c r="I3142" s="8">
        <v>71</v>
      </c>
      <c r="J3142" s="8">
        <v>54</v>
      </c>
      <c r="K3142" s="8">
        <v>52</v>
      </c>
      <c r="L3142" s="8">
        <v>129</v>
      </c>
      <c r="M3142" s="8">
        <v>129</v>
      </c>
      <c r="N3142" s="8">
        <v>79</v>
      </c>
      <c r="O3142" s="8">
        <v>70</v>
      </c>
      <c r="P3142" s="8">
        <v>68</v>
      </c>
      <c r="Q3142" s="8">
        <v>3083900</v>
      </c>
      <c r="R3142" s="8">
        <v>1371000</v>
      </c>
      <c r="S3142" s="8">
        <v>877100</v>
      </c>
      <c r="T3142" s="8">
        <v>1380600</v>
      </c>
      <c r="U3142" s="8">
        <v>911700</v>
      </c>
      <c r="V3142" s="8">
        <v>1149700</v>
      </c>
      <c r="W3142" s="8">
        <v>1193800</v>
      </c>
      <c r="X3142" s="8">
        <v>1151900</v>
      </c>
      <c r="Y3142" s="8">
        <v>1195800</v>
      </c>
      <c r="Z3142" s="8">
        <v>127</v>
      </c>
      <c r="AA3142" s="8">
        <v>127</v>
      </c>
      <c r="AB3142" s="8">
        <v>77</v>
      </c>
      <c r="AC3142" s="8">
        <v>68</v>
      </c>
      <c r="AD3142" s="8">
        <v>66</v>
      </c>
      <c r="AE3142" s="8">
        <v>3198300</v>
      </c>
      <c r="AF3142" s="8">
        <v>1132000</v>
      </c>
      <c r="AG3142" s="8">
        <v>1175900</v>
      </c>
    </row>
    <row r="3143" spans="1:33">
      <c r="A3143" s="9">
        <v>45748</v>
      </c>
      <c r="B3143" s="8" t="s">
        <v>26</v>
      </c>
      <c r="C3143" s="8" t="s">
        <v>211</v>
      </c>
      <c r="D3143" s="8">
        <v>1</v>
      </c>
      <c r="E3143" s="8" t="s">
        <v>179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S3143" s="8">
        <v>0</v>
      </c>
      <c r="T3143" s="8">
        <v>0</v>
      </c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0</v>
      </c>
      <c r="AG3143" s="8">
        <v>0</v>
      </c>
    </row>
    <row r="3144" spans="1:33">
      <c r="A3144" s="9">
        <v>45839</v>
      </c>
      <c r="B3144" s="8" t="s">
        <v>58</v>
      </c>
      <c r="C3144" s="8" t="s">
        <v>211</v>
      </c>
      <c r="D3144" s="8">
        <v>1</v>
      </c>
      <c r="E3144" s="8">
        <v>0</v>
      </c>
      <c r="F3144" s="8">
        <v>708</v>
      </c>
      <c r="G3144" s="8">
        <v>587</v>
      </c>
      <c r="H3144" s="8">
        <v>585</v>
      </c>
      <c r="I3144" s="8">
        <v>179</v>
      </c>
      <c r="J3144" s="8">
        <v>145</v>
      </c>
      <c r="K3144" s="8">
        <v>144</v>
      </c>
      <c r="L3144" s="8">
        <v>669</v>
      </c>
      <c r="M3144" s="8">
        <v>669</v>
      </c>
      <c r="N3144" s="8">
        <v>272</v>
      </c>
      <c r="O3144" s="8">
        <v>249</v>
      </c>
      <c r="P3144" s="8">
        <v>249</v>
      </c>
      <c r="Q3144" s="8">
        <v>41877230</v>
      </c>
      <c r="R3144" s="8">
        <v>10423580</v>
      </c>
      <c r="S3144" s="8">
        <v>6477980</v>
      </c>
      <c r="T3144" s="8">
        <v>7661180</v>
      </c>
      <c r="U3144" s="8">
        <v>6857580</v>
      </c>
      <c r="V3144" s="8">
        <v>10028280</v>
      </c>
      <c r="W3144" s="8">
        <v>10635580</v>
      </c>
      <c r="X3144" s="8">
        <v>11527580</v>
      </c>
      <c r="Y3144" s="8">
        <v>12284580</v>
      </c>
      <c r="Z3144" s="8">
        <v>656</v>
      </c>
      <c r="AA3144" s="8">
        <v>656</v>
      </c>
      <c r="AB3144" s="8">
        <v>256</v>
      </c>
      <c r="AC3144" s="8">
        <v>233</v>
      </c>
      <c r="AD3144" s="8">
        <v>233</v>
      </c>
      <c r="AE3144" s="8">
        <v>46963010</v>
      </c>
      <c r="AF3144" s="8">
        <v>10590780</v>
      </c>
      <c r="AG3144" s="8">
        <v>11263980</v>
      </c>
    </row>
    <row r="3145" spans="1:33">
      <c r="A3145" s="9">
        <v>45778</v>
      </c>
      <c r="B3145" s="8" t="s">
        <v>30</v>
      </c>
      <c r="C3145" s="8" t="s">
        <v>212</v>
      </c>
      <c r="D3145" s="8">
        <v>8</v>
      </c>
      <c r="E3145" s="8" t="s">
        <v>179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S3145" s="8">
        <v>0</v>
      </c>
      <c r="T3145" s="8">
        <v>0</v>
      </c>
      <c r="U3145" s="8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0</v>
      </c>
    </row>
    <row r="3146" spans="1:33">
      <c r="A3146" s="9">
        <v>45413</v>
      </c>
      <c r="B3146" s="8" t="s">
        <v>29</v>
      </c>
      <c r="C3146" s="8" t="s">
        <v>211</v>
      </c>
      <c r="D3146" s="8">
        <v>3</v>
      </c>
      <c r="E3146" s="8">
        <v>0</v>
      </c>
      <c r="F3146" s="8">
        <v>473</v>
      </c>
      <c r="G3146" s="8">
        <v>358</v>
      </c>
      <c r="H3146" s="8">
        <v>352</v>
      </c>
      <c r="I3146" s="8">
        <v>129</v>
      </c>
      <c r="J3146" s="8">
        <v>113</v>
      </c>
      <c r="K3146" s="8">
        <v>110</v>
      </c>
      <c r="L3146" s="8">
        <v>435</v>
      </c>
      <c r="M3146" s="8">
        <v>430</v>
      </c>
      <c r="N3146" s="8">
        <v>218</v>
      </c>
      <c r="O3146" s="8">
        <v>204</v>
      </c>
      <c r="P3146" s="8">
        <v>201</v>
      </c>
      <c r="Q3146" s="8">
        <v>8680550</v>
      </c>
      <c r="R3146" s="8">
        <v>2677900</v>
      </c>
      <c r="S3146" s="8">
        <v>2131900</v>
      </c>
      <c r="T3146" s="8">
        <v>2466100</v>
      </c>
      <c r="U3146" s="8">
        <v>2178900</v>
      </c>
      <c r="V3146" s="8">
        <v>3054800</v>
      </c>
      <c r="W3146" s="8">
        <v>3560600</v>
      </c>
      <c r="X3146" s="8">
        <v>4270300</v>
      </c>
      <c r="Y3146" s="8">
        <v>4430000</v>
      </c>
      <c r="Z3146" s="8">
        <v>417</v>
      </c>
      <c r="AA3146" s="8">
        <v>412</v>
      </c>
      <c r="AB3146" s="8">
        <v>202</v>
      </c>
      <c r="AC3146" s="8">
        <v>189</v>
      </c>
      <c r="AD3146" s="8">
        <v>186</v>
      </c>
      <c r="AE3146" s="8">
        <v>10129350</v>
      </c>
      <c r="AF3146" s="8">
        <v>3794900</v>
      </c>
      <c r="AG3146" s="8">
        <v>3937200</v>
      </c>
    </row>
    <row r="3147" spans="1:33">
      <c r="A3147" s="9">
        <v>45870</v>
      </c>
      <c r="B3147" s="8" t="s">
        <v>27</v>
      </c>
      <c r="C3147" s="8" t="s">
        <v>211</v>
      </c>
      <c r="D3147" s="8">
        <v>1</v>
      </c>
      <c r="E3147" s="8">
        <v>0</v>
      </c>
      <c r="F3147" s="8">
        <v>399</v>
      </c>
      <c r="G3147" s="8">
        <v>353</v>
      </c>
      <c r="H3147" s="8">
        <v>353</v>
      </c>
      <c r="I3147" s="8">
        <v>119</v>
      </c>
      <c r="J3147" s="8">
        <v>98</v>
      </c>
      <c r="K3147" s="8">
        <v>98</v>
      </c>
      <c r="L3147" s="8">
        <v>386</v>
      </c>
      <c r="M3147" s="8">
        <v>386</v>
      </c>
      <c r="N3147" s="8">
        <v>162</v>
      </c>
      <c r="O3147" s="8">
        <v>153</v>
      </c>
      <c r="P3147" s="8">
        <v>152</v>
      </c>
      <c r="Q3147" s="8">
        <v>23978975</v>
      </c>
      <c r="R3147" s="8">
        <v>6677485</v>
      </c>
      <c r="S3147" s="8">
        <v>4852400</v>
      </c>
      <c r="T3147" s="8">
        <v>5772200</v>
      </c>
      <c r="U3147" s="8">
        <v>4984500</v>
      </c>
      <c r="V3147" s="8">
        <v>7248600</v>
      </c>
      <c r="W3147" s="8">
        <v>7447000</v>
      </c>
      <c r="X3147" s="8">
        <v>7612000</v>
      </c>
      <c r="Y3147" s="8">
        <v>7860200</v>
      </c>
      <c r="Z3147" s="8">
        <v>380</v>
      </c>
      <c r="AA3147" s="8">
        <v>380</v>
      </c>
      <c r="AB3147" s="8">
        <v>154</v>
      </c>
      <c r="AC3147" s="8">
        <v>145</v>
      </c>
      <c r="AD3147" s="8">
        <v>144</v>
      </c>
      <c r="AE3147" s="8">
        <v>25729880</v>
      </c>
      <c r="AF3147" s="8">
        <v>7256600</v>
      </c>
      <c r="AG3147" s="8">
        <v>7457000</v>
      </c>
    </row>
    <row r="3148" spans="1:33">
      <c r="A3148" s="9">
        <v>45383</v>
      </c>
      <c r="B3148" s="8" t="s">
        <v>58</v>
      </c>
      <c r="C3148" s="8" t="s">
        <v>210</v>
      </c>
      <c r="D3148" s="8">
        <v>4</v>
      </c>
      <c r="E3148" s="8">
        <v>0</v>
      </c>
      <c r="F3148" s="8">
        <v>1033</v>
      </c>
      <c r="G3148" s="8">
        <v>773</v>
      </c>
      <c r="H3148" s="8">
        <v>741</v>
      </c>
      <c r="I3148" s="8">
        <v>351</v>
      </c>
      <c r="J3148" s="8">
        <v>287</v>
      </c>
      <c r="K3148" s="8">
        <v>283</v>
      </c>
      <c r="L3148" s="8">
        <v>934</v>
      </c>
      <c r="M3148" s="8">
        <v>899</v>
      </c>
      <c r="N3148" s="8">
        <v>539</v>
      </c>
      <c r="O3148" s="8">
        <v>483</v>
      </c>
      <c r="P3148" s="8">
        <v>480</v>
      </c>
      <c r="Q3148" s="8">
        <v>12758900</v>
      </c>
      <c r="R3148" s="8">
        <v>4713000</v>
      </c>
      <c r="S3148" s="8">
        <v>3477900</v>
      </c>
      <c r="T3148" s="8">
        <v>4379700</v>
      </c>
      <c r="U3148" s="8">
        <v>3531600</v>
      </c>
      <c r="V3148" s="8">
        <v>4765400</v>
      </c>
      <c r="W3148" s="8">
        <v>5106300</v>
      </c>
      <c r="X3148" s="8">
        <v>5955400</v>
      </c>
      <c r="Y3148" s="8">
        <v>6063000</v>
      </c>
      <c r="Z3148" s="8">
        <v>897</v>
      </c>
      <c r="AA3148" s="8">
        <v>863</v>
      </c>
      <c r="AB3148" s="8">
        <v>490</v>
      </c>
      <c r="AC3148" s="8">
        <v>434</v>
      </c>
      <c r="AD3148" s="8">
        <v>431</v>
      </c>
      <c r="AE3148" s="8">
        <v>14728900</v>
      </c>
      <c r="AF3148" s="8">
        <v>5305500</v>
      </c>
      <c r="AG3148" s="8">
        <v>5408100</v>
      </c>
    </row>
    <row r="3149" spans="1:33">
      <c r="A3149" s="9">
        <v>45901</v>
      </c>
      <c r="B3149" s="8" t="s">
        <v>24</v>
      </c>
      <c r="C3149" s="8" t="s">
        <v>179</v>
      </c>
      <c r="D3149" s="8" t="s">
        <v>179</v>
      </c>
      <c r="E3149" s="8">
        <v>1</v>
      </c>
      <c r="F3149" s="8">
        <v>840</v>
      </c>
      <c r="G3149" s="8">
        <v>694</v>
      </c>
      <c r="H3149" s="8">
        <v>0</v>
      </c>
      <c r="I3149" s="8">
        <v>0</v>
      </c>
      <c r="J3149" s="8">
        <v>0</v>
      </c>
      <c r="K3149" s="8">
        <v>0</v>
      </c>
      <c r="L3149" s="8">
        <v>788</v>
      </c>
      <c r="M3149" s="8">
        <v>0</v>
      </c>
      <c r="N3149" s="8">
        <v>0</v>
      </c>
      <c r="O3149" s="8">
        <v>0</v>
      </c>
      <c r="P3149" s="8">
        <v>0</v>
      </c>
      <c r="Q3149" s="8">
        <v>0</v>
      </c>
      <c r="R3149" s="8">
        <v>0</v>
      </c>
      <c r="S3149" s="8">
        <v>0</v>
      </c>
      <c r="T3149" s="8">
        <v>0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773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</row>
    <row r="3150" spans="1:33">
      <c r="A3150" s="9">
        <v>45597</v>
      </c>
      <c r="B3150" s="8" t="s">
        <v>27</v>
      </c>
      <c r="C3150" s="8" t="s">
        <v>210</v>
      </c>
      <c r="D3150" s="8">
        <v>7</v>
      </c>
      <c r="E3150" s="8" t="s">
        <v>179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  <c r="M3150" s="8">
        <v>0</v>
      </c>
      <c r="N3150" s="8">
        <v>0</v>
      </c>
      <c r="O3150" s="8">
        <v>0</v>
      </c>
      <c r="P3150" s="8">
        <v>0</v>
      </c>
      <c r="Q3150" s="8">
        <v>0</v>
      </c>
      <c r="R3150" s="8">
        <v>0</v>
      </c>
      <c r="S3150" s="8">
        <v>0</v>
      </c>
      <c r="T3150" s="8">
        <v>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</row>
    <row r="3151" spans="1:33">
      <c r="A3151" s="9">
        <v>45566</v>
      </c>
      <c r="B3151" s="8" t="s">
        <v>177</v>
      </c>
      <c r="C3151" s="8" t="s">
        <v>210</v>
      </c>
      <c r="D3151" s="8">
        <v>6</v>
      </c>
      <c r="E3151" s="8" t="s">
        <v>179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  <c r="M3151" s="8">
        <v>0</v>
      </c>
      <c r="N3151" s="8">
        <v>0</v>
      </c>
      <c r="O3151" s="8">
        <v>0</v>
      </c>
      <c r="P3151" s="8">
        <v>0</v>
      </c>
      <c r="Q3151" s="8">
        <v>0</v>
      </c>
      <c r="R3151" s="8">
        <v>0</v>
      </c>
      <c r="S3151" s="8">
        <v>0</v>
      </c>
      <c r="T3151" s="8">
        <v>0</v>
      </c>
      <c r="U3151" s="8">
        <v>0</v>
      </c>
      <c r="V3151" s="8">
        <v>0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0</v>
      </c>
      <c r="AG3151" s="8">
        <v>0</v>
      </c>
    </row>
    <row r="3152" spans="1:33">
      <c r="A3152" s="9">
        <v>45901</v>
      </c>
      <c r="B3152" s="8" t="s">
        <v>58</v>
      </c>
      <c r="C3152" s="8" t="s">
        <v>211</v>
      </c>
      <c r="D3152" s="8">
        <v>3</v>
      </c>
      <c r="E3152" s="8" t="s">
        <v>179</v>
      </c>
      <c r="F3152" s="8">
        <v>1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  <c r="M3152" s="8">
        <v>0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S3152" s="8">
        <v>0</v>
      </c>
      <c r="T3152" s="8">
        <v>0</v>
      </c>
      <c r="U3152" s="8">
        <v>0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</row>
    <row r="3153" spans="1:33">
      <c r="A3153" s="9">
        <v>45383</v>
      </c>
      <c r="B3153" s="8" t="s">
        <v>29</v>
      </c>
      <c r="C3153" s="8" t="s">
        <v>211</v>
      </c>
      <c r="D3153" s="8">
        <v>2</v>
      </c>
      <c r="E3153" s="8">
        <v>0</v>
      </c>
      <c r="F3153" s="8">
        <v>301</v>
      </c>
      <c r="G3153" s="8">
        <v>229</v>
      </c>
      <c r="H3153" s="8">
        <v>227</v>
      </c>
      <c r="I3153" s="8">
        <v>63</v>
      </c>
      <c r="J3153" s="8">
        <v>58</v>
      </c>
      <c r="K3153" s="8">
        <v>57</v>
      </c>
      <c r="L3153" s="8">
        <v>283</v>
      </c>
      <c r="M3153" s="8">
        <v>282</v>
      </c>
      <c r="N3153" s="8">
        <v>111</v>
      </c>
      <c r="O3153" s="8">
        <v>105</v>
      </c>
      <c r="P3153" s="8">
        <v>105</v>
      </c>
      <c r="Q3153" s="8">
        <v>9271300</v>
      </c>
      <c r="R3153" s="8">
        <v>2176800</v>
      </c>
      <c r="S3153" s="8">
        <v>1792900</v>
      </c>
      <c r="T3153" s="8">
        <v>1987400</v>
      </c>
      <c r="U3153" s="8">
        <v>1804900</v>
      </c>
      <c r="V3153" s="8">
        <v>2728700</v>
      </c>
      <c r="W3153" s="8">
        <v>2980600</v>
      </c>
      <c r="X3153" s="8">
        <v>3357300</v>
      </c>
      <c r="Y3153" s="8">
        <v>3454300</v>
      </c>
      <c r="Z3153" s="8">
        <v>273</v>
      </c>
      <c r="AA3153" s="8">
        <v>272</v>
      </c>
      <c r="AB3153" s="8">
        <v>97</v>
      </c>
      <c r="AC3153" s="8">
        <v>90</v>
      </c>
      <c r="AD3153" s="8">
        <v>90</v>
      </c>
      <c r="AE3153" s="8">
        <v>10931500</v>
      </c>
      <c r="AF3153" s="8">
        <v>2919600</v>
      </c>
      <c r="AG3153" s="8">
        <v>2985100</v>
      </c>
    </row>
    <row r="3154" spans="1:33">
      <c r="A3154" s="9">
        <v>45839</v>
      </c>
      <c r="B3154" s="8" t="s">
        <v>28</v>
      </c>
      <c r="C3154" s="8" t="s">
        <v>211</v>
      </c>
      <c r="D3154" s="8">
        <v>1</v>
      </c>
      <c r="E3154" s="8">
        <v>0</v>
      </c>
      <c r="F3154" s="8">
        <v>48</v>
      </c>
      <c r="G3154" s="8">
        <v>45</v>
      </c>
      <c r="H3154" s="8">
        <v>44</v>
      </c>
      <c r="I3154" s="8">
        <v>16</v>
      </c>
      <c r="J3154" s="8">
        <v>15</v>
      </c>
      <c r="K3154" s="8">
        <v>15</v>
      </c>
      <c r="L3154" s="8">
        <v>47</v>
      </c>
      <c r="M3154" s="8">
        <v>47</v>
      </c>
      <c r="N3154" s="8">
        <v>22</v>
      </c>
      <c r="O3154" s="8">
        <v>22</v>
      </c>
      <c r="P3154" s="8">
        <v>22</v>
      </c>
      <c r="Q3154" s="8">
        <v>2991695</v>
      </c>
      <c r="R3154" s="8">
        <v>1125995</v>
      </c>
      <c r="S3154" s="8">
        <v>571400</v>
      </c>
      <c r="T3154" s="8">
        <v>653100</v>
      </c>
      <c r="U3154" s="8">
        <v>638400</v>
      </c>
      <c r="V3154" s="8">
        <v>1057000</v>
      </c>
      <c r="W3154" s="8">
        <v>1057000</v>
      </c>
      <c r="X3154" s="8">
        <v>969600</v>
      </c>
      <c r="Y3154" s="8">
        <v>1096600</v>
      </c>
      <c r="Z3154" s="8">
        <v>46</v>
      </c>
      <c r="AA3154" s="8">
        <v>46</v>
      </c>
      <c r="AB3154" s="8">
        <v>21</v>
      </c>
      <c r="AC3154" s="8">
        <v>21</v>
      </c>
      <c r="AD3154" s="8">
        <v>21</v>
      </c>
      <c r="AE3154" s="8">
        <v>3132815</v>
      </c>
      <c r="AF3154" s="8">
        <v>949600</v>
      </c>
      <c r="AG3154" s="8">
        <v>1076600</v>
      </c>
    </row>
    <row r="3155" spans="1:33">
      <c r="A3155" s="9">
        <v>45962</v>
      </c>
      <c r="B3155" s="8" t="s">
        <v>27</v>
      </c>
      <c r="C3155" s="8" t="s">
        <v>211</v>
      </c>
      <c r="D3155" s="8">
        <v>2</v>
      </c>
      <c r="E3155" s="8">
        <v>0</v>
      </c>
      <c r="F3155" s="8">
        <v>300</v>
      </c>
      <c r="G3155" s="8">
        <v>262</v>
      </c>
      <c r="H3155" s="8">
        <v>262</v>
      </c>
      <c r="I3155" s="8">
        <v>107</v>
      </c>
      <c r="J3155" s="8">
        <v>88</v>
      </c>
      <c r="K3155" s="8">
        <v>87</v>
      </c>
      <c r="L3155" s="8">
        <v>294</v>
      </c>
      <c r="M3155" s="8">
        <v>294</v>
      </c>
      <c r="N3155" s="8">
        <v>155</v>
      </c>
      <c r="O3155" s="8">
        <v>142</v>
      </c>
      <c r="P3155" s="8">
        <v>140</v>
      </c>
      <c r="Q3155" s="8">
        <v>14547700</v>
      </c>
      <c r="R3155" s="8">
        <v>4697100</v>
      </c>
      <c r="S3155" s="8">
        <v>3515700</v>
      </c>
      <c r="T3155" s="8">
        <v>4464700</v>
      </c>
      <c r="U3155" s="8">
        <v>3551500</v>
      </c>
      <c r="V3155" s="8">
        <v>5425100</v>
      </c>
      <c r="W3155" s="8">
        <v>5899900</v>
      </c>
      <c r="X3155" s="8">
        <v>6094700</v>
      </c>
      <c r="Y3155" s="8">
        <v>6304500</v>
      </c>
      <c r="Z3155" s="8">
        <v>291</v>
      </c>
      <c r="AA3155" s="8">
        <v>291</v>
      </c>
      <c r="AB3155" s="8">
        <v>150</v>
      </c>
      <c r="AC3155" s="8">
        <v>136</v>
      </c>
      <c r="AD3155" s="8">
        <v>134</v>
      </c>
      <c r="AE3155" s="8">
        <v>16195000</v>
      </c>
      <c r="AF3155" s="8">
        <v>5759200</v>
      </c>
      <c r="AG3155" s="8">
        <v>5969000</v>
      </c>
    </row>
    <row r="3156" spans="1:33">
      <c r="A3156" s="9">
        <v>45931</v>
      </c>
      <c r="B3156" s="8" t="s">
        <v>26</v>
      </c>
      <c r="C3156" s="8" t="s">
        <v>211</v>
      </c>
      <c r="D3156" s="8">
        <v>3</v>
      </c>
      <c r="E3156" s="8" t="s">
        <v>179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8">
        <v>0</v>
      </c>
      <c r="P3156" s="8">
        <v>0</v>
      </c>
      <c r="Q3156" s="8">
        <v>0</v>
      </c>
      <c r="R3156" s="8">
        <v>0</v>
      </c>
      <c r="S3156" s="8">
        <v>0</v>
      </c>
      <c r="T3156" s="8">
        <v>0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</row>
    <row r="3157" spans="1:33">
      <c r="A3157" s="9">
        <v>45962</v>
      </c>
      <c r="B3157" s="8" t="s">
        <v>177</v>
      </c>
      <c r="C3157" s="8" t="s">
        <v>211</v>
      </c>
      <c r="D3157" s="8">
        <v>3</v>
      </c>
      <c r="E3157" s="8">
        <v>0</v>
      </c>
      <c r="F3157" s="8">
        <v>4</v>
      </c>
      <c r="G3157" s="8">
        <v>2</v>
      </c>
      <c r="H3157" s="8">
        <v>2</v>
      </c>
      <c r="I3157" s="8">
        <v>2</v>
      </c>
      <c r="J3157" s="8">
        <v>2</v>
      </c>
      <c r="K3157" s="8">
        <v>2</v>
      </c>
      <c r="L3157" s="8">
        <v>3</v>
      </c>
      <c r="M3157" s="8">
        <v>3</v>
      </c>
      <c r="N3157" s="8">
        <v>3</v>
      </c>
      <c r="O3157" s="8">
        <v>3</v>
      </c>
      <c r="P3157" s="8">
        <v>3</v>
      </c>
      <c r="Q3157" s="8">
        <v>63500</v>
      </c>
      <c r="R3157" s="8">
        <v>63500</v>
      </c>
      <c r="S3157" s="8">
        <v>65700</v>
      </c>
      <c r="T3157" s="8">
        <v>65700</v>
      </c>
      <c r="U3157" s="8">
        <v>65700</v>
      </c>
      <c r="V3157" s="8">
        <v>65700</v>
      </c>
      <c r="W3157" s="8">
        <v>65700</v>
      </c>
      <c r="X3157" s="8">
        <v>105700</v>
      </c>
      <c r="Y3157" s="8">
        <v>105700</v>
      </c>
      <c r="Z3157" s="8">
        <v>3</v>
      </c>
      <c r="AA3157" s="8">
        <v>3</v>
      </c>
      <c r="AB3157" s="8">
        <v>3</v>
      </c>
      <c r="AC3157" s="8">
        <v>3</v>
      </c>
      <c r="AD3157" s="8">
        <v>3</v>
      </c>
      <c r="AE3157" s="8">
        <v>102000</v>
      </c>
      <c r="AF3157" s="8">
        <v>105700</v>
      </c>
      <c r="AG3157" s="8">
        <v>105700</v>
      </c>
    </row>
    <row r="3158" spans="1:33">
      <c r="A3158" s="9">
        <v>45901</v>
      </c>
      <c r="B3158" s="8" t="s">
        <v>178</v>
      </c>
      <c r="C3158" s="8" t="s">
        <v>210</v>
      </c>
      <c r="D3158" s="8">
        <v>6</v>
      </c>
      <c r="E3158" s="8" t="s">
        <v>179</v>
      </c>
      <c r="F3158" s="8">
        <v>3</v>
      </c>
      <c r="G3158" s="8">
        <v>3</v>
      </c>
      <c r="H3158" s="8">
        <v>0</v>
      </c>
      <c r="I3158" s="8">
        <v>0</v>
      </c>
      <c r="J3158" s="8">
        <v>0</v>
      </c>
      <c r="K3158" s="8">
        <v>0</v>
      </c>
      <c r="L3158" s="8">
        <v>3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0</v>
      </c>
      <c r="S3158" s="8">
        <v>0</v>
      </c>
      <c r="T3158" s="8">
        <v>0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3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</row>
    <row r="3159" spans="1:33">
      <c r="A3159" s="9">
        <v>45383</v>
      </c>
      <c r="B3159" s="8" t="s">
        <v>30</v>
      </c>
      <c r="C3159" s="8" t="s">
        <v>211</v>
      </c>
      <c r="D3159" s="8">
        <v>2</v>
      </c>
      <c r="E3159" s="8">
        <v>0</v>
      </c>
      <c r="F3159" s="8">
        <v>175</v>
      </c>
      <c r="G3159" s="8">
        <v>170</v>
      </c>
      <c r="H3159" s="8">
        <v>167</v>
      </c>
      <c r="I3159" s="8">
        <v>19</v>
      </c>
      <c r="J3159" s="8">
        <v>9</v>
      </c>
      <c r="K3159" s="8">
        <v>9</v>
      </c>
      <c r="L3159" s="8">
        <v>173</v>
      </c>
      <c r="M3159" s="8">
        <v>172</v>
      </c>
      <c r="N3159" s="8">
        <v>23</v>
      </c>
      <c r="O3159" s="8">
        <v>13</v>
      </c>
      <c r="P3159" s="8">
        <v>13</v>
      </c>
      <c r="Q3159" s="8">
        <v>6539100</v>
      </c>
      <c r="R3159" s="8">
        <v>339300</v>
      </c>
      <c r="S3159" s="8">
        <v>259000</v>
      </c>
      <c r="T3159" s="8">
        <v>567200</v>
      </c>
      <c r="U3159" s="8">
        <v>259000</v>
      </c>
      <c r="V3159" s="8">
        <v>301300</v>
      </c>
      <c r="W3159" s="8">
        <v>301300</v>
      </c>
      <c r="X3159" s="8">
        <v>351300</v>
      </c>
      <c r="Y3159" s="8">
        <v>351300</v>
      </c>
      <c r="Z3159" s="8">
        <v>173</v>
      </c>
      <c r="AA3159" s="8">
        <v>172</v>
      </c>
      <c r="AB3159" s="8">
        <v>23</v>
      </c>
      <c r="AC3159" s="8">
        <v>13</v>
      </c>
      <c r="AD3159" s="8">
        <v>13</v>
      </c>
      <c r="AE3159" s="8">
        <v>6731600</v>
      </c>
      <c r="AF3159" s="8">
        <v>351300</v>
      </c>
      <c r="AG3159" s="8">
        <v>351300</v>
      </c>
    </row>
    <row r="3160" spans="1:33">
      <c r="A3160" s="9">
        <v>45566</v>
      </c>
      <c r="B3160" s="8" t="s">
        <v>27</v>
      </c>
      <c r="C3160" s="8" t="s">
        <v>211</v>
      </c>
      <c r="D3160" s="8">
        <v>1</v>
      </c>
      <c r="E3160" s="8" t="s">
        <v>179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  <c r="M3160" s="8">
        <v>0</v>
      </c>
      <c r="N3160" s="8">
        <v>0</v>
      </c>
      <c r="O3160" s="8">
        <v>0</v>
      </c>
      <c r="P3160" s="8">
        <v>0</v>
      </c>
      <c r="Q3160" s="8">
        <v>0</v>
      </c>
      <c r="R3160" s="8">
        <v>0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0</v>
      </c>
      <c r="AB3160" s="8">
        <v>0</v>
      </c>
      <c r="AC3160" s="8">
        <v>0</v>
      </c>
      <c r="AD3160" s="8">
        <v>0</v>
      </c>
      <c r="AE3160" s="8">
        <v>0</v>
      </c>
      <c r="AF3160" s="8">
        <v>0</v>
      </c>
      <c r="AG3160" s="8">
        <v>0</v>
      </c>
    </row>
    <row r="3161" spans="1:33">
      <c r="A3161" s="9">
        <v>45505</v>
      </c>
      <c r="B3161" s="8" t="s">
        <v>24</v>
      </c>
      <c r="C3161" s="8" t="s">
        <v>179</v>
      </c>
      <c r="D3161" s="8">
        <v>9</v>
      </c>
      <c r="E3161" s="8">
        <v>0</v>
      </c>
      <c r="F3161" s="8">
        <v>36</v>
      </c>
      <c r="G3161" s="8">
        <v>4</v>
      </c>
      <c r="H3161" s="8">
        <v>0</v>
      </c>
      <c r="I3161" s="8">
        <v>0</v>
      </c>
      <c r="J3161" s="8">
        <v>0</v>
      </c>
      <c r="K3161" s="8">
        <v>0</v>
      </c>
      <c r="L3161" s="8">
        <v>5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8">
        <v>0</v>
      </c>
      <c r="S3161" s="8">
        <v>0</v>
      </c>
      <c r="T3161" s="8">
        <v>0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5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</row>
    <row r="3162" spans="1:33">
      <c r="A3162" s="9">
        <v>45839</v>
      </c>
      <c r="B3162" s="8" t="s">
        <v>24</v>
      </c>
      <c r="C3162" s="8" t="s">
        <v>211</v>
      </c>
      <c r="D3162" s="8">
        <v>2</v>
      </c>
      <c r="E3162" s="8" t="s">
        <v>179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S3162" s="8">
        <v>0</v>
      </c>
      <c r="T3162" s="8">
        <v>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</row>
    <row r="3163" spans="1:33">
      <c r="A3163" s="9">
        <v>45474</v>
      </c>
      <c r="B3163" s="8" t="s">
        <v>25</v>
      </c>
      <c r="C3163" s="8" t="s">
        <v>211</v>
      </c>
      <c r="D3163" s="8">
        <v>2</v>
      </c>
      <c r="E3163" s="8" t="s">
        <v>179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S3163" s="8">
        <v>0</v>
      </c>
      <c r="T3163" s="8">
        <v>0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</row>
    <row r="3164" spans="1:33">
      <c r="A3164" s="9">
        <v>45413</v>
      </c>
      <c r="B3164" s="8" t="s">
        <v>26</v>
      </c>
      <c r="C3164" s="8" t="s">
        <v>179</v>
      </c>
      <c r="D3164" s="8">
        <v>9</v>
      </c>
      <c r="E3164" s="8">
        <v>0</v>
      </c>
      <c r="F3164" s="8">
        <v>27</v>
      </c>
      <c r="G3164" s="8">
        <v>10</v>
      </c>
      <c r="H3164" s="8">
        <v>0</v>
      </c>
      <c r="I3164" s="8">
        <v>0</v>
      </c>
      <c r="J3164" s="8">
        <v>0</v>
      </c>
      <c r="K3164" s="8">
        <v>0</v>
      </c>
      <c r="L3164" s="8">
        <v>17</v>
      </c>
      <c r="M3164" s="8">
        <v>0</v>
      </c>
      <c r="N3164" s="8">
        <v>0</v>
      </c>
      <c r="O3164" s="8">
        <v>0</v>
      </c>
      <c r="P3164" s="8">
        <v>0</v>
      </c>
      <c r="Q3164" s="8">
        <v>0</v>
      </c>
      <c r="R3164" s="8">
        <v>0</v>
      </c>
      <c r="S3164" s="8">
        <v>0</v>
      </c>
      <c r="T3164" s="8">
        <v>0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13</v>
      </c>
      <c r="AA3164" s="8">
        <v>0</v>
      </c>
      <c r="AB3164" s="8">
        <v>0</v>
      </c>
      <c r="AC3164" s="8">
        <v>0</v>
      </c>
      <c r="AD3164" s="8">
        <v>0</v>
      </c>
      <c r="AE3164" s="8">
        <v>0</v>
      </c>
      <c r="AF3164" s="8">
        <v>0</v>
      </c>
      <c r="AG3164" s="8">
        <v>0</v>
      </c>
    </row>
    <row r="3165" spans="1:33">
      <c r="A3165" s="9">
        <v>45536</v>
      </c>
      <c r="B3165" s="8" t="s">
        <v>29</v>
      </c>
      <c r="C3165" s="8" t="s">
        <v>211</v>
      </c>
      <c r="D3165" s="8">
        <v>3</v>
      </c>
      <c r="E3165" s="8" t="s">
        <v>179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  <c r="M3165" s="8">
        <v>0</v>
      </c>
      <c r="N3165" s="8">
        <v>0</v>
      </c>
      <c r="O3165" s="8">
        <v>0</v>
      </c>
      <c r="P3165" s="8">
        <v>0</v>
      </c>
      <c r="Q3165" s="8">
        <v>0</v>
      </c>
      <c r="R3165" s="8">
        <v>0</v>
      </c>
      <c r="S3165" s="8">
        <v>0</v>
      </c>
      <c r="T3165" s="8">
        <v>0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</row>
    <row r="3166" spans="1:33">
      <c r="A3166" s="9">
        <v>45658</v>
      </c>
      <c r="B3166" s="8" t="s">
        <v>177</v>
      </c>
      <c r="C3166" s="8" t="s">
        <v>211</v>
      </c>
      <c r="D3166" s="8">
        <v>2</v>
      </c>
      <c r="E3166" s="8">
        <v>0</v>
      </c>
      <c r="F3166" s="8">
        <v>3</v>
      </c>
      <c r="G3166" s="8">
        <v>2</v>
      </c>
      <c r="H3166" s="8">
        <v>2</v>
      </c>
      <c r="I3166" s="8">
        <v>0</v>
      </c>
      <c r="J3166" s="8">
        <v>0</v>
      </c>
      <c r="K3166" s="8">
        <v>0</v>
      </c>
      <c r="L3166" s="8">
        <v>2</v>
      </c>
      <c r="M3166" s="8">
        <v>2</v>
      </c>
      <c r="N3166" s="8">
        <v>0</v>
      </c>
      <c r="O3166" s="8">
        <v>0</v>
      </c>
      <c r="P3166" s="8">
        <v>0</v>
      </c>
      <c r="Q3166" s="8">
        <v>105240</v>
      </c>
      <c r="R3166" s="8">
        <v>0</v>
      </c>
      <c r="S3166" s="8">
        <v>0</v>
      </c>
      <c r="T3166" s="8">
        <v>0</v>
      </c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2</v>
      </c>
      <c r="AA3166" s="8">
        <v>2</v>
      </c>
      <c r="AB3166" s="8">
        <v>0</v>
      </c>
      <c r="AC3166" s="8">
        <v>0</v>
      </c>
      <c r="AD3166" s="8">
        <v>0</v>
      </c>
      <c r="AE3166" s="8">
        <v>105240</v>
      </c>
      <c r="AF3166" s="8">
        <v>0</v>
      </c>
      <c r="AG3166" s="8">
        <v>0</v>
      </c>
    </row>
    <row r="3167" spans="1:33">
      <c r="A3167" s="9">
        <v>45413</v>
      </c>
      <c r="B3167" s="8" t="s">
        <v>29</v>
      </c>
      <c r="C3167" s="8" t="s">
        <v>211</v>
      </c>
      <c r="D3167" s="8">
        <v>3</v>
      </c>
      <c r="E3167" s="8" t="s">
        <v>179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0</v>
      </c>
    </row>
    <row r="3168" spans="1:33">
      <c r="A3168" s="9">
        <v>45992</v>
      </c>
      <c r="B3168" s="8" t="s">
        <v>25</v>
      </c>
      <c r="C3168" s="8" t="s">
        <v>212</v>
      </c>
      <c r="D3168" s="8">
        <v>8</v>
      </c>
      <c r="E3168" s="8" t="s">
        <v>179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8">
        <v>0</v>
      </c>
      <c r="P3168" s="8">
        <v>0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</row>
    <row r="3169" spans="1:33">
      <c r="A3169" s="9">
        <v>45839</v>
      </c>
      <c r="B3169" s="8" t="s">
        <v>178</v>
      </c>
      <c r="C3169" s="8" t="s">
        <v>210</v>
      </c>
      <c r="D3169" s="8">
        <v>6</v>
      </c>
      <c r="E3169" s="8" t="s">
        <v>179</v>
      </c>
      <c r="F3169" s="8">
        <v>8</v>
      </c>
      <c r="G3169" s="8">
        <v>8</v>
      </c>
      <c r="H3169" s="8">
        <v>0</v>
      </c>
      <c r="I3169" s="8">
        <v>0</v>
      </c>
      <c r="J3169" s="8">
        <v>0</v>
      </c>
      <c r="K3169" s="8">
        <v>0</v>
      </c>
      <c r="L3169" s="8">
        <v>8</v>
      </c>
      <c r="M3169" s="8">
        <v>0</v>
      </c>
      <c r="N3169" s="8">
        <v>0</v>
      </c>
      <c r="O3169" s="8">
        <v>0</v>
      </c>
      <c r="P3169" s="8">
        <v>0</v>
      </c>
      <c r="Q3169" s="8">
        <v>0</v>
      </c>
      <c r="R3169" s="8">
        <v>0</v>
      </c>
      <c r="S3169" s="8">
        <v>0</v>
      </c>
      <c r="T3169" s="8">
        <v>0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8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0</v>
      </c>
    </row>
    <row r="3170" spans="1:33">
      <c r="A3170" s="9">
        <v>45870</v>
      </c>
      <c r="B3170" s="8" t="s">
        <v>178</v>
      </c>
      <c r="C3170" s="8" t="s">
        <v>179</v>
      </c>
      <c r="D3170" s="8">
        <v>9</v>
      </c>
      <c r="E3170" s="8" t="s">
        <v>179</v>
      </c>
      <c r="F3170" s="8">
        <v>1</v>
      </c>
      <c r="G3170" s="8">
        <v>1</v>
      </c>
      <c r="H3170" s="8">
        <v>0</v>
      </c>
      <c r="I3170" s="8">
        <v>0</v>
      </c>
      <c r="J3170" s="8">
        <v>0</v>
      </c>
      <c r="K3170" s="8">
        <v>0</v>
      </c>
      <c r="L3170" s="8">
        <v>1</v>
      </c>
      <c r="M3170" s="8">
        <v>0</v>
      </c>
      <c r="N3170" s="8">
        <v>0</v>
      </c>
      <c r="O3170" s="8">
        <v>0</v>
      </c>
      <c r="P3170" s="8">
        <v>0</v>
      </c>
      <c r="Q3170" s="8">
        <v>0</v>
      </c>
      <c r="R3170" s="8">
        <v>0</v>
      </c>
      <c r="S3170" s="8">
        <v>0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1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</row>
    <row r="3171" spans="1:33">
      <c r="A3171" s="9">
        <v>45689</v>
      </c>
      <c r="B3171" s="8" t="s">
        <v>27</v>
      </c>
      <c r="C3171" s="8" t="s">
        <v>210</v>
      </c>
      <c r="D3171" s="8">
        <v>5</v>
      </c>
      <c r="E3171" s="8" t="s">
        <v>179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  <c r="O3171" s="8">
        <v>0</v>
      </c>
      <c r="P3171" s="8">
        <v>0</v>
      </c>
      <c r="Q3171" s="8">
        <v>0</v>
      </c>
      <c r="R3171" s="8">
        <v>0</v>
      </c>
      <c r="S3171" s="8">
        <v>0</v>
      </c>
      <c r="T3171" s="8">
        <v>0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</row>
    <row r="3172" spans="1:33">
      <c r="A3172" s="9">
        <v>45778</v>
      </c>
      <c r="B3172" s="8" t="s">
        <v>30</v>
      </c>
      <c r="C3172" s="8" t="s">
        <v>211</v>
      </c>
      <c r="D3172" s="8">
        <v>2</v>
      </c>
      <c r="E3172" s="8" t="s">
        <v>179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  <c r="M3172" s="8">
        <v>0</v>
      </c>
      <c r="N3172" s="8">
        <v>0</v>
      </c>
      <c r="O3172" s="8">
        <v>0</v>
      </c>
      <c r="P3172" s="8">
        <v>0</v>
      </c>
      <c r="Q3172" s="8">
        <v>0</v>
      </c>
      <c r="R3172" s="8">
        <v>0</v>
      </c>
      <c r="S3172" s="8">
        <v>0</v>
      </c>
      <c r="T3172" s="8">
        <v>0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</row>
    <row r="3173" spans="1:33">
      <c r="A3173" s="9">
        <v>45809</v>
      </c>
      <c r="B3173" s="8" t="s">
        <v>24</v>
      </c>
      <c r="C3173" s="8" t="s">
        <v>179</v>
      </c>
      <c r="D3173" s="8" t="s">
        <v>179</v>
      </c>
      <c r="E3173" s="8">
        <v>0</v>
      </c>
      <c r="F3173" s="8">
        <v>38250</v>
      </c>
      <c r="G3173" s="8">
        <v>23754</v>
      </c>
      <c r="H3173" s="8">
        <v>0</v>
      </c>
      <c r="I3173" s="8">
        <v>0</v>
      </c>
      <c r="J3173" s="8">
        <v>0</v>
      </c>
      <c r="K3173" s="8">
        <v>0</v>
      </c>
      <c r="L3173" s="8">
        <v>28417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27631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</row>
    <row r="3174" spans="1:33">
      <c r="A3174" s="9">
        <v>45901</v>
      </c>
      <c r="B3174" s="8" t="s">
        <v>58</v>
      </c>
      <c r="C3174" s="8" t="s">
        <v>212</v>
      </c>
      <c r="D3174" s="8">
        <v>8</v>
      </c>
      <c r="E3174" s="8">
        <v>0</v>
      </c>
      <c r="F3174" s="8">
        <v>2444</v>
      </c>
      <c r="G3174" s="8">
        <v>2172</v>
      </c>
      <c r="H3174" s="8">
        <v>2167</v>
      </c>
      <c r="I3174" s="8">
        <v>1344</v>
      </c>
      <c r="J3174" s="8">
        <v>1000</v>
      </c>
      <c r="K3174" s="8">
        <v>983</v>
      </c>
      <c r="L3174" s="8">
        <v>2391</v>
      </c>
      <c r="M3174" s="8">
        <v>2385</v>
      </c>
      <c r="N3174" s="8">
        <v>1681</v>
      </c>
      <c r="O3174" s="8">
        <v>1271</v>
      </c>
      <c r="P3174" s="8">
        <v>1256</v>
      </c>
      <c r="Q3174" s="8">
        <v>4711900</v>
      </c>
      <c r="R3174" s="8">
        <v>2142500</v>
      </c>
      <c r="S3174" s="8">
        <v>1900400</v>
      </c>
      <c r="T3174" s="8">
        <v>2600900</v>
      </c>
      <c r="U3174" s="8">
        <v>1922800</v>
      </c>
      <c r="V3174" s="8">
        <v>2328800</v>
      </c>
      <c r="W3174" s="8">
        <v>2400600</v>
      </c>
      <c r="X3174" s="8">
        <v>2485300</v>
      </c>
      <c r="Y3174" s="8">
        <v>2511200</v>
      </c>
      <c r="Z3174" s="8">
        <v>2358</v>
      </c>
      <c r="AA3174" s="8">
        <v>2352</v>
      </c>
      <c r="AB3174" s="8">
        <v>1623</v>
      </c>
      <c r="AC3174" s="8">
        <v>1229</v>
      </c>
      <c r="AD3174" s="8">
        <v>1214</v>
      </c>
      <c r="AE3174" s="8">
        <v>5124900</v>
      </c>
      <c r="AF3174" s="8">
        <v>2390900</v>
      </c>
      <c r="AG3174" s="8">
        <v>2415300</v>
      </c>
    </row>
    <row r="3175" spans="1:33">
      <c r="A3175" s="9">
        <v>45566</v>
      </c>
      <c r="B3175" s="8" t="s">
        <v>25</v>
      </c>
      <c r="C3175" s="8" t="s">
        <v>211</v>
      </c>
      <c r="D3175" s="8">
        <v>2</v>
      </c>
      <c r="E3175" s="8" t="s">
        <v>179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S3175" s="8">
        <v>0</v>
      </c>
      <c r="T3175" s="8">
        <v>0</v>
      </c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</row>
    <row r="3176" spans="1:33">
      <c r="A3176" s="9">
        <v>45658</v>
      </c>
      <c r="B3176" s="8" t="s">
        <v>25</v>
      </c>
      <c r="C3176" s="8" t="s">
        <v>212</v>
      </c>
      <c r="D3176" s="8">
        <v>8</v>
      </c>
      <c r="E3176" s="8">
        <v>0</v>
      </c>
      <c r="F3176" s="8">
        <v>5518</v>
      </c>
      <c r="G3176" s="8">
        <v>4229</v>
      </c>
      <c r="H3176" s="8">
        <v>4158</v>
      </c>
      <c r="I3176" s="8">
        <v>2038</v>
      </c>
      <c r="J3176" s="8">
        <v>1440</v>
      </c>
      <c r="K3176" s="8">
        <v>1429</v>
      </c>
      <c r="L3176" s="8">
        <v>5138</v>
      </c>
      <c r="M3176" s="8">
        <v>5044</v>
      </c>
      <c r="N3176" s="8">
        <v>3019</v>
      </c>
      <c r="O3176" s="8">
        <v>2148</v>
      </c>
      <c r="P3176" s="8">
        <v>2126</v>
      </c>
      <c r="Q3176" s="8">
        <v>10601125</v>
      </c>
      <c r="R3176" s="8">
        <v>3725225</v>
      </c>
      <c r="S3176" s="8">
        <v>3553575</v>
      </c>
      <c r="T3176" s="8">
        <v>4885635</v>
      </c>
      <c r="U3176" s="8">
        <v>3569875</v>
      </c>
      <c r="V3176" s="8">
        <v>4481240</v>
      </c>
      <c r="W3176" s="8">
        <v>4791530</v>
      </c>
      <c r="X3176" s="8">
        <v>5315935</v>
      </c>
      <c r="Y3176" s="8">
        <v>5335435</v>
      </c>
      <c r="Z3176" s="8">
        <v>4964</v>
      </c>
      <c r="AA3176" s="8">
        <v>4875</v>
      </c>
      <c r="AB3176" s="8">
        <v>2769</v>
      </c>
      <c r="AC3176" s="8">
        <v>1984</v>
      </c>
      <c r="AD3176" s="8">
        <v>1962</v>
      </c>
      <c r="AE3176" s="8">
        <v>12392765</v>
      </c>
      <c r="AF3176" s="8">
        <v>4906955</v>
      </c>
      <c r="AG3176" s="8">
        <v>4926455</v>
      </c>
    </row>
    <row r="3177" spans="1:33">
      <c r="A3177" s="9">
        <v>45444</v>
      </c>
      <c r="B3177" s="8" t="s">
        <v>24</v>
      </c>
      <c r="C3177" s="8" t="s">
        <v>210</v>
      </c>
      <c r="D3177" s="8">
        <v>5</v>
      </c>
      <c r="E3177" s="8">
        <v>0</v>
      </c>
      <c r="F3177" s="8">
        <v>2205</v>
      </c>
      <c r="G3177" s="8">
        <v>1490</v>
      </c>
      <c r="H3177" s="8">
        <v>1471</v>
      </c>
      <c r="I3177" s="8">
        <v>484</v>
      </c>
      <c r="J3177" s="8">
        <v>439</v>
      </c>
      <c r="K3177" s="8">
        <v>432</v>
      </c>
      <c r="L3177" s="8">
        <v>1944</v>
      </c>
      <c r="M3177" s="8">
        <v>1925</v>
      </c>
      <c r="N3177" s="8">
        <v>894</v>
      </c>
      <c r="O3177" s="8">
        <v>833</v>
      </c>
      <c r="P3177" s="8">
        <v>826</v>
      </c>
      <c r="Q3177" s="8">
        <v>24387400</v>
      </c>
      <c r="R3177" s="8">
        <v>7164400</v>
      </c>
      <c r="S3177" s="8">
        <v>5705500</v>
      </c>
      <c r="T3177" s="8">
        <v>6435700</v>
      </c>
      <c r="U3177" s="8">
        <v>5870600</v>
      </c>
      <c r="V3177" s="8">
        <v>8547100</v>
      </c>
      <c r="W3177" s="8">
        <v>9533400</v>
      </c>
      <c r="X3177" s="8">
        <v>11033600</v>
      </c>
      <c r="Y3177" s="8">
        <v>11344000</v>
      </c>
      <c r="Z3177" s="8">
        <v>1832</v>
      </c>
      <c r="AA3177" s="8">
        <v>1813</v>
      </c>
      <c r="AB3177" s="8">
        <v>775</v>
      </c>
      <c r="AC3177" s="8">
        <v>722</v>
      </c>
      <c r="AD3177" s="8">
        <v>717</v>
      </c>
      <c r="AE3177" s="8">
        <v>30152600</v>
      </c>
      <c r="AF3177" s="8">
        <v>9488700</v>
      </c>
      <c r="AG3177" s="8">
        <v>9731700</v>
      </c>
    </row>
    <row r="3178" spans="1:33">
      <c r="A3178" s="9">
        <v>45627</v>
      </c>
      <c r="B3178" s="8" t="s">
        <v>27</v>
      </c>
      <c r="C3178" s="8" t="s">
        <v>179</v>
      </c>
      <c r="D3178" s="8" t="s">
        <v>179</v>
      </c>
      <c r="E3178" s="8" t="s">
        <v>179</v>
      </c>
      <c r="F3178" s="8">
        <v>30108</v>
      </c>
      <c r="G3178" s="8">
        <v>34</v>
      </c>
      <c r="H3178" s="8">
        <v>0</v>
      </c>
      <c r="I3178" s="8">
        <v>0</v>
      </c>
      <c r="J3178" s="8">
        <v>0</v>
      </c>
      <c r="K3178" s="8">
        <v>0</v>
      </c>
      <c r="L3178" s="8">
        <v>42</v>
      </c>
      <c r="M3178" s="8">
        <v>0</v>
      </c>
      <c r="N3178" s="8">
        <v>0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40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0</v>
      </c>
      <c r="AG3178" s="8">
        <v>0</v>
      </c>
    </row>
    <row r="3179" spans="1:33">
      <c r="A3179" s="9">
        <v>45505</v>
      </c>
      <c r="B3179" s="8" t="s">
        <v>29</v>
      </c>
      <c r="C3179" s="8" t="s">
        <v>210</v>
      </c>
      <c r="D3179" s="8">
        <v>5</v>
      </c>
      <c r="E3179" s="8">
        <v>0</v>
      </c>
      <c r="F3179" s="8">
        <v>263</v>
      </c>
      <c r="G3179" s="8">
        <v>206</v>
      </c>
      <c r="H3179" s="8">
        <v>202</v>
      </c>
      <c r="I3179" s="8">
        <v>69</v>
      </c>
      <c r="J3179" s="8">
        <v>60</v>
      </c>
      <c r="K3179" s="8">
        <v>60</v>
      </c>
      <c r="L3179" s="8">
        <v>242</v>
      </c>
      <c r="M3179" s="8">
        <v>237</v>
      </c>
      <c r="N3179" s="8">
        <v>117</v>
      </c>
      <c r="O3179" s="8">
        <v>100</v>
      </c>
      <c r="P3179" s="8">
        <v>99</v>
      </c>
      <c r="Q3179" s="8">
        <v>3478625</v>
      </c>
      <c r="R3179" s="8">
        <v>1046610</v>
      </c>
      <c r="S3179" s="8">
        <v>757500</v>
      </c>
      <c r="T3179" s="8">
        <v>863400</v>
      </c>
      <c r="U3179" s="8">
        <v>820000</v>
      </c>
      <c r="V3179" s="8">
        <v>983000</v>
      </c>
      <c r="W3179" s="8">
        <v>1109500</v>
      </c>
      <c r="X3179" s="8">
        <v>1274600</v>
      </c>
      <c r="Y3179" s="8">
        <v>1368800</v>
      </c>
      <c r="Z3179" s="8">
        <v>238</v>
      </c>
      <c r="AA3179" s="8">
        <v>233</v>
      </c>
      <c r="AB3179" s="8">
        <v>110</v>
      </c>
      <c r="AC3179" s="8">
        <v>93</v>
      </c>
      <c r="AD3179" s="8">
        <v>92</v>
      </c>
      <c r="AE3179" s="8">
        <v>4004425</v>
      </c>
      <c r="AF3179" s="8">
        <v>1188700</v>
      </c>
      <c r="AG3179" s="8">
        <v>1268800</v>
      </c>
    </row>
    <row r="3180" spans="1:33">
      <c r="A3180" s="9">
        <v>45778</v>
      </c>
      <c r="B3180" s="8" t="s">
        <v>26</v>
      </c>
      <c r="C3180" s="8" t="s">
        <v>210</v>
      </c>
      <c r="D3180" s="8">
        <v>6</v>
      </c>
      <c r="E3180" s="8" t="s">
        <v>179</v>
      </c>
      <c r="F3180" s="8">
        <v>1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</row>
    <row r="3181" spans="1:33">
      <c r="A3181" s="9">
        <v>45748</v>
      </c>
      <c r="B3181" s="8" t="s">
        <v>26</v>
      </c>
      <c r="C3181" s="8" t="s">
        <v>211</v>
      </c>
      <c r="D3181" s="8">
        <v>2</v>
      </c>
      <c r="E3181" s="8">
        <v>0</v>
      </c>
      <c r="F3181" s="8">
        <v>844</v>
      </c>
      <c r="G3181" s="8">
        <v>663</v>
      </c>
      <c r="H3181" s="8">
        <v>662</v>
      </c>
      <c r="I3181" s="8">
        <v>237</v>
      </c>
      <c r="J3181" s="8">
        <v>229</v>
      </c>
      <c r="K3181" s="8">
        <v>225</v>
      </c>
      <c r="L3181" s="8">
        <v>787</v>
      </c>
      <c r="M3181" s="8">
        <v>786</v>
      </c>
      <c r="N3181" s="8">
        <v>361</v>
      </c>
      <c r="O3181" s="8">
        <v>356</v>
      </c>
      <c r="P3181" s="8">
        <v>353</v>
      </c>
      <c r="Q3181" s="8">
        <v>34228035</v>
      </c>
      <c r="R3181" s="8">
        <v>11605240</v>
      </c>
      <c r="S3181" s="8">
        <v>8527290</v>
      </c>
      <c r="T3181" s="8">
        <v>8861790</v>
      </c>
      <c r="U3181" s="8">
        <v>8676290</v>
      </c>
      <c r="V3181" s="8">
        <v>11533120</v>
      </c>
      <c r="W3181" s="8">
        <v>12608820</v>
      </c>
      <c r="X3181" s="8">
        <v>14190020</v>
      </c>
      <c r="Y3181" s="8">
        <v>14613720</v>
      </c>
      <c r="Z3181" s="8">
        <v>761</v>
      </c>
      <c r="AA3181" s="8">
        <v>760</v>
      </c>
      <c r="AB3181" s="8">
        <v>325</v>
      </c>
      <c r="AC3181" s="8">
        <v>321</v>
      </c>
      <c r="AD3181" s="8">
        <v>318</v>
      </c>
      <c r="AE3181" s="8">
        <v>39077925</v>
      </c>
      <c r="AF3181" s="8">
        <v>12941820</v>
      </c>
      <c r="AG3181" s="8">
        <v>13323520</v>
      </c>
    </row>
    <row r="3182" spans="1:33">
      <c r="A3182" s="9">
        <v>45809</v>
      </c>
      <c r="B3182" s="8" t="s">
        <v>26</v>
      </c>
      <c r="C3182" s="8" t="s">
        <v>211</v>
      </c>
      <c r="D3182" s="8">
        <v>1</v>
      </c>
      <c r="E3182" s="8">
        <v>0</v>
      </c>
      <c r="F3182" s="8">
        <v>748</v>
      </c>
      <c r="G3182" s="8">
        <v>622</v>
      </c>
      <c r="H3182" s="8">
        <v>622</v>
      </c>
      <c r="I3182" s="8">
        <v>204</v>
      </c>
      <c r="J3182" s="8">
        <v>196</v>
      </c>
      <c r="K3182" s="8">
        <v>196</v>
      </c>
      <c r="L3182" s="8">
        <v>725</v>
      </c>
      <c r="M3182" s="8">
        <v>725</v>
      </c>
      <c r="N3182" s="8">
        <v>309</v>
      </c>
      <c r="O3182" s="8">
        <v>306</v>
      </c>
      <c r="P3182" s="8">
        <v>306</v>
      </c>
      <c r="Q3182" s="8">
        <v>46466190</v>
      </c>
      <c r="R3182" s="8">
        <v>14762105</v>
      </c>
      <c r="S3182" s="8">
        <v>10492650</v>
      </c>
      <c r="T3182" s="8">
        <v>10790450</v>
      </c>
      <c r="U3182" s="8">
        <v>11188450</v>
      </c>
      <c r="V3182" s="8">
        <v>14606550</v>
      </c>
      <c r="W3182" s="8">
        <v>15967250</v>
      </c>
      <c r="X3182" s="8">
        <v>16394250</v>
      </c>
      <c r="Y3182" s="8">
        <v>17674650</v>
      </c>
      <c r="Z3182" s="8">
        <v>714</v>
      </c>
      <c r="AA3182" s="8">
        <v>714</v>
      </c>
      <c r="AB3182" s="8">
        <v>292</v>
      </c>
      <c r="AC3182" s="8">
        <v>288</v>
      </c>
      <c r="AD3182" s="8">
        <v>288</v>
      </c>
      <c r="AE3182" s="8">
        <v>53406345</v>
      </c>
      <c r="AF3182" s="8">
        <v>15231050</v>
      </c>
      <c r="AG3182" s="8">
        <v>16373450</v>
      </c>
    </row>
    <row r="3183" spans="1:33">
      <c r="A3183" s="9">
        <v>45962</v>
      </c>
      <c r="B3183" s="8" t="s">
        <v>27</v>
      </c>
      <c r="C3183" s="8" t="s">
        <v>210</v>
      </c>
      <c r="D3183" s="8">
        <v>4</v>
      </c>
      <c r="E3183" s="8">
        <v>0</v>
      </c>
      <c r="F3183" s="8">
        <v>432</v>
      </c>
      <c r="G3183" s="8">
        <v>385</v>
      </c>
      <c r="H3183" s="8">
        <v>384</v>
      </c>
      <c r="I3183" s="8">
        <v>172</v>
      </c>
      <c r="J3183" s="8">
        <v>146</v>
      </c>
      <c r="K3183" s="8">
        <v>145</v>
      </c>
      <c r="L3183" s="8">
        <v>429</v>
      </c>
      <c r="M3183" s="8">
        <v>428</v>
      </c>
      <c r="N3183" s="8">
        <v>253</v>
      </c>
      <c r="O3183" s="8">
        <v>240</v>
      </c>
      <c r="P3183" s="8">
        <v>240</v>
      </c>
      <c r="Q3183" s="8">
        <v>6430200</v>
      </c>
      <c r="R3183" s="8">
        <v>2470300</v>
      </c>
      <c r="S3183" s="8">
        <v>1990000</v>
      </c>
      <c r="T3183" s="8">
        <v>2476300</v>
      </c>
      <c r="U3183" s="8">
        <v>2029700</v>
      </c>
      <c r="V3183" s="8">
        <v>2933700</v>
      </c>
      <c r="W3183" s="8">
        <v>3143700</v>
      </c>
      <c r="X3183" s="8">
        <v>3334900</v>
      </c>
      <c r="Y3183" s="8">
        <v>3388900</v>
      </c>
      <c r="Z3183" s="8">
        <v>424</v>
      </c>
      <c r="AA3183" s="8">
        <v>423</v>
      </c>
      <c r="AB3183" s="8">
        <v>237</v>
      </c>
      <c r="AC3183" s="8">
        <v>223</v>
      </c>
      <c r="AD3183" s="8">
        <v>223</v>
      </c>
      <c r="AE3183" s="8">
        <v>6994700</v>
      </c>
      <c r="AF3183" s="8">
        <v>3116600</v>
      </c>
      <c r="AG3183" s="8">
        <v>3170600</v>
      </c>
    </row>
    <row r="3184" spans="1:33">
      <c r="A3184" s="9">
        <v>45809</v>
      </c>
      <c r="B3184" s="8" t="s">
        <v>27</v>
      </c>
      <c r="C3184" s="8" t="s">
        <v>179</v>
      </c>
      <c r="D3184" s="8">
        <v>9</v>
      </c>
      <c r="E3184" s="8">
        <v>0</v>
      </c>
      <c r="F3184" s="8">
        <v>320</v>
      </c>
      <c r="G3184" s="8">
        <v>294</v>
      </c>
      <c r="H3184" s="8">
        <v>0</v>
      </c>
      <c r="I3184" s="8">
        <v>0</v>
      </c>
      <c r="J3184" s="8">
        <v>0</v>
      </c>
      <c r="K3184" s="8">
        <v>0</v>
      </c>
      <c r="L3184" s="8">
        <v>316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  <c r="V3184" s="8">
        <v>0</v>
      </c>
      <c r="W3184" s="8">
        <v>0</v>
      </c>
      <c r="X3184" s="8">
        <v>0</v>
      </c>
      <c r="Y3184" s="8">
        <v>0</v>
      </c>
      <c r="Z3184" s="8">
        <v>314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0</v>
      </c>
      <c r="AG3184" s="8">
        <v>0</v>
      </c>
    </row>
    <row r="3185" spans="1:33">
      <c r="A3185" s="9">
        <v>45748</v>
      </c>
      <c r="B3185" s="8" t="s">
        <v>27</v>
      </c>
      <c r="C3185" s="8" t="s">
        <v>212</v>
      </c>
      <c r="D3185" s="8">
        <v>8</v>
      </c>
      <c r="E3185" s="8" t="s">
        <v>179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  <c r="M3185" s="8">
        <v>0</v>
      </c>
      <c r="N3185" s="8">
        <v>0</v>
      </c>
      <c r="O3185" s="8">
        <v>0</v>
      </c>
      <c r="P3185" s="8">
        <v>0</v>
      </c>
      <c r="Q3185" s="8">
        <v>0</v>
      </c>
      <c r="R3185" s="8">
        <v>0</v>
      </c>
      <c r="S3185" s="8">
        <v>0</v>
      </c>
      <c r="T3185" s="8">
        <v>0</v>
      </c>
      <c r="U3185" s="8">
        <v>0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8">
        <v>0</v>
      </c>
      <c r="AF3185" s="8">
        <v>0</v>
      </c>
      <c r="AG3185" s="8">
        <v>0</v>
      </c>
    </row>
    <row r="3186" spans="1:33">
      <c r="A3186" s="9">
        <v>45748</v>
      </c>
      <c r="B3186" s="8" t="s">
        <v>58</v>
      </c>
      <c r="C3186" s="8" t="s">
        <v>210</v>
      </c>
      <c r="D3186" s="8">
        <v>5</v>
      </c>
      <c r="E3186" s="8" t="s">
        <v>179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0</v>
      </c>
      <c r="AG3186" s="8">
        <v>0</v>
      </c>
    </row>
    <row r="3187" spans="1:33">
      <c r="A3187" s="9">
        <v>45778</v>
      </c>
      <c r="B3187" s="8" t="s">
        <v>178</v>
      </c>
      <c r="C3187" s="8" t="s">
        <v>210</v>
      </c>
      <c r="D3187" s="8">
        <v>5</v>
      </c>
      <c r="E3187" s="8">
        <v>0</v>
      </c>
      <c r="F3187" s="8">
        <v>159</v>
      </c>
      <c r="G3187" s="8">
        <v>133</v>
      </c>
      <c r="H3187" s="8">
        <v>98</v>
      </c>
      <c r="I3187" s="8">
        <v>32</v>
      </c>
      <c r="J3187" s="8">
        <v>23</v>
      </c>
      <c r="K3187" s="8">
        <v>23</v>
      </c>
      <c r="L3187" s="8">
        <v>142</v>
      </c>
      <c r="M3187" s="8">
        <v>103</v>
      </c>
      <c r="N3187" s="8">
        <v>44</v>
      </c>
      <c r="O3187" s="8">
        <v>36</v>
      </c>
      <c r="P3187" s="8">
        <v>36</v>
      </c>
      <c r="Q3187" s="8">
        <v>1921635</v>
      </c>
      <c r="R3187" s="8">
        <v>427650</v>
      </c>
      <c r="S3187" s="8">
        <v>356853.62</v>
      </c>
      <c r="T3187" s="8">
        <v>488931.5</v>
      </c>
      <c r="U3187" s="8">
        <v>385153.62</v>
      </c>
      <c r="V3187" s="8">
        <v>508653.62</v>
      </c>
      <c r="W3187" s="8">
        <v>517953.62</v>
      </c>
      <c r="X3187" s="8">
        <v>523953.62</v>
      </c>
      <c r="Y3187" s="8">
        <v>552253.62</v>
      </c>
      <c r="Z3187" s="8">
        <v>140</v>
      </c>
      <c r="AA3187" s="8">
        <v>102</v>
      </c>
      <c r="AB3187" s="8">
        <v>40</v>
      </c>
      <c r="AC3187" s="8">
        <v>33</v>
      </c>
      <c r="AD3187" s="8">
        <v>33</v>
      </c>
      <c r="AE3187" s="8">
        <v>1972035</v>
      </c>
      <c r="AF3187" s="8">
        <v>499453.62</v>
      </c>
      <c r="AG3187" s="8">
        <v>527753.62</v>
      </c>
    </row>
    <row r="3188" spans="1:33">
      <c r="A3188" s="9">
        <v>45748</v>
      </c>
      <c r="B3188" s="8" t="s">
        <v>58</v>
      </c>
      <c r="C3188" s="8" t="s">
        <v>210</v>
      </c>
      <c r="D3188" s="8">
        <v>4</v>
      </c>
      <c r="E3188" s="8" t="s">
        <v>179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0</v>
      </c>
      <c r="AB3188" s="8">
        <v>0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</row>
    <row r="3189" spans="1:33">
      <c r="A3189" s="9">
        <v>45474</v>
      </c>
      <c r="B3189" s="8" t="s">
        <v>178</v>
      </c>
      <c r="C3189" s="8" t="s">
        <v>210</v>
      </c>
      <c r="D3189" s="8">
        <v>5</v>
      </c>
      <c r="E3189" s="8">
        <v>0</v>
      </c>
      <c r="F3189" s="8">
        <v>162</v>
      </c>
      <c r="G3189" s="8">
        <v>139</v>
      </c>
      <c r="H3189" s="8">
        <v>107</v>
      </c>
      <c r="I3189" s="8">
        <v>66</v>
      </c>
      <c r="J3189" s="8">
        <v>47</v>
      </c>
      <c r="K3189" s="8">
        <v>47</v>
      </c>
      <c r="L3189" s="8">
        <v>148</v>
      </c>
      <c r="M3189" s="8">
        <v>116</v>
      </c>
      <c r="N3189" s="8">
        <v>88</v>
      </c>
      <c r="O3189" s="8">
        <v>67</v>
      </c>
      <c r="P3189" s="8">
        <v>67</v>
      </c>
      <c r="Q3189" s="8">
        <v>1755500</v>
      </c>
      <c r="R3189" s="8">
        <v>780200</v>
      </c>
      <c r="S3189" s="8">
        <v>552300</v>
      </c>
      <c r="T3189" s="8">
        <v>736300</v>
      </c>
      <c r="U3189" s="8">
        <v>564200</v>
      </c>
      <c r="V3189" s="8">
        <v>764900</v>
      </c>
      <c r="W3189" s="8">
        <v>788300</v>
      </c>
      <c r="X3189" s="8">
        <v>838800</v>
      </c>
      <c r="Y3189" s="8">
        <v>850700</v>
      </c>
      <c r="Z3189" s="8">
        <v>146</v>
      </c>
      <c r="AA3189" s="8">
        <v>114</v>
      </c>
      <c r="AB3189" s="8">
        <v>83</v>
      </c>
      <c r="AC3189" s="8">
        <v>64</v>
      </c>
      <c r="AD3189" s="8">
        <v>64</v>
      </c>
      <c r="AE3189" s="8">
        <v>1860000</v>
      </c>
      <c r="AF3189" s="8">
        <v>791900</v>
      </c>
      <c r="AG3189" s="8">
        <v>803800</v>
      </c>
    </row>
    <row r="3190" spans="1:33">
      <c r="A3190" s="9">
        <v>45444</v>
      </c>
      <c r="B3190" s="8" t="s">
        <v>177</v>
      </c>
      <c r="C3190" s="8" t="s">
        <v>211</v>
      </c>
      <c r="D3190" s="8">
        <v>1</v>
      </c>
      <c r="E3190" s="8">
        <v>0</v>
      </c>
      <c r="F3190" s="8">
        <v>13</v>
      </c>
      <c r="G3190" s="8">
        <v>12</v>
      </c>
      <c r="H3190" s="8">
        <v>11</v>
      </c>
      <c r="I3190" s="8">
        <v>2</v>
      </c>
      <c r="J3190" s="8">
        <v>2</v>
      </c>
      <c r="K3190" s="8">
        <v>2</v>
      </c>
      <c r="L3190" s="8">
        <v>12</v>
      </c>
      <c r="M3190" s="8">
        <v>12</v>
      </c>
      <c r="N3190" s="8">
        <v>2</v>
      </c>
      <c r="O3190" s="8">
        <v>2</v>
      </c>
      <c r="P3190" s="8">
        <v>2</v>
      </c>
      <c r="Q3190" s="8">
        <v>820300</v>
      </c>
      <c r="R3190" s="8">
        <v>125800</v>
      </c>
      <c r="S3190" s="8">
        <v>75800</v>
      </c>
      <c r="T3190" s="8">
        <v>125800</v>
      </c>
      <c r="U3190" s="8">
        <v>75800</v>
      </c>
      <c r="V3190" s="8">
        <v>75800</v>
      </c>
      <c r="W3190" s="8">
        <v>75800</v>
      </c>
      <c r="X3190" s="8">
        <v>75800</v>
      </c>
      <c r="Y3190" s="8">
        <v>75800</v>
      </c>
      <c r="Z3190" s="8">
        <v>12</v>
      </c>
      <c r="AA3190" s="8">
        <v>12</v>
      </c>
      <c r="AB3190" s="8">
        <v>2</v>
      </c>
      <c r="AC3190" s="8">
        <v>2</v>
      </c>
      <c r="AD3190" s="8">
        <v>2</v>
      </c>
      <c r="AE3190" s="8">
        <v>870300</v>
      </c>
      <c r="AF3190" s="8">
        <v>75800</v>
      </c>
      <c r="AG3190" s="8">
        <v>75800</v>
      </c>
    </row>
    <row r="3191" spans="1:33">
      <c r="A3191" s="9">
        <v>45901</v>
      </c>
      <c r="B3191" s="8" t="s">
        <v>29</v>
      </c>
      <c r="C3191" s="8" t="s">
        <v>210</v>
      </c>
      <c r="D3191" s="8">
        <v>5</v>
      </c>
      <c r="E3191" s="8">
        <v>0</v>
      </c>
      <c r="F3191" s="8">
        <v>68</v>
      </c>
      <c r="G3191" s="8">
        <v>52</v>
      </c>
      <c r="H3191" s="8">
        <v>52</v>
      </c>
      <c r="I3191" s="8">
        <v>16</v>
      </c>
      <c r="J3191" s="8">
        <v>13</v>
      </c>
      <c r="K3191" s="8">
        <v>13</v>
      </c>
      <c r="L3191" s="8">
        <v>68</v>
      </c>
      <c r="M3191" s="8">
        <v>68</v>
      </c>
      <c r="N3191" s="8">
        <v>36</v>
      </c>
      <c r="O3191" s="8">
        <v>32</v>
      </c>
      <c r="P3191" s="8">
        <v>31</v>
      </c>
      <c r="Q3191" s="8">
        <v>937200</v>
      </c>
      <c r="R3191" s="8">
        <v>272600</v>
      </c>
      <c r="S3191" s="8">
        <v>210800</v>
      </c>
      <c r="T3191" s="8">
        <v>253600</v>
      </c>
      <c r="U3191" s="8">
        <v>233200</v>
      </c>
      <c r="V3191" s="8">
        <v>339500</v>
      </c>
      <c r="W3191" s="8">
        <v>395400</v>
      </c>
      <c r="X3191" s="8">
        <v>463600</v>
      </c>
      <c r="Y3191" s="8">
        <v>493900</v>
      </c>
      <c r="Z3191" s="8">
        <v>66</v>
      </c>
      <c r="AA3191" s="8">
        <v>66</v>
      </c>
      <c r="AB3191" s="8">
        <v>29</v>
      </c>
      <c r="AC3191" s="8">
        <v>26</v>
      </c>
      <c r="AD3191" s="8">
        <v>26</v>
      </c>
      <c r="AE3191" s="8">
        <v>1190600</v>
      </c>
      <c r="AF3191" s="8">
        <v>366200</v>
      </c>
      <c r="AG3191" s="8">
        <v>396500</v>
      </c>
    </row>
    <row r="3192" spans="1:33">
      <c r="A3192" s="9">
        <v>45474</v>
      </c>
      <c r="B3192" s="8" t="s">
        <v>26</v>
      </c>
      <c r="C3192" s="8" t="s">
        <v>211</v>
      </c>
      <c r="D3192" s="8">
        <v>1</v>
      </c>
      <c r="E3192" s="8" t="s">
        <v>179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0</v>
      </c>
      <c r="T3192" s="8">
        <v>0</v>
      </c>
      <c r="U3192" s="8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0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</row>
    <row r="3193" spans="1:33">
      <c r="A3193" s="9">
        <v>45992</v>
      </c>
      <c r="B3193" s="8" t="s">
        <v>30</v>
      </c>
      <c r="C3193" s="8" t="s">
        <v>210</v>
      </c>
      <c r="D3193" s="8">
        <v>7</v>
      </c>
      <c r="E3193" s="8">
        <v>0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0</v>
      </c>
      <c r="T3193" s="8">
        <v>0</v>
      </c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0</v>
      </c>
    </row>
    <row r="3194" spans="1:33">
      <c r="A3194" s="9">
        <v>45809</v>
      </c>
      <c r="B3194" s="8" t="s">
        <v>28</v>
      </c>
      <c r="C3194" s="8" t="s">
        <v>210</v>
      </c>
      <c r="D3194" s="8">
        <v>4</v>
      </c>
      <c r="E3194" s="8">
        <v>0</v>
      </c>
      <c r="F3194" s="8">
        <v>66</v>
      </c>
      <c r="G3194" s="8">
        <v>57</v>
      </c>
      <c r="H3194" s="8">
        <v>57</v>
      </c>
      <c r="I3194" s="8">
        <v>30</v>
      </c>
      <c r="J3194" s="8">
        <v>24</v>
      </c>
      <c r="K3194" s="8">
        <v>24</v>
      </c>
      <c r="L3194" s="8">
        <v>62</v>
      </c>
      <c r="M3194" s="8">
        <v>62</v>
      </c>
      <c r="N3194" s="8">
        <v>38</v>
      </c>
      <c r="O3194" s="8">
        <v>35</v>
      </c>
      <c r="P3194" s="8">
        <v>35</v>
      </c>
      <c r="Q3194" s="8">
        <v>1358290</v>
      </c>
      <c r="R3194" s="8">
        <v>571700</v>
      </c>
      <c r="S3194" s="8">
        <v>403285</v>
      </c>
      <c r="T3194" s="8">
        <v>474185</v>
      </c>
      <c r="U3194" s="8">
        <v>441385</v>
      </c>
      <c r="V3194" s="8">
        <v>593285</v>
      </c>
      <c r="W3194" s="8">
        <v>618385</v>
      </c>
      <c r="X3194" s="8">
        <v>583785</v>
      </c>
      <c r="Y3194" s="8">
        <v>639285</v>
      </c>
      <c r="Z3194" s="8">
        <v>62</v>
      </c>
      <c r="AA3194" s="8">
        <v>62</v>
      </c>
      <c r="AB3194" s="8">
        <v>38</v>
      </c>
      <c r="AC3194" s="8">
        <v>35</v>
      </c>
      <c r="AD3194" s="8">
        <v>35</v>
      </c>
      <c r="AE3194" s="8">
        <v>1489850</v>
      </c>
      <c r="AF3194" s="8">
        <v>583785</v>
      </c>
      <c r="AG3194" s="8">
        <v>639285</v>
      </c>
    </row>
    <row r="3195" spans="1:33">
      <c r="A3195" s="9">
        <v>45444</v>
      </c>
      <c r="B3195" s="8" t="s">
        <v>27</v>
      </c>
      <c r="C3195" s="8" t="s">
        <v>210</v>
      </c>
      <c r="D3195" s="8">
        <v>6</v>
      </c>
      <c r="E3195" s="8" t="s">
        <v>179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0</v>
      </c>
      <c r="T3195" s="8">
        <v>0</v>
      </c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</row>
    <row r="3196" spans="1:33">
      <c r="A3196" s="9">
        <v>45566</v>
      </c>
      <c r="B3196" s="8" t="s">
        <v>177</v>
      </c>
      <c r="C3196" s="8" t="s">
        <v>179</v>
      </c>
      <c r="D3196" s="8" t="s">
        <v>179</v>
      </c>
      <c r="E3196" s="8">
        <v>1</v>
      </c>
      <c r="F3196" s="8">
        <v>31</v>
      </c>
      <c r="G3196" s="8">
        <v>28</v>
      </c>
      <c r="H3196" s="8">
        <v>0</v>
      </c>
      <c r="I3196" s="8">
        <v>0</v>
      </c>
      <c r="J3196" s="8">
        <v>0</v>
      </c>
      <c r="K3196" s="8">
        <v>0</v>
      </c>
      <c r="L3196" s="8">
        <v>29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0</v>
      </c>
      <c r="T3196" s="8">
        <v>0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29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</row>
    <row r="3197" spans="1:33">
      <c r="A3197" s="9">
        <v>45413</v>
      </c>
      <c r="B3197" s="8" t="s">
        <v>30</v>
      </c>
      <c r="C3197" s="8" t="s">
        <v>211</v>
      </c>
      <c r="D3197" s="8">
        <v>3</v>
      </c>
      <c r="E3197" s="8">
        <v>0</v>
      </c>
      <c r="F3197" s="8">
        <v>92</v>
      </c>
      <c r="G3197" s="8">
        <v>90</v>
      </c>
      <c r="H3197" s="8">
        <v>88</v>
      </c>
      <c r="I3197" s="8">
        <v>21</v>
      </c>
      <c r="J3197" s="8">
        <v>18</v>
      </c>
      <c r="K3197" s="8">
        <v>18</v>
      </c>
      <c r="L3197" s="8">
        <v>91</v>
      </c>
      <c r="M3197" s="8">
        <v>90</v>
      </c>
      <c r="N3197" s="8">
        <v>30</v>
      </c>
      <c r="O3197" s="8">
        <v>28</v>
      </c>
      <c r="P3197" s="8">
        <v>28</v>
      </c>
      <c r="Q3197" s="8">
        <v>2174800</v>
      </c>
      <c r="R3197" s="8">
        <v>419600</v>
      </c>
      <c r="S3197" s="8">
        <v>352700</v>
      </c>
      <c r="T3197" s="8">
        <v>443700</v>
      </c>
      <c r="U3197" s="8">
        <v>352700</v>
      </c>
      <c r="V3197" s="8">
        <v>423600</v>
      </c>
      <c r="W3197" s="8">
        <v>483600</v>
      </c>
      <c r="X3197" s="8">
        <v>537900</v>
      </c>
      <c r="Y3197" s="8">
        <v>537900</v>
      </c>
      <c r="Z3197" s="8">
        <v>91</v>
      </c>
      <c r="AA3197" s="8">
        <v>90</v>
      </c>
      <c r="AB3197" s="8">
        <v>26</v>
      </c>
      <c r="AC3197" s="8">
        <v>24</v>
      </c>
      <c r="AD3197" s="8">
        <v>24</v>
      </c>
      <c r="AE3197" s="8">
        <v>2212800</v>
      </c>
      <c r="AF3197" s="8">
        <v>483600</v>
      </c>
      <c r="AG3197" s="8">
        <v>483600</v>
      </c>
    </row>
    <row r="3198" spans="1:33">
      <c r="A3198" s="9">
        <v>45658</v>
      </c>
      <c r="B3198" s="8" t="s">
        <v>178</v>
      </c>
      <c r="C3198" s="8" t="s">
        <v>210</v>
      </c>
      <c r="D3198" s="8">
        <v>5</v>
      </c>
      <c r="E3198" s="8" t="s">
        <v>179</v>
      </c>
      <c r="F3198" s="8">
        <v>1</v>
      </c>
      <c r="G3198" s="8">
        <v>1</v>
      </c>
      <c r="H3198" s="8">
        <v>0</v>
      </c>
      <c r="I3198" s="8">
        <v>0</v>
      </c>
      <c r="J3198" s="8">
        <v>0</v>
      </c>
      <c r="K3198" s="8">
        <v>0</v>
      </c>
      <c r="L3198" s="8">
        <v>1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0</v>
      </c>
      <c r="T3198" s="8">
        <v>0</v>
      </c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1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</row>
    <row r="3199" spans="1:33">
      <c r="A3199" s="9">
        <v>45717</v>
      </c>
      <c r="B3199" s="8" t="s">
        <v>178</v>
      </c>
      <c r="C3199" s="8" t="s">
        <v>179</v>
      </c>
      <c r="D3199" s="8" t="s">
        <v>179</v>
      </c>
      <c r="E3199" s="8">
        <v>1</v>
      </c>
      <c r="F3199" s="8">
        <v>51</v>
      </c>
      <c r="G3199" s="8">
        <v>43</v>
      </c>
      <c r="H3199" s="8">
        <v>0</v>
      </c>
      <c r="I3199" s="8">
        <v>0</v>
      </c>
      <c r="J3199" s="8">
        <v>0</v>
      </c>
      <c r="K3199" s="8">
        <v>0</v>
      </c>
      <c r="L3199" s="8">
        <v>47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45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</row>
    <row r="3200" spans="1:33">
      <c r="A3200" s="9">
        <v>45413</v>
      </c>
      <c r="B3200" s="8" t="s">
        <v>30</v>
      </c>
      <c r="C3200" s="8" t="s">
        <v>210</v>
      </c>
      <c r="D3200" s="8">
        <v>4</v>
      </c>
      <c r="E3200" s="8" t="s">
        <v>179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</row>
    <row r="3201" spans="1:33">
      <c r="A3201" s="9">
        <v>45566</v>
      </c>
      <c r="B3201" s="8" t="s">
        <v>177</v>
      </c>
      <c r="C3201" s="8" t="s">
        <v>210</v>
      </c>
      <c r="D3201" s="8">
        <v>4</v>
      </c>
      <c r="E3201" s="8">
        <v>0</v>
      </c>
      <c r="F3201" s="8">
        <v>11</v>
      </c>
      <c r="G3201" s="8">
        <v>9</v>
      </c>
      <c r="H3201" s="8">
        <v>9</v>
      </c>
      <c r="I3201" s="8">
        <v>4</v>
      </c>
      <c r="J3201" s="8">
        <v>3</v>
      </c>
      <c r="K3201" s="8">
        <v>3</v>
      </c>
      <c r="L3201" s="8">
        <v>9</v>
      </c>
      <c r="M3201" s="8">
        <v>9</v>
      </c>
      <c r="N3201" s="8">
        <v>4</v>
      </c>
      <c r="O3201" s="8">
        <v>3</v>
      </c>
      <c r="P3201" s="8">
        <v>3</v>
      </c>
      <c r="Q3201" s="8">
        <v>178540</v>
      </c>
      <c r="R3201" s="8">
        <v>74740</v>
      </c>
      <c r="S3201" s="8">
        <v>47000</v>
      </c>
      <c r="T3201" s="8">
        <v>60200</v>
      </c>
      <c r="U3201" s="8">
        <v>47000</v>
      </c>
      <c r="V3201" s="8">
        <v>47000</v>
      </c>
      <c r="W3201" s="8">
        <v>47000</v>
      </c>
      <c r="X3201" s="8">
        <v>47000</v>
      </c>
      <c r="Y3201" s="8">
        <v>47000</v>
      </c>
      <c r="Z3201" s="8">
        <v>9</v>
      </c>
      <c r="AA3201" s="8">
        <v>9</v>
      </c>
      <c r="AB3201" s="8">
        <v>4</v>
      </c>
      <c r="AC3201" s="8">
        <v>3</v>
      </c>
      <c r="AD3201" s="8">
        <v>3</v>
      </c>
      <c r="AE3201" s="8">
        <v>178540</v>
      </c>
      <c r="AF3201" s="8">
        <v>47000</v>
      </c>
      <c r="AG3201" s="8">
        <v>47000</v>
      </c>
    </row>
    <row r="3202" spans="1:33">
      <c r="A3202" s="9">
        <v>45809</v>
      </c>
      <c r="B3202" s="8" t="s">
        <v>27</v>
      </c>
      <c r="C3202" s="8" t="s">
        <v>210</v>
      </c>
      <c r="D3202" s="8">
        <v>4</v>
      </c>
      <c r="E3202" s="8" t="s">
        <v>179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</row>
    <row r="3203" spans="1:33">
      <c r="A3203" s="9">
        <v>45901</v>
      </c>
      <c r="B3203" s="8" t="s">
        <v>28</v>
      </c>
      <c r="C3203" s="8" t="s">
        <v>211</v>
      </c>
      <c r="D3203" s="8">
        <v>2</v>
      </c>
      <c r="E3203" s="8" t="s">
        <v>179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</row>
    <row r="3204" spans="1:33">
      <c r="A3204" s="9">
        <v>45627</v>
      </c>
      <c r="B3204" s="8" t="s">
        <v>30</v>
      </c>
      <c r="C3204" s="8" t="s">
        <v>210</v>
      </c>
      <c r="D3204" s="8">
        <v>4</v>
      </c>
      <c r="E3204" s="8" t="s">
        <v>179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</row>
    <row r="3205" spans="1:33">
      <c r="A3205" s="9">
        <v>45627</v>
      </c>
      <c r="B3205" s="8" t="s">
        <v>178</v>
      </c>
      <c r="C3205" s="8" t="s">
        <v>211</v>
      </c>
      <c r="D3205" s="8">
        <v>2</v>
      </c>
      <c r="E3205" s="8" t="s">
        <v>179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</row>
    <row r="3206" spans="1:33">
      <c r="A3206" s="9">
        <v>45839</v>
      </c>
      <c r="B3206" s="8" t="s">
        <v>28</v>
      </c>
      <c r="C3206" s="8" t="s">
        <v>179</v>
      </c>
      <c r="D3206" s="8" t="s">
        <v>179</v>
      </c>
      <c r="E3206" s="8" t="s">
        <v>179</v>
      </c>
      <c r="F3206" s="8">
        <v>12332</v>
      </c>
      <c r="G3206" s="8">
        <v>14</v>
      </c>
      <c r="H3206" s="8">
        <v>0</v>
      </c>
      <c r="I3206" s="8">
        <v>0</v>
      </c>
      <c r="J3206" s="8">
        <v>0</v>
      </c>
      <c r="K3206" s="8">
        <v>0</v>
      </c>
      <c r="L3206" s="8">
        <v>16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16</v>
      </c>
      <c r="AA3206" s="8">
        <v>0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</row>
    <row r="3207" spans="1:33">
      <c r="A3207" s="9">
        <v>45474</v>
      </c>
      <c r="B3207" s="8" t="s">
        <v>58</v>
      </c>
      <c r="C3207" s="8" t="s">
        <v>179</v>
      </c>
      <c r="D3207" s="8" t="s">
        <v>179</v>
      </c>
      <c r="E3207" s="8" t="s">
        <v>179</v>
      </c>
      <c r="F3207" s="8">
        <v>173152</v>
      </c>
      <c r="G3207" s="8">
        <v>98</v>
      </c>
      <c r="H3207" s="8">
        <v>0</v>
      </c>
      <c r="I3207" s="8">
        <v>0</v>
      </c>
      <c r="J3207" s="8">
        <v>0</v>
      </c>
      <c r="K3207" s="8">
        <v>0</v>
      </c>
      <c r="L3207" s="8">
        <v>119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112</v>
      </c>
      <c r="AA3207" s="8">
        <v>0</v>
      </c>
      <c r="AB3207" s="8">
        <v>0</v>
      </c>
      <c r="AC3207" s="8">
        <v>0</v>
      </c>
      <c r="AD3207" s="8">
        <v>0</v>
      </c>
      <c r="AE3207" s="8">
        <v>0</v>
      </c>
      <c r="AF3207" s="8">
        <v>0</v>
      </c>
      <c r="AG3207" s="8">
        <v>0</v>
      </c>
    </row>
    <row r="3208" spans="1:33">
      <c r="A3208" s="9">
        <v>45658</v>
      </c>
      <c r="B3208" s="8" t="s">
        <v>58</v>
      </c>
      <c r="C3208" s="8" t="s">
        <v>179</v>
      </c>
      <c r="D3208" s="8" t="s">
        <v>179</v>
      </c>
      <c r="E3208" s="8">
        <v>1</v>
      </c>
      <c r="F3208" s="8">
        <v>86359</v>
      </c>
      <c r="G3208" s="8">
        <v>76807</v>
      </c>
      <c r="H3208" s="8">
        <v>0</v>
      </c>
      <c r="I3208" s="8">
        <v>0</v>
      </c>
      <c r="J3208" s="8">
        <v>0</v>
      </c>
      <c r="K3208" s="8">
        <v>0</v>
      </c>
      <c r="L3208" s="8">
        <v>82271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81201</v>
      </c>
      <c r="AA3208" s="8">
        <v>0</v>
      </c>
      <c r="AB3208" s="8">
        <v>0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</row>
    <row r="3209" spans="1:33">
      <c r="A3209" s="9">
        <v>45839</v>
      </c>
      <c r="B3209" s="8" t="s">
        <v>26</v>
      </c>
      <c r="C3209" s="8" t="s">
        <v>179</v>
      </c>
      <c r="D3209" s="8" t="s">
        <v>179</v>
      </c>
      <c r="E3209" s="8">
        <v>0</v>
      </c>
      <c r="F3209" s="8">
        <v>12873</v>
      </c>
      <c r="G3209" s="8">
        <v>8632</v>
      </c>
      <c r="H3209" s="8">
        <v>0</v>
      </c>
      <c r="I3209" s="8">
        <v>0</v>
      </c>
      <c r="J3209" s="8">
        <v>0</v>
      </c>
      <c r="K3209" s="8">
        <v>0</v>
      </c>
      <c r="L3209" s="8">
        <v>10517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10125</v>
      </c>
      <c r="AA3209" s="8">
        <v>0</v>
      </c>
      <c r="AB3209" s="8">
        <v>0</v>
      </c>
      <c r="AC3209" s="8">
        <v>0</v>
      </c>
      <c r="AD3209" s="8">
        <v>0</v>
      </c>
      <c r="AE3209" s="8">
        <v>0</v>
      </c>
      <c r="AF3209" s="8">
        <v>0</v>
      </c>
      <c r="AG3209" s="8">
        <v>0</v>
      </c>
    </row>
    <row r="3210" spans="1:33">
      <c r="A3210" s="9">
        <v>45748</v>
      </c>
      <c r="B3210" s="8" t="s">
        <v>25</v>
      </c>
      <c r="C3210" s="8" t="s">
        <v>210</v>
      </c>
      <c r="D3210" s="8">
        <v>6</v>
      </c>
      <c r="E3210" s="8">
        <v>0</v>
      </c>
      <c r="F3210" s="8">
        <v>9453</v>
      </c>
      <c r="G3210" s="8">
        <v>7405</v>
      </c>
      <c r="H3210" s="8">
        <v>7346</v>
      </c>
      <c r="I3210" s="8">
        <v>2568</v>
      </c>
      <c r="J3210" s="8">
        <v>2324</v>
      </c>
      <c r="K3210" s="8">
        <v>2289</v>
      </c>
      <c r="L3210" s="8">
        <v>8854</v>
      </c>
      <c r="M3210" s="8">
        <v>8781</v>
      </c>
      <c r="N3210" s="8">
        <v>4273</v>
      </c>
      <c r="O3210" s="8">
        <v>3950</v>
      </c>
      <c r="P3210" s="8">
        <v>3905</v>
      </c>
      <c r="Q3210" s="8">
        <v>104908845</v>
      </c>
      <c r="R3210" s="8">
        <v>31030550</v>
      </c>
      <c r="S3210" s="8">
        <v>25137350</v>
      </c>
      <c r="T3210" s="8">
        <v>28475380</v>
      </c>
      <c r="U3210" s="8">
        <v>25599550</v>
      </c>
      <c r="V3210" s="8">
        <v>35148720</v>
      </c>
      <c r="W3210" s="8">
        <v>38477645</v>
      </c>
      <c r="X3210" s="8">
        <v>42893245</v>
      </c>
      <c r="Y3210" s="8">
        <v>43798145</v>
      </c>
      <c r="Z3210" s="8">
        <v>8579</v>
      </c>
      <c r="AA3210" s="8">
        <v>8510</v>
      </c>
      <c r="AB3210" s="8">
        <v>3867</v>
      </c>
      <c r="AC3210" s="8">
        <v>3584</v>
      </c>
      <c r="AD3210" s="8">
        <v>3542</v>
      </c>
      <c r="AE3210" s="8">
        <v>121482155</v>
      </c>
      <c r="AF3210" s="8">
        <v>39163245</v>
      </c>
      <c r="AG3210" s="8">
        <v>39989445</v>
      </c>
    </row>
    <row r="3211" spans="1:33">
      <c r="A3211" s="9">
        <v>45444</v>
      </c>
      <c r="B3211" s="8" t="s">
        <v>24</v>
      </c>
      <c r="C3211" s="8" t="s">
        <v>210</v>
      </c>
      <c r="D3211" s="8">
        <v>7</v>
      </c>
      <c r="E3211" s="8">
        <v>0</v>
      </c>
      <c r="F3211" s="8">
        <v>3966</v>
      </c>
      <c r="G3211" s="8">
        <v>2570</v>
      </c>
      <c r="H3211" s="8">
        <v>2376</v>
      </c>
      <c r="I3211" s="8">
        <v>965</v>
      </c>
      <c r="J3211" s="8">
        <v>757</v>
      </c>
      <c r="K3211" s="8">
        <v>745</v>
      </c>
      <c r="L3211" s="8">
        <v>3297</v>
      </c>
      <c r="M3211" s="8">
        <v>3064</v>
      </c>
      <c r="N3211" s="8">
        <v>1583</v>
      </c>
      <c r="O3211" s="8">
        <v>1281</v>
      </c>
      <c r="P3211" s="8">
        <v>1271</v>
      </c>
      <c r="Q3211" s="8">
        <v>8665550</v>
      </c>
      <c r="R3211" s="8">
        <v>2809250</v>
      </c>
      <c r="S3211" s="8">
        <v>2535300</v>
      </c>
      <c r="T3211" s="8">
        <v>3190100</v>
      </c>
      <c r="U3211" s="8">
        <v>2560600</v>
      </c>
      <c r="V3211" s="8">
        <v>3437400</v>
      </c>
      <c r="W3211" s="8">
        <v>3773700</v>
      </c>
      <c r="X3211" s="8">
        <v>4415400</v>
      </c>
      <c r="Y3211" s="8">
        <v>4461100</v>
      </c>
      <c r="Z3211" s="8">
        <v>3120</v>
      </c>
      <c r="AA3211" s="8">
        <v>2894</v>
      </c>
      <c r="AB3211" s="8">
        <v>1397</v>
      </c>
      <c r="AC3211" s="8">
        <v>1126</v>
      </c>
      <c r="AD3211" s="8">
        <v>1116</v>
      </c>
      <c r="AE3211" s="8">
        <v>10651300</v>
      </c>
      <c r="AF3211" s="8">
        <v>3772600</v>
      </c>
      <c r="AG3211" s="8">
        <v>3812700</v>
      </c>
    </row>
    <row r="3212" spans="1:33">
      <c r="A3212" s="9">
        <v>45748</v>
      </c>
      <c r="B3212" s="8" t="s">
        <v>27</v>
      </c>
      <c r="C3212" s="8" t="s">
        <v>179</v>
      </c>
      <c r="D3212" s="8" t="s">
        <v>179</v>
      </c>
      <c r="E3212" s="8">
        <v>0</v>
      </c>
      <c r="F3212" s="8">
        <v>20040</v>
      </c>
      <c r="G3212" s="8">
        <v>16214</v>
      </c>
      <c r="H3212" s="8">
        <v>0</v>
      </c>
      <c r="I3212" s="8">
        <v>0</v>
      </c>
      <c r="J3212" s="8">
        <v>0</v>
      </c>
      <c r="K3212" s="8">
        <v>0</v>
      </c>
      <c r="L3212" s="8">
        <v>17738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0</v>
      </c>
      <c r="T3212" s="8">
        <v>0</v>
      </c>
      <c r="U3212" s="8">
        <v>0</v>
      </c>
      <c r="V3212" s="8">
        <v>0</v>
      </c>
      <c r="W3212" s="8">
        <v>0</v>
      </c>
      <c r="X3212" s="8">
        <v>0</v>
      </c>
      <c r="Y3212" s="8">
        <v>0</v>
      </c>
      <c r="Z3212" s="8">
        <v>17354</v>
      </c>
      <c r="AA3212" s="8">
        <v>0</v>
      </c>
      <c r="AB3212" s="8">
        <v>0</v>
      </c>
      <c r="AC3212" s="8">
        <v>0</v>
      </c>
      <c r="AD3212" s="8">
        <v>0</v>
      </c>
      <c r="AE3212" s="8">
        <v>0</v>
      </c>
      <c r="AF3212" s="8">
        <v>0</v>
      </c>
      <c r="AG3212" s="8">
        <v>0</v>
      </c>
    </row>
    <row r="3213" spans="1:33">
      <c r="A3213" s="9">
        <v>45839</v>
      </c>
      <c r="B3213" s="8" t="s">
        <v>26</v>
      </c>
      <c r="C3213" s="8" t="s">
        <v>210</v>
      </c>
      <c r="D3213" s="8">
        <v>6</v>
      </c>
      <c r="E3213" s="8">
        <v>0</v>
      </c>
      <c r="F3213" s="8">
        <v>4698</v>
      </c>
      <c r="G3213" s="8">
        <v>3579</v>
      </c>
      <c r="H3213" s="8">
        <v>3545</v>
      </c>
      <c r="I3213" s="8">
        <v>1504</v>
      </c>
      <c r="J3213" s="8">
        <v>1444</v>
      </c>
      <c r="K3213" s="8">
        <v>1416</v>
      </c>
      <c r="L3213" s="8">
        <v>4380</v>
      </c>
      <c r="M3213" s="8">
        <v>4343</v>
      </c>
      <c r="N3213" s="8">
        <v>2354</v>
      </c>
      <c r="O3213" s="8">
        <v>2280</v>
      </c>
      <c r="P3213" s="8">
        <v>2251</v>
      </c>
      <c r="Q3213" s="8">
        <v>46455815</v>
      </c>
      <c r="R3213" s="8">
        <v>18635470</v>
      </c>
      <c r="S3213" s="8">
        <v>15469180</v>
      </c>
      <c r="T3213" s="8">
        <v>16443505</v>
      </c>
      <c r="U3213" s="8">
        <v>15716180</v>
      </c>
      <c r="V3213" s="8">
        <v>20676570</v>
      </c>
      <c r="W3213" s="8">
        <v>22066370</v>
      </c>
      <c r="X3213" s="8">
        <v>24019240</v>
      </c>
      <c r="Y3213" s="8">
        <v>24427440</v>
      </c>
      <c r="Z3213" s="8">
        <v>4243</v>
      </c>
      <c r="AA3213" s="8">
        <v>4206</v>
      </c>
      <c r="AB3213" s="8">
        <v>2154</v>
      </c>
      <c r="AC3213" s="8">
        <v>2095</v>
      </c>
      <c r="AD3213" s="8">
        <v>2069</v>
      </c>
      <c r="AE3213" s="8">
        <v>54850240</v>
      </c>
      <c r="AF3213" s="8">
        <v>22174270</v>
      </c>
      <c r="AG3213" s="8">
        <v>22569670</v>
      </c>
    </row>
    <row r="3214" spans="1:33">
      <c r="A3214" s="9">
        <v>45689</v>
      </c>
      <c r="B3214" s="8" t="s">
        <v>25</v>
      </c>
      <c r="C3214" s="8" t="s">
        <v>179</v>
      </c>
      <c r="D3214" s="8" t="s">
        <v>179</v>
      </c>
      <c r="E3214" s="8">
        <v>1</v>
      </c>
      <c r="F3214" s="8">
        <v>4997</v>
      </c>
      <c r="G3214" s="8">
        <v>3670</v>
      </c>
      <c r="H3214" s="8">
        <v>0</v>
      </c>
      <c r="I3214" s="8">
        <v>0</v>
      </c>
      <c r="J3214" s="8">
        <v>0</v>
      </c>
      <c r="K3214" s="8">
        <v>0</v>
      </c>
      <c r="L3214" s="8">
        <v>4744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0</v>
      </c>
      <c r="T3214" s="8">
        <v>0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4568</v>
      </c>
      <c r="AA3214" s="8">
        <v>0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</row>
    <row r="3215" spans="1:33">
      <c r="A3215" s="9">
        <v>45505</v>
      </c>
      <c r="B3215" s="8" t="s">
        <v>58</v>
      </c>
      <c r="C3215" s="8" t="s">
        <v>210</v>
      </c>
      <c r="D3215" s="8">
        <v>4</v>
      </c>
      <c r="E3215" s="8">
        <v>0</v>
      </c>
      <c r="F3215" s="8">
        <v>1373</v>
      </c>
      <c r="G3215" s="8">
        <v>1063</v>
      </c>
      <c r="H3215" s="8">
        <v>1036</v>
      </c>
      <c r="I3215" s="8">
        <v>436</v>
      </c>
      <c r="J3215" s="8">
        <v>375</v>
      </c>
      <c r="K3215" s="8">
        <v>373</v>
      </c>
      <c r="L3215" s="8">
        <v>1268</v>
      </c>
      <c r="M3215" s="8">
        <v>1238</v>
      </c>
      <c r="N3215" s="8">
        <v>664</v>
      </c>
      <c r="O3215" s="8">
        <v>600</v>
      </c>
      <c r="P3215" s="8">
        <v>598</v>
      </c>
      <c r="Q3215" s="8">
        <v>22281325</v>
      </c>
      <c r="R3215" s="8">
        <v>7713575</v>
      </c>
      <c r="S3215" s="8">
        <v>6201020</v>
      </c>
      <c r="T3215" s="8">
        <v>7167020</v>
      </c>
      <c r="U3215" s="8">
        <v>6396920</v>
      </c>
      <c r="V3215" s="8">
        <v>8223720</v>
      </c>
      <c r="W3215" s="8">
        <v>8959420</v>
      </c>
      <c r="X3215" s="8">
        <v>9836920</v>
      </c>
      <c r="Y3215" s="8">
        <v>10178420</v>
      </c>
      <c r="Z3215" s="8">
        <v>1235</v>
      </c>
      <c r="AA3215" s="8">
        <v>1205</v>
      </c>
      <c r="AB3215" s="8">
        <v>618</v>
      </c>
      <c r="AC3215" s="8">
        <v>555</v>
      </c>
      <c r="AD3215" s="8">
        <v>553</v>
      </c>
      <c r="AE3215" s="8">
        <v>25731755</v>
      </c>
      <c r="AF3215" s="8">
        <v>9130720</v>
      </c>
      <c r="AG3215" s="8">
        <v>9434020</v>
      </c>
    </row>
    <row r="3216" spans="1:33">
      <c r="A3216" s="9">
        <v>45383</v>
      </c>
      <c r="B3216" s="8" t="s">
        <v>29</v>
      </c>
      <c r="C3216" s="8" t="s">
        <v>179</v>
      </c>
      <c r="D3216" s="8" t="s">
        <v>179</v>
      </c>
      <c r="E3216" s="8" t="s">
        <v>179</v>
      </c>
      <c r="F3216" s="8">
        <v>7329</v>
      </c>
      <c r="G3216" s="8">
        <v>9</v>
      </c>
      <c r="H3216" s="8">
        <v>0</v>
      </c>
      <c r="I3216" s="8">
        <v>0</v>
      </c>
      <c r="J3216" s="8">
        <v>0</v>
      </c>
      <c r="K3216" s="8">
        <v>0</v>
      </c>
      <c r="L3216" s="8">
        <v>11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0</v>
      </c>
      <c r="T3216" s="8">
        <v>0</v>
      </c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10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</row>
    <row r="3217" spans="1:33">
      <c r="A3217" s="9">
        <v>45658</v>
      </c>
      <c r="B3217" s="8" t="s">
        <v>25</v>
      </c>
      <c r="C3217" s="8" t="s">
        <v>211</v>
      </c>
      <c r="D3217" s="8">
        <v>2</v>
      </c>
      <c r="E3217" s="8" t="s">
        <v>179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</row>
    <row r="3218" spans="1:33">
      <c r="A3218" s="9">
        <v>45992</v>
      </c>
      <c r="B3218" s="8" t="s">
        <v>24</v>
      </c>
      <c r="C3218" s="8" t="s">
        <v>210</v>
      </c>
      <c r="D3218" s="8">
        <v>4</v>
      </c>
      <c r="E3218" s="8">
        <v>0</v>
      </c>
      <c r="F3218" s="8">
        <v>1425</v>
      </c>
      <c r="G3218" s="8">
        <v>1146</v>
      </c>
      <c r="H3218" s="8">
        <v>1146</v>
      </c>
      <c r="I3218" s="8">
        <v>354</v>
      </c>
      <c r="J3218" s="8">
        <v>311</v>
      </c>
      <c r="K3218" s="8">
        <v>311</v>
      </c>
      <c r="L3218" s="8">
        <v>1399</v>
      </c>
      <c r="M3218" s="8">
        <v>1399</v>
      </c>
      <c r="N3218" s="8">
        <v>618</v>
      </c>
      <c r="O3218" s="8">
        <v>603</v>
      </c>
      <c r="P3218" s="8">
        <v>602</v>
      </c>
      <c r="Q3218" s="8">
        <v>25796700</v>
      </c>
      <c r="R3218" s="8">
        <v>6760300</v>
      </c>
      <c r="S3218" s="8">
        <v>5168500</v>
      </c>
      <c r="T3218" s="8">
        <v>6099000</v>
      </c>
      <c r="U3218" s="8">
        <v>5248500</v>
      </c>
      <c r="V3218" s="8">
        <v>8371000</v>
      </c>
      <c r="W3218" s="8">
        <v>9464100</v>
      </c>
      <c r="X3218" s="8">
        <v>10437300</v>
      </c>
      <c r="Y3218" s="8">
        <v>10606600</v>
      </c>
      <c r="Z3218" s="8">
        <v>1361</v>
      </c>
      <c r="AA3218" s="8">
        <v>1361</v>
      </c>
      <c r="AB3218" s="8">
        <v>561</v>
      </c>
      <c r="AC3218" s="8">
        <v>546</v>
      </c>
      <c r="AD3218" s="8">
        <v>546</v>
      </c>
      <c r="AE3218" s="8">
        <v>30585900</v>
      </c>
      <c r="AF3218" s="8">
        <v>9610000</v>
      </c>
      <c r="AG3218" s="8">
        <v>9753200</v>
      </c>
    </row>
    <row r="3219" spans="1:33">
      <c r="A3219" s="9">
        <v>45839</v>
      </c>
      <c r="B3219" s="8" t="s">
        <v>27</v>
      </c>
      <c r="C3219" s="8" t="s">
        <v>211</v>
      </c>
      <c r="D3219" s="8">
        <v>1</v>
      </c>
      <c r="E3219" s="8">
        <v>0</v>
      </c>
      <c r="F3219" s="8">
        <v>353</v>
      </c>
      <c r="G3219" s="8">
        <v>314</v>
      </c>
      <c r="H3219" s="8">
        <v>314</v>
      </c>
      <c r="I3219" s="8">
        <v>94</v>
      </c>
      <c r="J3219" s="8">
        <v>81</v>
      </c>
      <c r="K3219" s="8">
        <v>80</v>
      </c>
      <c r="L3219" s="8">
        <v>348</v>
      </c>
      <c r="M3219" s="8">
        <v>348</v>
      </c>
      <c r="N3219" s="8">
        <v>141</v>
      </c>
      <c r="O3219" s="8">
        <v>131</v>
      </c>
      <c r="P3219" s="8">
        <v>131</v>
      </c>
      <c r="Q3219" s="8">
        <v>21866945</v>
      </c>
      <c r="R3219" s="8">
        <v>5574575</v>
      </c>
      <c r="S3219" s="8">
        <v>3790220</v>
      </c>
      <c r="T3219" s="8">
        <v>4386620</v>
      </c>
      <c r="U3219" s="8">
        <v>3965820</v>
      </c>
      <c r="V3219" s="8">
        <v>5239520</v>
      </c>
      <c r="W3219" s="8">
        <v>5427120</v>
      </c>
      <c r="X3219" s="8">
        <v>6316420</v>
      </c>
      <c r="Y3219" s="8">
        <v>6669520</v>
      </c>
      <c r="Z3219" s="8">
        <v>340</v>
      </c>
      <c r="AA3219" s="8">
        <v>340</v>
      </c>
      <c r="AB3219" s="8">
        <v>126</v>
      </c>
      <c r="AC3219" s="8">
        <v>117</v>
      </c>
      <c r="AD3219" s="8">
        <v>116</v>
      </c>
      <c r="AE3219" s="8">
        <v>23679905</v>
      </c>
      <c r="AF3219" s="8">
        <v>5597220</v>
      </c>
      <c r="AG3219" s="8">
        <v>5895320</v>
      </c>
    </row>
    <row r="3220" spans="1:33">
      <c r="A3220" s="9">
        <v>45597</v>
      </c>
      <c r="B3220" s="8" t="s">
        <v>30</v>
      </c>
      <c r="C3220" s="8" t="s">
        <v>212</v>
      </c>
      <c r="D3220" s="8">
        <v>8</v>
      </c>
      <c r="E3220" s="8" t="s">
        <v>179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8">
        <v>0</v>
      </c>
      <c r="P3220" s="8">
        <v>0</v>
      </c>
      <c r="Q3220" s="8">
        <v>0</v>
      </c>
      <c r="R3220" s="8">
        <v>0</v>
      </c>
      <c r="S3220" s="8">
        <v>0</v>
      </c>
      <c r="T3220" s="8">
        <v>0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</row>
    <row r="3221" spans="1:33">
      <c r="A3221" s="9">
        <v>45658</v>
      </c>
      <c r="B3221" s="8" t="s">
        <v>28</v>
      </c>
      <c r="C3221" s="8" t="s">
        <v>210</v>
      </c>
      <c r="D3221" s="8">
        <v>6</v>
      </c>
      <c r="E3221" s="8">
        <v>0</v>
      </c>
      <c r="F3221" s="8">
        <v>960</v>
      </c>
      <c r="G3221" s="8">
        <v>775</v>
      </c>
      <c r="H3221" s="8">
        <v>735</v>
      </c>
      <c r="I3221" s="8">
        <v>433</v>
      </c>
      <c r="J3221" s="8">
        <v>365</v>
      </c>
      <c r="K3221" s="8">
        <v>348</v>
      </c>
      <c r="L3221" s="8">
        <v>894</v>
      </c>
      <c r="M3221" s="8">
        <v>847</v>
      </c>
      <c r="N3221" s="8">
        <v>599</v>
      </c>
      <c r="O3221" s="8">
        <v>538</v>
      </c>
      <c r="P3221" s="8">
        <v>525</v>
      </c>
      <c r="Q3221" s="8">
        <v>7943540</v>
      </c>
      <c r="R3221" s="8">
        <v>3756040</v>
      </c>
      <c r="S3221" s="8">
        <v>3148025</v>
      </c>
      <c r="T3221" s="8">
        <v>3859105</v>
      </c>
      <c r="U3221" s="8">
        <v>3278725</v>
      </c>
      <c r="V3221" s="8">
        <v>4040320</v>
      </c>
      <c r="W3221" s="8">
        <v>4317020</v>
      </c>
      <c r="X3221" s="8">
        <v>4628705</v>
      </c>
      <c r="Y3221" s="8">
        <v>4779305</v>
      </c>
      <c r="Z3221" s="8">
        <v>879</v>
      </c>
      <c r="AA3221" s="8">
        <v>836</v>
      </c>
      <c r="AB3221" s="8">
        <v>567</v>
      </c>
      <c r="AC3221" s="8">
        <v>513</v>
      </c>
      <c r="AD3221" s="8">
        <v>500</v>
      </c>
      <c r="AE3221" s="8">
        <v>9048840</v>
      </c>
      <c r="AF3221" s="8">
        <v>4385225</v>
      </c>
      <c r="AG3221" s="8">
        <v>4535825</v>
      </c>
    </row>
    <row r="3222" spans="1:33">
      <c r="A3222" s="9">
        <v>45536</v>
      </c>
      <c r="B3222" s="8" t="s">
        <v>26</v>
      </c>
      <c r="C3222" s="8" t="s">
        <v>211</v>
      </c>
      <c r="D3222" s="8">
        <v>1</v>
      </c>
      <c r="E3222" s="8">
        <v>0</v>
      </c>
      <c r="F3222" s="8">
        <v>1561</v>
      </c>
      <c r="G3222" s="8">
        <v>1269</v>
      </c>
      <c r="H3222" s="8">
        <v>1267</v>
      </c>
      <c r="I3222" s="8">
        <v>388</v>
      </c>
      <c r="J3222" s="8">
        <v>363</v>
      </c>
      <c r="K3222" s="8">
        <v>362</v>
      </c>
      <c r="L3222" s="8">
        <v>1458</v>
      </c>
      <c r="M3222" s="8">
        <v>1457</v>
      </c>
      <c r="N3222" s="8">
        <v>593</v>
      </c>
      <c r="O3222" s="8">
        <v>569</v>
      </c>
      <c r="P3222" s="8">
        <v>569</v>
      </c>
      <c r="Q3222" s="8">
        <v>97923765</v>
      </c>
      <c r="R3222" s="8">
        <v>26412830</v>
      </c>
      <c r="S3222" s="8">
        <v>15630800</v>
      </c>
      <c r="T3222" s="8">
        <v>16397100</v>
      </c>
      <c r="U3222" s="8">
        <v>17480500</v>
      </c>
      <c r="V3222" s="8">
        <v>23811000</v>
      </c>
      <c r="W3222" s="8">
        <v>26567400</v>
      </c>
      <c r="X3222" s="8">
        <v>27828300</v>
      </c>
      <c r="Y3222" s="8">
        <v>31543300</v>
      </c>
      <c r="Z3222" s="8">
        <v>1419</v>
      </c>
      <c r="AA3222" s="8">
        <v>1418</v>
      </c>
      <c r="AB3222" s="8">
        <v>541</v>
      </c>
      <c r="AC3222" s="8">
        <v>519</v>
      </c>
      <c r="AD3222" s="8">
        <v>519</v>
      </c>
      <c r="AE3222" s="8">
        <v>109306225</v>
      </c>
      <c r="AF3222" s="8">
        <v>24592600</v>
      </c>
      <c r="AG3222" s="8">
        <v>27922200</v>
      </c>
    </row>
    <row r="3223" spans="1:33">
      <c r="A3223" s="9">
        <v>45689</v>
      </c>
      <c r="B3223" s="8" t="s">
        <v>28</v>
      </c>
      <c r="C3223" s="8" t="s">
        <v>210</v>
      </c>
      <c r="D3223" s="8">
        <v>5</v>
      </c>
      <c r="E3223" s="8" t="s">
        <v>179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0</v>
      </c>
      <c r="T3223" s="8">
        <v>0</v>
      </c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</row>
    <row r="3224" spans="1:33">
      <c r="A3224" s="9">
        <v>45689</v>
      </c>
      <c r="B3224" s="8" t="s">
        <v>29</v>
      </c>
      <c r="C3224" s="8" t="s">
        <v>210</v>
      </c>
      <c r="D3224" s="8">
        <v>7</v>
      </c>
      <c r="E3224" s="8">
        <v>0</v>
      </c>
      <c r="F3224" s="8">
        <v>116</v>
      </c>
      <c r="G3224" s="8">
        <v>94</v>
      </c>
      <c r="H3224" s="8">
        <v>89</v>
      </c>
      <c r="I3224" s="8">
        <v>55</v>
      </c>
      <c r="J3224" s="8">
        <v>47</v>
      </c>
      <c r="K3224" s="8">
        <v>46</v>
      </c>
      <c r="L3224" s="8">
        <v>109</v>
      </c>
      <c r="M3224" s="8">
        <v>103</v>
      </c>
      <c r="N3224" s="8">
        <v>72</v>
      </c>
      <c r="O3224" s="8">
        <v>64</v>
      </c>
      <c r="P3224" s="8">
        <v>63</v>
      </c>
      <c r="Q3224" s="8">
        <v>519705</v>
      </c>
      <c r="R3224" s="8">
        <v>289950</v>
      </c>
      <c r="S3224" s="8">
        <v>255765</v>
      </c>
      <c r="T3224" s="8">
        <v>298660</v>
      </c>
      <c r="U3224" s="8">
        <v>261465</v>
      </c>
      <c r="V3224" s="8">
        <v>322975</v>
      </c>
      <c r="W3224" s="8">
        <v>332375</v>
      </c>
      <c r="X3224" s="8">
        <v>335775</v>
      </c>
      <c r="Y3224" s="8">
        <v>341475</v>
      </c>
      <c r="Z3224" s="8">
        <v>105</v>
      </c>
      <c r="AA3224" s="8">
        <v>100</v>
      </c>
      <c r="AB3224" s="8">
        <v>66</v>
      </c>
      <c r="AC3224" s="8">
        <v>60</v>
      </c>
      <c r="AD3224" s="8">
        <v>59</v>
      </c>
      <c r="AE3224" s="8">
        <v>579785</v>
      </c>
      <c r="AF3224" s="8">
        <v>319275</v>
      </c>
      <c r="AG3224" s="8">
        <v>324975</v>
      </c>
    </row>
    <row r="3225" spans="1:33">
      <c r="A3225" s="9">
        <v>45444</v>
      </c>
      <c r="B3225" s="8" t="s">
        <v>28</v>
      </c>
      <c r="C3225" s="8" t="s">
        <v>210</v>
      </c>
      <c r="D3225" s="8">
        <v>7</v>
      </c>
      <c r="E3225" s="8" t="s">
        <v>179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0</v>
      </c>
      <c r="T3225" s="8">
        <v>0</v>
      </c>
      <c r="U3225" s="8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</row>
    <row r="3226" spans="1:33">
      <c r="A3226" s="9">
        <v>45839</v>
      </c>
      <c r="B3226" s="8" t="s">
        <v>26</v>
      </c>
      <c r="C3226" s="8" t="s">
        <v>210</v>
      </c>
      <c r="D3226" s="8">
        <v>5</v>
      </c>
      <c r="E3226" s="8" t="s">
        <v>179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8">
        <v>0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</row>
    <row r="3227" spans="1:33">
      <c r="A3227" s="9">
        <v>45413</v>
      </c>
      <c r="B3227" s="8" t="s">
        <v>26</v>
      </c>
      <c r="C3227" s="8" t="s">
        <v>210</v>
      </c>
      <c r="D3227" s="8">
        <v>5</v>
      </c>
      <c r="E3227" s="8" t="s">
        <v>179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0</v>
      </c>
      <c r="T3227" s="8">
        <v>0</v>
      </c>
      <c r="U3227" s="8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</row>
    <row r="3228" spans="1:33">
      <c r="A3228" s="9">
        <v>45717</v>
      </c>
      <c r="B3228" s="8" t="s">
        <v>26</v>
      </c>
      <c r="C3228" s="8" t="s">
        <v>211</v>
      </c>
      <c r="D3228" s="8">
        <v>1</v>
      </c>
      <c r="E3228" s="8" t="s">
        <v>179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0</v>
      </c>
      <c r="AC3228" s="8">
        <v>0</v>
      </c>
      <c r="AD3228" s="8">
        <v>0</v>
      </c>
      <c r="AE3228" s="8">
        <v>0</v>
      </c>
      <c r="AF3228" s="8">
        <v>0</v>
      </c>
      <c r="AG3228" s="8">
        <v>0</v>
      </c>
    </row>
    <row r="3229" spans="1:33">
      <c r="A3229" s="9">
        <v>45809</v>
      </c>
      <c r="B3229" s="8" t="s">
        <v>29</v>
      </c>
      <c r="C3229" s="8" t="s">
        <v>210</v>
      </c>
      <c r="D3229" s="8">
        <v>6</v>
      </c>
      <c r="E3229" s="8" t="s">
        <v>179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  <c r="M3229" s="8">
        <v>0</v>
      </c>
      <c r="N3229" s="8">
        <v>0</v>
      </c>
      <c r="O3229" s="8">
        <v>0</v>
      </c>
      <c r="P3229" s="8">
        <v>0</v>
      </c>
      <c r="Q3229" s="8">
        <v>0</v>
      </c>
      <c r="R3229" s="8">
        <v>0</v>
      </c>
      <c r="S3229" s="8">
        <v>0</v>
      </c>
      <c r="T3229" s="8">
        <v>0</v>
      </c>
      <c r="U3229" s="8">
        <v>0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</row>
    <row r="3230" spans="1:33">
      <c r="A3230" s="9">
        <v>45383</v>
      </c>
      <c r="B3230" s="8" t="s">
        <v>26</v>
      </c>
      <c r="C3230" s="8" t="s">
        <v>211</v>
      </c>
      <c r="D3230" s="8">
        <v>2</v>
      </c>
      <c r="E3230" s="8" t="s">
        <v>179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0</v>
      </c>
      <c r="AB3230" s="8">
        <v>0</v>
      </c>
      <c r="AC3230" s="8">
        <v>0</v>
      </c>
      <c r="AD3230" s="8">
        <v>0</v>
      </c>
      <c r="AE3230" s="8">
        <v>0</v>
      </c>
      <c r="AF3230" s="8">
        <v>0</v>
      </c>
      <c r="AG3230" s="8">
        <v>0</v>
      </c>
    </row>
    <row r="3231" spans="1:33">
      <c r="A3231" s="9">
        <v>45597</v>
      </c>
      <c r="B3231" s="8" t="s">
        <v>26</v>
      </c>
      <c r="C3231" s="8" t="s">
        <v>211</v>
      </c>
      <c r="D3231" s="8">
        <v>3</v>
      </c>
      <c r="E3231" s="8" t="s">
        <v>179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  <c r="M3231" s="8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S3231" s="8">
        <v>0</v>
      </c>
      <c r="T3231" s="8">
        <v>0</v>
      </c>
      <c r="U3231" s="8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0</v>
      </c>
      <c r="AC3231" s="8">
        <v>0</v>
      </c>
      <c r="AD3231" s="8">
        <v>0</v>
      </c>
      <c r="AE3231" s="8">
        <v>0</v>
      </c>
      <c r="AF3231" s="8">
        <v>0</v>
      </c>
      <c r="AG3231" s="8">
        <v>0</v>
      </c>
    </row>
    <row r="3232" spans="1:33">
      <c r="A3232" s="9">
        <v>45505</v>
      </c>
      <c r="B3232" s="8" t="s">
        <v>58</v>
      </c>
      <c r="C3232" s="8" t="s">
        <v>211</v>
      </c>
      <c r="D3232" s="8">
        <v>1</v>
      </c>
      <c r="E3232" s="8" t="s">
        <v>179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  <c r="M3232" s="8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S3232" s="8">
        <v>0</v>
      </c>
      <c r="T3232" s="8">
        <v>0</v>
      </c>
      <c r="U3232" s="8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0</v>
      </c>
      <c r="AB3232" s="8">
        <v>0</v>
      </c>
      <c r="AC3232" s="8">
        <v>0</v>
      </c>
      <c r="AD3232" s="8">
        <v>0</v>
      </c>
      <c r="AE3232" s="8">
        <v>0</v>
      </c>
      <c r="AF3232" s="8">
        <v>0</v>
      </c>
      <c r="AG3232" s="8">
        <v>0</v>
      </c>
    </row>
    <row r="3233" spans="1:33">
      <c r="A3233" s="9">
        <v>45413</v>
      </c>
      <c r="B3233" s="8" t="s">
        <v>177</v>
      </c>
      <c r="C3233" s="8" t="s">
        <v>210</v>
      </c>
      <c r="D3233" s="8">
        <v>6</v>
      </c>
      <c r="E3233" s="8" t="s">
        <v>179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  <c r="M3233" s="8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8">
        <v>0</v>
      </c>
      <c r="AB3233" s="8">
        <v>0</v>
      </c>
      <c r="AC3233" s="8">
        <v>0</v>
      </c>
      <c r="AD3233" s="8">
        <v>0</v>
      </c>
      <c r="AE3233" s="8">
        <v>0</v>
      </c>
      <c r="AF3233" s="8">
        <v>0</v>
      </c>
      <c r="AG3233" s="8">
        <v>0</v>
      </c>
    </row>
    <row r="3234" spans="1:33">
      <c r="A3234" s="9">
        <v>45536</v>
      </c>
      <c r="B3234" s="8" t="s">
        <v>30</v>
      </c>
      <c r="C3234" s="8" t="s">
        <v>210</v>
      </c>
      <c r="D3234" s="8">
        <v>6</v>
      </c>
      <c r="E3234" s="8" t="s">
        <v>179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  <c r="M3234" s="8">
        <v>0</v>
      </c>
      <c r="N3234" s="8">
        <v>0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0</v>
      </c>
      <c r="AG3234" s="8">
        <v>0</v>
      </c>
    </row>
    <row r="3235" spans="1:33">
      <c r="A3235" s="9">
        <v>45444</v>
      </c>
      <c r="B3235" s="8" t="s">
        <v>30</v>
      </c>
      <c r="C3235" s="8" t="s">
        <v>210</v>
      </c>
      <c r="D3235" s="8">
        <v>6</v>
      </c>
      <c r="E3235" s="8" t="s">
        <v>179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  <c r="M3235" s="8">
        <v>0</v>
      </c>
      <c r="N3235" s="8">
        <v>0</v>
      </c>
      <c r="O3235" s="8">
        <v>0</v>
      </c>
      <c r="P3235" s="8">
        <v>0</v>
      </c>
      <c r="Q3235" s="8">
        <v>0</v>
      </c>
      <c r="R3235" s="8">
        <v>0</v>
      </c>
      <c r="S3235" s="8">
        <v>0</v>
      </c>
      <c r="T3235" s="8">
        <v>0</v>
      </c>
      <c r="U3235" s="8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0</v>
      </c>
      <c r="AB3235" s="8">
        <v>0</v>
      </c>
      <c r="AC3235" s="8">
        <v>0</v>
      </c>
      <c r="AD3235" s="8">
        <v>0</v>
      </c>
      <c r="AE3235" s="8">
        <v>0</v>
      </c>
      <c r="AF3235" s="8">
        <v>0</v>
      </c>
      <c r="AG3235" s="8">
        <v>0</v>
      </c>
    </row>
    <row r="3236" spans="1:33">
      <c r="A3236" s="9">
        <v>45566</v>
      </c>
      <c r="B3236" s="8" t="s">
        <v>178</v>
      </c>
      <c r="C3236" s="8" t="s">
        <v>211</v>
      </c>
      <c r="D3236" s="8">
        <v>1</v>
      </c>
      <c r="E3236" s="8">
        <v>0</v>
      </c>
      <c r="F3236" s="8">
        <v>9</v>
      </c>
      <c r="G3236" s="8">
        <v>8</v>
      </c>
      <c r="H3236" s="8">
        <v>7</v>
      </c>
      <c r="I3236" s="8">
        <v>5</v>
      </c>
      <c r="J3236" s="8">
        <v>4</v>
      </c>
      <c r="K3236" s="8">
        <v>4</v>
      </c>
      <c r="L3236" s="8">
        <v>9</v>
      </c>
      <c r="M3236" s="8">
        <v>8</v>
      </c>
      <c r="N3236" s="8">
        <v>6</v>
      </c>
      <c r="O3236" s="8">
        <v>5</v>
      </c>
      <c r="P3236" s="8">
        <v>5</v>
      </c>
      <c r="Q3236" s="8">
        <v>481535</v>
      </c>
      <c r="R3236" s="8">
        <v>298335</v>
      </c>
      <c r="S3236" s="8">
        <v>167600</v>
      </c>
      <c r="T3236" s="8">
        <v>207600</v>
      </c>
      <c r="U3236" s="8">
        <v>232600</v>
      </c>
      <c r="V3236" s="8">
        <v>232600</v>
      </c>
      <c r="W3236" s="8">
        <v>232600</v>
      </c>
      <c r="X3236" s="8">
        <v>184600</v>
      </c>
      <c r="Y3236" s="8">
        <v>249600</v>
      </c>
      <c r="Z3236" s="8">
        <v>9</v>
      </c>
      <c r="AA3236" s="8">
        <v>8</v>
      </c>
      <c r="AB3236" s="8">
        <v>6</v>
      </c>
      <c r="AC3236" s="8">
        <v>5</v>
      </c>
      <c r="AD3236" s="8">
        <v>5</v>
      </c>
      <c r="AE3236" s="8">
        <v>514535</v>
      </c>
      <c r="AF3236" s="8">
        <v>184600</v>
      </c>
      <c r="AG3236" s="8">
        <v>249600</v>
      </c>
    </row>
    <row r="3237" spans="1:33">
      <c r="A3237" s="9">
        <v>45444</v>
      </c>
      <c r="B3237" s="8" t="s">
        <v>29</v>
      </c>
      <c r="C3237" s="8" t="s">
        <v>210</v>
      </c>
      <c r="D3237" s="8">
        <v>7</v>
      </c>
      <c r="E3237" s="8" t="s">
        <v>179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</row>
    <row r="3238" spans="1:33">
      <c r="A3238" s="9">
        <v>45658</v>
      </c>
      <c r="B3238" s="8" t="s">
        <v>28</v>
      </c>
      <c r="C3238" s="8" t="s">
        <v>211</v>
      </c>
      <c r="D3238" s="8">
        <v>3</v>
      </c>
      <c r="E3238" s="8" t="s">
        <v>179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  <c r="M3238" s="8">
        <v>0</v>
      </c>
      <c r="N3238" s="8">
        <v>0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0</v>
      </c>
      <c r="AE3238" s="8">
        <v>0</v>
      </c>
      <c r="AF3238" s="8">
        <v>0</v>
      </c>
      <c r="AG3238" s="8">
        <v>0</v>
      </c>
    </row>
    <row r="3239" spans="1:33">
      <c r="A3239" s="9">
        <v>45839</v>
      </c>
      <c r="B3239" s="8" t="s">
        <v>30</v>
      </c>
      <c r="C3239" s="8" t="s">
        <v>212</v>
      </c>
      <c r="D3239" s="8">
        <v>8</v>
      </c>
      <c r="E3239" s="8" t="s">
        <v>179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0</v>
      </c>
      <c r="Q3239" s="8">
        <v>0</v>
      </c>
      <c r="R3239" s="8">
        <v>0</v>
      </c>
      <c r="S3239" s="8">
        <v>0</v>
      </c>
      <c r="T3239" s="8">
        <v>0</v>
      </c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</row>
    <row r="3240" spans="1:33">
      <c r="A3240" s="9">
        <v>45536</v>
      </c>
      <c r="B3240" s="8" t="s">
        <v>24</v>
      </c>
      <c r="C3240" s="8" t="s">
        <v>210</v>
      </c>
      <c r="D3240" s="8">
        <v>7</v>
      </c>
      <c r="E3240" s="8" t="s">
        <v>179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  <c r="M3240" s="8">
        <v>0</v>
      </c>
      <c r="N3240" s="8">
        <v>0</v>
      </c>
      <c r="O3240" s="8">
        <v>0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</row>
    <row r="3241" spans="1:33">
      <c r="A3241" s="9">
        <v>45992</v>
      </c>
      <c r="B3241" s="8" t="s">
        <v>29</v>
      </c>
      <c r="C3241" s="8" t="s">
        <v>179</v>
      </c>
      <c r="D3241" s="8">
        <v>9</v>
      </c>
      <c r="E3241" s="8">
        <v>0</v>
      </c>
      <c r="F3241" s="8">
        <v>1</v>
      </c>
      <c r="G3241" s="8">
        <v>1</v>
      </c>
      <c r="H3241" s="8">
        <v>0</v>
      </c>
      <c r="I3241" s="8">
        <v>0</v>
      </c>
      <c r="J3241" s="8">
        <v>0</v>
      </c>
      <c r="K3241" s="8">
        <v>0</v>
      </c>
      <c r="L3241" s="8">
        <v>1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1</v>
      </c>
      <c r="AA3241" s="8">
        <v>0</v>
      </c>
      <c r="AB3241" s="8">
        <v>0</v>
      </c>
      <c r="AC3241" s="8">
        <v>0</v>
      </c>
      <c r="AD3241" s="8">
        <v>0</v>
      </c>
      <c r="AE3241" s="8">
        <v>0</v>
      </c>
      <c r="AF3241" s="8">
        <v>0</v>
      </c>
      <c r="AG3241" s="8">
        <v>0</v>
      </c>
    </row>
    <row r="3242" spans="1:33">
      <c r="A3242" s="9">
        <v>45536</v>
      </c>
      <c r="B3242" s="8" t="s">
        <v>30</v>
      </c>
      <c r="C3242" s="8" t="s">
        <v>211</v>
      </c>
      <c r="D3242" s="8">
        <v>2</v>
      </c>
      <c r="E3242" s="8" t="s">
        <v>179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</row>
    <row r="3243" spans="1:33">
      <c r="A3243" s="9">
        <v>45870</v>
      </c>
      <c r="B3243" s="8" t="s">
        <v>28</v>
      </c>
      <c r="C3243" s="8" t="s">
        <v>210</v>
      </c>
      <c r="D3243" s="8">
        <v>4</v>
      </c>
      <c r="E3243" s="8" t="s">
        <v>179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</row>
    <row r="3244" spans="1:33">
      <c r="A3244" s="9">
        <v>45809</v>
      </c>
      <c r="B3244" s="8" t="s">
        <v>178</v>
      </c>
      <c r="C3244" s="8" t="s">
        <v>179</v>
      </c>
      <c r="D3244" s="8">
        <v>9</v>
      </c>
      <c r="E3244" s="8" t="s">
        <v>179</v>
      </c>
      <c r="F3244" s="8">
        <v>4</v>
      </c>
      <c r="G3244" s="8">
        <v>4</v>
      </c>
      <c r="H3244" s="8">
        <v>0</v>
      </c>
      <c r="I3244" s="8">
        <v>0</v>
      </c>
      <c r="J3244" s="8">
        <v>0</v>
      </c>
      <c r="K3244" s="8">
        <v>0</v>
      </c>
      <c r="L3244" s="8">
        <v>4</v>
      </c>
      <c r="M3244" s="8">
        <v>0</v>
      </c>
      <c r="N3244" s="8">
        <v>0</v>
      </c>
      <c r="O3244" s="8">
        <v>0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4</v>
      </c>
      <c r="AA3244" s="8">
        <v>0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</row>
    <row r="3245" spans="1:33">
      <c r="A3245" s="9">
        <v>45992</v>
      </c>
      <c r="B3245" s="8" t="s">
        <v>27</v>
      </c>
      <c r="C3245" s="8" t="s">
        <v>210</v>
      </c>
      <c r="D3245" s="8">
        <v>4</v>
      </c>
      <c r="E3245" s="8" t="s">
        <v>179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  <c r="M3245" s="8">
        <v>0</v>
      </c>
      <c r="N3245" s="8">
        <v>0</v>
      </c>
      <c r="O3245" s="8">
        <v>0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</row>
    <row r="3246" spans="1:33">
      <c r="A3246" s="9">
        <v>45444</v>
      </c>
      <c r="B3246" s="8" t="s">
        <v>28</v>
      </c>
      <c r="C3246" s="8" t="s">
        <v>179</v>
      </c>
      <c r="D3246" s="8">
        <v>9</v>
      </c>
      <c r="E3246" s="8">
        <v>0</v>
      </c>
      <c r="F3246" s="8">
        <v>19</v>
      </c>
      <c r="G3246" s="8">
        <v>16</v>
      </c>
      <c r="H3246" s="8">
        <v>0</v>
      </c>
      <c r="I3246" s="8">
        <v>0</v>
      </c>
      <c r="J3246" s="8">
        <v>0</v>
      </c>
      <c r="K3246" s="8">
        <v>0</v>
      </c>
      <c r="L3246" s="8">
        <v>17</v>
      </c>
      <c r="M3246" s="8">
        <v>0</v>
      </c>
      <c r="N3246" s="8">
        <v>0</v>
      </c>
      <c r="O3246" s="8">
        <v>0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17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</row>
    <row r="3247" spans="1:33">
      <c r="A3247" s="9">
        <v>45627</v>
      </c>
      <c r="B3247" s="8" t="s">
        <v>30</v>
      </c>
      <c r="C3247" s="8" t="s">
        <v>211</v>
      </c>
      <c r="D3247" s="8">
        <v>3</v>
      </c>
      <c r="E3247" s="8" t="s">
        <v>179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  <c r="M3247" s="8">
        <v>0</v>
      </c>
      <c r="N3247" s="8">
        <v>0</v>
      </c>
      <c r="O3247" s="8">
        <v>0</v>
      </c>
      <c r="P3247" s="8">
        <v>0</v>
      </c>
      <c r="Q3247" s="8">
        <v>0</v>
      </c>
      <c r="R3247" s="8">
        <v>0</v>
      </c>
      <c r="S3247" s="8">
        <v>0</v>
      </c>
      <c r="T3247" s="8">
        <v>0</v>
      </c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</row>
    <row r="3248" spans="1:33">
      <c r="A3248" s="9">
        <v>45778</v>
      </c>
      <c r="B3248" s="8" t="s">
        <v>27</v>
      </c>
      <c r="C3248" s="8" t="s">
        <v>179</v>
      </c>
      <c r="D3248" s="8">
        <v>9</v>
      </c>
      <c r="E3248" s="8">
        <v>1</v>
      </c>
      <c r="F3248" s="8">
        <v>2</v>
      </c>
      <c r="G3248" s="8">
        <v>1</v>
      </c>
      <c r="H3248" s="8">
        <v>0</v>
      </c>
      <c r="I3248" s="8">
        <v>0</v>
      </c>
      <c r="J3248" s="8">
        <v>0</v>
      </c>
      <c r="K3248" s="8">
        <v>0</v>
      </c>
      <c r="L3248" s="8">
        <v>2</v>
      </c>
      <c r="M3248" s="8">
        <v>0</v>
      </c>
      <c r="N3248" s="8">
        <v>0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2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</row>
    <row r="3249" spans="1:33">
      <c r="A3249" s="9">
        <v>45748</v>
      </c>
      <c r="B3249" s="8" t="s">
        <v>58</v>
      </c>
      <c r="C3249" s="8" t="s">
        <v>179</v>
      </c>
      <c r="D3249" s="8" t="s">
        <v>179</v>
      </c>
      <c r="E3249" s="8" t="s">
        <v>179</v>
      </c>
      <c r="F3249" s="8">
        <v>206763</v>
      </c>
      <c r="G3249" s="8">
        <v>1245</v>
      </c>
      <c r="H3249" s="8">
        <v>0</v>
      </c>
      <c r="I3249" s="8">
        <v>0</v>
      </c>
      <c r="J3249" s="8">
        <v>0</v>
      </c>
      <c r="K3249" s="8">
        <v>0</v>
      </c>
      <c r="L3249" s="8">
        <v>1421</v>
      </c>
      <c r="M3249" s="8">
        <v>0</v>
      </c>
      <c r="N3249" s="8">
        <v>0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 s="8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1379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</row>
    <row r="3250" spans="1:33">
      <c r="A3250" s="9">
        <v>45474</v>
      </c>
      <c r="B3250" s="8" t="s">
        <v>24</v>
      </c>
      <c r="C3250" s="8" t="s">
        <v>210</v>
      </c>
      <c r="D3250" s="8">
        <v>7</v>
      </c>
      <c r="E3250" s="8">
        <v>0</v>
      </c>
      <c r="F3250" s="8">
        <v>3604</v>
      </c>
      <c r="G3250" s="8">
        <v>2198</v>
      </c>
      <c r="H3250" s="8">
        <v>2072</v>
      </c>
      <c r="I3250" s="8">
        <v>851</v>
      </c>
      <c r="J3250" s="8">
        <v>769</v>
      </c>
      <c r="K3250" s="8">
        <v>759</v>
      </c>
      <c r="L3250" s="8">
        <v>2905</v>
      </c>
      <c r="M3250" s="8">
        <v>2744</v>
      </c>
      <c r="N3250" s="8">
        <v>1451</v>
      </c>
      <c r="O3250" s="8">
        <v>1306</v>
      </c>
      <c r="P3250" s="8">
        <v>1295</v>
      </c>
      <c r="Q3250" s="8">
        <v>9793370</v>
      </c>
      <c r="R3250" s="8">
        <v>3594435</v>
      </c>
      <c r="S3250" s="8">
        <v>3296710</v>
      </c>
      <c r="T3250" s="8">
        <v>3611560</v>
      </c>
      <c r="U3250" s="8">
        <v>3329010</v>
      </c>
      <c r="V3250" s="8">
        <v>4323060</v>
      </c>
      <c r="W3250" s="8">
        <v>4780660</v>
      </c>
      <c r="X3250" s="8">
        <v>5501660</v>
      </c>
      <c r="Y3250" s="8">
        <v>5571260</v>
      </c>
      <c r="Z3250" s="8">
        <v>2747</v>
      </c>
      <c r="AA3250" s="8">
        <v>2597</v>
      </c>
      <c r="AB3250" s="8">
        <v>1294</v>
      </c>
      <c r="AC3250" s="8">
        <v>1181</v>
      </c>
      <c r="AD3250" s="8">
        <v>1170</v>
      </c>
      <c r="AE3250" s="8">
        <v>12177360</v>
      </c>
      <c r="AF3250" s="8">
        <v>4969460</v>
      </c>
      <c r="AG3250" s="8">
        <v>5025860</v>
      </c>
    </row>
    <row r="3251" spans="1:33">
      <c r="A3251" s="9">
        <v>45505</v>
      </c>
      <c r="B3251" s="8" t="s">
        <v>25</v>
      </c>
      <c r="C3251" s="8" t="s">
        <v>179</v>
      </c>
      <c r="D3251" s="8" t="s">
        <v>179</v>
      </c>
      <c r="E3251" s="8">
        <v>0</v>
      </c>
      <c r="F3251" s="8">
        <v>30542</v>
      </c>
      <c r="G3251" s="8">
        <v>20238</v>
      </c>
      <c r="H3251" s="8">
        <v>0</v>
      </c>
      <c r="I3251" s="8">
        <v>0</v>
      </c>
      <c r="J3251" s="8">
        <v>0</v>
      </c>
      <c r="K3251" s="8">
        <v>0</v>
      </c>
      <c r="L3251" s="8">
        <v>24371</v>
      </c>
      <c r="M3251" s="8">
        <v>0</v>
      </c>
      <c r="N3251" s="8">
        <v>0</v>
      </c>
      <c r="O3251" s="8">
        <v>0</v>
      </c>
      <c r="P3251" s="8">
        <v>0</v>
      </c>
      <c r="Q3251" s="8">
        <v>0</v>
      </c>
      <c r="R3251" s="8">
        <v>0</v>
      </c>
      <c r="S3251" s="8">
        <v>0</v>
      </c>
      <c r="T3251" s="8">
        <v>0</v>
      </c>
      <c r="U3251" s="8">
        <v>0</v>
      </c>
      <c r="V3251" s="8">
        <v>0</v>
      </c>
      <c r="W3251" s="8">
        <v>0</v>
      </c>
      <c r="X3251" s="8">
        <v>0</v>
      </c>
      <c r="Y3251" s="8">
        <v>0</v>
      </c>
      <c r="Z3251" s="8">
        <v>23429</v>
      </c>
      <c r="AA3251" s="8">
        <v>0</v>
      </c>
      <c r="AB3251" s="8">
        <v>0</v>
      </c>
      <c r="AC3251" s="8">
        <v>0</v>
      </c>
      <c r="AD3251" s="8">
        <v>0</v>
      </c>
      <c r="AE3251" s="8">
        <v>0</v>
      </c>
      <c r="AF3251" s="8">
        <v>0</v>
      </c>
      <c r="AG3251" s="8">
        <v>0</v>
      </c>
    </row>
    <row r="3252" spans="1:33">
      <c r="A3252" s="9">
        <v>45962</v>
      </c>
      <c r="B3252" s="8" t="s">
        <v>26</v>
      </c>
      <c r="C3252" s="8" t="s">
        <v>179</v>
      </c>
      <c r="D3252" s="8" t="s">
        <v>179</v>
      </c>
      <c r="E3252" s="8">
        <v>0</v>
      </c>
      <c r="F3252" s="8">
        <v>21878</v>
      </c>
      <c r="G3252" s="8">
        <v>17252</v>
      </c>
      <c r="H3252" s="8">
        <v>0</v>
      </c>
      <c r="I3252" s="8">
        <v>0</v>
      </c>
      <c r="J3252" s="8">
        <v>0</v>
      </c>
      <c r="K3252" s="8">
        <v>0</v>
      </c>
      <c r="L3252" s="8">
        <v>21211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0</v>
      </c>
      <c r="V3252" s="8">
        <v>0</v>
      </c>
      <c r="W3252" s="8">
        <v>0</v>
      </c>
      <c r="X3252" s="8">
        <v>0</v>
      </c>
      <c r="Y3252" s="8">
        <v>0</v>
      </c>
      <c r="Z3252" s="8">
        <v>20459</v>
      </c>
      <c r="AA3252" s="8">
        <v>0</v>
      </c>
      <c r="AB3252" s="8">
        <v>0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</row>
    <row r="3253" spans="1:33">
      <c r="A3253" s="9">
        <v>45658</v>
      </c>
      <c r="B3253" s="8" t="s">
        <v>25</v>
      </c>
      <c r="C3253" s="8" t="s">
        <v>210</v>
      </c>
      <c r="D3253" s="8">
        <v>6</v>
      </c>
      <c r="E3253" s="8">
        <v>0</v>
      </c>
      <c r="F3253" s="8">
        <v>13732</v>
      </c>
      <c r="G3253" s="8">
        <v>10437</v>
      </c>
      <c r="H3253" s="8">
        <v>10338</v>
      </c>
      <c r="I3253" s="8">
        <v>4407</v>
      </c>
      <c r="J3253" s="8">
        <v>4007</v>
      </c>
      <c r="K3253" s="8">
        <v>3953</v>
      </c>
      <c r="L3253" s="8">
        <v>12897</v>
      </c>
      <c r="M3253" s="8">
        <v>12785</v>
      </c>
      <c r="N3253" s="8">
        <v>7169</v>
      </c>
      <c r="O3253" s="8">
        <v>6574</v>
      </c>
      <c r="P3253" s="8">
        <v>6501</v>
      </c>
      <c r="Q3253" s="8">
        <v>124400030</v>
      </c>
      <c r="R3253" s="8">
        <v>46137810</v>
      </c>
      <c r="S3253" s="8">
        <v>40813190</v>
      </c>
      <c r="T3253" s="8">
        <v>45613285</v>
      </c>
      <c r="U3253" s="8">
        <v>41468690</v>
      </c>
      <c r="V3253" s="8">
        <v>56210645</v>
      </c>
      <c r="W3253" s="8">
        <v>61049445</v>
      </c>
      <c r="X3253" s="8">
        <v>67256010</v>
      </c>
      <c r="Y3253" s="8">
        <v>68295110</v>
      </c>
      <c r="Z3253" s="8">
        <v>12488</v>
      </c>
      <c r="AA3253" s="8">
        <v>12378</v>
      </c>
      <c r="AB3253" s="8">
        <v>6639</v>
      </c>
      <c r="AC3253" s="8">
        <v>6107</v>
      </c>
      <c r="AD3253" s="8">
        <v>6033</v>
      </c>
      <c r="AE3253" s="8">
        <v>148976730</v>
      </c>
      <c r="AF3253" s="8">
        <v>62682200</v>
      </c>
      <c r="AG3253" s="8">
        <v>63663500</v>
      </c>
    </row>
    <row r="3254" spans="1:33">
      <c r="A3254" s="9">
        <v>45809</v>
      </c>
      <c r="B3254" s="8" t="s">
        <v>29</v>
      </c>
      <c r="C3254" s="8" t="s">
        <v>179</v>
      </c>
      <c r="D3254" s="8" t="s">
        <v>179</v>
      </c>
      <c r="E3254" s="8" t="s">
        <v>179</v>
      </c>
      <c r="F3254" s="8">
        <v>3706</v>
      </c>
      <c r="G3254" s="8">
        <v>10</v>
      </c>
      <c r="H3254" s="8">
        <v>0</v>
      </c>
      <c r="I3254" s="8">
        <v>0</v>
      </c>
      <c r="J3254" s="8">
        <v>0</v>
      </c>
      <c r="K3254" s="8">
        <v>0</v>
      </c>
      <c r="L3254" s="8">
        <v>12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0</v>
      </c>
      <c r="S3254" s="8">
        <v>0</v>
      </c>
      <c r="T3254" s="8">
        <v>0</v>
      </c>
      <c r="U3254" s="8">
        <v>0</v>
      </c>
      <c r="V3254" s="8">
        <v>0</v>
      </c>
      <c r="W3254" s="8">
        <v>0</v>
      </c>
      <c r="X3254" s="8">
        <v>0</v>
      </c>
      <c r="Y3254" s="8">
        <v>0</v>
      </c>
      <c r="Z3254" s="8">
        <v>12</v>
      </c>
      <c r="AA3254" s="8">
        <v>0</v>
      </c>
      <c r="AB3254" s="8">
        <v>0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</row>
    <row r="3255" spans="1:33">
      <c r="A3255" s="9">
        <v>45536</v>
      </c>
      <c r="B3255" s="8" t="s">
        <v>25</v>
      </c>
      <c r="C3255" s="8" t="s">
        <v>210</v>
      </c>
      <c r="D3255" s="8">
        <v>7</v>
      </c>
      <c r="E3255" s="8">
        <v>0</v>
      </c>
      <c r="F3255" s="8">
        <v>5092</v>
      </c>
      <c r="G3255" s="8">
        <v>3906</v>
      </c>
      <c r="H3255" s="8">
        <v>3674</v>
      </c>
      <c r="I3255" s="8">
        <v>1381</v>
      </c>
      <c r="J3255" s="8">
        <v>1244</v>
      </c>
      <c r="K3255" s="8">
        <v>1239</v>
      </c>
      <c r="L3255" s="8">
        <v>4645</v>
      </c>
      <c r="M3255" s="8">
        <v>4376</v>
      </c>
      <c r="N3255" s="8">
        <v>2203</v>
      </c>
      <c r="O3255" s="8">
        <v>1925</v>
      </c>
      <c r="P3255" s="8">
        <v>1920</v>
      </c>
      <c r="Q3255" s="8">
        <v>14812070</v>
      </c>
      <c r="R3255" s="8">
        <v>4979175</v>
      </c>
      <c r="S3255" s="8">
        <v>4592080</v>
      </c>
      <c r="T3255" s="8">
        <v>5020470</v>
      </c>
      <c r="U3255" s="8">
        <v>4621280</v>
      </c>
      <c r="V3255" s="8">
        <v>5780280</v>
      </c>
      <c r="W3255" s="8">
        <v>6290180</v>
      </c>
      <c r="X3255" s="8">
        <v>7206880</v>
      </c>
      <c r="Y3255" s="8">
        <v>7277080</v>
      </c>
      <c r="Z3255" s="8">
        <v>4458</v>
      </c>
      <c r="AA3255" s="8">
        <v>4196</v>
      </c>
      <c r="AB3255" s="8">
        <v>1979</v>
      </c>
      <c r="AC3255" s="8">
        <v>1747</v>
      </c>
      <c r="AD3255" s="8">
        <v>1742</v>
      </c>
      <c r="AE3255" s="8">
        <v>16955360</v>
      </c>
      <c r="AF3255" s="8">
        <v>6446380</v>
      </c>
      <c r="AG3255" s="8">
        <v>6504380</v>
      </c>
    </row>
    <row r="3256" spans="1:33">
      <c r="A3256" s="9">
        <v>45597</v>
      </c>
      <c r="B3256" s="8" t="s">
        <v>24</v>
      </c>
      <c r="C3256" s="8" t="s">
        <v>211</v>
      </c>
      <c r="D3256" s="8">
        <v>1</v>
      </c>
      <c r="E3256" s="8">
        <v>0</v>
      </c>
      <c r="F3256" s="8">
        <v>2885</v>
      </c>
      <c r="G3256" s="8">
        <v>2202</v>
      </c>
      <c r="H3256" s="8">
        <v>2197</v>
      </c>
      <c r="I3256" s="8">
        <v>417</v>
      </c>
      <c r="J3256" s="8">
        <v>367</v>
      </c>
      <c r="K3256" s="8">
        <v>365</v>
      </c>
      <c r="L3256" s="8">
        <v>2597</v>
      </c>
      <c r="M3256" s="8">
        <v>2595</v>
      </c>
      <c r="N3256" s="8">
        <v>728</v>
      </c>
      <c r="O3256" s="8">
        <v>701</v>
      </c>
      <c r="P3256" s="8">
        <v>697</v>
      </c>
      <c r="Q3256" s="8">
        <v>185324635</v>
      </c>
      <c r="R3256" s="8">
        <v>29487070</v>
      </c>
      <c r="S3256" s="8">
        <v>15893940</v>
      </c>
      <c r="T3256" s="8">
        <v>18193540</v>
      </c>
      <c r="U3256" s="8">
        <v>17726140</v>
      </c>
      <c r="V3256" s="8">
        <v>27613085</v>
      </c>
      <c r="W3256" s="8">
        <v>30465285</v>
      </c>
      <c r="X3256" s="8">
        <v>32798385</v>
      </c>
      <c r="Y3256" s="8">
        <v>36582285</v>
      </c>
      <c r="Z3256" s="8">
        <v>2536</v>
      </c>
      <c r="AA3256" s="8">
        <v>2534</v>
      </c>
      <c r="AB3256" s="8">
        <v>661</v>
      </c>
      <c r="AC3256" s="8">
        <v>633</v>
      </c>
      <c r="AD3256" s="8">
        <v>630</v>
      </c>
      <c r="AE3256" s="8">
        <v>213541110</v>
      </c>
      <c r="AF3256" s="8">
        <v>29131385</v>
      </c>
      <c r="AG3256" s="8">
        <v>32340485</v>
      </c>
    </row>
    <row r="3257" spans="1:33">
      <c r="A3257" s="9">
        <v>45717</v>
      </c>
      <c r="B3257" s="8" t="s">
        <v>25</v>
      </c>
      <c r="C3257" s="8" t="s">
        <v>210</v>
      </c>
      <c r="D3257" s="8">
        <v>4</v>
      </c>
      <c r="E3257" s="8">
        <v>0</v>
      </c>
      <c r="F3257" s="8">
        <v>1891</v>
      </c>
      <c r="G3257" s="8">
        <v>1498</v>
      </c>
      <c r="H3257" s="8">
        <v>1493</v>
      </c>
      <c r="I3257" s="8">
        <v>381</v>
      </c>
      <c r="J3257" s="8">
        <v>354</v>
      </c>
      <c r="K3257" s="8">
        <v>349</v>
      </c>
      <c r="L3257" s="8">
        <v>1804</v>
      </c>
      <c r="M3257" s="8">
        <v>1800</v>
      </c>
      <c r="N3257" s="8">
        <v>683</v>
      </c>
      <c r="O3257" s="8">
        <v>641</v>
      </c>
      <c r="P3257" s="8">
        <v>636</v>
      </c>
      <c r="Q3257" s="8">
        <v>40224465</v>
      </c>
      <c r="R3257" s="8">
        <v>9149170</v>
      </c>
      <c r="S3257" s="8">
        <v>7701335</v>
      </c>
      <c r="T3257" s="8">
        <v>8407790</v>
      </c>
      <c r="U3257" s="8">
        <v>7856335</v>
      </c>
      <c r="V3257" s="8">
        <v>10851640</v>
      </c>
      <c r="W3257" s="8">
        <v>12212280</v>
      </c>
      <c r="X3257" s="8">
        <v>13719280</v>
      </c>
      <c r="Y3257" s="8">
        <v>13958780</v>
      </c>
      <c r="Z3257" s="8">
        <v>1751</v>
      </c>
      <c r="AA3257" s="8">
        <v>1747</v>
      </c>
      <c r="AB3257" s="8">
        <v>612</v>
      </c>
      <c r="AC3257" s="8">
        <v>575</v>
      </c>
      <c r="AD3257" s="8">
        <v>571</v>
      </c>
      <c r="AE3257" s="8">
        <v>46995600</v>
      </c>
      <c r="AF3257" s="8">
        <v>12457580</v>
      </c>
      <c r="AG3257" s="8">
        <v>12697080</v>
      </c>
    </row>
    <row r="3258" spans="1:33">
      <c r="A3258" s="9">
        <v>45931</v>
      </c>
      <c r="B3258" s="8" t="s">
        <v>58</v>
      </c>
      <c r="C3258" s="8" t="s">
        <v>210</v>
      </c>
      <c r="D3258" s="8">
        <v>7</v>
      </c>
      <c r="E3258" s="8" t="s">
        <v>179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</row>
    <row r="3259" spans="1:33">
      <c r="A3259" s="9">
        <v>45931</v>
      </c>
      <c r="B3259" s="8" t="s">
        <v>58</v>
      </c>
      <c r="C3259" s="8" t="s">
        <v>212</v>
      </c>
      <c r="D3259" s="8">
        <v>8</v>
      </c>
      <c r="E3259" s="8">
        <v>0</v>
      </c>
      <c r="F3259" s="8">
        <v>1125</v>
      </c>
      <c r="G3259" s="8">
        <v>955</v>
      </c>
      <c r="H3259" s="8">
        <v>944</v>
      </c>
      <c r="I3259" s="8">
        <v>526</v>
      </c>
      <c r="J3259" s="8">
        <v>422</v>
      </c>
      <c r="K3259" s="8">
        <v>417</v>
      </c>
      <c r="L3259" s="8">
        <v>1076</v>
      </c>
      <c r="M3259" s="8">
        <v>1066</v>
      </c>
      <c r="N3259" s="8">
        <v>721</v>
      </c>
      <c r="O3259" s="8">
        <v>616</v>
      </c>
      <c r="P3259" s="8">
        <v>611</v>
      </c>
      <c r="Q3259" s="8">
        <v>2319500</v>
      </c>
      <c r="R3259" s="8">
        <v>1047800</v>
      </c>
      <c r="S3259" s="8">
        <v>977700</v>
      </c>
      <c r="T3259" s="8">
        <v>1236000</v>
      </c>
      <c r="U3259" s="8">
        <v>984500</v>
      </c>
      <c r="V3259" s="8">
        <v>1283800</v>
      </c>
      <c r="W3259" s="8">
        <v>1341500</v>
      </c>
      <c r="X3259" s="8">
        <v>1446800</v>
      </c>
      <c r="Y3259" s="8">
        <v>1454100</v>
      </c>
      <c r="Z3259" s="8">
        <v>1051</v>
      </c>
      <c r="AA3259" s="8">
        <v>1041</v>
      </c>
      <c r="AB3259" s="8">
        <v>679</v>
      </c>
      <c r="AC3259" s="8">
        <v>583</v>
      </c>
      <c r="AD3259" s="8">
        <v>578</v>
      </c>
      <c r="AE3259" s="8">
        <v>2562300</v>
      </c>
      <c r="AF3259" s="8">
        <v>1373300</v>
      </c>
      <c r="AG3259" s="8">
        <v>1380600</v>
      </c>
    </row>
    <row r="3260" spans="1:33">
      <c r="A3260" s="9">
        <v>45992</v>
      </c>
      <c r="B3260" s="8" t="s">
        <v>27</v>
      </c>
      <c r="C3260" s="8" t="s">
        <v>210</v>
      </c>
      <c r="D3260" s="8">
        <v>6</v>
      </c>
      <c r="E3260" s="8">
        <v>0</v>
      </c>
      <c r="F3260" s="8">
        <v>2097</v>
      </c>
      <c r="G3260" s="8">
        <v>1849</v>
      </c>
      <c r="H3260" s="8">
        <v>1848</v>
      </c>
      <c r="I3260" s="8">
        <v>741</v>
      </c>
      <c r="J3260" s="8">
        <v>644</v>
      </c>
      <c r="K3260" s="8">
        <v>642</v>
      </c>
      <c r="L3260" s="8">
        <v>2065</v>
      </c>
      <c r="M3260" s="8">
        <v>2065</v>
      </c>
      <c r="N3260" s="8">
        <v>1130</v>
      </c>
      <c r="O3260" s="8">
        <v>1058</v>
      </c>
      <c r="P3260" s="8">
        <v>1055</v>
      </c>
      <c r="Q3260" s="8">
        <v>10161800</v>
      </c>
      <c r="R3260" s="8">
        <v>3383700</v>
      </c>
      <c r="S3260" s="8">
        <v>2996200</v>
      </c>
      <c r="T3260" s="8">
        <v>3643600</v>
      </c>
      <c r="U3260" s="8">
        <v>3036100</v>
      </c>
      <c r="V3260" s="8">
        <v>4294600</v>
      </c>
      <c r="W3260" s="8">
        <v>4699700</v>
      </c>
      <c r="X3260" s="8">
        <v>5041800</v>
      </c>
      <c r="Y3260" s="8">
        <v>5121100</v>
      </c>
      <c r="Z3260" s="8">
        <v>2024</v>
      </c>
      <c r="AA3260" s="8">
        <v>2024</v>
      </c>
      <c r="AB3260" s="8">
        <v>1054</v>
      </c>
      <c r="AC3260" s="8">
        <v>983</v>
      </c>
      <c r="AD3260" s="8">
        <v>981</v>
      </c>
      <c r="AE3260" s="8">
        <v>11073300</v>
      </c>
      <c r="AF3260" s="8">
        <v>4710800</v>
      </c>
      <c r="AG3260" s="8">
        <v>4781300</v>
      </c>
    </row>
    <row r="3261" spans="1:33">
      <c r="A3261" s="9">
        <v>45748</v>
      </c>
      <c r="B3261" s="8" t="s">
        <v>26</v>
      </c>
      <c r="C3261" s="8" t="s">
        <v>179</v>
      </c>
      <c r="D3261" s="8">
        <v>9</v>
      </c>
      <c r="E3261" s="8">
        <v>0</v>
      </c>
      <c r="F3261" s="8">
        <v>587</v>
      </c>
      <c r="G3261" s="8">
        <v>469</v>
      </c>
      <c r="H3261" s="8">
        <v>18</v>
      </c>
      <c r="I3261" s="8">
        <v>12</v>
      </c>
      <c r="J3261" s="8">
        <v>11</v>
      </c>
      <c r="K3261" s="8">
        <v>11</v>
      </c>
      <c r="L3261" s="8">
        <v>564</v>
      </c>
      <c r="M3261" s="8">
        <v>20</v>
      </c>
      <c r="N3261" s="8">
        <v>14</v>
      </c>
      <c r="O3261" s="8">
        <v>13</v>
      </c>
      <c r="P3261" s="8">
        <v>13</v>
      </c>
      <c r="Q3261" s="8">
        <v>149685</v>
      </c>
      <c r="R3261" s="8">
        <v>124500</v>
      </c>
      <c r="S3261" s="8">
        <v>97000</v>
      </c>
      <c r="T3261" s="8">
        <v>100400</v>
      </c>
      <c r="U3261" s="8">
        <v>97000</v>
      </c>
      <c r="V3261" s="8">
        <v>100900</v>
      </c>
      <c r="W3261" s="8">
        <v>100900</v>
      </c>
      <c r="X3261" s="8">
        <v>100900</v>
      </c>
      <c r="Y3261" s="8">
        <v>100900</v>
      </c>
      <c r="Z3261" s="8">
        <v>532</v>
      </c>
      <c r="AA3261" s="8">
        <v>20</v>
      </c>
      <c r="AB3261" s="8">
        <v>14</v>
      </c>
      <c r="AC3261" s="8">
        <v>13</v>
      </c>
      <c r="AD3261" s="8">
        <v>13</v>
      </c>
      <c r="AE3261" s="8">
        <v>152385</v>
      </c>
      <c r="AF3261" s="8">
        <v>100900</v>
      </c>
      <c r="AG3261" s="8">
        <v>100900</v>
      </c>
    </row>
    <row r="3262" spans="1:33">
      <c r="A3262" s="9">
        <v>45809</v>
      </c>
      <c r="B3262" s="8" t="s">
        <v>28</v>
      </c>
      <c r="C3262" s="8" t="s">
        <v>211</v>
      </c>
      <c r="D3262" s="8">
        <v>1</v>
      </c>
      <c r="E3262" s="8">
        <v>0</v>
      </c>
      <c r="F3262" s="8">
        <v>36</v>
      </c>
      <c r="G3262" s="8">
        <v>31</v>
      </c>
      <c r="H3262" s="8">
        <v>31</v>
      </c>
      <c r="I3262" s="8">
        <v>13</v>
      </c>
      <c r="J3262" s="8">
        <v>11</v>
      </c>
      <c r="K3262" s="8">
        <v>11</v>
      </c>
      <c r="L3262" s="8">
        <v>32</v>
      </c>
      <c r="M3262" s="8">
        <v>32</v>
      </c>
      <c r="N3262" s="8">
        <v>16</v>
      </c>
      <c r="O3262" s="8">
        <v>14</v>
      </c>
      <c r="P3262" s="8">
        <v>14</v>
      </c>
      <c r="Q3262" s="8">
        <v>2143950</v>
      </c>
      <c r="R3262" s="8">
        <v>668740</v>
      </c>
      <c r="S3262" s="8">
        <v>606770</v>
      </c>
      <c r="T3262" s="8">
        <v>688970</v>
      </c>
      <c r="U3262" s="8">
        <v>606770</v>
      </c>
      <c r="V3262" s="8">
        <v>659770</v>
      </c>
      <c r="W3262" s="8">
        <v>739770</v>
      </c>
      <c r="X3262" s="8">
        <v>689770</v>
      </c>
      <c r="Y3262" s="8">
        <v>739770</v>
      </c>
      <c r="Z3262" s="8">
        <v>32</v>
      </c>
      <c r="AA3262" s="8">
        <v>32</v>
      </c>
      <c r="AB3262" s="8">
        <v>16</v>
      </c>
      <c r="AC3262" s="8">
        <v>14</v>
      </c>
      <c r="AD3262" s="8">
        <v>14</v>
      </c>
      <c r="AE3262" s="8">
        <v>2201250</v>
      </c>
      <c r="AF3262" s="8">
        <v>689770</v>
      </c>
      <c r="AG3262" s="8">
        <v>739770</v>
      </c>
    </row>
    <row r="3263" spans="1:33">
      <c r="A3263" s="9">
        <v>45717</v>
      </c>
      <c r="B3263" s="8" t="s">
        <v>28</v>
      </c>
      <c r="C3263" s="8" t="s">
        <v>210</v>
      </c>
      <c r="D3263" s="8">
        <v>6</v>
      </c>
      <c r="E3263" s="8" t="s">
        <v>179</v>
      </c>
      <c r="F3263" s="8">
        <v>1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  <c r="R3263" s="8">
        <v>0</v>
      </c>
      <c r="S3263" s="8">
        <v>0</v>
      </c>
      <c r="T3263" s="8">
        <v>0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0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0</v>
      </c>
    </row>
    <row r="3264" spans="1:33">
      <c r="A3264" s="9">
        <v>45444</v>
      </c>
      <c r="B3264" s="8" t="s">
        <v>29</v>
      </c>
      <c r="C3264" s="8" t="s">
        <v>211</v>
      </c>
      <c r="D3264" s="8">
        <v>2</v>
      </c>
      <c r="E3264" s="8">
        <v>0</v>
      </c>
      <c r="F3264" s="8">
        <v>229</v>
      </c>
      <c r="G3264" s="8">
        <v>176</v>
      </c>
      <c r="H3264" s="8">
        <v>175</v>
      </c>
      <c r="I3264" s="8">
        <v>43</v>
      </c>
      <c r="J3264" s="8">
        <v>40</v>
      </c>
      <c r="K3264" s="8">
        <v>40</v>
      </c>
      <c r="L3264" s="8">
        <v>216</v>
      </c>
      <c r="M3264" s="8">
        <v>215</v>
      </c>
      <c r="N3264" s="8">
        <v>93</v>
      </c>
      <c r="O3264" s="8">
        <v>89</v>
      </c>
      <c r="P3264" s="8">
        <v>88</v>
      </c>
      <c r="Q3264" s="8">
        <v>7687500</v>
      </c>
      <c r="R3264" s="8">
        <v>1521650</v>
      </c>
      <c r="S3264" s="8">
        <v>1276300</v>
      </c>
      <c r="T3264" s="8">
        <v>1356800</v>
      </c>
      <c r="U3264" s="8">
        <v>1336500</v>
      </c>
      <c r="V3264" s="8">
        <v>2320100</v>
      </c>
      <c r="W3264" s="8">
        <v>2376000</v>
      </c>
      <c r="X3264" s="8">
        <v>2680900</v>
      </c>
      <c r="Y3264" s="8">
        <v>2953000</v>
      </c>
      <c r="Z3264" s="8">
        <v>206</v>
      </c>
      <c r="AA3264" s="8">
        <v>205</v>
      </c>
      <c r="AB3264" s="8">
        <v>79</v>
      </c>
      <c r="AC3264" s="8">
        <v>75</v>
      </c>
      <c r="AD3264" s="8">
        <v>74</v>
      </c>
      <c r="AE3264" s="8">
        <v>8794450</v>
      </c>
      <c r="AF3264" s="8">
        <v>2323200</v>
      </c>
      <c r="AG3264" s="8">
        <v>2595300</v>
      </c>
    </row>
    <row r="3265" spans="1:33">
      <c r="A3265" s="9">
        <v>45383</v>
      </c>
      <c r="B3265" s="8" t="s">
        <v>28</v>
      </c>
      <c r="C3265" s="8" t="s">
        <v>212</v>
      </c>
      <c r="D3265" s="8">
        <v>8</v>
      </c>
      <c r="E3265" s="8">
        <v>0</v>
      </c>
      <c r="F3265" s="8">
        <v>727</v>
      </c>
      <c r="G3265" s="8">
        <v>446</v>
      </c>
      <c r="H3265" s="8">
        <v>34</v>
      </c>
      <c r="I3265" s="8">
        <v>25</v>
      </c>
      <c r="J3265" s="8">
        <v>15</v>
      </c>
      <c r="K3265" s="8">
        <v>15</v>
      </c>
      <c r="L3265" s="8">
        <v>522</v>
      </c>
      <c r="M3265" s="8">
        <v>55</v>
      </c>
      <c r="N3265" s="8">
        <v>39</v>
      </c>
      <c r="O3265" s="8">
        <v>29</v>
      </c>
      <c r="P3265" s="8">
        <v>29</v>
      </c>
      <c r="Q3265" s="8">
        <v>25800</v>
      </c>
      <c r="R3265" s="8">
        <v>11900</v>
      </c>
      <c r="S3265" s="8">
        <v>10200</v>
      </c>
      <c r="T3265" s="8">
        <v>17300</v>
      </c>
      <c r="U3265" s="8">
        <v>10200</v>
      </c>
      <c r="V3265" s="8">
        <v>15300</v>
      </c>
      <c r="W3265" s="8">
        <v>15300</v>
      </c>
      <c r="X3265" s="8">
        <v>21300</v>
      </c>
      <c r="Y3265" s="8">
        <v>21300</v>
      </c>
      <c r="Z3265" s="8">
        <v>491</v>
      </c>
      <c r="AA3265" s="8">
        <v>35</v>
      </c>
      <c r="AB3265" s="8">
        <v>25</v>
      </c>
      <c r="AC3265" s="8">
        <v>16</v>
      </c>
      <c r="AD3265" s="8">
        <v>16</v>
      </c>
      <c r="AE3265" s="8">
        <v>26300</v>
      </c>
      <c r="AF3265" s="8">
        <v>10900</v>
      </c>
      <c r="AG3265" s="8">
        <v>10900</v>
      </c>
    </row>
    <row r="3266" spans="1:33">
      <c r="A3266" s="9">
        <v>45383</v>
      </c>
      <c r="B3266" s="8" t="s">
        <v>25</v>
      </c>
      <c r="C3266" s="8" t="s">
        <v>210</v>
      </c>
      <c r="D3266" s="8">
        <v>4</v>
      </c>
      <c r="E3266" s="8" t="s">
        <v>179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</row>
    <row r="3267" spans="1:33">
      <c r="A3267" s="9">
        <v>45992</v>
      </c>
      <c r="B3267" s="8" t="s">
        <v>30</v>
      </c>
      <c r="C3267" s="8" t="s">
        <v>210</v>
      </c>
      <c r="D3267" s="8">
        <v>6</v>
      </c>
      <c r="E3267" s="8">
        <v>0</v>
      </c>
      <c r="F3267" s="8">
        <v>5</v>
      </c>
      <c r="G3267" s="8">
        <v>5</v>
      </c>
      <c r="H3267" s="8">
        <v>5</v>
      </c>
      <c r="I3267" s="8">
        <v>2</v>
      </c>
      <c r="J3267" s="8">
        <v>1</v>
      </c>
      <c r="K3267" s="8">
        <v>1</v>
      </c>
      <c r="L3267" s="8">
        <v>5</v>
      </c>
      <c r="M3267" s="8">
        <v>5</v>
      </c>
      <c r="N3267" s="8">
        <v>4</v>
      </c>
      <c r="O3267" s="8">
        <v>3</v>
      </c>
      <c r="P3267" s="8">
        <v>3</v>
      </c>
      <c r="Q3267" s="8">
        <v>18500</v>
      </c>
      <c r="R3267" s="8">
        <v>3800</v>
      </c>
      <c r="S3267" s="8">
        <v>3800</v>
      </c>
      <c r="T3267" s="8">
        <v>6900</v>
      </c>
      <c r="U3267" s="8">
        <v>3800</v>
      </c>
      <c r="V3267" s="8">
        <v>3800</v>
      </c>
      <c r="W3267" s="8">
        <v>6300</v>
      </c>
      <c r="X3267" s="8">
        <v>8300</v>
      </c>
      <c r="Y3267" s="8">
        <v>8300</v>
      </c>
      <c r="Z3267" s="8">
        <v>5</v>
      </c>
      <c r="AA3267" s="8">
        <v>5</v>
      </c>
      <c r="AB3267" s="8">
        <v>3</v>
      </c>
      <c r="AC3267" s="8">
        <v>2</v>
      </c>
      <c r="AD3267" s="8">
        <v>2</v>
      </c>
      <c r="AE3267" s="8">
        <v>18500</v>
      </c>
      <c r="AF3267" s="8">
        <v>6300</v>
      </c>
      <c r="AG3267" s="8">
        <v>6300</v>
      </c>
    </row>
    <row r="3268" spans="1:33">
      <c r="A3268" s="9">
        <v>45383</v>
      </c>
      <c r="B3268" s="8" t="s">
        <v>177</v>
      </c>
      <c r="C3268" s="8" t="s">
        <v>210</v>
      </c>
      <c r="D3268" s="8">
        <v>7</v>
      </c>
      <c r="E3268" s="8">
        <v>0</v>
      </c>
      <c r="F3268" s="8">
        <v>27</v>
      </c>
      <c r="G3268" s="8">
        <v>18</v>
      </c>
      <c r="H3268" s="8">
        <v>16</v>
      </c>
      <c r="I3268" s="8">
        <v>7</v>
      </c>
      <c r="J3268" s="8">
        <v>5</v>
      </c>
      <c r="K3268" s="8">
        <v>5</v>
      </c>
      <c r="L3268" s="8">
        <v>24</v>
      </c>
      <c r="M3268" s="8">
        <v>20</v>
      </c>
      <c r="N3268" s="8">
        <v>9</v>
      </c>
      <c r="O3268" s="8">
        <v>8</v>
      </c>
      <c r="P3268" s="8">
        <v>8</v>
      </c>
      <c r="Q3268" s="8">
        <v>26100</v>
      </c>
      <c r="R3268" s="8">
        <v>5000</v>
      </c>
      <c r="S3268" s="8">
        <v>4200</v>
      </c>
      <c r="T3268" s="8">
        <v>5900</v>
      </c>
      <c r="U3268" s="8">
        <v>4200</v>
      </c>
      <c r="V3268" s="8">
        <v>4700</v>
      </c>
      <c r="W3268" s="8">
        <v>5700</v>
      </c>
      <c r="X3268" s="8">
        <v>6200</v>
      </c>
      <c r="Y3268" s="8">
        <v>6200</v>
      </c>
      <c r="Z3268" s="8">
        <v>24</v>
      </c>
      <c r="AA3268" s="8">
        <v>20</v>
      </c>
      <c r="AB3268" s="8">
        <v>9</v>
      </c>
      <c r="AC3268" s="8">
        <v>8</v>
      </c>
      <c r="AD3268" s="8">
        <v>8</v>
      </c>
      <c r="AE3268" s="8">
        <v>32200</v>
      </c>
      <c r="AF3268" s="8">
        <v>6200</v>
      </c>
      <c r="AG3268" s="8">
        <v>6200</v>
      </c>
    </row>
    <row r="3269" spans="1:33">
      <c r="A3269" s="9">
        <v>45748</v>
      </c>
      <c r="B3269" s="8" t="s">
        <v>29</v>
      </c>
      <c r="C3269" s="8" t="s">
        <v>210</v>
      </c>
      <c r="D3269" s="8">
        <v>5</v>
      </c>
      <c r="E3269" s="8" t="s">
        <v>179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S3269" s="8">
        <v>0</v>
      </c>
      <c r="T3269" s="8">
        <v>0</v>
      </c>
      <c r="U3269" s="8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</row>
    <row r="3270" spans="1:33">
      <c r="A3270" s="9">
        <v>45474</v>
      </c>
      <c r="B3270" s="8" t="s">
        <v>29</v>
      </c>
      <c r="C3270" s="8" t="s">
        <v>210</v>
      </c>
      <c r="D3270" s="8">
        <v>7</v>
      </c>
      <c r="E3270" s="8" t="s">
        <v>179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8">
        <v>0</v>
      </c>
      <c r="P3270" s="8">
        <v>0</v>
      </c>
      <c r="Q3270" s="8">
        <v>0</v>
      </c>
      <c r="R3270" s="8">
        <v>0</v>
      </c>
      <c r="S3270" s="8">
        <v>0</v>
      </c>
      <c r="T3270" s="8">
        <v>0</v>
      </c>
      <c r="U3270" s="8">
        <v>0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</row>
    <row r="3271" spans="1:33">
      <c r="A3271" s="9">
        <v>45658</v>
      </c>
      <c r="B3271" s="8" t="s">
        <v>177</v>
      </c>
      <c r="C3271" s="8" t="s">
        <v>211</v>
      </c>
      <c r="D3271" s="8">
        <v>3</v>
      </c>
      <c r="E3271" s="8" t="s">
        <v>179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</row>
    <row r="3272" spans="1:33">
      <c r="A3272" s="9">
        <v>45627</v>
      </c>
      <c r="B3272" s="8" t="s">
        <v>178</v>
      </c>
      <c r="C3272" s="8" t="s">
        <v>211</v>
      </c>
      <c r="D3272" s="8">
        <v>3</v>
      </c>
      <c r="E3272" s="8">
        <v>0</v>
      </c>
      <c r="F3272" s="8">
        <v>67</v>
      </c>
      <c r="G3272" s="8">
        <v>50</v>
      </c>
      <c r="H3272" s="8">
        <v>45</v>
      </c>
      <c r="I3272" s="8">
        <v>28</v>
      </c>
      <c r="J3272" s="8">
        <v>14</v>
      </c>
      <c r="K3272" s="8">
        <v>12</v>
      </c>
      <c r="L3272" s="8">
        <v>52</v>
      </c>
      <c r="M3272" s="8">
        <v>47</v>
      </c>
      <c r="N3272" s="8">
        <v>34</v>
      </c>
      <c r="O3272" s="8">
        <v>22</v>
      </c>
      <c r="P3272" s="8">
        <v>20</v>
      </c>
      <c r="Q3272" s="8">
        <v>1093230</v>
      </c>
      <c r="R3272" s="8">
        <v>290700</v>
      </c>
      <c r="S3272" s="8">
        <v>262280</v>
      </c>
      <c r="T3272" s="8">
        <v>578980</v>
      </c>
      <c r="U3272" s="8">
        <v>264480</v>
      </c>
      <c r="V3272" s="8">
        <v>347080</v>
      </c>
      <c r="W3272" s="8">
        <v>367580</v>
      </c>
      <c r="X3272" s="8">
        <v>409280</v>
      </c>
      <c r="Y3272" s="8">
        <v>411480</v>
      </c>
      <c r="Z3272" s="8">
        <v>52</v>
      </c>
      <c r="AA3272" s="8">
        <v>47</v>
      </c>
      <c r="AB3272" s="8">
        <v>33</v>
      </c>
      <c r="AC3272" s="8">
        <v>21</v>
      </c>
      <c r="AD3272" s="8">
        <v>19</v>
      </c>
      <c r="AE3272" s="8">
        <v>1133030</v>
      </c>
      <c r="AF3272" s="8">
        <v>383380</v>
      </c>
      <c r="AG3272" s="8">
        <v>385580</v>
      </c>
    </row>
    <row r="3273" spans="1:33">
      <c r="A3273" s="9">
        <v>45474</v>
      </c>
      <c r="B3273" s="8" t="s">
        <v>27</v>
      </c>
      <c r="C3273" s="8" t="s">
        <v>211</v>
      </c>
      <c r="D3273" s="8">
        <v>2</v>
      </c>
      <c r="E3273" s="8" t="s">
        <v>179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</row>
    <row r="3274" spans="1:33">
      <c r="A3274" s="9">
        <v>45992</v>
      </c>
      <c r="B3274" s="8" t="s">
        <v>29</v>
      </c>
      <c r="C3274" s="8" t="s">
        <v>210</v>
      </c>
      <c r="D3274" s="8">
        <v>5</v>
      </c>
      <c r="E3274" s="8" t="s">
        <v>179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  <c r="M3274" s="8">
        <v>0</v>
      </c>
      <c r="N3274" s="8">
        <v>0</v>
      </c>
      <c r="O3274" s="8">
        <v>0</v>
      </c>
      <c r="P3274" s="8">
        <v>0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</row>
    <row r="3275" spans="1:33">
      <c r="A3275" s="9">
        <v>45566</v>
      </c>
      <c r="B3275" s="8" t="s">
        <v>24</v>
      </c>
      <c r="C3275" s="8" t="s">
        <v>210</v>
      </c>
      <c r="D3275" s="8">
        <v>7</v>
      </c>
      <c r="E3275" s="8" t="s">
        <v>179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</row>
    <row r="3276" spans="1:33">
      <c r="A3276" s="9">
        <v>45931</v>
      </c>
      <c r="B3276" s="8" t="s">
        <v>29</v>
      </c>
      <c r="C3276" s="8" t="s">
        <v>210</v>
      </c>
      <c r="D3276" s="8">
        <v>4</v>
      </c>
      <c r="E3276" s="8" t="s">
        <v>179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</row>
    <row r="3277" spans="1:33">
      <c r="A3277" s="9">
        <v>45383</v>
      </c>
      <c r="B3277" s="8" t="s">
        <v>177</v>
      </c>
      <c r="C3277" s="8" t="s">
        <v>210</v>
      </c>
      <c r="D3277" s="8">
        <v>4</v>
      </c>
      <c r="E3277" s="8">
        <v>0</v>
      </c>
      <c r="F3277" s="8">
        <v>4</v>
      </c>
      <c r="G3277" s="8">
        <v>2</v>
      </c>
      <c r="H3277" s="8">
        <v>2</v>
      </c>
      <c r="I3277" s="8">
        <v>2</v>
      </c>
      <c r="J3277" s="8">
        <v>2</v>
      </c>
      <c r="K3277" s="8">
        <v>1</v>
      </c>
      <c r="L3277" s="8">
        <v>4</v>
      </c>
      <c r="M3277" s="8">
        <v>4</v>
      </c>
      <c r="N3277" s="8">
        <v>2</v>
      </c>
      <c r="O3277" s="8">
        <v>2</v>
      </c>
      <c r="P3277" s="8">
        <v>1</v>
      </c>
      <c r="Q3277" s="8">
        <v>25600</v>
      </c>
      <c r="R3277" s="8">
        <v>9500</v>
      </c>
      <c r="S3277" s="8">
        <v>3000</v>
      </c>
      <c r="T3277" s="8">
        <v>9000</v>
      </c>
      <c r="U3277" s="8">
        <v>3000</v>
      </c>
      <c r="V3277" s="8">
        <v>3000</v>
      </c>
      <c r="W3277" s="8">
        <v>3000</v>
      </c>
      <c r="X3277" s="8">
        <v>3000</v>
      </c>
      <c r="Y3277" s="8">
        <v>3000</v>
      </c>
      <c r="Z3277" s="8">
        <v>4</v>
      </c>
      <c r="AA3277" s="8">
        <v>4</v>
      </c>
      <c r="AB3277" s="8">
        <v>2</v>
      </c>
      <c r="AC3277" s="8">
        <v>2</v>
      </c>
      <c r="AD3277" s="8">
        <v>1</v>
      </c>
      <c r="AE3277" s="8">
        <v>55000</v>
      </c>
      <c r="AF3277" s="8">
        <v>3000</v>
      </c>
      <c r="AG3277" s="8">
        <v>3000</v>
      </c>
    </row>
    <row r="3278" spans="1:33">
      <c r="A3278" s="9">
        <v>45689</v>
      </c>
      <c r="B3278" s="8" t="s">
        <v>178</v>
      </c>
      <c r="C3278" s="8" t="s">
        <v>210</v>
      </c>
      <c r="D3278" s="8">
        <v>4</v>
      </c>
      <c r="E3278" s="8" t="s">
        <v>179</v>
      </c>
      <c r="F3278" s="8">
        <v>2</v>
      </c>
      <c r="G3278" s="8">
        <v>2</v>
      </c>
      <c r="H3278" s="8">
        <v>0</v>
      </c>
      <c r="I3278" s="8">
        <v>0</v>
      </c>
      <c r="J3278" s="8">
        <v>0</v>
      </c>
      <c r="K3278" s="8">
        <v>0</v>
      </c>
      <c r="L3278" s="8">
        <v>2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2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</row>
    <row r="3279" spans="1:33">
      <c r="A3279" s="9">
        <v>45536</v>
      </c>
      <c r="B3279" s="8" t="s">
        <v>177</v>
      </c>
      <c r="C3279" s="8" t="s">
        <v>211</v>
      </c>
      <c r="D3279" s="8">
        <v>2</v>
      </c>
      <c r="E3279" s="8" t="s">
        <v>179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  <c r="R3279" s="8">
        <v>0</v>
      </c>
      <c r="S3279" s="8">
        <v>0</v>
      </c>
      <c r="T3279" s="8">
        <v>0</v>
      </c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</row>
    <row r="3280" spans="1:33">
      <c r="A3280" s="9">
        <v>45566</v>
      </c>
      <c r="B3280" s="8" t="s">
        <v>27</v>
      </c>
      <c r="C3280" s="8" t="s">
        <v>179</v>
      </c>
      <c r="D3280" s="8" t="s">
        <v>179</v>
      </c>
      <c r="E3280" s="8" t="s">
        <v>179</v>
      </c>
      <c r="F3280" s="8">
        <v>23192</v>
      </c>
      <c r="G3280" s="8">
        <v>26</v>
      </c>
      <c r="H3280" s="8">
        <v>0</v>
      </c>
      <c r="I3280" s="8">
        <v>0</v>
      </c>
      <c r="J3280" s="8">
        <v>0</v>
      </c>
      <c r="K3280" s="8">
        <v>0</v>
      </c>
      <c r="L3280" s="8">
        <v>33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32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</row>
    <row r="3281" spans="1:33">
      <c r="A3281" s="9">
        <v>45536</v>
      </c>
      <c r="B3281" s="8" t="s">
        <v>26</v>
      </c>
      <c r="C3281" s="8" t="s">
        <v>179</v>
      </c>
      <c r="D3281" s="8" t="s">
        <v>179</v>
      </c>
      <c r="E3281" s="8" t="s">
        <v>179</v>
      </c>
      <c r="F3281" s="8">
        <v>89376</v>
      </c>
      <c r="G3281" s="8">
        <v>22</v>
      </c>
      <c r="H3281" s="8">
        <v>0</v>
      </c>
      <c r="I3281" s="8">
        <v>0</v>
      </c>
      <c r="J3281" s="8">
        <v>0</v>
      </c>
      <c r="K3281" s="8">
        <v>0</v>
      </c>
      <c r="L3281" s="8">
        <v>29</v>
      </c>
      <c r="M3281" s="8">
        <v>0</v>
      </c>
      <c r="N3281" s="8">
        <v>0</v>
      </c>
      <c r="O3281" s="8">
        <v>0</v>
      </c>
      <c r="P3281" s="8">
        <v>0</v>
      </c>
      <c r="Q3281" s="8">
        <v>0</v>
      </c>
      <c r="R3281" s="8">
        <v>0</v>
      </c>
      <c r="S3281" s="8">
        <v>0</v>
      </c>
      <c r="T3281" s="8">
        <v>0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26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0</v>
      </c>
    </row>
    <row r="3282" spans="1:33">
      <c r="A3282" s="9">
        <v>45839</v>
      </c>
      <c r="B3282" s="8" t="s">
        <v>58</v>
      </c>
      <c r="C3282" s="8" t="s">
        <v>179</v>
      </c>
      <c r="D3282" s="8">
        <v>9</v>
      </c>
      <c r="E3282" s="8">
        <v>0</v>
      </c>
      <c r="F3282" s="8">
        <v>270</v>
      </c>
      <c r="G3282" s="8">
        <v>227</v>
      </c>
      <c r="H3282" s="8">
        <v>0</v>
      </c>
      <c r="I3282" s="8">
        <v>0</v>
      </c>
      <c r="J3282" s="8">
        <v>0</v>
      </c>
      <c r="K3282" s="8">
        <v>0</v>
      </c>
      <c r="L3282" s="8">
        <v>263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0</v>
      </c>
      <c r="S3282" s="8">
        <v>0</v>
      </c>
      <c r="T3282" s="8">
        <v>0</v>
      </c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258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</row>
    <row r="3283" spans="1:33">
      <c r="A3283" s="9">
        <v>45536</v>
      </c>
      <c r="B3283" s="8" t="s">
        <v>24</v>
      </c>
      <c r="C3283" s="8" t="s">
        <v>211</v>
      </c>
      <c r="D3283" s="8">
        <v>3</v>
      </c>
      <c r="E3283" s="8">
        <v>0</v>
      </c>
      <c r="F3283" s="8">
        <v>4182</v>
      </c>
      <c r="G3283" s="8">
        <v>2938</v>
      </c>
      <c r="H3283" s="8">
        <v>2927</v>
      </c>
      <c r="I3283" s="8">
        <v>718</v>
      </c>
      <c r="J3283" s="8">
        <v>677</v>
      </c>
      <c r="K3283" s="8">
        <v>668</v>
      </c>
      <c r="L3283" s="8">
        <v>3615</v>
      </c>
      <c r="M3283" s="8">
        <v>3605</v>
      </c>
      <c r="N3283" s="8">
        <v>1365</v>
      </c>
      <c r="O3283" s="8">
        <v>1327</v>
      </c>
      <c r="P3283" s="8">
        <v>1319</v>
      </c>
      <c r="Q3283" s="8">
        <v>94454440</v>
      </c>
      <c r="R3283" s="8">
        <v>20879270</v>
      </c>
      <c r="S3283" s="8">
        <v>15902350</v>
      </c>
      <c r="T3283" s="8">
        <v>16984950</v>
      </c>
      <c r="U3283" s="8">
        <v>16632150</v>
      </c>
      <c r="V3283" s="8">
        <v>24924050</v>
      </c>
      <c r="W3283" s="8">
        <v>28721350</v>
      </c>
      <c r="X3283" s="8">
        <v>32997550</v>
      </c>
      <c r="Y3283" s="8">
        <v>34370950</v>
      </c>
      <c r="Z3283" s="8">
        <v>3483</v>
      </c>
      <c r="AA3283" s="8">
        <v>3472</v>
      </c>
      <c r="AB3283" s="8">
        <v>1220</v>
      </c>
      <c r="AC3283" s="8">
        <v>1187</v>
      </c>
      <c r="AD3283" s="8">
        <v>1178</v>
      </c>
      <c r="AE3283" s="8">
        <v>111596840</v>
      </c>
      <c r="AF3283" s="8">
        <v>29133150</v>
      </c>
      <c r="AG3283" s="8">
        <v>30419450</v>
      </c>
    </row>
    <row r="3284" spans="1:33">
      <c r="A3284" s="9">
        <v>45839</v>
      </c>
      <c r="B3284" s="8" t="s">
        <v>58</v>
      </c>
      <c r="C3284" s="8" t="s">
        <v>211</v>
      </c>
      <c r="D3284" s="8">
        <v>3</v>
      </c>
      <c r="E3284" s="8">
        <v>0</v>
      </c>
      <c r="F3284" s="8">
        <v>1158</v>
      </c>
      <c r="G3284" s="8">
        <v>952</v>
      </c>
      <c r="H3284" s="8">
        <v>941</v>
      </c>
      <c r="I3284" s="8">
        <v>374</v>
      </c>
      <c r="J3284" s="8">
        <v>319</v>
      </c>
      <c r="K3284" s="8">
        <v>314</v>
      </c>
      <c r="L3284" s="8">
        <v>1100</v>
      </c>
      <c r="M3284" s="8">
        <v>1093</v>
      </c>
      <c r="N3284" s="8">
        <v>571</v>
      </c>
      <c r="O3284" s="8">
        <v>543</v>
      </c>
      <c r="P3284" s="8">
        <v>541</v>
      </c>
      <c r="Q3284" s="8">
        <v>33624320</v>
      </c>
      <c r="R3284" s="8">
        <v>10960595</v>
      </c>
      <c r="S3284" s="8">
        <v>7701840</v>
      </c>
      <c r="T3284" s="8">
        <v>9321970</v>
      </c>
      <c r="U3284" s="8">
        <v>8078240</v>
      </c>
      <c r="V3284" s="8">
        <v>12386470</v>
      </c>
      <c r="W3284" s="8">
        <v>13378870</v>
      </c>
      <c r="X3284" s="8">
        <v>13973550</v>
      </c>
      <c r="Y3284" s="8">
        <v>14687150</v>
      </c>
      <c r="Z3284" s="8">
        <v>1070</v>
      </c>
      <c r="AA3284" s="8">
        <v>1063</v>
      </c>
      <c r="AB3284" s="8">
        <v>537</v>
      </c>
      <c r="AC3284" s="8">
        <v>509</v>
      </c>
      <c r="AD3284" s="8">
        <v>507</v>
      </c>
      <c r="AE3284" s="8">
        <v>38270670</v>
      </c>
      <c r="AF3284" s="8">
        <v>13225620</v>
      </c>
      <c r="AG3284" s="8">
        <v>13918320</v>
      </c>
    </row>
    <row r="3285" spans="1:33">
      <c r="A3285" s="9">
        <v>45748</v>
      </c>
      <c r="B3285" s="8" t="s">
        <v>24</v>
      </c>
      <c r="C3285" s="8" t="s">
        <v>211</v>
      </c>
      <c r="D3285" s="8">
        <v>1</v>
      </c>
      <c r="E3285" s="8">
        <v>0</v>
      </c>
      <c r="F3285" s="8">
        <v>3037</v>
      </c>
      <c r="G3285" s="8">
        <v>2405</v>
      </c>
      <c r="H3285" s="8">
        <v>2405</v>
      </c>
      <c r="I3285" s="8">
        <v>408</v>
      </c>
      <c r="J3285" s="8">
        <v>356</v>
      </c>
      <c r="K3285" s="8">
        <v>351</v>
      </c>
      <c r="L3285" s="8">
        <v>2795</v>
      </c>
      <c r="M3285" s="8">
        <v>2795</v>
      </c>
      <c r="N3285" s="8">
        <v>672</v>
      </c>
      <c r="O3285" s="8">
        <v>645</v>
      </c>
      <c r="P3285" s="8">
        <v>639</v>
      </c>
      <c r="Q3285" s="8">
        <v>209824325</v>
      </c>
      <c r="R3285" s="8">
        <v>29538160</v>
      </c>
      <c r="S3285" s="8">
        <v>18363100</v>
      </c>
      <c r="T3285" s="8">
        <v>21018500</v>
      </c>
      <c r="U3285" s="8">
        <v>19577100</v>
      </c>
      <c r="V3285" s="8">
        <v>29353100</v>
      </c>
      <c r="W3285" s="8">
        <v>33035000</v>
      </c>
      <c r="X3285" s="8">
        <v>33848800</v>
      </c>
      <c r="Y3285" s="8">
        <v>37583600</v>
      </c>
      <c r="Z3285" s="8">
        <v>2743</v>
      </c>
      <c r="AA3285" s="8">
        <v>2743</v>
      </c>
      <c r="AB3285" s="8">
        <v>615</v>
      </c>
      <c r="AC3285" s="8">
        <v>585</v>
      </c>
      <c r="AD3285" s="8">
        <v>579</v>
      </c>
      <c r="AE3285" s="8">
        <v>238055465</v>
      </c>
      <c r="AF3285" s="8">
        <v>31061200</v>
      </c>
      <c r="AG3285" s="8">
        <v>34291300</v>
      </c>
    </row>
    <row r="3286" spans="1:33">
      <c r="A3286" s="9">
        <v>45992</v>
      </c>
      <c r="B3286" s="8" t="s">
        <v>58</v>
      </c>
      <c r="C3286" s="8" t="s">
        <v>210</v>
      </c>
      <c r="D3286" s="8">
        <v>6</v>
      </c>
      <c r="E3286" s="8">
        <v>0</v>
      </c>
      <c r="F3286" s="8">
        <v>9189</v>
      </c>
      <c r="G3286" s="8">
        <v>7932</v>
      </c>
      <c r="H3286" s="8">
        <v>7929</v>
      </c>
      <c r="I3286" s="8">
        <v>3635</v>
      </c>
      <c r="J3286" s="8">
        <v>3242</v>
      </c>
      <c r="K3286" s="8">
        <v>3233</v>
      </c>
      <c r="L3286" s="8">
        <v>9086</v>
      </c>
      <c r="M3286" s="8">
        <v>9085</v>
      </c>
      <c r="N3286" s="8">
        <v>5389</v>
      </c>
      <c r="O3286" s="8">
        <v>5049</v>
      </c>
      <c r="P3286" s="8">
        <v>5039</v>
      </c>
      <c r="Q3286" s="8">
        <v>41089200</v>
      </c>
      <c r="R3286" s="8">
        <v>17218700</v>
      </c>
      <c r="S3286" s="8">
        <v>14796900</v>
      </c>
      <c r="T3286" s="8">
        <v>16970800</v>
      </c>
      <c r="U3286" s="8">
        <v>15027400</v>
      </c>
      <c r="V3286" s="8">
        <v>19995100</v>
      </c>
      <c r="W3286" s="8">
        <v>21498100</v>
      </c>
      <c r="X3286" s="8">
        <v>23310000</v>
      </c>
      <c r="Y3286" s="8">
        <v>23643900</v>
      </c>
      <c r="Z3286" s="8">
        <v>8838</v>
      </c>
      <c r="AA3286" s="8">
        <v>8837</v>
      </c>
      <c r="AB3286" s="8">
        <v>4983</v>
      </c>
      <c r="AC3286" s="8">
        <v>4677</v>
      </c>
      <c r="AD3286" s="8">
        <v>4666</v>
      </c>
      <c r="AE3286" s="8">
        <v>45664900</v>
      </c>
      <c r="AF3286" s="8">
        <v>21696200</v>
      </c>
      <c r="AG3286" s="8">
        <v>21995500</v>
      </c>
    </row>
    <row r="3287" spans="1:33">
      <c r="A3287" s="9">
        <v>45627</v>
      </c>
      <c r="B3287" s="8" t="s">
        <v>30</v>
      </c>
      <c r="C3287" s="8" t="s">
        <v>179</v>
      </c>
      <c r="D3287" s="8" t="s">
        <v>179</v>
      </c>
      <c r="E3287" s="8">
        <v>0</v>
      </c>
      <c r="F3287" s="8">
        <v>3344</v>
      </c>
      <c r="G3287" s="8">
        <v>2993</v>
      </c>
      <c r="H3287" s="8">
        <v>0</v>
      </c>
      <c r="I3287" s="8">
        <v>0</v>
      </c>
      <c r="J3287" s="8">
        <v>0</v>
      </c>
      <c r="K3287" s="8">
        <v>0</v>
      </c>
      <c r="L3287" s="8">
        <v>3199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3160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</row>
    <row r="3288" spans="1:33">
      <c r="A3288" s="9">
        <v>45658</v>
      </c>
      <c r="B3288" s="8" t="s">
        <v>28</v>
      </c>
      <c r="C3288" s="8" t="s">
        <v>212</v>
      </c>
      <c r="D3288" s="8">
        <v>8</v>
      </c>
      <c r="E3288" s="8">
        <v>0</v>
      </c>
      <c r="F3288" s="8">
        <v>1442</v>
      </c>
      <c r="G3288" s="8">
        <v>1189</v>
      </c>
      <c r="H3288" s="8">
        <v>1109</v>
      </c>
      <c r="I3288" s="8">
        <v>743</v>
      </c>
      <c r="J3288" s="8">
        <v>460</v>
      </c>
      <c r="K3288" s="8">
        <v>453</v>
      </c>
      <c r="L3288" s="8">
        <v>1364</v>
      </c>
      <c r="M3288" s="8">
        <v>1278</v>
      </c>
      <c r="N3288" s="8">
        <v>965</v>
      </c>
      <c r="O3288" s="8">
        <v>633</v>
      </c>
      <c r="P3288" s="8">
        <v>624</v>
      </c>
      <c r="Q3288" s="8">
        <v>2628445</v>
      </c>
      <c r="R3288" s="8">
        <v>1100060</v>
      </c>
      <c r="S3288" s="8">
        <v>981870</v>
      </c>
      <c r="T3288" s="8">
        <v>1586820</v>
      </c>
      <c r="U3288" s="8">
        <v>992370</v>
      </c>
      <c r="V3288" s="8">
        <v>1183720</v>
      </c>
      <c r="W3288" s="8">
        <v>1268145</v>
      </c>
      <c r="X3288" s="8">
        <v>1357345</v>
      </c>
      <c r="Y3288" s="8">
        <v>1369845</v>
      </c>
      <c r="Z3288" s="8">
        <v>1326</v>
      </c>
      <c r="AA3288" s="8">
        <v>1242</v>
      </c>
      <c r="AB3288" s="8">
        <v>914</v>
      </c>
      <c r="AC3288" s="8">
        <v>601</v>
      </c>
      <c r="AD3288" s="8">
        <v>592</v>
      </c>
      <c r="AE3288" s="8">
        <v>2936695</v>
      </c>
      <c r="AF3288" s="8">
        <v>1286695</v>
      </c>
      <c r="AG3288" s="8">
        <v>1298195</v>
      </c>
    </row>
    <row r="3289" spans="1:33">
      <c r="A3289" s="9">
        <v>45992</v>
      </c>
      <c r="B3289" s="8" t="s">
        <v>58</v>
      </c>
      <c r="C3289" s="8" t="s">
        <v>212</v>
      </c>
      <c r="D3289" s="8">
        <v>8</v>
      </c>
      <c r="E3289" s="8">
        <v>0</v>
      </c>
      <c r="F3289" s="8">
        <v>1254</v>
      </c>
      <c r="G3289" s="8">
        <v>1087</v>
      </c>
      <c r="H3289" s="8">
        <v>1087</v>
      </c>
      <c r="I3289" s="8">
        <v>665</v>
      </c>
      <c r="J3289" s="8">
        <v>562</v>
      </c>
      <c r="K3289" s="8">
        <v>561</v>
      </c>
      <c r="L3289" s="8">
        <v>1213</v>
      </c>
      <c r="M3289" s="8">
        <v>1213</v>
      </c>
      <c r="N3289" s="8">
        <v>880</v>
      </c>
      <c r="O3289" s="8">
        <v>738</v>
      </c>
      <c r="P3289" s="8">
        <v>737</v>
      </c>
      <c r="Q3289" s="8">
        <v>2789300</v>
      </c>
      <c r="R3289" s="8">
        <v>1485500</v>
      </c>
      <c r="S3289" s="8">
        <v>1338600</v>
      </c>
      <c r="T3289" s="8">
        <v>1598500</v>
      </c>
      <c r="U3289" s="8">
        <v>1340100</v>
      </c>
      <c r="V3289" s="8">
        <v>1569200</v>
      </c>
      <c r="W3289" s="8">
        <v>1639100</v>
      </c>
      <c r="X3289" s="8">
        <v>1733900</v>
      </c>
      <c r="Y3289" s="8">
        <v>1735400</v>
      </c>
      <c r="Z3289" s="8">
        <v>1179</v>
      </c>
      <c r="AA3289" s="8">
        <v>1179</v>
      </c>
      <c r="AB3289" s="8">
        <v>833</v>
      </c>
      <c r="AC3289" s="8">
        <v>706</v>
      </c>
      <c r="AD3289" s="8">
        <v>705</v>
      </c>
      <c r="AE3289" s="8">
        <v>3031500</v>
      </c>
      <c r="AF3289" s="8">
        <v>1671200</v>
      </c>
      <c r="AG3289" s="8">
        <v>1672700</v>
      </c>
    </row>
    <row r="3290" spans="1:33">
      <c r="A3290" s="9">
        <v>45962</v>
      </c>
      <c r="B3290" s="8" t="s">
        <v>25</v>
      </c>
      <c r="C3290" s="8" t="s">
        <v>210</v>
      </c>
      <c r="D3290" s="8">
        <v>6</v>
      </c>
      <c r="E3290" s="8">
        <v>0</v>
      </c>
      <c r="F3290" s="8">
        <v>4922</v>
      </c>
      <c r="G3290" s="8">
        <v>4053</v>
      </c>
      <c r="H3290" s="8">
        <v>4051</v>
      </c>
      <c r="I3290" s="8">
        <v>1132</v>
      </c>
      <c r="J3290" s="8">
        <v>1070</v>
      </c>
      <c r="K3290" s="8">
        <v>1066</v>
      </c>
      <c r="L3290" s="8">
        <v>4796</v>
      </c>
      <c r="M3290" s="8">
        <v>4794</v>
      </c>
      <c r="N3290" s="8">
        <v>2202</v>
      </c>
      <c r="O3290" s="8">
        <v>2104</v>
      </c>
      <c r="P3290" s="8">
        <v>2097</v>
      </c>
      <c r="Q3290" s="8">
        <v>28276900</v>
      </c>
      <c r="R3290" s="8">
        <v>8057100</v>
      </c>
      <c r="S3290" s="8">
        <v>7182300</v>
      </c>
      <c r="T3290" s="8">
        <v>7757000</v>
      </c>
      <c r="U3290" s="8">
        <v>7236100</v>
      </c>
      <c r="V3290" s="8">
        <v>10800300</v>
      </c>
      <c r="W3290" s="8">
        <v>11927300</v>
      </c>
      <c r="X3290" s="8">
        <v>13702900</v>
      </c>
      <c r="Y3290" s="8">
        <v>13851100</v>
      </c>
      <c r="Z3290" s="8">
        <v>4670</v>
      </c>
      <c r="AA3290" s="8">
        <v>4669</v>
      </c>
      <c r="AB3290" s="8">
        <v>1994</v>
      </c>
      <c r="AC3290" s="8">
        <v>1907</v>
      </c>
      <c r="AD3290" s="8">
        <v>1900</v>
      </c>
      <c r="AE3290" s="8">
        <v>32302000</v>
      </c>
      <c r="AF3290" s="8">
        <v>12568200</v>
      </c>
      <c r="AG3290" s="8">
        <v>12702600</v>
      </c>
    </row>
    <row r="3291" spans="1:33">
      <c r="A3291" s="9">
        <v>45809</v>
      </c>
      <c r="B3291" s="8" t="s">
        <v>25</v>
      </c>
      <c r="C3291" s="8" t="s">
        <v>211</v>
      </c>
      <c r="D3291" s="8">
        <v>3</v>
      </c>
      <c r="E3291" s="8">
        <v>0</v>
      </c>
      <c r="F3291" s="8">
        <v>4195</v>
      </c>
      <c r="G3291" s="8">
        <v>3377</v>
      </c>
      <c r="H3291" s="8">
        <v>3373</v>
      </c>
      <c r="I3291" s="8">
        <v>1022</v>
      </c>
      <c r="J3291" s="8">
        <v>944</v>
      </c>
      <c r="K3291" s="8">
        <v>922</v>
      </c>
      <c r="L3291" s="8">
        <v>4031</v>
      </c>
      <c r="M3291" s="8">
        <v>4029</v>
      </c>
      <c r="N3291" s="8">
        <v>1768</v>
      </c>
      <c r="O3291" s="8">
        <v>1718</v>
      </c>
      <c r="P3291" s="8">
        <v>1694</v>
      </c>
      <c r="Q3291" s="8">
        <v>125825495</v>
      </c>
      <c r="R3291" s="8">
        <v>34144905</v>
      </c>
      <c r="S3291" s="8">
        <v>26026055</v>
      </c>
      <c r="T3291" s="8">
        <v>29216275</v>
      </c>
      <c r="U3291" s="8">
        <v>27096455</v>
      </c>
      <c r="V3291" s="8">
        <v>38690890</v>
      </c>
      <c r="W3291" s="8">
        <v>42232690</v>
      </c>
      <c r="X3291" s="8">
        <v>47040490</v>
      </c>
      <c r="Y3291" s="8">
        <v>49078590</v>
      </c>
      <c r="Z3291" s="8">
        <v>3899</v>
      </c>
      <c r="AA3291" s="8">
        <v>3896</v>
      </c>
      <c r="AB3291" s="8">
        <v>1591</v>
      </c>
      <c r="AC3291" s="8">
        <v>1544</v>
      </c>
      <c r="AD3291" s="8">
        <v>1523</v>
      </c>
      <c r="AE3291" s="8">
        <v>145432580</v>
      </c>
      <c r="AF3291" s="8">
        <v>42404890</v>
      </c>
      <c r="AG3291" s="8">
        <v>44245990</v>
      </c>
    </row>
    <row r="3292" spans="1:33">
      <c r="A3292" s="9">
        <v>45689</v>
      </c>
      <c r="B3292" s="8" t="s">
        <v>29</v>
      </c>
      <c r="C3292" s="8" t="s">
        <v>179</v>
      </c>
      <c r="D3292" s="8" t="s">
        <v>179</v>
      </c>
      <c r="E3292" s="8">
        <v>0</v>
      </c>
      <c r="F3292" s="8">
        <v>1350</v>
      </c>
      <c r="G3292" s="8">
        <v>1066</v>
      </c>
      <c r="H3292" s="8">
        <v>0</v>
      </c>
      <c r="I3292" s="8">
        <v>0</v>
      </c>
      <c r="J3292" s="8">
        <v>0</v>
      </c>
      <c r="K3292" s="8">
        <v>0</v>
      </c>
      <c r="L3292" s="8">
        <v>1198</v>
      </c>
      <c r="M3292" s="8">
        <v>0</v>
      </c>
      <c r="N3292" s="8">
        <v>0</v>
      </c>
      <c r="O3292" s="8">
        <v>0</v>
      </c>
      <c r="P3292" s="8">
        <v>0</v>
      </c>
      <c r="Q3292" s="8">
        <v>0</v>
      </c>
      <c r="R3292" s="8">
        <v>0</v>
      </c>
      <c r="S3292" s="8">
        <v>0</v>
      </c>
      <c r="T3292" s="8">
        <v>0</v>
      </c>
      <c r="U3292" s="8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1170</v>
      </c>
      <c r="AA3292" s="8">
        <v>0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0</v>
      </c>
    </row>
    <row r="3293" spans="1:33">
      <c r="A3293" s="9">
        <v>45931</v>
      </c>
      <c r="B3293" s="8" t="s">
        <v>177</v>
      </c>
      <c r="C3293" s="8" t="s">
        <v>210</v>
      </c>
      <c r="D3293" s="8">
        <v>6</v>
      </c>
      <c r="E3293" s="8" t="s">
        <v>179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</row>
    <row r="3294" spans="1:33">
      <c r="A3294" s="9">
        <v>45597</v>
      </c>
      <c r="B3294" s="8" t="s">
        <v>29</v>
      </c>
      <c r="C3294" s="8" t="s">
        <v>179</v>
      </c>
      <c r="D3294" s="8" t="s">
        <v>179</v>
      </c>
      <c r="E3294" s="8" t="s">
        <v>179</v>
      </c>
      <c r="F3294" s="8">
        <v>2183</v>
      </c>
      <c r="G3294" s="8">
        <v>4</v>
      </c>
      <c r="H3294" s="8">
        <v>0</v>
      </c>
      <c r="I3294" s="8">
        <v>0</v>
      </c>
      <c r="J3294" s="8">
        <v>0</v>
      </c>
      <c r="K3294" s="8">
        <v>0</v>
      </c>
      <c r="L3294" s="8">
        <v>4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4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</row>
    <row r="3295" spans="1:33">
      <c r="A3295" s="9">
        <v>45474</v>
      </c>
      <c r="B3295" s="8" t="s">
        <v>29</v>
      </c>
      <c r="C3295" s="8" t="s">
        <v>211</v>
      </c>
      <c r="D3295" s="8">
        <v>2</v>
      </c>
      <c r="E3295" s="8">
        <v>0</v>
      </c>
      <c r="F3295" s="8">
        <v>247</v>
      </c>
      <c r="G3295" s="8">
        <v>203</v>
      </c>
      <c r="H3295" s="8">
        <v>203</v>
      </c>
      <c r="I3295" s="8">
        <v>48</v>
      </c>
      <c r="J3295" s="8">
        <v>38</v>
      </c>
      <c r="K3295" s="8">
        <v>38</v>
      </c>
      <c r="L3295" s="8">
        <v>230</v>
      </c>
      <c r="M3295" s="8">
        <v>230</v>
      </c>
      <c r="N3295" s="8">
        <v>79</v>
      </c>
      <c r="O3295" s="8">
        <v>72</v>
      </c>
      <c r="P3295" s="8">
        <v>72</v>
      </c>
      <c r="Q3295" s="8">
        <v>8455625</v>
      </c>
      <c r="R3295" s="8">
        <v>1772700</v>
      </c>
      <c r="S3295" s="8">
        <v>1260500</v>
      </c>
      <c r="T3295" s="8">
        <v>1629600</v>
      </c>
      <c r="U3295" s="8">
        <v>1432700</v>
      </c>
      <c r="V3295" s="8">
        <v>1878500</v>
      </c>
      <c r="W3295" s="8">
        <v>2266200</v>
      </c>
      <c r="X3295" s="8">
        <v>2353500</v>
      </c>
      <c r="Y3295" s="8">
        <v>2632700</v>
      </c>
      <c r="Z3295" s="8">
        <v>226</v>
      </c>
      <c r="AA3295" s="8">
        <v>226</v>
      </c>
      <c r="AB3295" s="8">
        <v>71</v>
      </c>
      <c r="AC3295" s="8">
        <v>63</v>
      </c>
      <c r="AD3295" s="8">
        <v>63</v>
      </c>
      <c r="AE3295" s="8">
        <v>9372575</v>
      </c>
      <c r="AF3295" s="8">
        <v>2081300</v>
      </c>
      <c r="AG3295" s="8">
        <v>2289000</v>
      </c>
    </row>
    <row r="3296" spans="1:33">
      <c r="A3296" s="9">
        <v>45748</v>
      </c>
      <c r="B3296" s="8" t="s">
        <v>29</v>
      </c>
      <c r="C3296" s="8" t="s">
        <v>179</v>
      </c>
      <c r="D3296" s="8" t="s">
        <v>179</v>
      </c>
      <c r="E3296" s="8">
        <v>1</v>
      </c>
      <c r="F3296" s="8">
        <v>192</v>
      </c>
      <c r="G3296" s="8">
        <v>165</v>
      </c>
      <c r="H3296" s="8">
        <v>0</v>
      </c>
      <c r="I3296" s="8">
        <v>0</v>
      </c>
      <c r="J3296" s="8">
        <v>0</v>
      </c>
      <c r="K3296" s="8">
        <v>0</v>
      </c>
      <c r="L3296" s="8">
        <v>186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186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</row>
    <row r="3297" spans="1:33">
      <c r="A3297" s="9">
        <v>45536</v>
      </c>
      <c r="B3297" s="8" t="s">
        <v>28</v>
      </c>
      <c r="C3297" s="8" t="s">
        <v>212</v>
      </c>
      <c r="D3297" s="8">
        <v>8</v>
      </c>
      <c r="E3297" s="8" t="s">
        <v>179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S3297" s="8">
        <v>0</v>
      </c>
      <c r="T3297" s="8">
        <v>0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</row>
    <row r="3298" spans="1:33">
      <c r="A3298" s="9">
        <v>45597</v>
      </c>
      <c r="B3298" s="8" t="s">
        <v>26</v>
      </c>
      <c r="C3298" s="8" t="s">
        <v>210</v>
      </c>
      <c r="D3298" s="8">
        <v>5</v>
      </c>
      <c r="E3298" s="8" t="s">
        <v>179</v>
      </c>
      <c r="F3298" s="8">
        <v>1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  <c r="M3298" s="8">
        <v>0</v>
      </c>
      <c r="N3298" s="8">
        <v>0</v>
      </c>
      <c r="O3298" s="8">
        <v>0</v>
      </c>
      <c r="P3298" s="8">
        <v>0</v>
      </c>
      <c r="Q3298" s="8">
        <v>0</v>
      </c>
      <c r="R3298" s="8">
        <v>0</v>
      </c>
      <c r="S3298" s="8">
        <v>0</v>
      </c>
      <c r="T3298" s="8">
        <v>0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0</v>
      </c>
      <c r="AG3298" s="8">
        <v>0</v>
      </c>
    </row>
    <row r="3299" spans="1:33">
      <c r="A3299" s="9">
        <v>45536</v>
      </c>
      <c r="B3299" s="8" t="s">
        <v>29</v>
      </c>
      <c r="C3299" s="8" t="s">
        <v>210</v>
      </c>
      <c r="D3299" s="8">
        <v>6</v>
      </c>
      <c r="E3299" s="8">
        <v>0</v>
      </c>
      <c r="F3299" s="8">
        <v>583</v>
      </c>
      <c r="G3299" s="8">
        <v>480</v>
      </c>
      <c r="H3299" s="8">
        <v>471</v>
      </c>
      <c r="I3299" s="8">
        <v>173</v>
      </c>
      <c r="J3299" s="8">
        <v>150</v>
      </c>
      <c r="K3299" s="8">
        <v>149</v>
      </c>
      <c r="L3299" s="8">
        <v>552</v>
      </c>
      <c r="M3299" s="8">
        <v>543</v>
      </c>
      <c r="N3299" s="8">
        <v>269</v>
      </c>
      <c r="O3299" s="8">
        <v>236</v>
      </c>
      <c r="P3299" s="8">
        <v>234</v>
      </c>
      <c r="Q3299" s="8">
        <v>4874680</v>
      </c>
      <c r="R3299" s="8">
        <v>1479100</v>
      </c>
      <c r="S3299" s="8">
        <v>1268050</v>
      </c>
      <c r="T3299" s="8">
        <v>1465150</v>
      </c>
      <c r="U3299" s="8">
        <v>1289650</v>
      </c>
      <c r="V3299" s="8">
        <v>1669650</v>
      </c>
      <c r="W3299" s="8">
        <v>1768650</v>
      </c>
      <c r="X3299" s="8">
        <v>2088250</v>
      </c>
      <c r="Y3299" s="8">
        <v>2133750</v>
      </c>
      <c r="Z3299" s="8">
        <v>535</v>
      </c>
      <c r="AA3299" s="8">
        <v>526</v>
      </c>
      <c r="AB3299" s="8">
        <v>246</v>
      </c>
      <c r="AC3299" s="8">
        <v>216</v>
      </c>
      <c r="AD3299" s="8">
        <v>214</v>
      </c>
      <c r="AE3299" s="8">
        <v>5421090</v>
      </c>
      <c r="AF3299" s="8">
        <v>1854450</v>
      </c>
      <c r="AG3299" s="8">
        <v>1891350</v>
      </c>
    </row>
    <row r="3300" spans="1:33">
      <c r="A3300" s="9">
        <v>45413</v>
      </c>
      <c r="B3300" s="8" t="s">
        <v>24</v>
      </c>
      <c r="C3300" s="8" t="s">
        <v>210</v>
      </c>
      <c r="D3300" s="8">
        <v>4</v>
      </c>
      <c r="E3300" s="8">
        <v>0</v>
      </c>
      <c r="F3300" s="8">
        <v>1211</v>
      </c>
      <c r="G3300" s="8">
        <v>777</v>
      </c>
      <c r="H3300" s="8">
        <v>768</v>
      </c>
      <c r="I3300" s="8">
        <v>236</v>
      </c>
      <c r="J3300" s="8">
        <v>207</v>
      </c>
      <c r="K3300" s="8">
        <v>204</v>
      </c>
      <c r="L3300" s="8">
        <v>1016</v>
      </c>
      <c r="M3300" s="8">
        <v>1008</v>
      </c>
      <c r="N3300" s="8">
        <v>440</v>
      </c>
      <c r="O3300" s="8">
        <v>413</v>
      </c>
      <c r="P3300" s="8">
        <v>409</v>
      </c>
      <c r="Q3300" s="8">
        <v>13861050</v>
      </c>
      <c r="R3300" s="8">
        <v>3550100</v>
      </c>
      <c r="S3300" s="8">
        <v>2477900</v>
      </c>
      <c r="T3300" s="8">
        <v>2878600</v>
      </c>
      <c r="U3300" s="8">
        <v>2598000</v>
      </c>
      <c r="V3300" s="8">
        <v>3969000</v>
      </c>
      <c r="W3300" s="8">
        <v>4444100</v>
      </c>
      <c r="X3300" s="8">
        <v>5334900</v>
      </c>
      <c r="Y3300" s="8">
        <v>5522100</v>
      </c>
      <c r="Z3300" s="8">
        <v>968</v>
      </c>
      <c r="AA3300" s="8">
        <v>958</v>
      </c>
      <c r="AB3300" s="8">
        <v>384</v>
      </c>
      <c r="AC3300" s="8">
        <v>360</v>
      </c>
      <c r="AD3300" s="8">
        <v>355</v>
      </c>
      <c r="AE3300" s="8">
        <v>17321250</v>
      </c>
      <c r="AF3300" s="8">
        <v>4476000</v>
      </c>
      <c r="AG3300" s="8">
        <v>4660200</v>
      </c>
    </row>
    <row r="3301" spans="1:33">
      <c r="A3301" s="9">
        <v>45901</v>
      </c>
      <c r="B3301" s="8" t="s">
        <v>58</v>
      </c>
      <c r="C3301" s="8" t="s">
        <v>211</v>
      </c>
      <c r="D3301" s="8">
        <v>1</v>
      </c>
      <c r="E3301" s="8">
        <v>0</v>
      </c>
      <c r="F3301" s="8">
        <v>914</v>
      </c>
      <c r="G3301" s="8">
        <v>774</v>
      </c>
      <c r="H3301" s="8">
        <v>773</v>
      </c>
      <c r="I3301" s="8">
        <v>248</v>
      </c>
      <c r="J3301" s="8">
        <v>192</v>
      </c>
      <c r="K3301" s="8">
        <v>191</v>
      </c>
      <c r="L3301" s="8">
        <v>886</v>
      </c>
      <c r="M3301" s="8">
        <v>886</v>
      </c>
      <c r="N3301" s="8">
        <v>367</v>
      </c>
      <c r="O3301" s="8">
        <v>348</v>
      </c>
      <c r="P3301" s="8">
        <v>348</v>
      </c>
      <c r="Q3301" s="8">
        <v>55717800</v>
      </c>
      <c r="R3301" s="8">
        <v>14038400</v>
      </c>
      <c r="S3301" s="8">
        <v>8879500</v>
      </c>
      <c r="T3301" s="8">
        <v>11482000</v>
      </c>
      <c r="U3301" s="8">
        <v>9613800</v>
      </c>
      <c r="V3301" s="8">
        <v>15215400</v>
      </c>
      <c r="W3301" s="8">
        <v>16349400</v>
      </c>
      <c r="X3301" s="8">
        <v>16175400</v>
      </c>
      <c r="Y3301" s="8">
        <v>17696900</v>
      </c>
      <c r="Z3301" s="8">
        <v>871</v>
      </c>
      <c r="AA3301" s="8">
        <v>871</v>
      </c>
      <c r="AB3301" s="8">
        <v>343</v>
      </c>
      <c r="AC3301" s="8">
        <v>324</v>
      </c>
      <c r="AD3301" s="8">
        <v>324</v>
      </c>
      <c r="AE3301" s="8">
        <v>62793100</v>
      </c>
      <c r="AF3301" s="8">
        <v>15085300</v>
      </c>
      <c r="AG3301" s="8">
        <v>16380500</v>
      </c>
    </row>
    <row r="3302" spans="1:33">
      <c r="A3302" s="9">
        <v>45627</v>
      </c>
      <c r="B3302" s="8" t="s">
        <v>30</v>
      </c>
      <c r="C3302" s="8" t="s">
        <v>211</v>
      </c>
      <c r="D3302" s="8">
        <v>1</v>
      </c>
      <c r="E3302" s="8">
        <v>0</v>
      </c>
      <c r="F3302" s="8">
        <v>64</v>
      </c>
      <c r="G3302" s="8">
        <v>62</v>
      </c>
      <c r="H3302" s="8">
        <v>62</v>
      </c>
      <c r="I3302" s="8">
        <v>8</v>
      </c>
      <c r="J3302" s="8">
        <v>6</v>
      </c>
      <c r="K3302" s="8">
        <v>6</v>
      </c>
      <c r="L3302" s="8">
        <v>64</v>
      </c>
      <c r="M3302" s="8">
        <v>64</v>
      </c>
      <c r="N3302" s="8">
        <v>9</v>
      </c>
      <c r="O3302" s="8">
        <v>9</v>
      </c>
      <c r="P3302" s="8">
        <v>9</v>
      </c>
      <c r="Q3302" s="8">
        <v>4090360</v>
      </c>
      <c r="R3302" s="8">
        <v>408465</v>
      </c>
      <c r="S3302" s="8">
        <v>271200</v>
      </c>
      <c r="T3302" s="8">
        <v>371200</v>
      </c>
      <c r="U3302" s="8">
        <v>303200</v>
      </c>
      <c r="V3302" s="8">
        <v>578600</v>
      </c>
      <c r="W3302" s="8">
        <v>578600</v>
      </c>
      <c r="X3302" s="8">
        <v>471200</v>
      </c>
      <c r="Y3302" s="8">
        <v>578600</v>
      </c>
      <c r="Z3302" s="8">
        <v>63</v>
      </c>
      <c r="AA3302" s="8">
        <v>63</v>
      </c>
      <c r="AB3302" s="8">
        <v>9</v>
      </c>
      <c r="AC3302" s="8">
        <v>9</v>
      </c>
      <c r="AD3302" s="8">
        <v>9</v>
      </c>
      <c r="AE3302" s="8">
        <v>4118360</v>
      </c>
      <c r="AF3302" s="8">
        <v>471200</v>
      </c>
      <c r="AG3302" s="8">
        <v>578600</v>
      </c>
    </row>
    <row r="3303" spans="1:33">
      <c r="A3303" s="9">
        <v>45748</v>
      </c>
      <c r="B3303" s="8" t="s">
        <v>25</v>
      </c>
      <c r="C3303" s="8" t="s">
        <v>210</v>
      </c>
      <c r="D3303" s="8">
        <v>4</v>
      </c>
      <c r="E3303" s="8" t="s">
        <v>179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S3303" s="8">
        <v>0</v>
      </c>
      <c r="T3303" s="8">
        <v>0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</row>
    <row r="3304" spans="1:33">
      <c r="A3304" s="9">
        <v>45962</v>
      </c>
      <c r="B3304" s="8" t="s">
        <v>177</v>
      </c>
      <c r="C3304" s="8" t="s">
        <v>210</v>
      </c>
      <c r="D3304" s="8">
        <v>5</v>
      </c>
      <c r="E3304" s="8" t="s">
        <v>179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</row>
    <row r="3305" spans="1:33">
      <c r="A3305" s="9">
        <v>45931</v>
      </c>
      <c r="B3305" s="8" t="s">
        <v>178</v>
      </c>
      <c r="C3305" s="8" t="s">
        <v>179</v>
      </c>
      <c r="D3305" s="8" t="s">
        <v>179</v>
      </c>
      <c r="E3305" s="8" t="s">
        <v>179</v>
      </c>
      <c r="F3305" s="8">
        <v>958</v>
      </c>
      <c r="G3305" s="8">
        <v>85</v>
      </c>
      <c r="H3305" s="8">
        <v>0</v>
      </c>
      <c r="I3305" s="8">
        <v>0</v>
      </c>
      <c r="J3305" s="8">
        <v>0</v>
      </c>
      <c r="K3305" s="8">
        <v>0</v>
      </c>
      <c r="L3305" s="8">
        <v>88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S3305" s="8">
        <v>0</v>
      </c>
      <c r="T3305" s="8">
        <v>0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88</v>
      </c>
      <c r="AA3305" s="8">
        <v>0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</row>
    <row r="3306" spans="1:33">
      <c r="A3306" s="9">
        <v>45809</v>
      </c>
      <c r="B3306" s="8" t="s">
        <v>58</v>
      </c>
      <c r="C3306" s="8" t="s">
        <v>211</v>
      </c>
      <c r="D3306" s="8">
        <v>3</v>
      </c>
      <c r="E3306" s="8" t="s">
        <v>179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</row>
    <row r="3307" spans="1:33">
      <c r="A3307" s="9">
        <v>45536</v>
      </c>
      <c r="B3307" s="8" t="s">
        <v>178</v>
      </c>
      <c r="C3307" s="8" t="s">
        <v>212</v>
      </c>
      <c r="D3307" s="8">
        <v>8</v>
      </c>
      <c r="E3307" s="8" t="s">
        <v>179</v>
      </c>
      <c r="F3307" s="8">
        <v>6</v>
      </c>
      <c r="G3307" s="8">
        <v>5</v>
      </c>
      <c r="H3307" s="8">
        <v>0</v>
      </c>
      <c r="I3307" s="8">
        <v>0</v>
      </c>
      <c r="J3307" s="8">
        <v>0</v>
      </c>
      <c r="K3307" s="8">
        <v>0</v>
      </c>
      <c r="L3307" s="8">
        <v>5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5</v>
      </c>
      <c r="AA3307" s="8">
        <v>0</v>
      </c>
      <c r="AB3307" s="8">
        <v>0</v>
      </c>
      <c r="AC3307" s="8">
        <v>0</v>
      </c>
      <c r="AD3307" s="8">
        <v>0</v>
      </c>
      <c r="AE3307" s="8">
        <v>0</v>
      </c>
      <c r="AF3307" s="8">
        <v>0</v>
      </c>
      <c r="AG3307" s="8">
        <v>0</v>
      </c>
    </row>
    <row r="3308" spans="1:33">
      <c r="A3308" s="9">
        <v>45444</v>
      </c>
      <c r="B3308" s="8" t="s">
        <v>29</v>
      </c>
      <c r="C3308" s="8" t="s">
        <v>211</v>
      </c>
      <c r="D3308" s="8">
        <v>1</v>
      </c>
      <c r="E3308" s="8">
        <v>0</v>
      </c>
      <c r="F3308" s="8">
        <v>188</v>
      </c>
      <c r="G3308" s="8">
        <v>141</v>
      </c>
      <c r="H3308" s="8">
        <v>140</v>
      </c>
      <c r="I3308" s="8">
        <v>39</v>
      </c>
      <c r="J3308" s="8">
        <v>38</v>
      </c>
      <c r="K3308" s="8">
        <v>38</v>
      </c>
      <c r="L3308" s="8">
        <v>177</v>
      </c>
      <c r="M3308" s="8">
        <v>176</v>
      </c>
      <c r="N3308" s="8">
        <v>73</v>
      </c>
      <c r="O3308" s="8">
        <v>72</v>
      </c>
      <c r="P3308" s="8">
        <v>72</v>
      </c>
      <c r="Q3308" s="8">
        <v>10071100</v>
      </c>
      <c r="R3308" s="8">
        <v>2648400</v>
      </c>
      <c r="S3308" s="8">
        <v>1727700</v>
      </c>
      <c r="T3308" s="8">
        <v>1842700</v>
      </c>
      <c r="U3308" s="8">
        <v>1872700</v>
      </c>
      <c r="V3308" s="8">
        <v>2631100</v>
      </c>
      <c r="W3308" s="8">
        <v>3180800</v>
      </c>
      <c r="X3308" s="8">
        <v>3335300</v>
      </c>
      <c r="Y3308" s="8">
        <v>3588200</v>
      </c>
      <c r="Z3308" s="8">
        <v>170</v>
      </c>
      <c r="AA3308" s="8">
        <v>169</v>
      </c>
      <c r="AB3308" s="8">
        <v>63</v>
      </c>
      <c r="AC3308" s="8">
        <v>62</v>
      </c>
      <c r="AD3308" s="8">
        <v>62</v>
      </c>
      <c r="AE3308" s="8">
        <v>12349700</v>
      </c>
      <c r="AF3308" s="8">
        <v>2971000</v>
      </c>
      <c r="AG3308" s="8">
        <v>3207500</v>
      </c>
    </row>
    <row r="3309" spans="1:33">
      <c r="A3309" s="9">
        <v>45931</v>
      </c>
      <c r="B3309" s="8" t="s">
        <v>29</v>
      </c>
      <c r="C3309" s="8" t="s">
        <v>211</v>
      </c>
      <c r="D3309" s="8">
        <v>1</v>
      </c>
      <c r="E3309" s="8" t="s">
        <v>179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</row>
    <row r="3310" spans="1:33">
      <c r="A3310" s="9">
        <v>45474</v>
      </c>
      <c r="B3310" s="8" t="s">
        <v>177</v>
      </c>
      <c r="C3310" s="8" t="s">
        <v>211</v>
      </c>
      <c r="D3310" s="8">
        <v>3</v>
      </c>
      <c r="E3310" s="8" t="s">
        <v>179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S3310" s="8">
        <v>0</v>
      </c>
      <c r="T3310" s="8">
        <v>0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</row>
    <row r="3311" spans="1:33">
      <c r="A3311" s="9">
        <v>45413</v>
      </c>
      <c r="B3311" s="8" t="s">
        <v>58</v>
      </c>
      <c r="C3311" s="8" t="s">
        <v>212</v>
      </c>
      <c r="D3311" s="8">
        <v>8</v>
      </c>
      <c r="E3311" s="8" t="s">
        <v>179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</row>
    <row r="3312" spans="1:33">
      <c r="A3312" s="9">
        <v>45962</v>
      </c>
      <c r="B3312" s="8" t="s">
        <v>28</v>
      </c>
      <c r="C3312" s="8" t="s">
        <v>210</v>
      </c>
      <c r="D3312" s="8">
        <v>5</v>
      </c>
      <c r="E3312" s="8" t="s">
        <v>179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S3312" s="8">
        <v>0</v>
      </c>
      <c r="T3312" s="8">
        <v>0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</row>
    <row r="3313" spans="1:33">
      <c r="A3313" s="9">
        <v>45839</v>
      </c>
      <c r="B3313" s="8" t="s">
        <v>27</v>
      </c>
      <c r="C3313" s="8" t="s">
        <v>211</v>
      </c>
      <c r="D3313" s="8">
        <v>2</v>
      </c>
      <c r="E3313" s="8" t="s">
        <v>179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0</v>
      </c>
      <c r="AF3313" s="8">
        <v>0</v>
      </c>
      <c r="AG3313" s="8">
        <v>0</v>
      </c>
    </row>
    <row r="3314" spans="1:33">
      <c r="A3314" s="9">
        <v>45627</v>
      </c>
      <c r="B3314" s="8" t="s">
        <v>28</v>
      </c>
      <c r="C3314" s="8" t="s">
        <v>211</v>
      </c>
      <c r="D3314" s="8">
        <v>1</v>
      </c>
      <c r="E3314" s="8" t="s">
        <v>179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</row>
    <row r="3315" spans="1:33">
      <c r="A3315" s="9">
        <v>45717</v>
      </c>
      <c r="B3315" s="8" t="s">
        <v>58</v>
      </c>
      <c r="C3315" s="8" t="s">
        <v>179</v>
      </c>
      <c r="D3315" s="8">
        <v>9</v>
      </c>
      <c r="E3315" s="8">
        <v>0</v>
      </c>
      <c r="F3315" s="8">
        <v>71</v>
      </c>
      <c r="G3315" s="8">
        <v>7</v>
      </c>
      <c r="H3315" s="8">
        <v>0</v>
      </c>
      <c r="I3315" s="8">
        <v>0</v>
      </c>
      <c r="J3315" s="8">
        <v>0</v>
      </c>
      <c r="K3315" s="8">
        <v>0</v>
      </c>
      <c r="L3315" s="8">
        <v>14</v>
      </c>
      <c r="M3315" s="8">
        <v>1</v>
      </c>
      <c r="N3315" s="8">
        <v>1</v>
      </c>
      <c r="O3315" s="8">
        <v>1</v>
      </c>
      <c r="P3315" s="8">
        <v>1</v>
      </c>
      <c r="Q3315" s="8">
        <v>0</v>
      </c>
      <c r="R3315" s="8">
        <v>0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500</v>
      </c>
      <c r="Y3315" s="8">
        <v>500</v>
      </c>
      <c r="Z3315" s="8">
        <v>7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</row>
    <row r="3316" spans="1:33">
      <c r="A3316" s="9">
        <v>45658</v>
      </c>
      <c r="B3316" s="8" t="s">
        <v>30</v>
      </c>
      <c r="C3316" s="8" t="s">
        <v>211</v>
      </c>
      <c r="D3316" s="8">
        <v>3</v>
      </c>
      <c r="E3316" s="8" t="s">
        <v>179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</row>
    <row r="3317" spans="1:33">
      <c r="A3317" s="9">
        <v>45870</v>
      </c>
      <c r="B3317" s="8" t="s">
        <v>27</v>
      </c>
      <c r="C3317" s="8" t="s">
        <v>211</v>
      </c>
      <c r="D3317" s="8">
        <v>2</v>
      </c>
      <c r="E3317" s="8" t="s">
        <v>179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>
        <v>0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</row>
    <row r="3318" spans="1:33">
      <c r="A3318" s="9">
        <v>45536</v>
      </c>
      <c r="B3318" s="8" t="s">
        <v>177</v>
      </c>
      <c r="C3318" s="8" t="s">
        <v>211</v>
      </c>
      <c r="D3318" s="8">
        <v>1</v>
      </c>
      <c r="E3318" s="8">
        <v>0</v>
      </c>
      <c r="F3318" s="8">
        <v>11</v>
      </c>
      <c r="G3318" s="8">
        <v>7</v>
      </c>
      <c r="H3318" s="8">
        <v>7</v>
      </c>
      <c r="I3318" s="8">
        <v>1</v>
      </c>
      <c r="J3318" s="8">
        <v>1</v>
      </c>
      <c r="K3318" s="8">
        <v>1</v>
      </c>
      <c r="L3318" s="8">
        <v>8</v>
      </c>
      <c r="M3318" s="8">
        <v>8</v>
      </c>
      <c r="N3318" s="8">
        <v>1</v>
      </c>
      <c r="O3318" s="8">
        <v>1</v>
      </c>
      <c r="P3318" s="8">
        <v>1</v>
      </c>
      <c r="Q3318" s="8">
        <v>693800</v>
      </c>
      <c r="R3318" s="8">
        <v>132000</v>
      </c>
      <c r="S3318" s="8">
        <v>100000</v>
      </c>
      <c r="T3318" s="8">
        <v>100000</v>
      </c>
      <c r="U3318" s="8">
        <v>100000</v>
      </c>
      <c r="V3318" s="8">
        <v>100000</v>
      </c>
      <c r="W3318" s="8">
        <v>100000</v>
      </c>
      <c r="X3318" s="8">
        <v>100000</v>
      </c>
      <c r="Y3318" s="8">
        <v>100000</v>
      </c>
      <c r="Z3318" s="8">
        <v>7</v>
      </c>
      <c r="AA3318" s="8">
        <v>7</v>
      </c>
      <c r="AB3318" s="8">
        <v>1</v>
      </c>
      <c r="AC3318" s="8">
        <v>1</v>
      </c>
      <c r="AD3318" s="8">
        <v>1</v>
      </c>
      <c r="AE3318" s="8">
        <v>693800</v>
      </c>
      <c r="AF3318" s="8">
        <v>100000</v>
      </c>
      <c r="AG3318" s="8">
        <v>100000</v>
      </c>
    </row>
    <row r="3319" spans="1:33">
      <c r="A3319" s="9">
        <v>45383</v>
      </c>
      <c r="B3319" s="8" t="s">
        <v>24</v>
      </c>
      <c r="C3319" s="8" t="s">
        <v>210</v>
      </c>
      <c r="D3319" s="8">
        <v>4</v>
      </c>
      <c r="E3319" s="8" t="s">
        <v>179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  <c r="R3319" s="8">
        <v>0</v>
      </c>
      <c r="S3319" s="8">
        <v>0</v>
      </c>
      <c r="T3319" s="8">
        <v>0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</row>
    <row r="3320" spans="1:33">
      <c r="A3320" s="9">
        <v>45658</v>
      </c>
      <c r="B3320" s="8" t="s">
        <v>24</v>
      </c>
      <c r="C3320" s="8" t="s">
        <v>210</v>
      </c>
      <c r="D3320" s="8">
        <v>4</v>
      </c>
      <c r="E3320" s="8" t="s">
        <v>179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0</v>
      </c>
      <c r="P3320" s="8">
        <v>0</v>
      </c>
      <c r="Q3320" s="8">
        <v>0</v>
      </c>
      <c r="R3320" s="8">
        <v>0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</row>
    <row r="3321" spans="1:33">
      <c r="A3321" s="9">
        <v>45689</v>
      </c>
      <c r="B3321" s="8" t="s">
        <v>58</v>
      </c>
      <c r="C3321" s="8" t="s">
        <v>179</v>
      </c>
      <c r="D3321" s="8" t="s">
        <v>179</v>
      </c>
      <c r="E3321" s="8" t="s">
        <v>179</v>
      </c>
      <c r="F3321" s="8">
        <v>168975</v>
      </c>
      <c r="G3321" s="8">
        <v>128</v>
      </c>
      <c r="H3321" s="8">
        <v>0</v>
      </c>
      <c r="I3321" s="8">
        <v>1</v>
      </c>
      <c r="J3321" s="8">
        <v>0</v>
      </c>
      <c r="K3321" s="8">
        <v>0</v>
      </c>
      <c r="L3321" s="8">
        <v>177</v>
      </c>
      <c r="M3321" s="8">
        <v>0</v>
      </c>
      <c r="N3321" s="8">
        <v>1</v>
      </c>
      <c r="O3321" s="8">
        <v>0</v>
      </c>
      <c r="P3321" s="8">
        <v>0</v>
      </c>
      <c r="Q3321" s="8">
        <v>0</v>
      </c>
      <c r="R3321" s="8">
        <v>0</v>
      </c>
      <c r="S3321" s="8">
        <v>0</v>
      </c>
      <c r="T3321" s="8">
        <v>10000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161</v>
      </c>
      <c r="AA3321" s="8">
        <v>0</v>
      </c>
      <c r="AB3321" s="8">
        <v>1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</row>
    <row r="3322" spans="1:33">
      <c r="A3322" s="9">
        <v>45627</v>
      </c>
      <c r="B3322" s="8" t="s">
        <v>58</v>
      </c>
      <c r="C3322" s="8" t="s">
        <v>179</v>
      </c>
      <c r="D3322" s="8" t="s">
        <v>179</v>
      </c>
      <c r="E3322" s="8">
        <v>1</v>
      </c>
      <c r="F3322" s="8">
        <v>72815</v>
      </c>
      <c r="G3322" s="8">
        <v>64334</v>
      </c>
      <c r="H3322" s="8">
        <v>0</v>
      </c>
      <c r="I3322" s="8">
        <v>0</v>
      </c>
      <c r="J3322" s="8">
        <v>0</v>
      </c>
      <c r="K3322" s="8">
        <v>0</v>
      </c>
      <c r="L3322" s="8">
        <v>69267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68013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</row>
    <row r="3323" spans="1:33">
      <c r="A3323" s="9">
        <v>45962</v>
      </c>
      <c r="B3323" s="8" t="s">
        <v>28</v>
      </c>
      <c r="C3323" s="8" t="s">
        <v>179</v>
      </c>
      <c r="D3323" s="8" t="s">
        <v>179</v>
      </c>
      <c r="E3323" s="8" t="s">
        <v>179</v>
      </c>
      <c r="F3323" s="8">
        <v>9286</v>
      </c>
      <c r="G3323" s="8">
        <v>20</v>
      </c>
      <c r="H3323" s="8">
        <v>0</v>
      </c>
      <c r="I3323" s="8">
        <v>0</v>
      </c>
      <c r="J3323" s="8">
        <v>0</v>
      </c>
      <c r="K3323" s="8">
        <v>0</v>
      </c>
      <c r="L3323" s="8">
        <v>22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21</v>
      </c>
      <c r="AA3323" s="8">
        <v>0</v>
      </c>
      <c r="AB3323" s="8">
        <v>0</v>
      </c>
      <c r="AC3323" s="8">
        <v>0</v>
      </c>
      <c r="AD3323" s="8">
        <v>0</v>
      </c>
      <c r="AE3323" s="8">
        <v>0</v>
      </c>
      <c r="AF3323" s="8">
        <v>0</v>
      </c>
      <c r="AG3323" s="8">
        <v>0</v>
      </c>
    </row>
    <row r="3324" spans="1:33">
      <c r="A3324" s="9">
        <v>45413</v>
      </c>
      <c r="B3324" s="8" t="s">
        <v>27</v>
      </c>
      <c r="C3324" s="8" t="s">
        <v>179</v>
      </c>
      <c r="D3324" s="8" t="s">
        <v>179</v>
      </c>
      <c r="E3324" s="8">
        <v>0</v>
      </c>
      <c r="F3324" s="8">
        <v>61206</v>
      </c>
      <c r="G3324" s="8">
        <v>52103</v>
      </c>
      <c r="H3324" s="8">
        <v>0</v>
      </c>
      <c r="I3324" s="8">
        <v>0</v>
      </c>
      <c r="J3324" s="8">
        <v>0</v>
      </c>
      <c r="K3324" s="8">
        <v>0</v>
      </c>
      <c r="L3324" s="8">
        <v>55837</v>
      </c>
      <c r="M3324" s="8">
        <v>0</v>
      </c>
      <c r="N3324" s="8">
        <v>0</v>
      </c>
      <c r="O3324" s="8">
        <v>0</v>
      </c>
      <c r="P3324" s="8">
        <v>0</v>
      </c>
      <c r="Q3324" s="8">
        <v>0</v>
      </c>
      <c r="R3324" s="8">
        <v>0</v>
      </c>
      <c r="S3324" s="8">
        <v>0</v>
      </c>
      <c r="T3324" s="8">
        <v>0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55080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0</v>
      </c>
      <c r="AG3324" s="8">
        <v>0</v>
      </c>
    </row>
    <row r="3325" spans="1:33">
      <c r="A3325" s="9">
        <v>45778</v>
      </c>
      <c r="B3325" s="8" t="s">
        <v>28</v>
      </c>
      <c r="C3325" s="8" t="s">
        <v>179</v>
      </c>
      <c r="D3325" s="8" t="s">
        <v>179</v>
      </c>
      <c r="E3325" s="8" t="s">
        <v>179</v>
      </c>
      <c r="F3325" s="8">
        <v>13246</v>
      </c>
      <c r="G3325" s="8">
        <v>153</v>
      </c>
      <c r="H3325" s="8">
        <v>0</v>
      </c>
      <c r="I3325" s="8">
        <v>0</v>
      </c>
      <c r="J3325" s="8">
        <v>0</v>
      </c>
      <c r="K3325" s="8">
        <v>0</v>
      </c>
      <c r="L3325" s="8">
        <v>171</v>
      </c>
      <c r="M3325" s="8">
        <v>0</v>
      </c>
      <c r="N3325" s="8">
        <v>0</v>
      </c>
      <c r="O3325" s="8">
        <v>0</v>
      </c>
      <c r="P3325" s="8">
        <v>0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168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0</v>
      </c>
      <c r="AG3325" s="8">
        <v>0</v>
      </c>
    </row>
    <row r="3326" spans="1:33">
      <c r="A3326" s="9">
        <v>45383</v>
      </c>
      <c r="B3326" s="8" t="s">
        <v>58</v>
      </c>
      <c r="C3326" s="8" t="s">
        <v>179</v>
      </c>
      <c r="D3326" s="8" t="s">
        <v>179</v>
      </c>
      <c r="E3326" s="8">
        <v>0</v>
      </c>
      <c r="F3326" s="8">
        <v>89582</v>
      </c>
      <c r="G3326" s="8">
        <v>70899</v>
      </c>
      <c r="H3326" s="8">
        <v>0</v>
      </c>
      <c r="I3326" s="8">
        <v>0</v>
      </c>
      <c r="J3326" s="8">
        <v>0</v>
      </c>
      <c r="K3326" s="8">
        <v>0</v>
      </c>
      <c r="L3326" s="8">
        <v>78093</v>
      </c>
      <c r="M3326" s="8">
        <v>0</v>
      </c>
      <c r="N3326" s="8">
        <v>0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76490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</row>
    <row r="3327" spans="1:33">
      <c r="A3327" s="9">
        <v>45627</v>
      </c>
      <c r="B3327" s="8" t="s">
        <v>26</v>
      </c>
      <c r="C3327" s="8" t="s">
        <v>179</v>
      </c>
      <c r="D3327" s="8" t="s">
        <v>179</v>
      </c>
      <c r="E3327" s="8">
        <v>0</v>
      </c>
      <c r="F3327" s="8">
        <v>42932</v>
      </c>
      <c r="G3327" s="8">
        <v>26703</v>
      </c>
      <c r="H3327" s="8">
        <v>0</v>
      </c>
      <c r="I3327" s="8">
        <v>1</v>
      </c>
      <c r="J3327" s="8">
        <v>1</v>
      </c>
      <c r="K3327" s="8">
        <v>1</v>
      </c>
      <c r="L3327" s="8">
        <v>32278</v>
      </c>
      <c r="M3327" s="8">
        <v>0</v>
      </c>
      <c r="N3327" s="8">
        <v>1</v>
      </c>
      <c r="O3327" s="8">
        <v>1</v>
      </c>
      <c r="P3327" s="8">
        <v>1</v>
      </c>
      <c r="Q3327" s="8">
        <v>0</v>
      </c>
      <c r="R3327" s="8">
        <v>0</v>
      </c>
      <c r="S3327" s="8">
        <v>41300</v>
      </c>
      <c r="T3327" s="8">
        <v>41300</v>
      </c>
      <c r="U3327" s="8">
        <v>41300</v>
      </c>
      <c r="V3327" s="8">
        <v>41300</v>
      </c>
      <c r="W3327" s="8">
        <v>41300</v>
      </c>
      <c r="X3327" s="8">
        <v>41300</v>
      </c>
      <c r="Y3327" s="8">
        <v>41300</v>
      </c>
      <c r="Z3327" s="8">
        <v>30958</v>
      </c>
      <c r="AA3327" s="8">
        <v>0</v>
      </c>
      <c r="AB3327" s="8">
        <v>1</v>
      </c>
      <c r="AC3327" s="8">
        <v>1</v>
      </c>
      <c r="AD3327" s="8">
        <v>1</v>
      </c>
      <c r="AE3327" s="8">
        <v>0</v>
      </c>
      <c r="AF3327" s="8">
        <v>41300</v>
      </c>
      <c r="AG3327" s="8">
        <v>41300</v>
      </c>
    </row>
    <row r="3328" spans="1:33">
      <c r="A3328" s="9">
        <v>45627</v>
      </c>
      <c r="B3328" s="8" t="s">
        <v>27</v>
      </c>
      <c r="C3328" s="8" t="s">
        <v>179</v>
      </c>
      <c r="D3328" s="8" t="s">
        <v>179</v>
      </c>
      <c r="E3328" s="8">
        <v>0</v>
      </c>
      <c r="F3328" s="8">
        <v>15020</v>
      </c>
      <c r="G3328" s="8">
        <v>12127</v>
      </c>
      <c r="H3328" s="8">
        <v>0</v>
      </c>
      <c r="I3328" s="8">
        <v>0</v>
      </c>
      <c r="J3328" s="8">
        <v>0</v>
      </c>
      <c r="K3328" s="8">
        <v>0</v>
      </c>
      <c r="L3328" s="8">
        <v>13359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13113</v>
      </c>
      <c r="AA3328" s="8">
        <v>0</v>
      </c>
      <c r="AB3328" s="8">
        <v>0</v>
      </c>
      <c r="AC3328" s="8">
        <v>0</v>
      </c>
      <c r="AD3328" s="8">
        <v>0</v>
      </c>
      <c r="AE3328" s="8">
        <v>0</v>
      </c>
      <c r="AF3328" s="8">
        <v>0</v>
      </c>
      <c r="AG3328" s="8">
        <v>0</v>
      </c>
    </row>
    <row r="3329" spans="1:33">
      <c r="A3329" s="9">
        <v>45778</v>
      </c>
      <c r="B3329" s="8" t="s">
        <v>25</v>
      </c>
      <c r="C3329" s="8" t="s">
        <v>212</v>
      </c>
      <c r="D3329" s="8">
        <v>8</v>
      </c>
      <c r="E3329" s="8">
        <v>0</v>
      </c>
      <c r="F3329" s="8">
        <v>3688</v>
      </c>
      <c r="G3329" s="8">
        <v>2916</v>
      </c>
      <c r="H3329" s="8">
        <v>2892</v>
      </c>
      <c r="I3329" s="8">
        <v>1291</v>
      </c>
      <c r="J3329" s="8">
        <v>935</v>
      </c>
      <c r="K3329" s="8">
        <v>929</v>
      </c>
      <c r="L3329" s="8">
        <v>3512</v>
      </c>
      <c r="M3329" s="8">
        <v>3482</v>
      </c>
      <c r="N3329" s="8">
        <v>1933</v>
      </c>
      <c r="O3329" s="8">
        <v>1447</v>
      </c>
      <c r="P3329" s="8">
        <v>1437</v>
      </c>
      <c r="Q3329" s="8">
        <v>7429480</v>
      </c>
      <c r="R3329" s="8">
        <v>2314650</v>
      </c>
      <c r="S3329" s="8">
        <v>2106165</v>
      </c>
      <c r="T3329" s="8">
        <v>2909595</v>
      </c>
      <c r="U3329" s="8">
        <v>2118065</v>
      </c>
      <c r="V3329" s="8">
        <v>2779545</v>
      </c>
      <c r="W3329" s="8">
        <v>2964745</v>
      </c>
      <c r="X3329" s="8">
        <v>3322545</v>
      </c>
      <c r="Y3329" s="8">
        <v>3342945</v>
      </c>
      <c r="Z3329" s="8">
        <v>3407</v>
      </c>
      <c r="AA3329" s="8">
        <v>3378</v>
      </c>
      <c r="AB3329" s="8">
        <v>1787</v>
      </c>
      <c r="AC3329" s="8">
        <v>1341</v>
      </c>
      <c r="AD3329" s="8">
        <v>1332</v>
      </c>
      <c r="AE3329" s="8">
        <v>8681170</v>
      </c>
      <c r="AF3329" s="8">
        <v>3075945</v>
      </c>
      <c r="AG3329" s="8">
        <v>3095845</v>
      </c>
    </row>
    <row r="3330" spans="1:33">
      <c r="A3330" s="9">
        <v>45901</v>
      </c>
      <c r="B3330" s="8" t="s">
        <v>27</v>
      </c>
      <c r="C3330" s="8" t="s">
        <v>210</v>
      </c>
      <c r="D3330" s="8">
        <v>7</v>
      </c>
      <c r="E3330" s="8">
        <v>0</v>
      </c>
      <c r="F3330" s="8">
        <v>1655</v>
      </c>
      <c r="G3330" s="8">
        <v>1408</v>
      </c>
      <c r="H3330" s="8">
        <v>1398</v>
      </c>
      <c r="I3330" s="8">
        <v>755</v>
      </c>
      <c r="J3330" s="8">
        <v>601</v>
      </c>
      <c r="K3330" s="8">
        <v>595</v>
      </c>
      <c r="L3330" s="8">
        <v>1595</v>
      </c>
      <c r="M3330" s="8">
        <v>1585</v>
      </c>
      <c r="N3330" s="8">
        <v>1017</v>
      </c>
      <c r="O3330" s="8">
        <v>837</v>
      </c>
      <c r="P3330" s="8">
        <v>833</v>
      </c>
      <c r="Q3330" s="8">
        <v>6254400</v>
      </c>
      <c r="R3330" s="8">
        <v>2481200</v>
      </c>
      <c r="S3330" s="8">
        <v>2169700</v>
      </c>
      <c r="T3330" s="8">
        <v>2848400</v>
      </c>
      <c r="U3330" s="8">
        <v>2189100</v>
      </c>
      <c r="V3330" s="8">
        <v>2653500</v>
      </c>
      <c r="W3330" s="8">
        <v>2787100</v>
      </c>
      <c r="X3330" s="8">
        <v>3074900</v>
      </c>
      <c r="Y3330" s="8">
        <v>3102000</v>
      </c>
      <c r="Z3330" s="8">
        <v>1556</v>
      </c>
      <c r="AA3330" s="8">
        <v>1546</v>
      </c>
      <c r="AB3330" s="8">
        <v>938</v>
      </c>
      <c r="AC3330" s="8">
        <v>770</v>
      </c>
      <c r="AD3330" s="8">
        <v>765</v>
      </c>
      <c r="AE3330" s="8">
        <v>6901200</v>
      </c>
      <c r="AF3330" s="8">
        <v>2806400</v>
      </c>
      <c r="AG3330" s="8">
        <v>2832500</v>
      </c>
    </row>
    <row r="3331" spans="1:33">
      <c r="A3331" s="9">
        <v>45809</v>
      </c>
      <c r="B3331" s="8" t="s">
        <v>27</v>
      </c>
      <c r="C3331" s="8" t="s">
        <v>210</v>
      </c>
      <c r="D3331" s="8">
        <v>5</v>
      </c>
      <c r="E3331" s="8">
        <v>0</v>
      </c>
      <c r="F3331" s="8">
        <v>659</v>
      </c>
      <c r="G3331" s="8">
        <v>587</v>
      </c>
      <c r="H3331" s="8">
        <v>576</v>
      </c>
      <c r="I3331" s="8">
        <v>286</v>
      </c>
      <c r="J3331" s="8">
        <v>242</v>
      </c>
      <c r="K3331" s="8">
        <v>238</v>
      </c>
      <c r="L3331" s="8">
        <v>639</v>
      </c>
      <c r="M3331" s="8">
        <v>628</v>
      </c>
      <c r="N3331" s="8">
        <v>373</v>
      </c>
      <c r="O3331" s="8">
        <v>341</v>
      </c>
      <c r="P3331" s="8">
        <v>334</v>
      </c>
      <c r="Q3331" s="8">
        <v>11501765</v>
      </c>
      <c r="R3331" s="8">
        <v>4687480</v>
      </c>
      <c r="S3331" s="8">
        <v>3613650</v>
      </c>
      <c r="T3331" s="8">
        <v>4311610</v>
      </c>
      <c r="U3331" s="8">
        <v>3774550</v>
      </c>
      <c r="V3331" s="8">
        <v>4550050</v>
      </c>
      <c r="W3331" s="8">
        <v>4725450</v>
      </c>
      <c r="X3331" s="8">
        <v>4872950</v>
      </c>
      <c r="Y3331" s="8">
        <v>5061550</v>
      </c>
      <c r="Z3331" s="8">
        <v>625</v>
      </c>
      <c r="AA3331" s="8">
        <v>614</v>
      </c>
      <c r="AB3331" s="8">
        <v>353</v>
      </c>
      <c r="AC3331" s="8">
        <v>320</v>
      </c>
      <c r="AD3331" s="8">
        <v>313</v>
      </c>
      <c r="AE3331" s="8">
        <v>12204775</v>
      </c>
      <c r="AF3331" s="8">
        <v>4594050</v>
      </c>
      <c r="AG3331" s="8">
        <v>4781450</v>
      </c>
    </row>
    <row r="3332" spans="1:33">
      <c r="A3332" s="9">
        <v>45931</v>
      </c>
      <c r="B3332" s="8" t="s">
        <v>30</v>
      </c>
      <c r="C3332" s="8" t="s">
        <v>179</v>
      </c>
      <c r="D3332" s="8" t="s">
        <v>179</v>
      </c>
      <c r="E3332" s="8" t="s">
        <v>179</v>
      </c>
      <c r="F3332" s="8">
        <v>431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</row>
    <row r="3333" spans="1:33">
      <c r="A3333" s="9">
        <v>45870</v>
      </c>
      <c r="B3333" s="8" t="s">
        <v>25</v>
      </c>
      <c r="C3333" s="8" t="s">
        <v>211</v>
      </c>
      <c r="D3333" s="8">
        <v>3</v>
      </c>
      <c r="E3333" s="8">
        <v>0</v>
      </c>
      <c r="F3333" s="8">
        <v>3980</v>
      </c>
      <c r="G3333" s="8">
        <v>3198</v>
      </c>
      <c r="H3333" s="8">
        <v>3194</v>
      </c>
      <c r="I3333" s="8">
        <v>1033</v>
      </c>
      <c r="J3333" s="8">
        <v>958</v>
      </c>
      <c r="K3333" s="8">
        <v>945</v>
      </c>
      <c r="L3333" s="8">
        <v>3818</v>
      </c>
      <c r="M3333" s="8">
        <v>3814</v>
      </c>
      <c r="N3333" s="8">
        <v>1779</v>
      </c>
      <c r="O3333" s="8">
        <v>1714</v>
      </c>
      <c r="P3333" s="8">
        <v>1700</v>
      </c>
      <c r="Q3333" s="8">
        <v>121282225</v>
      </c>
      <c r="R3333" s="8">
        <v>35923360</v>
      </c>
      <c r="S3333" s="8">
        <v>28107830</v>
      </c>
      <c r="T3333" s="8">
        <v>30906905</v>
      </c>
      <c r="U3333" s="8">
        <v>29057530</v>
      </c>
      <c r="V3333" s="8">
        <v>41027420</v>
      </c>
      <c r="W3333" s="8">
        <v>45233590</v>
      </c>
      <c r="X3333" s="8">
        <v>50331990</v>
      </c>
      <c r="Y3333" s="8">
        <v>52110790</v>
      </c>
      <c r="Z3333" s="8">
        <v>3696</v>
      </c>
      <c r="AA3333" s="8">
        <v>3692</v>
      </c>
      <c r="AB3333" s="8">
        <v>1619</v>
      </c>
      <c r="AC3333" s="8">
        <v>1552</v>
      </c>
      <c r="AD3333" s="8">
        <v>1539</v>
      </c>
      <c r="AE3333" s="8">
        <v>140139735</v>
      </c>
      <c r="AF3333" s="8">
        <v>45828590</v>
      </c>
      <c r="AG3333" s="8">
        <v>47459990</v>
      </c>
    </row>
    <row r="3334" spans="1:33">
      <c r="A3334" s="9">
        <v>45627</v>
      </c>
      <c r="B3334" s="8" t="s">
        <v>27</v>
      </c>
      <c r="C3334" s="8" t="s">
        <v>211</v>
      </c>
      <c r="D3334" s="8">
        <v>3</v>
      </c>
      <c r="E3334" s="8">
        <v>0</v>
      </c>
      <c r="F3334" s="8">
        <v>738</v>
      </c>
      <c r="G3334" s="8">
        <v>647</v>
      </c>
      <c r="H3334" s="8">
        <v>644</v>
      </c>
      <c r="I3334" s="8">
        <v>306</v>
      </c>
      <c r="J3334" s="8">
        <v>226</v>
      </c>
      <c r="K3334" s="8">
        <v>223</v>
      </c>
      <c r="L3334" s="8">
        <v>711</v>
      </c>
      <c r="M3334" s="8">
        <v>709</v>
      </c>
      <c r="N3334" s="8">
        <v>409</v>
      </c>
      <c r="O3334" s="8">
        <v>356</v>
      </c>
      <c r="P3334" s="8">
        <v>353</v>
      </c>
      <c r="Q3334" s="8">
        <v>18640230</v>
      </c>
      <c r="R3334" s="8">
        <v>6060625</v>
      </c>
      <c r="S3334" s="8">
        <v>4716890</v>
      </c>
      <c r="T3334" s="8">
        <v>6772840</v>
      </c>
      <c r="U3334" s="8">
        <v>4854990</v>
      </c>
      <c r="V3334" s="8">
        <v>6840190</v>
      </c>
      <c r="W3334" s="8">
        <v>7273790</v>
      </c>
      <c r="X3334" s="8">
        <v>7841690</v>
      </c>
      <c r="Y3334" s="8">
        <v>8040990</v>
      </c>
      <c r="Z3334" s="8">
        <v>694</v>
      </c>
      <c r="AA3334" s="8">
        <v>692</v>
      </c>
      <c r="AB3334" s="8">
        <v>387</v>
      </c>
      <c r="AC3334" s="8">
        <v>332</v>
      </c>
      <c r="AD3334" s="8">
        <v>328</v>
      </c>
      <c r="AE3334" s="8">
        <v>19950915</v>
      </c>
      <c r="AF3334" s="8">
        <v>7118990</v>
      </c>
      <c r="AG3334" s="8">
        <v>7278490</v>
      </c>
    </row>
    <row r="3335" spans="1:33">
      <c r="A3335" s="9">
        <v>45717</v>
      </c>
      <c r="B3335" s="8" t="s">
        <v>26</v>
      </c>
      <c r="C3335" s="8" t="s">
        <v>211</v>
      </c>
      <c r="D3335" s="8">
        <v>3</v>
      </c>
      <c r="E3335" s="8">
        <v>0</v>
      </c>
      <c r="F3335" s="8">
        <v>1019</v>
      </c>
      <c r="G3335" s="8">
        <v>788</v>
      </c>
      <c r="H3335" s="8">
        <v>788</v>
      </c>
      <c r="I3335" s="8">
        <v>295</v>
      </c>
      <c r="J3335" s="8">
        <v>282</v>
      </c>
      <c r="K3335" s="8">
        <v>280</v>
      </c>
      <c r="L3335" s="8">
        <v>961</v>
      </c>
      <c r="M3335" s="8">
        <v>961</v>
      </c>
      <c r="N3335" s="8">
        <v>485</v>
      </c>
      <c r="O3335" s="8">
        <v>474</v>
      </c>
      <c r="P3335" s="8">
        <v>472</v>
      </c>
      <c r="Q3335" s="8">
        <v>26832160</v>
      </c>
      <c r="R3335" s="8">
        <v>9403690</v>
      </c>
      <c r="S3335" s="8">
        <v>7311665</v>
      </c>
      <c r="T3335" s="8">
        <v>7708075</v>
      </c>
      <c r="U3335" s="8">
        <v>7459765</v>
      </c>
      <c r="V3335" s="8">
        <v>10266095</v>
      </c>
      <c r="W3335" s="8">
        <v>11374095</v>
      </c>
      <c r="X3335" s="8">
        <v>13022975</v>
      </c>
      <c r="Y3335" s="8">
        <v>13317675</v>
      </c>
      <c r="Z3335" s="8">
        <v>938</v>
      </c>
      <c r="AA3335" s="8">
        <v>938</v>
      </c>
      <c r="AB3335" s="8">
        <v>444</v>
      </c>
      <c r="AC3335" s="8">
        <v>433</v>
      </c>
      <c r="AD3335" s="8">
        <v>431</v>
      </c>
      <c r="AE3335" s="8">
        <v>31917170</v>
      </c>
      <c r="AF3335" s="8">
        <v>11775575</v>
      </c>
      <c r="AG3335" s="8">
        <v>12002475</v>
      </c>
    </row>
    <row r="3336" spans="1:33">
      <c r="A3336" s="9">
        <v>45536</v>
      </c>
      <c r="B3336" s="8" t="s">
        <v>28</v>
      </c>
      <c r="C3336" s="8" t="s">
        <v>210</v>
      </c>
      <c r="D3336" s="8">
        <v>6</v>
      </c>
      <c r="E3336" s="8" t="s">
        <v>179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S3336" s="8">
        <v>0</v>
      </c>
      <c r="T3336" s="8">
        <v>0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</row>
    <row r="3337" spans="1:33">
      <c r="A3337" s="9">
        <v>45413</v>
      </c>
      <c r="B3337" s="8" t="s">
        <v>24</v>
      </c>
      <c r="C3337" s="8" t="s">
        <v>210</v>
      </c>
      <c r="D3337" s="8">
        <v>7</v>
      </c>
      <c r="E3337" s="8">
        <v>0</v>
      </c>
      <c r="F3337" s="8">
        <v>3588</v>
      </c>
      <c r="G3337" s="8">
        <v>2158</v>
      </c>
      <c r="H3337" s="8">
        <v>1864</v>
      </c>
      <c r="I3337" s="8">
        <v>752</v>
      </c>
      <c r="J3337" s="8">
        <v>523</v>
      </c>
      <c r="K3337" s="8">
        <v>518</v>
      </c>
      <c r="L3337" s="8">
        <v>2846</v>
      </c>
      <c r="M3337" s="8">
        <v>2484</v>
      </c>
      <c r="N3337" s="8">
        <v>1189</v>
      </c>
      <c r="O3337" s="8">
        <v>908</v>
      </c>
      <c r="P3337" s="8">
        <v>901</v>
      </c>
      <c r="Q3337" s="8">
        <v>4035850</v>
      </c>
      <c r="R3337" s="8">
        <v>1128800</v>
      </c>
      <c r="S3337" s="8">
        <v>1037300</v>
      </c>
      <c r="T3337" s="8">
        <v>1464500</v>
      </c>
      <c r="U3337" s="8">
        <v>1043100</v>
      </c>
      <c r="V3337" s="8">
        <v>1432700</v>
      </c>
      <c r="W3337" s="8">
        <v>1568400</v>
      </c>
      <c r="X3337" s="8">
        <v>1924400</v>
      </c>
      <c r="Y3337" s="8">
        <v>1933800</v>
      </c>
      <c r="Z3337" s="8">
        <v>2682</v>
      </c>
      <c r="AA3337" s="8">
        <v>2335</v>
      </c>
      <c r="AB3337" s="8">
        <v>1062</v>
      </c>
      <c r="AC3337" s="8">
        <v>806</v>
      </c>
      <c r="AD3337" s="8">
        <v>799</v>
      </c>
      <c r="AE3337" s="8">
        <v>5160050</v>
      </c>
      <c r="AF3337" s="8">
        <v>1615500</v>
      </c>
      <c r="AG3337" s="8">
        <v>1623900</v>
      </c>
    </row>
    <row r="3338" spans="1:33">
      <c r="A3338" s="9">
        <v>45992</v>
      </c>
      <c r="B3338" s="8" t="s">
        <v>58</v>
      </c>
      <c r="C3338" s="8" t="s">
        <v>210</v>
      </c>
      <c r="D3338" s="8">
        <v>6</v>
      </c>
      <c r="E3338" s="8" t="s">
        <v>179</v>
      </c>
      <c r="F3338" s="8">
        <v>1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0</v>
      </c>
      <c r="AF3338" s="8">
        <v>0</v>
      </c>
      <c r="AG3338" s="8">
        <v>0</v>
      </c>
    </row>
    <row r="3339" spans="1:33">
      <c r="A3339" s="9">
        <v>45474</v>
      </c>
      <c r="B3339" s="8" t="s">
        <v>26</v>
      </c>
      <c r="C3339" s="8" t="s">
        <v>210</v>
      </c>
      <c r="D3339" s="8">
        <v>7</v>
      </c>
      <c r="E3339" s="8" t="s">
        <v>179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</row>
    <row r="3340" spans="1:33">
      <c r="A3340" s="9">
        <v>45536</v>
      </c>
      <c r="B3340" s="8" t="s">
        <v>58</v>
      </c>
      <c r="C3340" s="8" t="s">
        <v>211</v>
      </c>
      <c r="D3340" s="8">
        <v>3</v>
      </c>
      <c r="E3340" s="8" t="s">
        <v>179</v>
      </c>
      <c r="F3340" s="8">
        <v>1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</row>
    <row r="3341" spans="1:33">
      <c r="A3341" s="9">
        <v>45444</v>
      </c>
      <c r="B3341" s="8" t="s">
        <v>177</v>
      </c>
      <c r="C3341" s="8" t="s">
        <v>210</v>
      </c>
      <c r="D3341" s="8">
        <v>7</v>
      </c>
      <c r="E3341" s="8" t="s">
        <v>179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</row>
    <row r="3342" spans="1:33">
      <c r="A3342" s="9">
        <v>45505</v>
      </c>
      <c r="B3342" s="8" t="s">
        <v>28</v>
      </c>
      <c r="C3342" s="8" t="s">
        <v>210</v>
      </c>
      <c r="D3342" s="8">
        <v>4</v>
      </c>
      <c r="E3342" s="8" t="s">
        <v>179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</row>
    <row r="3343" spans="1:33">
      <c r="A3343" s="9">
        <v>45962</v>
      </c>
      <c r="B3343" s="8" t="s">
        <v>28</v>
      </c>
      <c r="C3343" s="8" t="s">
        <v>211</v>
      </c>
      <c r="D3343" s="8">
        <v>3</v>
      </c>
      <c r="E3343" s="8" t="s">
        <v>179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</row>
    <row r="3344" spans="1:33">
      <c r="A3344" s="9">
        <v>45931</v>
      </c>
      <c r="B3344" s="8" t="s">
        <v>177</v>
      </c>
      <c r="C3344" s="8" t="s">
        <v>179</v>
      </c>
      <c r="D3344" s="8">
        <v>9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</row>
    <row r="3345" spans="1:33">
      <c r="A3345" s="9">
        <v>45992</v>
      </c>
      <c r="B3345" s="8" t="s">
        <v>28</v>
      </c>
      <c r="C3345" s="8" t="s">
        <v>179</v>
      </c>
      <c r="D3345" s="8">
        <v>9</v>
      </c>
      <c r="E3345" s="8" t="s">
        <v>179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0</v>
      </c>
      <c r="T3345" s="8">
        <v>0</v>
      </c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</row>
    <row r="3346" spans="1:33">
      <c r="A3346" s="9">
        <v>45931</v>
      </c>
      <c r="B3346" s="8" t="s">
        <v>177</v>
      </c>
      <c r="C3346" s="8" t="s">
        <v>212</v>
      </c>
      <c r="D3346" s="8">
        <v>8</v>
      </c>
      <c r="E3346" s="8" t="s">
        <v>179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8">
        <v>0</v>
      </c>
      <c r="P3346" s="8">
        <v>0</v>
      </c>
      <c r="Q3346" s="8">
        <v>0</v>
      </c>
      <c r="R3346" s="8">
        <v>0</v>
      </c>
      <c r="S3346" s="8">
        <v>0</v>
      </c>
      <c r="T3346" s="8">
        <v>0</v>
      </c>
      <c r="U3346" s="8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</row>
    <row r="3347" spans="1:33">
      <c r="A3347" s="9">
        <v>45627</v>
      </c>
      <c r="B3347" s="8" t="s">
        <v>30</v>
      </c>
      <c r="C3347" s="8" t="s">
        <v>210</v>
      </c>
      <c r="D3347" s="8">
        <v>5</v>
      </c>
      <c r="E3347" s="8">
        <v>0</v>
      </c>
      <c r="F3347" s="8">
        <v>90</v>
      </c>
      <c r="G3347" s="8">
        <v>80</v>
      </c>
      <c r="H3347" s="8">
        <v>79</v>
      </c>
      <c r="I3347" s="8">
        <v>27</v>
      </c>
      <c r="J3347" s="8">
        <v>15</v>
      </c>
      <c r="K3347" s="8">
        <v>15</v>
      </c>
      <c r="L3347" s="8">
        <v>88</v>
      </c>
      <c r="M3347" s="8">
        <v>87</v>
      </c>
      <c r="N3347" s="8">
        <v>41</v>
      </c>
      <c r="O3347" s="8">
        <v>32</v>
      </c>
      <c r="P3347" s="8">
        <v>31</v>
      </c>
      <c r="Q3347" s="8">
        <v>1329890</v>
      </c>
      <c r="R3347" s="8">
        <v>209150</v>
      </c>
      <c r="S3347" s="8">
        <v>153600</v>
      </c>
      <c r="T3347" s="8">
        <v>344300</v>
      </c>
      <c r="U3347" s="8">
        <v>153600</v>
      </c>
      <c r="V3347" s="8">
        <v>297300</v>
      </c>
      <c r="W3347" s="8">
        <v>370300</v>
      </c>
      <c r="X3347" s="8">
        <v>379900</v>
      </c>
      <c r="Y3347" s="8">
        <v>406900</v>
      </c>
      <c r="Z3347" s="8">
        <v>87</v>
      </c>
      <c r="AA3347" s="8">
        <v>86</v>
      </c>
      <c r="AB3347" s="8">
        <v>40</v>
      </c>
      <c r="AC3347" s="8">
        <v>30</v>
      </c>
      <c r="AD3347" s="8">
        <v>29</v>
      </c>
      <c r="AE3347" s="8">
        <v>1484390</v>
      </c>
      <c r="AF3347" s="8">
        <v>344600</v>
      </c>
      <c r="AG3347" s="8">
        <v>366000</v>
      </c>
    </row>
    <row r="3348" spans="1:33">
      <c r="A3348" s="9">
        <v>45992</v>
      </c>
      <c r="B3348" s="8" t="s">
        <v>30</v>
      </c>
      <c r="C3348" s="8" t="s">
        <v>210</v>
      </c>
      <c r="D3348" s="8">
        <v>4</v>
      </c>
      <c r="E3348" s="8">
        <v>0</v>
      </c>
      <c r="F3348" s="8">
        <v>2</v>
      </c>
      <c r="G3348" s="8">
        <v>2</v>
      </c>
      <c r="H3348" s="8">
        <v>2</v>
      </c>
      <c r="I3348" s="8">
        <v>1</v>
      </c>
      <c r="J3348" s="8">
        <v>1</v>
      </c>
      <c r="K3348" s="8">
        <v>1</v>
      </c>
      <c r="L3348" s="8">
        <v>2</v>
      </c>
      <c r="M3348" s="8">
        <v>2</v>
      </c>
      <c r="N3348" s="8">
        <v>1</v>
      </c>
      <c r="O3348" s="8">
        <v>1</v>
      </c>
      <c r="P3348" s="8">
        <v>1</v>
      </c>
      <c r="Q3348" s="8">
        <v>22500</v>
      </c>
      <c r="R3348" s="8">
        <v>19700</v>
      </c>
      <c r="S3348" s="8">
        <v>19700</v>
      </c>
      <c r="T3348" s="8">
        <v>19700</v>
      </c>
      <c r="U3348" s="8">
        <v>19700</v>
      </c>
      <c r="V3348" s="8">
        <v>19700</v>
      </c>
      <c r="W3348" s="8">
        <v>19700</v>
      </c>
      <c r="X3348" s="8">
        <v>19700</v>
      </c>
      <c r="Y3348" s="8">
        <v>19700</v>
      </c>
      <c r="Z3348" s="8">
        <v>2</v>
      </c>
      <c r="AA3348" s="8">
        <v>2</v>
      </c>
      <c r="AB3348" s="8">
        <v>1</v>
      </c>
      <c r="AC3348" s="8">
        <v>1</v>
      </c>
      <c r="AD3348" s="8">
        <v>1</v>
      </c>
      <c r="AE3348" s="8">
        <v>22500</v>
      </c>
      <c r="AF3348" s="8">
        <v>19700</v>
      </c>
      <c r="AG3348" s="8">
        <v>19700</v>
      </c>
    </row>
    <row r="3349" spans="1:33">
      <c r="A3349" s="9">
        <v>45931</v>
      </c>
      <c r="B3349" s="8" t="s">
        <v>26</v>
      </c>
      <c r="C3349" s="8" t="s">
        <v>211</v>
      </c>
      <c r="D3349" s="8">
        <v>2</v>
      </c>
      <c r="E3349" s="8" t="s">
        <v>179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S3349" s="8">
        <v>0</v>
      </c>
      <c r="T3349" s="8">
        <v>0</v>
      </c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</row>
    <row r="3350" spans="1:33">
      <c r="A3350" s="9">
        <v>45444</v>
      </c>
      <c r="B3350" s="8" t="s">
        <v>177</v>
      </c>
      <c r="C3350" s="8" t="s">
        <v>211</v>
      </c>
      <c r="D3350" s="8">
        <v>2</v>
      </c>
      <c r="E3350" s="8">
        <v>0</v>
      </c>
      <c r="F3350" s="8">
        <v>12</v>
      </c>
      <c r="G3350" s="8">
        <v>11</v>
      </c>
      <c r="H3350" s="8">
        <v>11</v>
      </c>
      <c r="I3350" s="8">
        <v>2</v>
      </c>
      <c r="J3350" s="8">
        <v>2</v>
      </c>
      <c r="K3350" s="8">
        <v>2</v>
      </c>
      <c r="L3350" s="8">
        <v>11</v>
      </c>
      <c r="M3350" s="8">
        <v>11</v>
      </c>
      <c r="N3350" s="8">
        <v>6</v>
      </c>
      <c r="O3350" s="8">
        <v>5</v>
      </c>
      <c r="P3350" s="8">
        <v>5</v>
      </c>
      <c r="Q3350" s="8">
        <v>346500</v>
      </c>
      <c r="R3350" s="8">
        <v>69000</v>
      </c>
      <c r="S3350" s="8">
        <v>55000</v>
      </c>
      <c r="T3350" s="8">
        <v>55000</v>
      </c>
      <c r="U3350" s="8">
        <v>55000</v>
      </c>
      <c r="V3350" s="8">
        <v>85000</v>
      </c>
      <c r="W3350" s="8">
        <v>118000</v>
      </c>
      <c r="X3350" s="8">
        <v>138000</v>
      </c>
      <c r="Y3350" s="8">
        <v>138000</v>
      </c>
      <c r="Z3350" s="8">
        <v>11</v>
      </c>
      <c r="AA3350" s="8">
        <v>11</v>
      </c>
      <c r="AB3350" s="8">
        <v>6</v>
      </c>
      <c r="AC3350" s="8">
        <v>5</v>
      </c>
      <c r="AD3350" s="8">
        <v>5</v>
      </c>
      <c r="AE3350" s="8">
        <v>346500</v>
      </c>
      <c r="AF3350" s="8">
        <v>138000</v>
      </c>
      <c r="AG3350" s="8">
        <v>138000</v>
      </c>
    </row>
    <row r="3351" spans="1:33">
      <c r="A3351" s="9">
        <v>45474</v>
      </c>
      <c r="B3351" s="8" t="s">
        <v>178</v>
      </c>
      <c r="C3351" s="8" t="s">
        <v>179</v>
      </c>
      <c r="D3351" s="8" t="s">
        <v>179</v>
      </c>
      <c r="E3351" s="8">
        <v>1</v>
      </c>
      <c r="F3351" s="8">
        <v>12</v>
      </c>
      <c r="G3351" s="8">
        <v>8</v>
      </c>
      <c r="H3351" s="8">
        <v>0</v>
      </c>
      <c r="I3351" s="8">
        <v>0</v>
      </c>
      <c r="J3351" s="8">
        <v>0</v>
      </c>
      <c r="K3351" s="8">
        <v>0</v>
      </c>
      <c r="L3351" s="8">
        <v>8</v>
      </c>
      <c r="M3351" s="8">
        <v>0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S3351" s="8">
        <v>0</v>
      </c>
      <c r="T3351" s="8">
        <v>0</v>
      </c>
      <c r="U3351" s="8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8</v>
      </c>
      <c r="AA3351" s="8">
        <v>0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</row>
    <row r="3352" spans="1:33">
      <c r="A3352" s="9">
        <v>45809</v>
      </c>
      <c r="B3352" s="8" t="s">
        <v>58</v>
      </c>
      <c r="C3352" s="8" t="s">
        <v>211</v>
      </c>
      <c r="D3352" s="8">
        <v>1</v>
      </c>
      <c r="E3352" s="8" t="s">
        <v>179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0</v>
      </c>
      <c r="T3352" s="8">
        <v>0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</row>
    <row r="3353" spans="1:33">
      <c r="A3353" s="9">
        <v>45444</v>
      </c>
      <c r="B3353" s="8" t="s">
        <v>24</v>
      </c>
      <c r="C3353" s="8" t="s">
        <v>210</v>
      </c>
      <c r="D3353" s="8">
        <v>7</v>
      </c>
      <c r="E3353" s="8" t="s">
        <v>179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  <c r="M3353" s="8">
        <v>0</v>
      </c>
      <c r="N3353" s="8">
        <v>0</v>
      </c>
      <c r="O3353" s="8">
        <v>0</v>
      </c>
      <c r="P3353" s="8">
        <v>0</v>
      </c>
      <c r="Q3353" s="8">
        <v>0</v>
      </c>
      <c r="R3353" s="8">
        <v>0</v>
      </c>
      <c r="S3353" s="8">
        <v>0</v>
      </c>
      <c r="T3353" s="8">
        <v>0</v>
      </c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8">
        <v>0</v>
      </c>
      <c r="AF3353" s="8">
        <v>0</v>
      </c>
      <c r="AG3353" s="8">
        <v>0</v>
      </c>
    </row>
    <row r="3354" spans="1:33">
      <c r="A3354" s="9">
        <v>45839</v>
      </c>
      <c r="B3354" s="8" t="s">
        <v>178</v>
      </c>
      <c r="C3354" s="8" t="s">
        <v>210</v>
      </c>
      <c r="D3354" s="8">
        <v>5</v>
      </c>
      <c r="E3354" s="8" t="s">
        <v>179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0</v>
      </c>
      <c r="AE3354" s="8">
        <v>0</v>
      </c>
      <c r="AF3354" s="8">
        <v>0</v>
      </c>
      <c r="AG3354" s="8">
        <v>0</v>
      </c>
    </row>
    <row r="3355" spans="1:33">
      <c r="A3355" s="9">
        <v>45717</v>
      </c>
      <c r="B3355" s="8" t="s">
        <v>30</v>
      </c>
      <c r="C3355" s="8" t="s">
        <v>211</v>
      </c>
      <c r="D3355" s="8">
        <v>1</v>
      </c>
      <c r="E3355" s="8" t="s">
        <v>179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8">
        <v>0</v>
      </c>
      <c r="S3355" s="8">
        <v>0</v>
      </c>
      <c r="T3355" s="8">
        <v>0</v>
      </c>
      <c r="U3355" s="8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</row>
    <row r="3356" spans="1:33">
      <c r="A3356" s="9">
        <v>45901</v>
      </c>
      <c r="B3356" s="8" t="s">
        <v>24</v>
      </c>
      <c r="C3356" s="8" t="s">
        <v>211</v>
      </c>
      <c r="D3356" s="8">
        <v>2</v>
      </c>
      <c r="E3356" s="8" t="s">
        <v>179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  <c r="M3356" s="8">
        <v>0</v>
      </c>
      <c r="N3356" s="8">
        <v>0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8">
        <v>0</v>
      </c>
      <c r="U3356" s="8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</row>
    <row r="3357" spans="1:33">
      <c r="A3357" s="9">
        <v>45658</v>
      </c>
      <c r="B3357" s="8" t="s">
        <v>58</v>
      </c>
      <c r="C3357" s="8" t="s">
        <v>210</v>
      </c>
      <c r="D3357" s="8">
        <v>7</v>
      </c>
      <c r="E3357" s="8">
        <v>1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  <c r="M3357" s="8">
        <v>0</v>
      </c>
      <c r="N3357" s="8">
        <v>0</v>
      </c>
      <c r="O3357" s="8">
        <v>0</v>
      </c>
      <c r="P3357" s="8">
        <v>0</v>
      </c>
      <c r="Q3357" s="8">
        <v>0</v>
      </c>
      <c r="R3357" s="8">
        <v>0</v>
      </c>
      <c r="S3357" s="8">
        <v>0</v>
      </c>
      <c r="T3357" s="8">
        <v>0</v>
      </c>
      <c r="U3357" s="8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</row>
    <row r="3358" spans="1:33">
      <c r="A3358" s="9">
        <v>45689</v>
      </c>
      <c r="B3358" s="8" t="s">
        <v>58</v>
      </c>
      <c r="C3358" s="8" t="s">
        <v>210</v>
      </c>
      <c r="D3358" s="8">
        <v>6</v>
      </c>
      <c r="E3358" s="8">
        <v>0</v>
      </c>
      <c r="F3358" s="8">
        <v>8751</v>
      </c>
      <c r="G3358" s="8">
        <v>6996</v>
      </c>
      <c r="H3358" s="8">
        <v>6657</v>
      </c>
      <c r="I3358" s="8">
        <v>3670</v>
      </c>
      <c r="J3358" s="8">
        <v>2975</v>
      </c>
      <c r="K3358" s="8">
        <v>2934</v>
      </c>
      <c r="L3358" s="8">
        <v>8152</v>
      </c>
      <c r="M3358" s="8">
        <v>7789</v>
      </c>
      <c r="N3358" s="8">
        <v>5143</v>
      </c>
      <c r="O3358" s="8">
        <v>4485</v>
      </c>
      <c r="P3358" s="8">
        <v>4450</v>
      </c>
      <c r="Q3358" s="8">
        <v>73433285</v>
      </c>
      <c r="R3358" s="8">
        <v>31101285</v>
      </c>
      <c r="S3358" s="8">
        <v>24612285</v>
      </c>
      <c r="T3358" s="8">
        <v>31126935</v>
      </c>
      <c r="U3358" s="8">
        <v>25393385</v>
      </c>
      <c r="V3358" s="8">
        <v>33114090</v>
      </c>
      <c r="W3358" s="8">
        <v>35047295</v>
      </c>
      <c r="X3358" s="8">
        <v>37929875</v>
      </c>
      <c r="Y3358" s="8">
        <v>38963875</v>
      </c>
      <c r="Z3358" s="8">
        <v>7873</v>
      </c>
      <c r="AA3358" s="8">
        <v>7515</v>
      </c>
      <c r="AB3358" s="8">
        <v>4732</v>
      </c>
      <c r="AC3358" s="8">
        <v>4102</v>
      </c>
      <c r="AD3358" s="8">
        <v>4066</v>
      </c>
      <c r="AE3358" s="8">
        <v>82976415</v>
      </c>
      <c r="AF3358" s="8">
        <v>34708890</v>
      </c>
      <c r="AG3358" s="8">
        <v>35663590</v>
      </c>
    </row>
    <row r="3359" spans="1:33">
      <c r="A3359" s="9">
        <v>45383</v>
      </c>
      <c r="B3359" s="8" t="s">
        <v>26</v>
      </c>
      <c r="C3359" s="8" t="s">
        <v>210</v>
      </c>
      <c r="D3359" s="8">
        <v>7</v>
      </c>
      <c r="E3359" s="8">
        <v>0</v>
      </c>
      <c r="F3359" s="8">
        <v>4227</v>
      </c>
      <c r="G3359" s="8">
        <v>3049</v>
      </c>
      <c r="H3359" s="8">
        <v>2373</v>
      </c>
      <c r="I3359" s="8">
        <v>905</v>
      </c>
      <c r="J3359" s="8">
        <v>657</v>
      </c>
      <c r="K3359" s="8">
        <v>650</v>
      </c>
      <c r="L3359" s="8">
        <v>3749</v>
      </c>
      <c r="M3359" s="8">
        <v>2926</v>
      </c>
      <c r="N3359" s="8">
        <v>1320</v>
      </c>
      <c r="O3359" s="8">
        <v>989</v>
      </c>
      <c r="P3359" s="8">
        <v>981</v>
      </c>
      <c r="Q3359" s="8">
        <v>3655500</v>
      </c>
      <c r="R3359" s="8">
        <v>950100</v>
      </c>
      <c r="S3359" s="8">
        <v>841400</v>
      </c>
      <c r="T3359" s="8">
        <v>1171400</v>
      </c>
      <c r="U3359" s="8">
        <v>845600</v>
      </c>
      <c r="V3359" s="8">
        <v>1094800</v>
      </c>
      <c r="W3359" s="8">
        <v>1183300</v>
      </c>
      <c r="X3359" s="8">
        <v>1351300</v>
      </c>
      <c r="Y3359" s="8">
        <v>1355500</v>
      </c>
      <c r="Z3359" s="8">
        <v>3577</v>
      </c>
      <c r="AA3359" s="8">
        <v>2784</v>
      </c>
      <c r="AB3359" s="8">
        <v>1176</v>
      </c>
      <c r="AC3359" s="8">
        <v>883</v>
      </c>
      <c r="AD3359" s="8">
        <v>876</v>
      </c>
      <c r="AE3359" s="8">
        <v>4274600</v>
      </c>
      <c r="AF3359" s="8">
        <v>1178900</v>
      </c>
      <c r="AG3359" s="8">
        <v>1183100</v>
      </c>
    </row>
    <row r="3360" spans="1:33">
      <c r="A3360" s="9">
        <v>45748</v>
      </c>
      <c r="B3360" s="8" t="s">
        <v>178</v>
      </c>
      <c r="C3360" s="8" t="s">
        <v>210</v>
      </c>
      <c r="D3360" s="8">
        <v>7</v>
      </c>
      <c r="E3360" s="8">
        <v>0</v>
      </c>
      <c r="F3360" s="8">
        <v>15072</v>
      </c>
      <c r="G3360" s="8">
        <v>13030</v>
      </c>
      <c r="H3360" s="8">
        <v>12117</v>
      </c>
      <c r="I3360" s="8">
        <v>4276</v>
      </c>
      <c r="J3360" s="8">
        <v>2068</v>
      </c>
      <c r="K3360" s="8">
        <v>2063</v>
      </c>
      <c r="L3360" s="8">
        <v>14097</v>
      </c>
      <c r="M3360" s="8">
        <v>13114</v>
      </c>
      <c r="N3360" s="8">
        <v>5911</v>
      </c>
      <c r="O3360" s="8">
        <v>2938</v>
      </c>
      <c r="P3360" s="8">
        <v>2932</v>
      </c>
      <c r="Q3360" s="8">
        <v>109344440</v>
      </c>
      <c r="R3360" s="8">
        <v>16766920</v>
      </c>
      <c r="S3360" s="8">
        <v>9366049.77</v>
      </c>
      <c r="T3360" s="8">
        <v>17076027.17</v>
      </c>
      <c r="U3360" s="8">
        <v>9605949.77</v>
      </c>
      <c r="V3360" s="8">
        <v>10902525</v>
      </c>
      <c r="W3360" s="8">
        <v>11494127.14</v>
      </c>
      <c r="X3360" s="8">
        <v>12732082.4</v>
      </c>
      <c r="Y3360" s="8">
        <v>13058382.4</v>
      </c>
      <c r="Z3360" s="8">
        <v>13706</v>
      </c>
      <c r="AA3360" s="8">
        <v>12741</v>
      </c>
      <c r="AB3360" s="8">
        <v>5259</v>
      </c>
      <c r="AC3360" s="8">
        <v>2618</v>
      </c>
      <c r="AD3360" s="8">
        <v>2613</v>
      </c>
      <c r="AE3360" s="8">
        <v>115337000</v>
      </c>
      <c r="AF3360" s="8">
        <v>11541627.12</v>
      </c>
      <c r="AG3360" s="8">
        <v>11835027.12</v>
      </c>
    </row>
    <row r="3361" spans="1:33">
      <c r="A3361" s="9">
        <v>45505</v>
      </c>
      <c r="B3361" s="8" t="s">
        <v>26</v>
      </c>
      <c r="C3361" s="8" t="s">
        <v>179</v>
      </c>
      <c r="D3361" s="8" t="s">
        <v>179</v>
      </c>
      <c r="E3361" s="8">
        <v>0</v>
      </c>
      <c r="F3361" s="8">
        <v>49608</v>
      </c>
      <c r="G3361" s="8">
        <v>31565</v>
      </c>
      <c r="H3361" s="8">
        <v>0</v>
      </c>
      <c r="I3361" s="8">
        <v>0</v>
      </c>
      <c r="J3361" s="8">
        <v>0</v>
      </c>
      <c r="K3361" s="8">
        <v>0</v>
      </c>
      <c r="L3361" s="8">
        <v>37395</v>
      </c>
      <c r="M3361" s="8">
        <v>0</v>
      </c>
      <c r="N3361" s="8">
        <v>0</v>
      </c>
      <c r="O3361" s="8">
        <v>0</v>
      </c>
      <c r="P3361" s="8">
        <v>0</v>
      </c>
      <c r="Q3361" s="8">
        <v>0</v>
      </c>
      <c r="R3361" s="8">
        <v>0</v>
      </c>
      <c r="S3361" s="8">
        <v>0</v>
      </c>
      <c r="T3361" s="8">
        <v>0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36072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</row>
    <row r="3362" spans="1:33">
      <c r="A3362" s="9">
        <v>45717</v>
      </c>
      <c r="B3362" s="8" t="s">
        <v>27</v>
      </c>
      <c r="C3362" s="8" t="s">
        <v>179</v>
      </c>
      <c r="D3362" s="8" t="s">
        <v>179</v>
      </c>
      <c r="E3362" s="8">
        <v>0</v>
      </c>
      <c r="F3362" s="8">
        <v>18041</v>
      </c>
      <c r="G3362" s="8">
        <v>14646</v>
      </c>
      <c r="H3362" s="8">
        <v>0</v>
      </c>
      <c r="I3362" s="8">
        <v>0</v>
      </c>
      <c r="J3362" s="8">
        <v>0</v>
      </c>
      <c r="K3362" s="8">
        <v>0</v>
      </c>
      <c r="L3362" s="8">
        <v>16068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S3362" s="8">
        <v>0</v>
      </c>
      <c r="T3362" s="8">
        <v>0</v>
      </c>
      <c r="U3362" s="8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15793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</row>
    <row r="3363" spans="1:33">
      <c r="A3363" s="9">
        <v>45809</v>
      </c>
      <c r="B3363" s="8" t="s">
        <v>58</v>
      </c>
      <c r="C3363" s="8" t="s">
        <v>210</v>
      </c>
      <c r="D3363" s="8">
        <v>5</v>
      </c>
      <c r="E3363" s="8">
        <v>0</v>
      </c>
      <c r="F3363" s="8">
        <v>1135</v>
      </c>
      <c r="G3363" s="8">
        <v>891</v>
      </c>
      <c r="H3363" s="8">
        <v>882</v>
      </c>
      <c r="I3363" s="8">
        <v>424</v>
      </c>
      <c r="J3363" s="8">
        <v>364</v>
      </c>
      <c r="K3363" s="8">
        <v>360</v>
      </c>
      <c r="L3363" s="8">
        <v>1049</v>
      </c>
      <c r="M3363" s="8">
        <v>1037</v>
      </c>
      <c r="N3363" s="8">
        <v>589</v>
      </c>
      <c r="O3363" s="8">
        <v>554</v>
      </c>
      <c r="P3363" s="8">
        <v>550</v>
      </c>
      <c r="Q3363" s="8">
        <v>17887805</v>
      </c>
      <c r="R3363" s="8">
        <v>7067435</v>
      </c>
      <c r="S3363" s="8">
        <v>5183185</v>
      </c>
      <c r="T3363" s="8">
        <v>5915085</v>
      </c>
      <c r="U3363" s="8">
        <v>5268485</v>
      </c>
      <c r="V3363" s="8">
        <v>6635725</v>
      </c>
      <c r="W3363" s="8">
        <v>7076075</v>
      </c>
      <c r="X3363" s="8">
        <v>7835125</v>
      </c>
      <c r="Y3363" s="8">
        <v>8002625</v>
      </c>
      <c r="Z3363" s="8">
        <v>1016</v>
      </c>
      <c r="AA3363" s="8">
        <v>1006</v>
      </c>
      <c r="AB3363" s="8">
        <v>547</v>
      </c>
      <c r="AC3363" s="8">
        <v>511</v>
      </c>
      <c r="AD3363" s="8">
        <v>507</v>
      </c>
      <c r="AE3363" s="8">
        <v>20331080</v>
      </c>
      <c r="AF3363" s="8">
        <v>7165825</v>
      </c>
      <c r="AG3363" s="8">
        <v>7333325</v>
      </c>
    </row>
    <row r="3364" spans="1:33">
      <c r="A3364" s="9">
        <v>45505</v>
      </c>
      <c r="B3364" s="8" t="s">
        <v>26</v>
      </c>
      <c r="C3364" s="8" t="s">
        <v>210</v>
      </c>
      <c r="D3364" s="8">
        <v>6</v>
      </c>
      <c r="E3364" s="8">
        <v>0</v>
      </c>
      <c r="F3364" s="8">
        <v>15852</v>
      </c>
      <c r="G3364" s="8">
        <v>11429</v>
      </c>
      <c r="H3364" s="8">
        <v>11097</v>
      </c>
      <c r="I3364" s="8">
        <v>4209</v>
      </c>
      <c r="J3364" s="8">
        <v>3957</v>
      </c>
      <c r="K3364" s="8">
        <v>3915</v>
      </c>
      <c r="L3364" s="8">
        <v>14308</v>
      </c>
      <c r="M3364" s="8">
        <v>13923</v>
      </c>
      <c r="N3364" s="8">
        <v>7032</v>
      </c>
      <c r="O3364" s="8">
        <v>6641</v>
      </c>
      <c r="P3364" s="8">
        <v>6582</v>
      </c>
      <c r="Q3364" s="8">
        <v>109863385</v>
      </c>
      <c r="R3364" s="8">
        <v>38690570</v>
      </c>
      <c r="S3364" s="8">
        <v>34156120</v>
      </c>
      <c r="T3364" s="8">
        <v>36905020</v>
      </c>
      <c r="U3364" s="8">
        <v>34487320</v>
      </c>
      <c r="V3364" s="8">
        <v>45040540</v>
      </c>
      <c r="W3364" s="8">
        <v>49510740</v>
      </c>
      <c r="X3364" s="8">
        <v>56732650</v>
      </c>
      <c r="Y3364" s="8">
        <v>57466050</v>
      </c>
      <c r="Z3364" s="8">
        <v>13671</v>
      </c>
      <c r="AA3364" s="8">
        <v>13300</v>
      </c>
      <c r="AB3364" s="8">
        <v>6300</v>
      </c>
      <c r="AC3364" s="8">
        <v>5974</v>
      </c>
      <c r="AD3364" s="8">
        <v>5922</v>
      </c>
      <c r="AE3364" s="8">
        <v>131594850</v>
      </c>
      <c r="AF3364" s="8">
        <v>51378850</v>
      </c>
      <c r="AG3364" s="8">
        <v>52030750</v>
      </c>
    </row>
    <row r="3365" spans="1:33">
      <c r="A3365" s="9">
        <v>45658</v>
      </c>
      <c r="B3365" s="8" t="s">
        <v>30</v>
      </c>
      <c r="C3365" s="8" t="s">
        <v>210</v>
      </c>
      <c r="D3365" s="8">
        <v>6</v>
      </c>
      <c r="E3365" s="8">
        <v>0</v>
      </c>
      <c r="F3365" s="8">
        <v>558</v>
      </c>
      <c r="G3365" s="8">
        <v>524</v>
      </c>
      <c r="H3365" s="8">
        <v>507</v>
      </c>
      <c r="I3365" s="8">
        <v>256</v>
      </c>
      <c r="J3365" s="8">
        <v>210</v>
      </c>
      <c r="K3365" s="8">
        <v>203</v>
      </c>
      <c r="L3365" s="8">
        <v>550</v>
      </c>
      <c r="M3365" s="8">
        <v>533</v>
      </c>
      <c r="N3365" s="8">
        <v>291</v>
      </c>
      <c r="O3365" s="8">
        <v>253</v>
      </c>
      <c r="P3365" s="8">
        <v>247</v>
      </c>
      <c r="Q3365" s="8">
        <v>5613925</v>
      </c>
      <c r="R3365" s="8">
        <v>2141260</v>
      </c>
      <c r="S3365" s="8">
        <v>1778025</v>
      </c>
      <c r="T3365" s="8">
        <v>2265660</v>
      </c>
      <c r="U3365" s="8">
        <v>1799725</v>
      </c>
      <c r="V3365" s="8">
        <v>2089725</v>
      </c>
      <c r="W3365" s="8">
        <v>2136725</v>
      </c>
      <c r="X3365" s="8">
        <v>2160425</v>
      </c>
      <c r="Y3365" s="8">
        <v>2191425</v>
      </c>
      <c r="Z3365" s="8">
        <v>547</v>
      </c>
      <c r="AA3365" s="8">
        <v>530</v>
      </c>
      <c r="AB3365" s="8">
        <v>286</v>
      </c>
      <c r="AC3365" s="8">
        <v>251</v>
      </c>
      <c r="AD3365" s="8">
        <v>244</v>
      </c>
      <c r="AE3365" s="8">
        <v>5861415</v>
      </c>
      <c r="AF3365" s="8">
        <v>2132625</v>
      </c>
      <c r="AG3365" s="8">
        <v>2163625</v>
      </c>
    </row>
    <row r="3366" spans="1:33">
      <c r="A3366" s="9">
        <v>45931</v>
      </c>
      <c r="B3366" s="8" t="s">
        <v>26</v>
      </c>
      <c r="C3366" s="8" t="s">
        <v>210</v>
      </c>
      <c r="D3366" s="8">
        <v>7</v>
      </c>
      <c r="E3366" s="8" t="s">
        <v>179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S3366" s="8">
        <v>0</v>
      </c>
      <c r="T3366" s="8">
        <v>0</v>
      </c>
      <c r="U3366" s="8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</row>
    <row r="3367" spans="1:33">
      <c r="A3367" s="9">
        <v>45566</v>
      </c>
      <c r="B3367" s="8" t="s">
        <v>26</v>
      </c>
      <c r="C3367" s="8" t="s">
        <v>179</v>
      </c>
      <c r="D3367" s="8" t="s">
        <v>179</v>
      </c>
      <c r="E3367" s="8">
        <v>1</v>
      </c>
      <c r="F3367" s="8">
        <v>5600</v>
      </c>
      <c r="G3367" s="8">
        <v>4476</v>
      </c>
      <c r="H3367" s="8">
        <v>0</v>
      </c>
      <c r="I3367" s="8">
        <v>0</v>
      </c>
      <c r="J3367" s="8">
        <v>0</v>
      </c>
      <c r="K3367" s="8">
        <v>0</v>
      </c>
      <c r="L3367" s="8">
        <v>5130</v>
      </c>
      <c r="M3367" s="8">
        <v>0</v>
      </c>
      <c r="N3367" s="8">
        <v>0</v>
      </c>
      <c r="O3367" s="8">
        <v>0</v>
      </c>
      <c r="P3367" s="8">
        <v>0</v>
      </c>
      <c r="Q3367" s="8">
        <v>0</v>
      </c>
      <c r="R3367" s="8">
        <v>0</v>
      </c>
      <c r="S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4961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0</v>
      </c>
      <c r="AG3367" s="8">
        <v>0</v>
      </c>
    </row>
    <row r="3368" spans="1:33">
      <c r="A3368" s="9">
        <v>45839</v>
      </c>
      <c r="B3368" s="8" t="s">
        <v>30</v>
      </c>
      <c r="C3368" s="8" t="s">
        <v>179</v>
      </c>
      <c r="D3368" s="8" t="s">
        <v>179</v>
      </c>
      <c r="E3368" s="8" t="s">
        <v>179</v>
      </c>
      <c r="F3368" s="8">
        <v>3380</v>
      </c>
      <c r="G3368" s="8">
        <v>7</v>
      </c>
      <c r="H3368" s="8">
        <v>0</v>
      </c>
      <c r="I3368" s="8">
        <v>0</v>
      </c>
      <c r="J3368" s="8">
        <v>0</v>
      </c>
      <c r="K3368" s="8">
        <v>0</v>
      </c>
      <c r="L3368" s="8">
        <v>7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8">
        <v>0</v>
      </c>
      <c r="S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7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</row>
    <row r="3369" spans="1:33">
      <c r="A3369" s="9">
        <v>45689</v>
      </c>
      <c r="B3369" s="8" t="s">
        <v>24</v>
      </c>
      <c r="C3369" s="8" t="s">
        <v>210</v>
      </c>
      <c r="D3369" s="8">
        <v>6</v>
      </c>
      <c r="E3369" s="8">
        <v>0</v>
      </c>
      <c r="F3369" s="8">
        <v>8035</v>
      </c>
      <c r="G3369" s="8">
        <v>5547</v>
      </c>
      <c r="H3369" s="8">
        <v>5494</v>
      </c>
      <c r="I3369" s="8">
        <v>1782</v>
      </c>
      <c r="J3369" s="8">
        <v>1658</v>
      </c>
      <c r="K3369" s="8">
        <v>1641</v>
      </c>
      <c r="L3369" s="8">
        <v>6978</v>
      </c>
      <c r="M3369" s="8">
        <v>6920</v>
      </c>
      <c r="N3369" s="8">
        <v>3061</v>
      </c>
      <c r="O3369" s="8">
        <v>2922</v>
      </c>
      <c r="P3369" s="8">
        <v>2900</v>
      </c>
      <c r="Q3369" s="8">
        <v>74265050</v>
      </c>
      <c r="R3369" s="8">
        <v>21233555</v>
      </c>
      <c r="S3369" s="8">
        <v>17914730</v>
      </c>
      <c r="T3369" s="8">
        <v>19590820</v>
      </c>
      <c r="U3369" s="8">
        <v>18232930</v>
      </c>
      <c r="V3369" s="8">
        <v>25744185</v>
      </c>
      <c r="W3369" s="8">
        <v>27983235</v>
      </c>
      <c r="X3369" s="8">
        <v>31417085</v>
      </c>
      <c r="Y3369" s="8">
        <v>31931385</v>
      </c>
      <c r="Z3369" s="8">
        <v>6697</v>
      </c>
      <c r="AA3369" s="8">
        <v>6643</v>
      </c>
      <c r="AB3369" s="8">
        <v>2747</v>
      </c>
      <c r="AC3369" s="8">
        <v>2627</v>
      </c>
      <c r="AD3369" s="8">
        <v>2607</v>
      </c>
      <c r="AE3369" s="8">
        <v>89615420</v>
      </c>
      <c r="AF3369" s="8">
        <v>28373355</v>
      </c>
      <c r="AG3369" s="8">
        <v>28855855</v>
      </c>
    </row>
    <row r="3370" spans="1:33">
      <c r="A3370" s="9">
        <v>45901</v>
      </c>
      <c r="B3370" s="8" t="s">
        <v>27</v>
      </c>
      <c r="C3370" s="8" t="s">
        <v>210</v>
      </c>
      <c r="D3370" s="8">
        <v>5</v>
      </c>
      <c r="E3370" s="8">
        <v>0</v>
      </c>
      <c r="F3370" s="8">
        <v>629</v>
      </c>
      <c r="G3370" s="8">
        <v>542</v>
      </c>
      <c r="H3370" s="8">
        <v>541</v>
      </c>
      <c r="I3370" s="8">
        <v>254</v>
      </c>
      <c r="J3370" s="8">
        <v>219</v>
      </c>
      <c r="K3370" s="8">
        <v>218</v>
      </c>
      <c r="L3370" s="8">
        <v>606</v>
      </c>
      <c r="M3370" s="8">
        <v>605</v>
      </c>
      <c r="N3370" s="8">
        <v>369</v>
      </c>
      <c r="O3370" s="8">
        <v>347</v>
      </c>
      <c r="P3370" s="8">
        <v>346</v>
      </c>
      <c r="Q3370" s="8">
        <v>10446200</v>
      </c>
      <c r="R3370" s="8">
        <v>4187600</v>
      </c>
      <c r="S3370" s="8">
        <v>3317200</v>
      </c>
      <c r="T3370" s="8">
        <v>3831800</v>
      </c>
      <c r="U3370" s="8">
        <v>3368800</v>
      </c>
      <c r="V3370" s="8">
        <v>4558000</v>
      </c>
      <c r="W3370" s="8">
        <v>4833800</v>
      </c>
      <c r="X3370" s="8">
        <v>5224000</v>
      </c>
      <c r="Y3370" s="8">
        <v>5346100</v>
      </c>
      <c r="Z3370" s="8">
        <v>592</v>
      </c>
      <c r="AA3370" s="8">
        <v>591</v>
      </c>
      <c r="AB3370" s="8">
        <v>344</v>
      </c>
      <c r="AC3370" s="8">
        <v>325</v>
      </c>
      <c r="AD3370" s="8">
        <v>324</v>
      </c>
      <c r="AE3370" s="8">
        <v>11393800</v>
      </c>
      <c r="AF3370" s="8">
        <v>4889200</v>
      </c>
      <c r="AG3370" s="8">
        <v>5011300</v>
      </c>
    </row>
    <row r="3371" spans="1:33">
      <c r="A3371" s="9">
        <v>45839</v>
      </c>
      <c r="B3371" s="8" t="s">
        <v>24</v>
      </c>
      <c r="C3371" s="8" t="s">
        <v>210</v>
      </c>
      <c r="D3371" s="8">
        <v>4</v>
      </c>
      <c r="E3371" s="8">
        <v>0</v>
      </c>
      <c r="F3371" s="8">
        <v>1736</v>
      </c>
      <c r="G3371" s="8">
        <v>1287</v>
      </c>
      <c r="H3371" s="8">
        <v>1284</v>
      </c>
      <c r="I3371" s="8">
        <v>426</v>
      </c>
      <c r="J3371" s="8">
        <v>384</v>
      </c>
      <c r="K3371" s="8">
        <v>378</v>
      </c>
      <c r="L3371" s="8">
        <v>1567</v>
      </c>
      <c r="M3371" s="8">
        <v>1567</v>
      </c>
      <c r="N3371" s="8">
        <v>705</v>
      </c>
      <c r="O3371" s="8">
        <v>681</v>
      </c>
      <c r="P3371" s="8">
        <v>673</v>
      </c>
      <c r="Q3371" s="8">
        <v>42072355</v>
      </c>
      <c r="R3371" s="8">
        <v>11806105</v>
      </c>
      <c r="S3371" s="8">
        <v>8844310</v>
      </c>
      <c r="T3371" s="8">
        <v>9967630</v>
      </c>
      <c r="U3371" s="8">
        <v>9138110</v>
      </c>
      <c r="V3371" s="8">
        <v>13473770</v>
      </c>
      <c r="W3371" s="8">
        <v>14600370</v>
      </c>
      <c r="X3371" s="8">
        <v>15637770</v>
      </c>
      <c r="Y3371" s="8">
        <v>16084870</v>
      </c>
      <c r="Z3371" s="8">
        <v>1514</v>
      </c>
      <c r="AA3371" s="8">
        <v>1514</v>
      </c>
      <c r="AB3371" s="8">
        <v>641</v>
      </c>
      <c r="AC3371" s="8">
        <v>619</v>
      </c>
      <c r="AD3371" s="8">
        <v>612</v>
      </c>
      <c r="AE3371" s="8">
        <v>49393650</v>
      </c>
      <c r="AF3371" s="8">
        <v>14285870</v>
      </c>
      <c r="AG3371" s="8">
        <v>14712970</v>
      </c>
    </row>
    <row r="3372" spans="1:33">
      <c r="A3372" s="9">
        <v>45689</v>
      </c>
      <c r="B3372" s="8" t="s">
        <v>25</v>
      </c>
      <c r="C3372" s="8" t="s">
        <v>210</v>
      </c>
      <c r="D3372" s="8">
        <v>5</v>
      </c>
      <c r="E3372" s="8">
        <v>0</v>
      </c>
      <c r="F3372" s="8">
        <v>2161</v>
      </c>
      <c r="G3372" s="8">
        <v>1716</v>
      </c>
      <c r="H3372" s="8">
        <v>1712</v>
      </c>
      <c r="I3372" s="8">
        <v>519</v>
      </c>
      <c r="J3372" s="8">
        <v>482</v>
      </c>
      <c r="K3372" s="8">
        <v>469</v>
      </c>
      <c r="L3372" s="8">
        <v>2055</v>
      </c>
      <c r="M3372" s="8">
        <v>2051</v>
      </c>
      <c r="N3372" s="8">
        <v>884</v>
      </c>
      <c r="O3372" s="8">
        <v>814</v>
      </c>
      <c r="P3372" s="8">
        <v>798</v>
      </c>
      <c r="Q3372" s="8">
        <v>37910510</v>
      </c>
      <c r="R3372" s="8">
        <v>10166570</v>
      </c>
      <c r="S3372" s="8">
        <v>8700220</v>
      </c>
      <c r="T3372" s="8">
        <v>9673875</v>
      </c>
      <c r="U3372" s="8">
        <v>8828620</v>
      </c>
      <c r="V3372" s="8">
        <v>11627680</v>
      </c>
      <c r="W3372" s="8">
        <v>12967340</v>
      </c>
      <c r="X3372" s="8">
        <v>14485540</v>
      </c>
      <c r="Y3372" s="8">
        <v>14758640</v>
      </c>
      <c r="Z3372" s="8">
        <v>1983</v>
      </c>
      <c r="AA3372" s="8">
        <v>1979</v>
      </c>
      <c r="AB3372" s="8">
        <v>797</v>
      </c>
      <c r="AC3372" s="8">
        <v>735</v>
      </c>
      <c r="AD3372" s="8">
        <v>722</v>
      </c>
      <c r="AE3372" s="8">
        <v>43615705</v>
      </c>
      <c r="AF3372" s="8">
        <v>13174940</v>
      </c>
      <c r="AG3372" s="8">
        <v>13403740</v>
      </c>
    </row>
    <row r="3373" spans="1:33">
      <c r="A3373" s="9">
        <v>45901</v>
      </c>
      <c r="B3373" s="8" t="s">
        <v>24</v>
      </c>
      <c r="C3373" s="8" t="s">
        <v>210</v>
      </c>
      <c r="D3373" s="8">
        <v>7</v>
      </c>
      <c r="E3373" s="8">
        <v>0</v>
      </c>
      <c r="F3373" s="8">
        <v>2877</v>
      </c>
      <c r="G3373" s="8">
        <v>2015</v>
      </c>
      <c r="H3373" s="8">
        <v>2010</v>
      </c>
      <c r="I3373" s="8">
        <v>791</v>
      </c>
      <c r="J3373" s="8">
        <v>658</v>
      </c>
      <c r="K3373" s="8">
        <v>649</v>
      </c>
      <c r="L3373" s="8">
        <v>2601</v>
      </c>
      <c r="M3373" s="8">
        <v>2597</v>
      </c>
      <c r="N3373" s="8">
        <v>1294</v>
      </c>
      <c r="O3373" s="8">
        <v>1126</v>
      </c>
      <c r="P3373" s="8">
        <v>1115</v>
      </c>
      <c r="Q3373" s="8">
        <v>12010900</v>
      </c>
      <c r="R3373" s="8">
        <v>3700000</v>
      </c>
      <c r="S3373" s="8">
        <v>3187900</v>
      </c>
      <c r="T3373" s="8">
        <v>4031500</v>
      </c>
      <c r="U3373" s="8">
        <v>3206800</v>
      </c>
      <c r="V3373" s="8">
        <v>4617100</v>
      </c>
      <c r="W3373" s="8">
        <v>4939100</v>
      </c>
      <c r="X3373" s="8">
        <v>5755400</v>
      </c>
      <c r="Y3373" s="8">
        <v>5789500</v>
      </c>
      <c r="Z3373" s="8">
        <v>2520</v>
      </c>
      <c r="AA3373" s="8">
        <v>2516</v>
      </c>
      <c r="AB3373" s="8">
        <v>1189</v>
      </c>
      <c r="AC3373" s="8">
        <v>1045</v>
      </c>
      <c r="AD3373" s="8">
        <v>1034</v>
      </c>
      <c r="AE3373" s="8">
        <v>14895700</v>
      </c>
      <c r="AF3373" s="8">
        <v>5279500</v>
      </c>
      <c r="AG3373" s="8">
        <v>5305600</v>
      </c>
    </row>
    <row r="3374" spans="1:33">
      <c r="A3374" s="9">
        <v>45778</v>
      </c>
      <c r="B3374" s="8" t="s">
        <v>30</v>
      </c>
      <c r="C3374" s="8" t="s">
        <v>210</v>
      </c>
      <c r="D3374" s="8">
        <v>6</v>
      </c>
      <c r="E3374" s="8">
        <v>0</v>
      </c>
      <c r="F3374" s="8">
        <v>363</v>
      </c>
      <c r="G3374" s="8">
        <v>340</v>
      </c>
      <c r="H3374" s="8">
        <v>313</v>
      </c>
      <c r="I3374" s="8">
        <v>177</v>
      </c>
      <c r="J3374" s="8">
        <v>142</v>
      </c>
      <c r="K3374" s="8">
        <v>134</v>
      </c>
      <c r="L3374" s="8">
        <v>361</v>
      </c>
      <c r="M3374" s="8">
        <v>332</v>
      </c>
      <c r="N3374" s="8">
        <v>217</v>
      </c>
      <c r="O3374" s="8">
        <v>185</v>
      </c>
      <c r="P3374" s="8">
        <v>177</v>
      </c>
      <c r="Q3374" s="8">
        <v>3054020</v>
      </c>
      <c r="R3374" s="8">
        <v>1267190</v>
      </c>
      <c r="S3374" s="8">
        <v>963920</v>
      </c>
      <c r="T3374" s="8">
        <v>1256880</v>
      </c>
      <c r="U3374" s="8">
        <v>979220</v>
      </c>
      <c r="V3374" s="8">
        <v>1168820</v>
      </c>
      <c r="W3374" s="8">
        <v>1217520</v>
      </c>
      <c r="X3374" s="8">
        <v>1214320</v>
      </c>
      <c r="Y3374" s="8">
        <v>1232120</v>
      </c>
      <c r="Z3374" s="8">
        <v>360</v>
      </c>
      <c r="AA3374" s="8">
        <v>331</v>
      </c>
      <c r="AB3374" s="8">
        <v>210</v>
      </c>
      <c r="AC3374" s="8">
        <v>182</v>
      </c>
      <c r="AD3374" s="8">
        <v>174</v>
      </c>
      <c r="AE3374" s="8">
        <v>3171310</v>
      </c>
      <c r="AF3374" s="8">
        <v>1207920</v>
      </c>
      <c r="AG3374" s="8">
        <v>1225720</v>
      </c>
    </row>
    <row r="3375" spans="1:33">
      <c r="A3375" s="9">
        <v>45778</v>
      </c>
      <c r="B3375" s="8" t="s">
        <v>27</v>
      </c>
      <c r="C3375" s="8" t="s">
        <v>210</v>
      </c>
      <c r="D3375" s="8">
        <v>5</v>
      </c>
      <c r="E3375" s="8">
        <v>0</v>
      </c>
      <c r="F3375" s="8">
        <v>672</v>
      </c>
      <c r="G3375" s="8">
        <v>594</v>
      </c>
      <c r="H3375" s="8">
        <v>586</v>
      </c>
      <c r="I3375" s="8">
        <v>291</v>
      </c>
      <c r="J3375" s="8">
        <v>225</v>
      </c>
      <c r="K3375" s="8">
        <v>224</v>
      </c>
      <c r="L3375" s="8">
        <v>650</v>
      </c>
      <c r="M3375" s="8">
        <v>642</v>
      </c>
      <c r="N3375" s="8">
        <v>385</v>
      </c>
      <c r="O3375" s="8">
        <v>344</v>
      </c>
      <c r="P3375" s="8">
        <v>342</v>
      </c>
      <c r="Q3375" s="8">
        <v>11569995</v>
      </c>
      <c r="R3375" s="8">
        <v>4437735</v>
      </c>
      <c r="S3375" s="8">
        <v>3292515</v>
      </c>
      <c r="T3375" s="8">
        <v>4285415</v>
      </c>
      <c r="U3375" s="8">
        <v>3394215</v>
      </c>
      <c r="V3375" s="8">
        <v>4522280</v>
      </c>
      <c r="W3375" s="8">
        <v>4805680</v>
      </c>
      <c r="X3375" s="8">
        <v>5159280</v>
      </c>
      <c r="Y3375" s="8">
        <v>5323080</v>
      </c>
      <c r="Z3375" s="8">
        <v>640</v>
      </c>
      <c r="AA3375" s="8">
        <v>632</v>
      </c>
      <c r="AB3375" s="8">
        <v>362</v>
      </c>
      <c r="AC3375" s="8">
        <v>321</v>
      </c>
      <c r="AD3375" s="8">
        <v>320</v>
      </c>
      <c r="AE3375" s="8">
        <v>12571495</v>
      </c>
      <c r="AF3375" s="8">
        <v>4768780</v>
      </c>
      <c r="AG3375" s="8">
        <v>4927580</v>
      </c>
    </row>
    <row r="3376" spans="1:33">
      <c r="A3376" s="9">
        <v>45870</v>
      </c>
      <c r="B3376" s="8" t="s">
        <v>27</v>
      </c>
      <c r="C3376" s="8" t="s">
        <v>210</v>
      </c>
      <c r="D3376" s="8">
        <v>6</v>
      </c>
      <c r="E3376" s="8" t="s">
        <v>179</v>
      </c>
      <c r="F3376" s="8">
        <v>1</v>
      </c>
      <c r="G3376" s="8">
        <v>1</v>
      </c>
      <c r="H3376" s="8">
        <v>0</v>
      </c>
      <c r="I3376" s="8">
        <v>0</v>
      </c>
      <c r="J3376" s="8">
        <v>0</v>
      </c>
      <c r="K3376" s="8">
        <v>0</v>
      </c>
      <c r="L3376" s="8">
        <v>1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S3376" s="8">
        <v>0</v>
      </c>
      <c r="T3376" s="8">
        <v>0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1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</row>
    <row r="3377" spans="1:33">
      <c r="A3377" s="9">
        <v>45444</v>
      </c>
      <c r="B3377" s="8" t="s">
        <v>30</v>
      </c>
      <c r="C3377" s="8" t="s">
        <v>212</v>
      </c>
      <c r="D3377" s="8">
        <v>8</v>
      </c>
      <c r="E3377" s="8">
        <v>0</v>
      </c>
      <c r="F3377" s="8">
        <v>168</v>
      </c>
      <c r="G3377" s="8">
        <v>148</v>
      </c>
      <c r="H3377" s="8">
        <v>117</v>
      </c>
      <c r="I3377" s="8">
        <v>47</v>
      </c>
      <c r="J3377" s="8">
        <v>26</v>
      </c>
      <c r="K3377" s="8">
        <v>26</v>
      </c>
      <c r="L3377" s="8">
        <v>160</v>
      </c>
      <c r="M3377" s="8">
        <v>129</v>
      </c>
      <c r="N3377" s="8">
        <v>65</v>
      </c>
      <c r="O3377" s="8">
        <v>34</v>
      </c>
      <c r="P3377" s="8">
        <v>34</v>
      </c>
      <c r="Q3377" s="8">
        <v>226550</v>
      </c>
      <c r="R3377" s="8">
        <v>62050</v>
      </c>
      <c r="S3377" s="8">
        <v>52900</v>
      </c>
      <c r="T3377" s="8">
        <v>88000</v>
      </c>
      <c r="U3377" s="8">
        <v>52900</v>
      </c>
      <c r="V3377" s="8">
        <v>61000</v>
      </c>
      <c r="W3377" s="8">
        <v>62300</v>
      </c>
      <c r="X3377" s="8">
        <v>62800</v>
      </c>
      <c r="Y3377" s="8">
        <v>62800</v>
      </c>
      <c r="Z3377" s="8">
        <v>157</v>
      </c>
      <c r="AA3377" s="8">
        <v>125</v>
      </c>
      <c r="AB3377" s="8">
        <v>58</v>
      </c>
      <c r="AC3377" s="8">
        <v>31</v>
      </c>
      <c r="AD3377" s="8">
        <v>31</v>
      </c>
      <c r="AE3377" s="8">
        <v>243750</v>
      </c>
      <c r="AF3377" s="8">
        <v>59400</v>
      </c>
      <c r="AG3377" s="8">
        <v>59400</v>
      </c>
    </row>
    <row r="3378" spans="1:33">
      <c r="A3378" s="9">
        <v>45597</v>
      </c>
      <c r="B3378" s="8" t="s">
        <v>58</v>
      </c>
      <c r="C3378" s="8" t="s">
        <v>210</v>
      </c>
      <c r="D3378" s="8">
        <v>4</v>
      </c>
      <c r="E3378" s="8">
        <v>0</v>
      </c>
      <c r="F3378" s="8">
        <v>1321</v>
      </c>
      <c r="G3378" s="8">
        <v>1034</v>
      </c>
      <c r="H3378" s="8">
        <v>1016</v>
      </c>
      <c r="I3378" s="8">
        <v>463</v>
      </c>
      <c r="J3378" s="8">
        <v>380</v>
      </c>
      <c r="K3378" s="8">
        <v>377</v>
      </c>
      <c r="L3378" s="8">
        <v>1242</v>
      </c>
      <c r="M3378" s="8">
        <v>1226</v>
      </c>
      <c r="N3378" s="8">
        <v>711</v>
      </c>
      <c r="O3378" s="8">
        <v>630</v>
      </c>
      <c r="P3378" s="8">
        <v>626</v>
      </c>
      <c r="Q3378" s="8">
        <v>21813370</v>
      </c>
      <c r="R3378" s="8">
        <v>7969240</v>
      </c>
      <c r="S3378" s="8">
        <v>5951605</v>
      </c>
      <c r="T3378" s="8">
        <v>7379975</v>
      </c>
      <c r="U3378" s="8">
        <v>6173405</v>
      </c>
      <c r="V3378" s="8">
        <v>8729325</v>
      </c>
      <c r="W3378" s="8">
        <v>9496375</v>
      </c>
      <c r="X3378" s="8">
        <v>10432375</v>
      </c>
      <c r="Y3378" s="8">
        <v>10801675</v>
      </c>
      <c r="Z3378" s="8">
        <v>1209</v>
      </c>
      <c r="AA3378" s="8">
        <v>1194</v>
      </c>
      <c r="AB3378" s="8">
        <v>658</v>
      </c>
      <c r="AC3378" s="8">
        <v>580</v>
      </c>
      <c r="AD3378" s="8">
        <v>576</v>
      </c>
      <c r="AE3378" s="8">
        <v>25632370</v>
      </c>
      <c r="AF3378" s="8">
        <v>9478075</v>
      </c>
      <c r="AG3378" s="8">
        <v>9825375</v>
      </c>
    </row>
    <row r="3379" spans="1:33">
      <c r="A3379" s="9">
        <v>45689</v>
      </c>
      <c r="B3379" s="8" t="s">
        <v>177</v>
      </c>
      <c r="C3379" s="8" t="s">
        <v>212</v>
      </c>
      <c r="D3379" s="8">
        <v>8</v>
      </c>
      <c r="E3379" s="8" t="s">
        <v>179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8">
        <v>0</v>
      </c>
      <c r="S3379" s="8">
        <v>0</v>
      </c>
      <c r="T3379" s="8">
        <v>0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</row>
    <row r="3380" spans="1:33">
      <c r="A3380" s="9">
        <v>45962</v>
      </c>
      <c r="B3380" s="8" t="s">
        <v>25</v>
      </c>
      <c r="C3380" s="8" t="s">
        <v>211</v>
      </c>
      <c r="D3380" s="8">
        <v>1</v>
      </c>
      <c r="E3380" s="8">
        <v>0</v>
      </c>
      <c r="F3380" s="8">
        <v>1215</v>
      </c>
      <c r="G3380" s="8">
        <v>1063</v>
      </c>
      <c r="H3380" s="8">
        <v>1063</v>
      </c>
      <c r="I3380" s="8">
        <v>243</v>
      </c>
      <c r="J3380" s="8">
        <v>227</v>
      </c>
      <c r="K3380" s="8">
        <v>225</v>
      </c>
      <c r="L3380" s="8">
        <v>1210</v>
      </c>
      <c r="M3380" s="8">
        <v>1210</v>
      </c>
      <c r="N3380" s="8">
        <v>444</v>
      </c>
      <c r="O3380" s="8">
        <v>437</v>
      </c>
      <c r="P3380" s="8">
        <v>434</v>
      </c>
      <c r="Q3380" s="8">
        <v>118626000</v>
      </c>
      <c r="R3380" s="8">
        <v>25258500</v>
      </c>
      <c r="S3380" s="8">
        <v>14275500</v>
      </c>
      <c r="T3380" s="8">
        <v>15613500</v>
      </c>
      <c r="U3380" s="8">
        <v>17189200</v>
      </c>
      <c r="V3380" s="8">
        <v>28384600</v>
      </c>
      <c r="W3380" s="8">
        <v>31441500</v>
      </c>
      <c r="X3380" s="8">
        <v>27978100</v>
      </c>
      <c r="Y3380" s="8">
        <v>34525800</v>
      </c>
      <c r="Z3380" s="8">
        <v>1188</v>
      </c>
      <c r="AA3380" s="8">
        <v>1188</v>
      </c>
      <c r="AB3380" s="8">
        <v>422</v>
      </c>
      <c r="AC3380" s="8">
        <v>415</v>
      </c>
      <c r="AD3380" s="8">
        <v>412</v>
      </c>
      <c r="AE3380" s="8">
        <v>132056500</v>
      </c>
      <c r="AF3380" s="8">
        <v>26711700</v>
      </c>
      <c r="AG3380" s="8">
        <v>32969400</v>
      </c>
    </row>
    <row r="3381" spans="1:33">
      <c r="A3381" s="9">
        <v>45597</v>
      </c>
      <c r="B3381" s="8" t="s">
        <v>25</v>
      </c>
      <c r="C3381" s="8" t="s">
        <v>210</v>
      </c>
      <c r="D3381" s="8">
        <v>7</v>
      </c>
      <c r="E3381" s="8" t="s">
        <v>179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0</v>
      </c>
      <c r="T3381" s="8">
        <v>0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0</v>
      </c>
      <c r="AB3381" s="8">
        <v>0</v>
      </c>
      <c r="AC3381" s="8">
        <v>0</v>
      </c>
      <c r="AD3381" s="8">
        <v>0</v>
      </c>
      <c r="AE3381" s="8">
        <v>0</v>
      </c>
      <c r="AF3381" s="8">
        <v>0</v>
      </c>
      <c r="AG3381" s="8">
        <v>0</v>
      </c>
    </row>
    <row r="3382" spans="1:33">
      <c r="A3382" s="9">
        <v>45658</v>
      </c>
      <c r="B3382" s="8" t="s">
        <v>177</v>
      </c>
      <c r="C3382" s="8" t="s">
        <v>179</v>
      </c>
      <c r="D3382" s="8" t="s">
        <v>179</v>
      </c>
      <c r="E3382" s="8" t="s">
        <v>179</v>
      </c>
      <c r="F3382" s="8">
        <v>90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S3382" s="8">
        <v>0</v>
      </c>
      <c r="T3382" s="8">
        <v>0</v>
      </c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</row>
    <row r="3383" spans="1:33">
      <c r="A3383" s="9">
        <v>45689</v>
      </c>
      <c r="B3383" s="8" t="s">
        <v>177</v>
      </c>
      <c r="C3383" s="8" t="s">
        <v>210</v>
      </c>
      <c r="D3383" s="8">
        <v>7</v>
      </c>
      <c r="E3383" s="8" t="s">
        <v>179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0</v>
      </c>
      <c r="T3383" s="8">
        <v>0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</row>
    <row r="3384" spans="1:33">
      <c r="A3384" s="9">
        <v>45658</v>
      </c>
      <c r="B3384" s="8" t="s">
        <v>27</v>
      </c>
      <c r="C3384" s="8" t="s">
        <v>212</v>
      </c>
      <c r="D3384" s="8">
        <v>8</v>
      </c>
      <c r="E3384" s="8" t="s">
        <v>179</v>
      </c>
      <c r="F3384" s="8">
        <v>1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0</v>
      </c>
      <c r="T3384" s="8">
        <v>0</v>
      </c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</row>
    <row r="3385" spans="1:33">
      <c r="A3385" s="9">
        <v>45658</v>
      </c>
      <c r="B3385" s="8" t="s">
        <v>178</v>
      </c>
      <c r="C3385" s="8" t="s">
        <v>210</v>
      </c>
      <c r="D3385" s="8">
        <v>7</v>
      </c>
      <c r="E3385" s="8" t="s">
        <v>179</v>
      </c>
      <c r="F3385" s="8">
        <v>5</v>
      </c>
      <c r="G3385" s="8">
        <v>5</v>
      </c>
      <c r="H3385" s="8">
        <v>0</v>
      </c>
      <c r="I3385" s="8">
        <v>0</v>
      </c>
      <c r="J3385" s="8">
        <v>0</v>
      </c>
      <c r="K3385" s="8">
        <v>0</v>
      </c>
      <c r="L3385" s="8">
        <v>5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0</v>
      </c>
      <c r="T3385" s="8">
        <v>0</v>
      </c>
      <c r="U3385" s="8">
        <v>0</v>
      </c>
      <c r="V3385" s="8">
        <v>0</v>
      </c>
      <c r="W3385" s="8">
        <v>0</v>
      </c>
      <c r="X3385" s="8">
        <v>0</v>
      </c>
      <c r="Y3385" s="8">
        <v>0</v>
      </c>
      <c r="Z3385" s="8">
        <v>5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</row>
    <row r="3386" spans="1:33">
      <c r="A3386" s="9">
        <v>45444</v>
      </c>
      <c r="B3386" s="8" t="s">
        <v>29</v>
      </c>
      <c r="C3386" s="8" t="s">
        <v>210</v>
      </c>
      <c r="D3386" s="8">
        <v>5</v>
      </c>
      <c r="E3386" s="8">
        <v>0</v>
      </c>
      <c r="F3386" s="8">
        <v>300</v>
      </c>
      <c r="G3386" s="8">
        <v>226</v>
      </c>
      <c r="H3386" s="8">
        <v>226</v>
      </c>
      <c r="I3386" s="8">
        <v>94</v>
      </c>
      <c r="J3386" s="8">
        <v>85</v>
      </c>
      <c r="K3386" s="8">
        <v>85</v>
      </c>
      <c r="L3386" s="8">
        <v>278</v>
      </c>
      <c r="M3386" s="8">
        <v>278</v>
      </c>
      <c r="N3386" s="8">
        <v>152</v>
      </c>
      <c r="O3386" s="8">
        <v>144</v>
      </c>
      <c r="P3386" s="8">
        <v>144</v>
      </c>
      <c r="Q3386" s="8">
        <v>3603750</v>
      </c>
      <c r="R3386" s="8">
        <v>1290550</v>
      </c>
      <c r="S3386" s="8">
        <v>977100</v>
      </c>
      <c r="T3386" s="8">
        <v>1143300</v>
      </c>
      <c r="U3386" s="8">
        <v>1001600</v>
      </c>
      <c r="V3386" s="8">
        <v>1357800</v>
      </c>
      <c r="W3386" s="8">
        <v>1472600</v>
      </c>
      <c r="X3386" s="8">
        <v>1703400</v>
      </c>
      <c r="Y3386" s="8">
        <v>1732800</v>
      </c>
      <c r="Z3386" s="8">
        <v>267</v>
      </c>
      <c r="AA3386" s="8">
        <v>267</v>
      </c>
      <c r="AB3386" s="8">
        <v>138</v>
      </c>
      <c r="AC3386" s="8">
        <v>129</v>
      </c>
      <c r="AD3386" s="8">
        <v>129</v>
      </c>
      <c r="AE3386" s="8">
        <v>4271150</v>
      </c>
      <c r="AF3386" s="8">
        <v>1512800</v>
      </c>
      <c r="AG3386" s="8">
        <v>1538200</v>
      </c>
    </row>
    <row r="3387" spans="1:33">
      <c r="A3387" s="9">
        <v>45383</v>
      </c>
      <c r="B3387" s="8" t="s">
        <v>26</v>
      </c>
      <c r="C3387" s="8" t="s">
        <v>210</v>
      </c>
      <c r="D3387" s="8">
        <v>7</v>
      </c>
      <c r="E3387" s="8" t="s">
        <v>179</v>
      </c>
      <c r="F3387" s="8">
        <v>1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S3387" s="8">
        <v>0</v>
      </c>
      <c r="T3387" s="8">
        <v>0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</row>
    <row r="3388" spans="1:33">
      <c r="A3388" s="9">
        <v>45566</v>
      </c>
      <c r="B3388" s="8" t="s">
        <v>58</v>
      </c>
      <c r="C3388" s="8" t="s">
        <v>179</v>
      </c>
      <c r="D3388" s="8">
        <v>9</v>
      </c>
      <c r="E3388" s="8">
        <v>0</v>
      </c>
      <c r="F3388" s="8">
        <v>90</v>
      </c>
      <c r="G3388" s="8">
        <v>46</v>
      </c>
      <c r="H3388" s="8">
        <v>0</v>
      </c>
      <c r="I3388" s="8">
        <v>0</v>
      </c>
      <c r="J3388" s="8">
        <v>0</v>
      </c>
      <c r="K3388" s="8">
        <v>0</v>
      </c>
      <c r="L3388" s="8">
        <v>56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S3388" s="8">
        <v>0</v>
      </c>
      <c r="T3388" s="8">
        <v>0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53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</row>
    <row r="3389" spans="1:33">
      <c r="A3389" s="9">
        <v>45839</v>
      </c>
      <c r="B3389" s="8" t="s">
        <v>29</v>
      </c>
      <c r="C3389" s="8" t="s">
        <v>211</v>
      </c>
      <c r="D3389" s="8">
        <v>2</v>
      </c>
      <c r="E3389" s="8">
        <v>0</v>
      </c>
      <c r="F3389" s="8">
        <v>94</v>
      </c>
      <c r="G3389" s="8">
        <v>78</v>
      </c>
      <c r="H3389" s="8">
        <v>78</v>
      </c>
      <c r="I3389" s="8">
        <v>21</v>
      </c>
      <c r="J3389" s="8">
        <v>18</v>
      </c>
      <c r="K3389" s="8">
        <v>18</v>
      </c>
      <c r="L3389" s="8">
        <v>93</v>
      </c>
      <c r="M3389" s="8">
        <v>93</v>
      </c>
      <c r="N3389" s="8">
        <v>37</v>
      </c>
      <c r="O3389" s="8">
        <v>36</v>
      </c>
      <c r="P3389" s="8">
        <v>35</v>
      </c>
      <c r="Q3389" s="8">
        <v>3938280</v>
      </c>
      <c r="R3389" s="8">
        <v>973965</v>
      </c>
      <c r="S3389" s="8">
        <v>700360</v>
      </c>
      <c r="T3389" s="8">
        <v>834960</v>
      </c>
      <c r="U3389" s="8">
        <v>758160</v>
      </c>
      <c r="V3389" s="8">
        <v>1019160</v>
      </c>
      <c r="W3389" s="8">
        <v>1185860</v>
      </c>
      <c r="X3389" s="8">
        <v>1222260</v>
      </c>
      <c r="Y3389" s="8">
        <v>1311260</v>
      </c>
      <c r="Z3389" s="8">
        <v>91</v>
      </c>
      <c r="AA3389" s="8">
        <v>91</v>
      </c>
      <c r="AB3389" s="8">
        <v>35</v>
      </c>
      <c r="AC3389" s="8">
        <v>34</v>
      </c>
      <c r="AD3389" s="8">
        <v>33</v>
      </c>
      <c r="AE3389" s="8">
        <v>4538705</v>
      </c>
      <c r="AF3389" s="8">
        <v>1200260</v>
      </c>
      <c r="AG3389" s="8">
        <v>1289260</v>
      </c>
    </row>
    <row r="3390" spans="1:33">
      <c r="A3390" s="9">
        <v>45901</v>
      </c>
      <c r="B3390" s="8" t="s">
        <v>29</v>
      </c>
      <c r="C3390" s="8" t="s">
        <v>211</v>
      </c>
      <c r="D3390" s="8">
        <v>3</v>
      </c>
      <c r="E3390" s="8" t="s">
        <v>179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</row>
    <row r="3391" spans="1:33">
      <c r="A3391" s="9">
        <v>45839</v>
      </c>
      <c r="B3391" s="8" t="s">
        <v>58</v>
      </c>
      <c r="C3391" s="8" t="s">
        <v>211</v>
      </c>
      <c r="D3391" s="8">
        <v>1</v>
      </c>
      <c r="E3391" s="8" t="s">
        <v>179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S3391" s="8">
        <v>0</v>
      </c>
      <c r="T3391" s="8">
        <v>0</v>
      </c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</row>
    <row r="3392" spans="1:33">
      <c r="A3392" s="9">
        <v>45505</v>
      </c>
      <c r="B3392" s="8" t="s">
        <v>28</v>
      </c>
      <c r="C3392" s="8" t="s">
        <v>179</v>
      </c>
      <c r="D3392" s="8">
        <v>9</v>
      </c>
      <c r="E3392" s="8">
        <v>0</v>
      </c>
      <c r="F3392" s="8">
        <v>13</v>
      </c>
      <c r="G3392" s="8">
        <v>9</v>
      </c>
      <c r="H3392" s="8">
        <v>0</v>
      </c>
      <c r="I3392" s="8">
        <v>0</v>
      </c>
      <c r="J3392" s="8">
        <v>0</v>
      </c>
      <c r="K3392" s="8">
        <v>0</v>
      </c>
      <c r="L3392" s="8">
        <v>9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S3392" s="8">
        <v>0</v>
      </c>
      <c r="T3392" s="8">
        <v>0</v>
      </c>
      <c r="U3392" s="8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9</v>
      </c>
      <c r="AA3392" s="8">
        <v>0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</row>
    <row r="3393" spans="1:33">
      <c r="A3393" s="9">
        <v>45992</v>
      </c>
      <c r="B3393" s="8" t="s">
        <v>25</v>
      </c>
      <c r="C3393" s="8" t="s">
        <v>210</v>
      </c>
      <c r="D3393" s="8">
        <v>4</v>
      </c>
      <c r="E3393" s="8" t="s">
        <v>179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</row>
    <row r="3394" spans="1:33">
      <c r="A3394" s="9">
        <v>45627</v>
      </c>
      <c r="B3394" s="8" t="s">
        <v>178</v>
      </c>
      <c r="C3394" s="8" t="s">
        <v>211</v>
      </c>
      <c r="D3394" s="8">
        <v>1</v>
      </c>
      <c r="E3394" s="8">
        <v>0</v>
      </c>
      <c r="F3394" s="8">
        <v>6</v>
      </c>
      <c r="G3394" s="8">
        <v>4</v>
      </c>
      <c r="H3394" s="8">
        <v>4</v>
      </c>
      <c r="I3394" s="8">
        <v>3</v>
      </c>
      <c r="J3394" s="8">
        <v>0</v>
      </c>
      <c r="K3394" s="8">
        <v>0</v>
      </c>
      <c r="L3394" s="8">
        <v>5</v>
      </c>
      <c r="M3394" s="8">
        <v>5</v>
      </c>
      <c r="N3394" s="8">
        <v>4</v>
      </c>
      <c r="O3394" s="8">
        <v>2</v>
      </c>
      <c r="P3394" s="8">
        <v>2</v>
      </c>
      <c r="Q3394" s="8">
        <v>181200</v>
      </c>
      <c r="R3394" s="8">
        <v>0</v>
      </c>
      <c r="S3394" s="8">
        <v>0</v>
      </c>
      <c r="T3394" s="8">
        <v>110000</v>
      </c>
      <c r="U3394" s="8">
        <v>0</v>
      </c>
      <c r="V3394" s="8">
        <v>140000</v>
      </c>
      <c r="W3394" s="8">
        <v>140000</v>
      </c>
      <c r="X3394" s="8">
        <v>115000</v>
      </c>
      <c r="Y3394" s="8">
        <v>140000</v>
      </c>
      <c r="Z3394" s="8">
        <v>5</v>
      </c>
      <c r="AA3394" s="8">
        <v>5</v>
      </c>
      <c r="AB3394" s="8">
        <v>4</v>
      </c>
      <c r="AC3394" s="8">
        <v>2</v>
      </c>
      <c r="AD3394" s="8">
        <v>2</v>
      </c>
      <c r="AE3394" s="8">
        <v>252700</v>
      </c>
      <c r="AF3394" s="8">
        <v>115000</v>
      </c>
      <c r="AG3394" s="8">
        <v>140000</v>
      </c>
    </row>
    <row r="3395" spans="1:33">
      <c r="A3395" s="9">
        <v>45992</v>
      </c>
      <c r="B3395" s="8" t="s">
        <v>178</v>
      </c>
      <c r="C3395" s="8" t="s">
        <v>210</v>
      </c>
      <c r="D3395" s="8">
        <v>7</v>
      </c>
      <c r="E3395" s="8" t="s">
        <v>179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  <c r="M3395" s="8">
        <v>0</v>
      </c>
      <c r="N3395" s="8">
        <v>0</v>
      </c>
      <c r="O3395" s="8">
        <v>0</v>
      </c>
      <c r="P3395" s="8">
        <v>0</v>
      </c>
      <c r="Q3395" s="8">
        <v>0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</row>
    <row r="3396" spans="1:33">
      <c r="A3396" s="9">
        <v>45474</v>
      </c>
      <c r="B3396" s="8" t="s">
        <v>24</v>
      </c>
      <c r="C3396" s="8" t="s">
        <v>212</v>
      </c>
      <c r="D3396" s="8">
        <v>8</v>
      </c>
      <c r="E3396" s="8" t="s">
        <v>179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  <c r="M3396" s="8">
        <v>0</v>
      </c>
      <c r="N3396" s="8">
        <v>0</v>
      </c>
      <c r="O3396" s="8">
        <v>0</v>
      </c>
      <c r="P3396" s="8">
        <v>0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</row>
    <row r="3397" spans="1:33">
      <c r="A3397" s="9">
        <v>45566</v>
      </c>
      <c r="B3397" s="8" t="s">
        <v>27</v>
      </c>
      <c r="C3397" s="8" t="s">
        <v>211</v>
      </c>
      <c r="D3397" s="8">
        <v>3</v>
      </c>
      <c r="E3397" s="8" t="s">
        <v>179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0</v>
      </c>
      <c r="T3397" s="8">
        <v>0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0</v>
      </c>
    </row>
    <row r="3398" spans="1:33">
      <c r="A3398" s="9">
        <v>45505</v>
      </c>
      <c r="B3398" s="8" t="s">
        <v>27</v>
      </c>
      <c r="C3398" s="8" t="s">
        <v>210</v>
      </c>
      <c r="D3398" s="8">
        <v>4</v>
      </c>
      <c r="E3398" s="8" t="s">
        <v>179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</row>
    <row r="3399" spans="1:33">
      <c r="A3399" s="9">
        <v>45658</v>
      </c>
      <c r="B3399" s="8" t="s">
        <v>24</v>
      </c>
      <c r="C3399" s="8" t="s">
        <v>211</v>
      </c>
      <c r="D3399" s="8">
        <v>3</v>
      </c>
      <c r="E3399" s="8" t="s">
        <v>179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0</v>
      </c>
      <c r="AF3399" s="8">
        <v>0</v>
      </c>
      <c r="AG3399" s="8">
        <v>0</v>
      </c>
    </row>
    <row r="3400" spans="1:33">
      <c r="A3400" s="9">
        <v>45992</v>
      </c>
      <c r="B3400" s="8" t="s">
        <v>29</v>
      </c>
      <c r="C3400" s="8" t="s">
        <v>210</v>
      </c>
      <c r="D3400" s="8">
        <v>4</v>
      </c>
      <c r="E3400" s="8" t="s">
        <v>179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  <c r="M3400" s="8">
        <v>0</v>
      </c>
      <c r="N3400" s="8">
        <v>0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</row>
    <row r="3401" spans="1:33">
      <c r="A3401" s="9">
        <v>45474</v>
      </c>
      <c r="B3401" s="8" t="s">
        <v>29</v>
      </c>
      <c r="C3401" s="8" t="s">
        <v>179</v>
      </c>
      <c r="D3401" s="8">
        <v>9</v>
      </c>
      <c r="E3401" s="8">
        <v>0</v>
      </c>
      <c r="F3401" s="8">
        <v>2</v>
      </c>
      <c r="G3401" s="8">
        <v>2</v>
      </c>
      <c r="H3401" s="8">
        <v>0</v>
      </c>
      <c r="I3401" s="8">
        <v>0</v>
      </c>
      <c r="J3401" s="8">
        <v>0</v>
      </c>
      <c r="K3401" s="8">
        <v>0</v>
      </c>
      <c r="L3401" s="8">
        <v>2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2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</row>
    <row r="3402" spans="1:33">
      <c r="A3402" s="9">
        <v>45505</v>
      </c>
      <c r="B3402" s="8" t="s">
        <v>178</v>
      </c>
      <c r="C3402" s="8" t="s">
        <v>179</v>
      </c>
      <c r="D3402" s="8" t="s">
        <v>179</v>
      </c>
      <c r="E3402" s="8">
        <v>0</v>
      </c>
      <c r="F3402" s="8">
        <v>132365</v>
      </c>
      <c r="G3402" s="8">
        <v>102359</v>
      </c>
      <c r="H3402" s="8">
        <v>0</v>
      </c>
      <c r="I3402" s="8">
        <v>1</v>
      </c>
      <c r="J3402" s="8">
        <v>0</v>
      </c>
      <c r="K3402" s="8">
        <v>0</v>
      </c>
      <c r="L3402" s="8">
        <v>106826</v>
      </c>
      <c r="M3402" s="8">
        <v>0</v>
      </c>
      <c r="N3402" s="8">
        <v>1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6000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105826</v>
      </c>
      <c r="AA3402" s="8">
        <v>0</v>
      </c>
      <c r="AB3402" s="8">
        <v>1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</row>
    <row r="3403" spans="1:33">
      <c r="A3403" s="9">
        <v>45474</v>
      </c>
      <c r="B3403" s="8" t="s">
        <v>24</v>
      </c>
      <c r="C3403" s="8" t="s">
        <v>179</v>
      </c>
      <c r="D3403" s="8" t="s">
        <v>179</v>
      </c>
      <c r="E3403" s="8" t="s">
        <v>179</v>
      </c>
      <c r="F3403" s="8">
        <v>39820</v>
      </c>
      <c r="G3403" s="8">
        <v>6</v>
      </c>
      <c r="H3403" s="8">
        <v>0</v>
      </c>
      <c r="I3403" s="8">
        <v>0</v>
      </c>
      <c r="J3403" s="8">
        <v>0</v>
      </c>
      <c r="K3403" s="8">
        <v>0</v>
      </c>
      <c r="L3403" s="8">
        <v>11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8">
        <v>0</v>
      </c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10</v>
      </c>
      <c r="AA3403" s="8">
        <v>0</v>
      </c>
      <c r="AB3403" s="8">
        <v>0</v>
      </c>
      <c r="AC3403" s="8">
        <v>0</v>
      </c>
      <c r="AD3403" s="8">
        <v>0</v>
      </c>
      <c r="AE3403" s="8">
        <v>0</v>
      </c>
      <c r="AF3403" s="8">
        <v>0</v>
      </c>
      <c r="AG3403" s="8">
        <v>0</v>
      </c>
    </row>
    <row r="3404" spans="1:33">
      <c r="A3404" s="9">
        <v>45658</v>
      </c>
      <c r="B3404" s="8" t="s">
        <v>26</v>
      </c>
      <c r="C3404" s="8" t="s">
        <v>179</v>
      </c>
      <c r="D3404" s="8" t="s">
        <v>179</v>
      </c>
      <c r="E3404" s="8" t="s">
        <v>179</v>
      </c>
      <c r="F3404" s="8">
        <v>56649</v>
      </c>
      <c r="G3404" s="8">
        <v>27</v>
      </c>
      <c r="H3404" s="8">
        <v>0</v>
      </c>
      <c r="I3404" s="8">
        <v>0</v>
      </c>
      <c r="J3404" s="8">
        <v>0</v>
      </c>
      <c r="K3404" s="8">
        <v>0</v>
      </c>
      <c r="L3404" s="8">
        <v>35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35</v>
      </c>
      <c r="AA3404" s="8">
        <v>0</v>
      </c>
      <c r="AB3404" s="8">
        <v>0</v>
      </c>
      <c r="AC3404" s="8">
        <v>0</v>
      </c>
      <c r="AD3404" s="8">
        <v>0</v>
      </c>
      <c r="AE3404" s="8">
        <v>0</v>
      </c>
      <c r="AF3404" s="8">
        <v>0</v>
      </c>
      <c r="AG3404" s="8">
        <v>0</v>
      </c>
    </row>
    <row r="3405" spans="1:33">
      <c r="A3405" s="9">
        <v>45778</v>
      </c>
      <c r="B3405" s="8" t="s">
        <v>26</v>
      </c>
      <c r="C3405" s="8" t="s">
        <v>179</v>
      </c>
      <c r="D3405" s="8" t="s">
        <v>179</v>
      </c>
      <c r="E3405" s="8" t="s">
        <v>179</v>
      </c>
      <c r="F3405" s="8">
        <v>84040</v>
      </c>
      <c r="G3405" s="8">
        <v>123</v>
      </c>
      <c r="H3405" s="8">
        <v>0</v>
      </c>
      <c r="I3405" s="8">
        <v>0</v>
      </c>
      <c r="J3405" s="8">
        <v>0</v>
      </c>
      <c r="K3405" s="8">
        <v>0</v>
      </c>
      <c r="L3405" s="8">
        <v>156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151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</row>
    <row r="3406" spans="1:33">
      <c r="A3406" s="9">
        <v>45748</v>
      </c>
      <c r="B3406" s="8" t="s">
        <v>58</v>
      </c>
      <c r="C3406" s="8" t="s">
        <v>210</v>
      </c>
      <c r="D3406" s="8">
        <v>6</v>
      </c>
      <c r="E3406" s="8">
        <v>0</v>
      </c>
      <c r="F3406" s="8">
        <v>7879</v>
      </c>
      <c r="G3406" s="8">
        <v>6362</v>
      </c>
      <c r="H3406" s="8">
        <v>6192</v>
      </c>
      <c r="I3406" s="8">
        <v>3180</v>
      </c>
      <c r="J3406" s="8">
        <v>2617</v>
      </c>
      <c r="K3406" s="8">
        <v>2591</v>
      </c>
      <c r="L3406" s="8">
        <v>7328</v>
      </c>
      <c r="M3406" s="8">
        <v>7126</v>
      </c>
      <c r="N3406" s="8">
        <v>4346</v>
      </c>
      <c r="O3406" s="8">
        <v>3894</v>
      </c>
      <c r="P3406" s="8">
        <v>3866</v>
      </c>
      <c r="Q3406" s="8">
        <v>71053125</v>
      </c>
      <c r="R3406" s="8">
        <v>28276995</v>
      </c>
      <c r="S3406" s="8">
        <v>21454210</v>
      </c>
      <c r="T3406" s="8">
        <v>26093280</v>
      </c>
      <c r="U3406" s="8">
        <v>22085210</v>
      </c>
      <c r="V3406" s="8">
        <v>28789960</v>
      </c>
      <c r="W3406" s="8">
        <v>30564785</v>
      </c>
      <c r="X3406" s="8">
        <v>32980745</v>
      </c>
      <c r="Y3406" s="8">
        <v>33892545</v>
      </c>
      <c r="Z3406" s="8">
        <v>7108</v>
      </c>
      <c r="AA3406" s="8">
        <v>6917</v>
      </c>
      <c r="AB3406" s="8">
        <v>4037</v>
      </c>
      <c r="AC3406" s="8">
        <v>3602</v>
      </c>
      <c r="AD3406" s="8">
        <v>3575</v>
      </c>
      <c r="AE3406" s="8">
        <v>79872270</v>
      </c>
      <c r="AF3406" s="8">
        <v>30504285</v>
      </c>
      <c r="AG3406" s="8">
        <v>31365285</v>
      </c>
    </row>
    <row r="3407" spans="1:33">
      <c r="A3407" s="9">
        <v>45474</v>
      </c>
      <c r="B3407" s="8" t="s">
        <v>26</v>
      </c>
      <c r="C3407" s="8" t="s">
        <v>179</v>
      </c>
      <c r="D3407" s="8" t="s">
        <v>179</v>
      </c>
      <c r="E3407" s="8">
        <v>1</v>
      </c>
      <c r="F3407" s="8">
        <v>8144</v>
      </c>
      <c r="G3407" s="8">
        <v>5999</v>
      </c>
      <c r="H3407" s="8">
        <v>0</v>
      </c>
      <c r="I3407" s="8">
        <v>0</v>
      </c>
      <c r="J3407" s="8">
        <v>0</v>
      </c>
      <c r="K3407" s="8">
        <v>0</v>
      </c>
      <c r="L3407" s="8">
        <v>7275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S3407" s="8">
        <v>0</v>
      </c>
      <c r="T3407" s="8">
        <v>0</v>
      </c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6951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</row>
    <row r="3408" spans="1:33">
      <c r="A3408" s="9">
        <v>45839</v>
      </c>
      <c r="B3408" s="8" t="s">
        <v>58</v>
      </c>
      <c r="C3408" s="8" t="s">
        <v>210</v>
      </c>
      <c r="D3408" s="8">
        <v>7</v>
      </c>
      <c r="E3408" s="8" t="s">
        <v>179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0</v>
      </c>
      <c r="T3408" s="8">
        <v>0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</row>
    <row r="3409" spans="1:33">
      <c r="A3409" s="9">
        <v>45413</v>
      </c>
      <c r="B3409" s="8" t="s">
        <v>25</v>
      </c>
      <c r="C3409" s="8" t="s">
        <v>179</v>
      </c>
      <c r="D3409" s="8" t="s">
        <v>179</v>
      </c>
      <c r="E3409" s="8">
        <v>1</v>
      </c>
      <c r="F3409" s="8">
        <v>5127</v>
      </c>
      <c r="G3409" s="8">
        <v>3666</v>
      </c>
      <c r="H3409" s="8">
        <v>0</v>
      </c>
      <c r="I3409" s="8">
        <v>0</v>
      </c>
      <c r="J3409" s="8">
        <v>0</v>
      </c>
      <c r="K3409" s="8">
        <v>0</v>
      </c>
      <c r="L3409" s="8">
        <v>4602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S3409" s="8">
        <v>0</v>
      </c>
      <c r="T3409" s="8">
        <v>0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4380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</row>
    <row r="3410" spans="1:33">
      <c r="A3410" s="9">
        <v>45536</v>
      </c>
      <c r="B3410" s="8" t="s">
        <v>25</v>
      </c>
      <c r="C3410" s="8" t="s">
        <v>211</v>
      </c>
      <c r="D3410" s="8">
        <v>3</v>
      </c>
      <c r="E3410" s="8">
        <v>0</v>
      </c>
      <c r="F3410" s="8">
        <v>4808</v>
      </c>
      <c r="G3410" s="8">
        <v>3901</v>
      </c>
      <c r="H3410" s="8">
        <v>3893</v>
      </c>
      <c r="I3410" s="8">
        <v>935</v>
      </c>
      <c r="J3410" s="8">
        <v>873</v>
      </c>
      <c r="K3410" s="8">
        <v>863</v>
      </c>
      <c r="L3410" s="8">
        <v>4571</v>
      </c>
      <c r="M3410" s="8">
        <v>4562</v>
      </c>
      <c r="N3410" s="8">
        <v>1728</v>
      </c>
      <c r="O3410" s="8">
        <v>1632</v>
      </c>
      <c r="P3410" s="8">
        <v>1613</v>
      </c>
      <c r="Q3410" s="8">
        <v>110464350</v>
      </c>
      <c r="R3410" s="8">
        <v>23454885</v>
      </c>
      <c r="S3410" s="8">
        <v>19519580</v>
      </c>
      <c r="T3410" s="8">
        <v>21184480</v>
      </c>
      <c r="U3410" s="8">
        <v>19820680</v>
      </c>
      <c r="V3410" s="8">
        <v>28111580</v>
      </c>
      <c r="W3410" s="8">
        <v>32138680</v>
      </c>
      <c r="X3410" s="8">
        <v>38154080</v>
      </c>
      <c r="Y3410" s="8">
        <v>39521280</v>
      </c>
      <c r="Z3410" s="8">
        <v>4431</v>
      </c>
      <c r="AA3410" s="8">
        <v>4422</v>
      </c>
      <c r="AB3410" s="8">
        <v>1503</v>
      </c>
      <c r="AC3410" s="8">
        <v>1414</v>
      </c>
      <c r="AD3410" s="8">
        <v>1399</v>
      </c>
      <c r="AE3410" s="8">
        <v>124816230</v>
      </c>
      <c r="AF3410" s="8">
        <v>32297780</v>
      </c>
      <c r="AG3410" s="8">
        <v>33315480</v>
      </c>
    </row>
    <row r="3411" spans="1:33">
      <c r="A3411" s="9">
        <v>45597</v>
      </c>
      <c r="B3411" s="8" t="s">
        <v>58</v>
      </c>
      <c r="C3411" s="8" t="s">
        <v>210</v>
      </c>
      <c r="D3411" s="8">
        <v>5</v>
      </c>
      <c r="E3411" s="8" t="s">
        <v>179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S3411" s="8">
        <v>0</v>
      </c>
      <c r="T3411" s="8">
        <v>0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</row>
    <row r="3412" spans="1:33">
      <c r="A3412" s="9">
        <v>45778</v>
      </c>
      <c r="B3412" s="8" t="s">
        <v>30</v>
      </c>
      <c r="C3412" s="8" t="s">
        <v>179</v>
      </c>
      <c r="D3412" s="8" t="s">
        <v>179</v>
      </c>
      <c r="E3412" s="8">
        <v>1</v>
      </c>
      <c r="F3412" s="8">
        <v>843</v>
      </c>
      <c r="G3412" s="8">
        <v>772</v>
      </c>
      <c r="H3412" s="8">
        <v>0</v>
      </c>
      <c r="I3412" s="8">
        <v>0</v>
      </c>
      <c r="J3412" s="8">
        <v>0</v>
      </c>
      <c r="K3412" s="8">
        <v>0</v>
      </c>
      <c r="L3412" s="8">
        <v>820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S3412" s="8">
        <v>0</v>
      </c>
      <c r="T3412" s="8">
        <v>0</v>
      </c>
      <c r="U3412" s="8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810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</row>
    <row r="3413" spans="1:33">
      <c r="A3413" s="9">
        <v>45413</v>
      </c>
      <c r="B3413" s="8" t="s">
        <v>58</v>
      </c>
      <c r="C3413" s="8" t="s">
        <v>210</v>
      </c>
      <c r="D3413" s="8">
        <v>7</v>
      </c>
      <c r="E3413" s="8" t="s">
        <v>179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</row>
    <row r="3414" spans="1:33">
      <c r="A3414" s="9">
        <v>45992</v>
      </c>
      <c r="B3414" s="8" t="s">
        <v>58</v>
      </c>
      <c r="C3414" s="8" t="s">
        <v>210</v>
      </c>
      <c r="D3414" s="8">
        <v>5</v>
      </c>
      <c r="E3414" s="8">
        <v>0</v>
      </c>
      <c r="F3414" s="8">
        <v>1364</v>
      </c>
      <c r="G3414" s="8">
        <v>1168</v>
      </c>
      <c r="H3414" s="8">
        <v>1167</v>
      </c>
      <c r="I3414" s="8">
        <v>564</v>
      </c>
      <c r="J3414" s="8">
        <v>486</v>
      </c>
      <c r="K3414" s="8">
        <v>484</v>
      </c>
      <c r="L3414" s="8">
        <v>1344</v>
      </c>
      <c r="M3414" s="8">
        <v>1344</v>
      </c>
      <c r="N3414" s="8">
        <v>847</v>
      </c>
      <c r="O3414" s="8">
        <v>800</v>
      </c>
      <c r="P3414" s="8">
        <v>798</v>
      </c>
      <c r="Q3414" s="8">
        <v>14064500</v>
      </c>
      <c r="R3414" s="8">
        <v>5687900</v>
      </c>
      <c r="S3414" s="8">
        <v>4730200</v>
      </c>
      <c r="T3414" s="8">
        <v>5603400</v>
      </c>
      <c r="U3414" s="8">
        <v>4790500</v>
      </c>
      <c r="V3414" s="8">
        <v>6591800</v>
      </c>
      <c r="W3414" s="8">
        <v>7226200</v>
      </c>
      <c r="X3414" s="8">
        <v>7961100</v>
      </c>
      <c r="Y3414" s="8">
        <v>8087100</v>
      </c>
      <c r="Z3414" s="8">
        <v>1307</v>
      </c>
      <c r="AA3414" s="8">
        <v>1307</v>
      </c>
      <c r="AB3414" s="8">
        <v>787</v>
      </c>
      <c r="AC3414" s="8">
        <v>739</v>
      </c>
      <c r="AD3414" s="8">
        <v>736</v>
      </c>
      <c r="AE3414" s="8">
        <v>15740900</v>
      </c>
      <c r="AF3414" s="8">
        <v>7346600</v>
      </c>
      <c r="AG3414" s="8">
        <v>7457100</v>
      </c>
    </row>
    <row r="3415" spans="1:33">
      <c r="A3415" s="9">
        <v>45901</v>
      </c>
      <c r="B3415" s="8" t="s">
        <v>27</v>
      </c>
      <c r="C3415" s="8" t="s">
        <v>179</v>
      </c>
      <c r="D3415" s="8">
        <v>9</v>
      </c>
      <c r="E3415" s="8">
        <v>0</v>
      </c>
      <c r="F3415" s="8">
        <v>70</v>
      </c>
      <c r="G3415" s="8">
        <v>63</v>
      </c>
      <c r="H3415" s="8">
        <v>0</v>
      </c>
      <c r="I3415" s="8">
        <v>0</v>
      </c>
      <c r="J3415" s="8">
        <v>0</v>
      </c>
      <c r="K3415" s="8">
        <v>0</v>
      </c>
      <c r="L3415" s="8">
        <v>70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S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69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</row>
    <row r="3416" spans="1:33">
      <c r="A3416" s="9">
        <v>45536</v>
      </c>
      <c r="B3416" s="8" t="s">
        <v>178</v>
      </c>
      <c r="C3416" s="8" t="s">
        <v>210</v>
      </c>
      <c r="D3416" s="8">
        <v>6</v>
      </c>
      <c r="E3416" s="8" t="s">
        <v>179</v>
      </c>
      <c r="F3416" s="8">
        <v>3</v>
      </c>
      <c r="G3416" s="8">
        <v>3</v>
      </c>
      <c r="H3416" s="8">
        <v>0</v>
      </c>
      <c r="I3416" s="8">
        <v>0</v>
      </c>
      <c r="J3416" s="8">
        <v>0</v>
      </c>
      <c r="K3416" s="8">
        <v>0</v>
      </c>
      <c r="L3416" s="8">
        <v>3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3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</row>
    <row r="3417" spans="1:33">
      <c r="A3417" s="9">
        <v>45658</v>
      </c>
      <c r="B3417" s="8" t="s">
        <v>26</v>
      </c>
      <c r="C3417" s="8" t="s">
        <v>211</v>
      </c>
      <c r="D3417" s="8">
        <v>2</v>
      </c>
      <c r="E3417" s="8">
        <v>0</v>
      </c>
      <c r="F3417" s="8">
        <v>1224</v>
      </c>
      <c r="G3417" s="8">
        <v>960</v>
      </c>
      <c r="H3417" s="8">
        <v>958</v>
      </c>
      <c r="I3417" s="8">
        <v>387</v>
      </c>
      <c r="J3417" s="8">
        <v>376</v>
      </c>
      <c r="K3417" s="8">
        <v>372</v>
      </c>
      <c r="L3417" s="8">
        <v>1142</v>
      </c>
      <c r="M3417" s="8">
        <v>1141</v>
      </c>
      <c r="N3417" s="8">
        <v>627</v>
      </c>
      <c r="O3417" s="8">
        <v>617</v>
      </c>
      <c r="P3417" s="8">
        <v>613</v>
      </c>
      <c r="Q3417" s="8">
        <v>48788295</v>
      </c>
      <c r="R3417" s="8">
        <v>18681040</v>
      </c>
      <c r="S3417" s="8">
        <v>14542400</v>
      </c>
      <c r="T3417" s="8">
        <v>15273950</v>
      </c>
      <c r="U3417" s="8">
        <v>15509200</v>
      </c>
      <c r="V3417" s="8">
        <v>21616600</v>
      </c>
      <c r="W3417" s="8">
        <v>23571020</v>
      </c>
      <c r="X3417" s="8">
        <v>24337365</v>
      </c>
      <c r="Y3417" s="8">
        <v>25880965</v>
      </c>
      <c r="Z3417" s="8">
        <v>1137</v>
      </c>
      <c r="AA3417" s="8">
        <v>1136</v>
      </c>
      <c r="AB3417" s="8">
        <v>611</v>
      </c>
      <c r="AC3417" s="8">
        <v>601</v>
      </c>
      <c r="AD3417" s="8">
        <v>597</v>
      </c>
      <c r="AE3417" s="8">
        <v>57711390</v>
      </c>
      <c r="AF3417" s="8">
        <v>23746065</v>
      </c>
      <c r="AG3417" s="8">
        <v>25279665</v>
      </c>
    </row>
    <row r="3418" spans="1:33">
      <c r="A3418" s="9">
        <v>45689</v>
      </c>
      <c r="B3418" s="8" t="s">
        <v>26</v>
      </c>
      <c r="C3418" s="8" t="s">
        <v>210</v>
      </c>
      <c r="D3418" s="8">
        <v>5</v>
      </c>
      <c r="E3418" s="8">
        <v>0</v>
      </c>
      <c r="F3418" s="8">
        <v>1193</v>
      </c>
      <c r="G3418" s="8">
        <v>891</v>
      </c>
      <c r="H3418" s="8">
        <v>887</v>
      </c>
      <c r="I3418" s="8">
        <v>374</v>
      </c>
      <c r="J3418" s="8">
        <v>362</v>
      </c>
      <c r="K3418" s="8">
        <v>353</v>
      </c>
      <c r="L3418" s="8">
        <v>1098</v>
      </c>
      <c r="M3418" s="8">
        <v>1094</v>
      </c>
      <c r="N3418" s="8">
        <v>571</v>
      </c>
      <c r="O3418" s="8">
        <v>555</v>
      </c>
      <c r="P3418" s="8">
        <v>547</v>
      </c>
      <c r="Q3418" s="8">
        <v>19987770</v>
      </c>
      <c r="R3418" s="8">
        <v>7880825</v>
      </c>
      <c r="S3418" s="8">
        <v>6393395</v>
      </c>
      <c r="T3418" s="8">
        <v>6713295</v>
      </c>
      <c r="U3418" s="8">
        <v>6508295</v>
      </c>
      <c r="V3418" s="8">
        <v>8394025</v>
      </c>
      <c r="W3418" s="8">
        <v>9161685</v>
      </c>
      <c r="X3418" s="8">
        <v>10065885</v>
      </c>
      <c r="Y3418" s="8">
        <v>10231985</v>
      </c>
      <c r="Z3418" s="8">
        <v>1055</v>
      </c>
      <c r="AA3418" s="8">
        <v>1051</v>
      </c>
      <c r="AB3418" s="8">
        <v>512</v>
      </c>
      <c r="AC3418" s="8">
        <v>499</v>
      </c>
      <c r="AD3418" s="8">
        <v>491</v>
      </c>
      <c r="AE3418" s="8">
        <v>23745595</v>
      </c>
      <c r="AF3418" s="8">
        <v>8937085</v>
      </c>
      <c r="AG3418" s="8">
        <v>9086185</v>
      </c>
    </row>
    <row r="3419" spans="1:33">
      <c r="A3419" s="9">
        <v>45658</v>
      </c>
      <c r="B3419" s="8" t="s">
        <v>27</v>
      </c>
      <c r="C3419" s="8" t="s">
        <v>211</v>
      </c>
      <c r="D3419" s="8">
        <v>3</v>
      </c>
      <c r="E3419" s="8">
        <v>0</v>
      </c>
      <c r="F3419" s="8">
        <v>804</v>
      </c>
      <c r="G3419" s="8">
        <v>686</v>
      </c>
      <c r="H3419" s="8">
        <v>685</v>
      </c>
      <c r="I3419" s="8">
        <v>370</v>
      </c>
      <c r="J3419" s="8">
        <v>282</v>
      </c>
      <c r="K3419" s="8">
        <v>275</v>
      </c>
      <c r="L3419" s="8">
        <v>778</v>
      </c>
      <c r="M3419" s="8">
        <v>777</v>
      </c>
      <c r="N3419" s="8">
        <v>506</v>
      </c>
      <c r="O3419" s="8">
        <v>453</v>
      </c>
      <c r="P3419" s="8">
        <v>448</v>
      </c>
      <c r="Q3419" s="8">
        <v>20275940</v>
      </c>
      <c r="R3419" s="8">
        <v>7946180</v>
      </c>
      <c r="S3419" s="8">
        <v>6380920</v>
      </c>
      <c r="T3419" s="8">
        <v>8609875</v>
      </c>
      <c r="U3419" s="8">
        <v>6528020</v>
      </c>
      <c r="V3419" s="8">
        <v>9794790</v>
      </c>
      <c r="W3419" s="8">
        <v>10399940</v>
      </c>
      <c r="X3419" s="8">
        <v>11037480</v>
      </c>
      <c r="Y3419" s="8">
        <v>11391580</v>
      </c>
      <c r="Z3419" s="8">
        <v>768</v>
      </c>
      <c r="AA3419" s="8">
        <v>767</v>
      </c>
      <c r="AB3419" s="8">
        <v>489</v>
      </c>
      <c r="AC3419" s="8">
        <v>438</v>
      </c>
      <c r="AD3419" s="8">
        <v>433</v>
      </c>
      <c r="AE3419" s="8">
        <v>22917075</v>
      </c>
      <c r="AF3419" s="8">
        <v>10638380</v>
      </c>
      <c r="AG3419" s="8">
        <v>10972480</v>
      </c>
    </row>
    <row r="3420" spans="1:33">
      <c r="A3420" s="9">
        <v>45992</v>
      </c>
      <c r="B3420" s="8" t="s">
        <v>26</v>
      </c>
      <c r="C3420" s="8" t="s">
        <v>179</v>
      </c>
      <c r="D3420" s="8">
        <v>9</v>
      </c>
      <c r="E3420" s="8">
        <v>0</v>
      </c>
      <c r="F3420" s="8">
        <v>4</v>
      </c>
      <c r="G3420" s="8">
        <v>4</v>
      </c>
      <c r="H3420" s="8">
        <v>0</v>
      </c>
      <c r="I3420" s="8">
        <v>0</v>
      </c>
      <c r="J3420" s="8">
        <v>0</v>
      </c>
      <c r="K3420" s="8">
        <v>0</v>
      </c>
      <c r="L3420" s="8">
        <v>4</v>
      </c>
      <c r="M3420" s="8">
        <v>0</v>
      </c>
      <c r="N3420" s="8">
        <v>0</v>
      </c>
      <c r="O3420" s="8">
        <v>0</v>
      </c>
      <c r="P3420" s="8">
        <v>0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4</v>
      </c>
      <c r="AA3420" s="8">
        <v>0</v>
      </c>
      <c r="AB3420" s="8">
        <v>0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</row>
    <row r="3421" spans="1:33">
      <c r="A3421" s="9">
        <v>45689</v>
      </c>
      <c r="B3421" s="8" t="s">
        <v>29</v>
      </c>
      <c r="C3421" s="8" t="s">
        <v>210</v>
      </c>
      <c r="D3421" s="8">
        <v>4</v>
      </c>
      <c r="E3421" s="8">
        <v>0</v>
      </c>
      <c r="F3421" s="8">
        <v>37</v>
      </c>
      <c r="G3421" s="8">
        <v>32</v>
      </c>
      <c r="H3421" s="8">
        <v>31</v>
      </c>
      <c r="I3421" s="8">
        <v>11</v>
      </c>
      <c r="J3421" s="8">
        <v>10</v>
      </c>
      <c r="K3421" s="8">
        <v>10</v>
      </c>
      <c r="L3421" s="8">
        <v>36</v>
      </c>
      <c r="M3421" s="8">
        <v>35</v>
      </c>
      <c r="N3421" s="8">
        <v>17</v>
      </c>
      <c r="O3421" s="8">
        <v>16</v>
      </c>
      <c r="P3421" s="8">
        <v>15</v>
      </c>
      <c r="Q3421" s="8">
        <v>692560</v>
      </c>
      <c r="R3421" s="8">
        <v>220110</v>
      </c>
      <c r="S3421" s="8">
        <v>209100</v>
      </c>
      <c r="T3421" s="8">
        <v>236700</v>
      </c>
      <c r="U3421" s="8">
        <v>209100</v>
      </c>
      <c r="V3421" s="8">
        <v>251800</v>
      </c>
      <c r="W3421" s="8">
        <v>251800</v>
      </c>
      <c r="X3421" s="8">
        <v>314300</v>
      </c>
      <c r="Y3421" s="8">
        <v>314300</v>
      </c>
      <c r="Z3421" s="8">
        <v>34</v>
      </c>
      <c r="AA3421" s="8">
        <v>33</v>
      </c>
      <c r="AB3421" s="8">
        <v>13</v>
      </c>
      <c r="AC3421" s="8">
        <v>12</v>
      </c>
      <c r="AD3421" s="8">
        <v>12</v>
      </c>
      <c r="AE3421" s="8">
        <v>738060</v>
      </c>
      <c r="AF3421" s="8">
        <v>251800</v>
      </c>
      <c r="AG3421" s="8">
        <v>251800</v>
      </c>
    </row>
    <row r="3422" spans="1:33">
      <c r="A3422" s="9">
        <v>45383</v>
      </c>
      <c r="B3422" s="8" t="s">
        <v>28</v>
      </c>
      <c r="C3422" s="8" t="s">
        <v>211</v>
      </c>
      <c r="D3422" s="8">
        <v>1</v>
      </c>
      <c r="E3422" s="8">
        <v>0</v>
      </c>
      <c r="F3422" s="8">
        <v>265</v>
      </c>
      <c r="G3422" s="8">
        <v>228</v>
      </c>
      <c r="H3422" s="8">
        <v>226</v>
      </c>
      <c r="I3422" s="8">
        <v>83</v>
      </c>
      <c r="J3422" s="8">
        <v>70</v>
      </c>
      <c r="K3422" s="8">
        <v>67</v>
      </c>
      <c r="L3422" s="8">
        <v>255</v>
      </c>
      <c r="M3422" s="8">
        <v>253</v>
      </c>
      <c r="N3422" s="8">
        <v>117</v>
      </c>
      <c r="O3422" s="8">
        <v>106</v>
      </c>
      <c r="P3422" s="8">
        <v>105</v>
      </c>
      <c r="Q3422" s="8">
        <v>16325000</v>
      </c>
      <c r="R3422" s="8">
        <v>4631500</v>
      </c>
      <c r="S3422" s="8">
        <v>2765200</v>
      </c>
      <c r="T3422" s="8">
        <v>3463100</v>
      </c>
      <c r="U3422" s="8">
        <v>3069200</v>
      </c>
      <c r="V3422" s="8">
        <v>3920800</v>
      </c>
      <c r="W3422" s="8">
        <v>4270800</v>
      </c>
      <c r="X3422" s="8">
        <v>4431700</v>
      </c>
      <c r="Y3422" s="8">
        <v>4755700</v>
      </c>
      <c r="Z3422" s="8">
        <v>249</v>
      </c>
      <c r="AA3422" s="8">
        <v>247</v>
      </c>
      <c r="AB3422" s="8">
        <v>109</v>
      </c>
      <c r="AC3422" s="8">
        <v>99</v>
      </c>
      <c r="AD3422" s="8">
        <v>98</v>
      </c>
      <c r="AE3422" s="8">
        <v>17622000</v>
      </c>
      <c r="AF3422" s="8">
        <v>4185100</v>
      </c>
      <c r="AG3422" s="8">
        <v>4509100</v>
      </c>
    </row>
    <row r="3423" spans="1:33">
      <c r="A3423" s="9">
        <v>45566</v>
      </c>
      <c r="B3423" s="8" t="s">
        <v>26</v>
      </c>
      <c r="C3423" s="8" t="s">
        <v>211</v>
      </c>
      <c r="D3423" s="8">
        <v>3</v>
      </c>
      <c r="E3423" s="8" t="s">
        <v>179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0</v>
      </c>
      <c r="AB3423" s="8">
        <v>0</v>
      </c>
      <c r="AC3423" s="8">
        <v>0</v>
      </c>
      <c r="AD3423" s="8">
        <v>0</v>
      </c>
      <c r="AE3423" s="8">
        <v>0</v>
      </c>
      <c r="AF3423" s="8">
        <v>0</v>
      </c>
      <c r="AG3423" s="8">
        <v>0</v>
      </c>
    </row>
    <row r="3424" spans="1:33">
      <c r="A3424" s="9">
        <v>45809</v>
      </c>
      <c r="B3424" s="8" t="s">
        <v>27</v>
      </c>
      <c r="C3424" s="8" t="s">
        <v>210</v>
      </c>
      <c r="D3424" s="8">
        <v>6</v>
      </c>
      <c r="E3424" s="8" t="s">
        <v>179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S3424" s="8">
        <v>0</v>
      </c>
      <c r="T3424" s="8">
        <v>0</v>
      </c>
      <c r="U3424" s="8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8">
        <v>0</v>
      </c>
      <c r="AF3424" s="8">
        <v>0</v>
      </c>
      <c r="AG3424" s="8">
        <v>0</v>
      </c>
    </row>
    <row r="3425" spans="1:33">
      <c r="A3425" s="9">
        <v>45992</v>
      </c>
      <c r="B3425" s="8" t="s">
        <v>178</v>
      </c>
      <c r="C3425" s="8" t="s">
        <v>210</v>
      </c>
      <c r="D3425" s="8">
        <v>5</v>
      </c>
      <c r="E3425" s="8">
        <v>0</v>
      </c>
      <c r="F3425" s="8">
        <v>25</v>
      </c>
      <c r="G3425" s="8">
        <v>24</v>
      </c>
      <c r="H3425" s="8">
        <v>23</v>
      </c>
      <c r="I3425" s="8">
        <v>11</v>
      </c>
      <c r="J3425" s="8">
        <v>11</v>
      </c>
      <c r="K3425" s="8">
        <v>11</v>
      </c>
      <c r="L3425" s="8">
        <v>25</v>
      </c>
      <c r="M3425" s="8">
        <v>24</v>
      </c>
      <c r="N3425" s="8">
        <v>15</v>
      </c>
      <c r="O3425" s="8">
        <v>15</v>
      </c>
      <c r="P3425" s="8">
        <v>15</v>
      </c>
      <c r="Q3425" s="8">
        <v>305500</v>
      </c>
      <c r="R3425" s="8">
        <v>122000</v>
      </c>
      <c r="S3425" s="8">
        <v>95700</v>
      </c>
      <c r="T3425" s="8">
        <v>95700</v>
      </c>
      <c r="U3425" s="8">
        <v>95700</v>
      </c>
      <c r="V3425" s="8">
        <v>104000</v>
      </c>
      <c r="W3425" s="8">
        <v>115100</v>
      </c>
      <c r="X3425" s="8">
        <v>145800</v>
      </c>
      <c r="Y3425" s="8">
        <v>145800</v>
      </c>
      <c r="Z3425" s="8">
        <v>24</v>
      </c>
      <c r="AA3425" s="8">
        <v>23</v>
      </c>
      <c r="AB3425" s="8">
        <v>14</v>
      </c>
      <c r="AC3425" s="8">
        <v>14</v>
      </c>
      <c r="AD3425" s="8">
        <v>14</v>
      </c>
      <c r="AE3425" s="8">
        <v>305500</v>
      </c>
      <c r="AF3425" s="8">
        <v>132600</v>
      </c>
      <c r="AG3425" s="8">
        <v>132600</v>
      </c>
    </row>
    <row r="3426" spans="1:33">
      <c r="A3426" s="9">
        <v>45870</v>
      </c>
      <c r="B3426" s="8" t="s">
        <v>28</v>
      </c>
      <c r="C3426" s="8" t="s">
        <v>210</v>
      </c>
      <c r="D3426" s="8">
        <v>7</v>
      </c>
      <c r="E3426" s="8" t="s">
        <v>179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  <c r="M3426" s="8">
        <v>0</v>
      </c>
      <c r="N3426" s="8">
        <v>0</v>
      </c>
      <c r="O3426" s="8">
        <v>0</v>
      </c>
      <c r="P3426" s="8">
        <v>0</v>
      </c>
      <c r="Q3426" s="8">
        <v>0</v>
      </c>
      <c r="R3426" s="8">
        <v>0</v>
      </c>
      <c r="S3426" s="8">
        <v>0</v>
      </c>
      <c r="T3426" s="8">
        <v>0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0</v>
      </c>
      <c r="AC3426" s="8">
        <v>0</v>
      </c>
      <c r="AD3426" s="8">
        <v>0</v>
      </c>
      <c r="AE3426" s="8">
        <v>0</v>
      </c>
      <c r="AF3426" s="8">
        <v>0</v>
      </c>
      <c r="AG3426" s="8">
        <v>0</v>
      </c>
    </row>
    <row r="3427" spans="1:33">
      <c r="A3427" s="9">
        <v>45992</v>
      </c>
      <c r="B3427" s="8" t="s">
        <v>30</v>
      </c>
      <c r="C3427" s="8" t="s">
        <v>210</v>
      </c>
      <c r="D3427" s="8">
        <v>7</v>
      </c>
      <c r="E3427" s="8" t="s">
        <v>179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S3427" s="8">
        <v>0</v>
      </c>
      <c r="T3427" s="8">
        <v>0</v>
      </c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8">
        <v>0</v>
      </c>
      <c r="AF3427" s="8">
        <v>0</v>
      </c>
      <c r="AG3427" s="8">
        <v>0</v>
      </c>
    </row>
    <row r="3428" spans="1:33">
      <c r="A3428" s="9">
        <v>45413</v>
      </c>
      <c r="B3428" s="8" t="s">
        <v>178</v>
      </c>
      <c r="C3428" s="8" t="s">
        <v>211</v>
      </c>
      <c r="D3428" s="8">
        <v>3</v>
      </c>
      <c r="E3428" s="8">
        <v>0</v>
      </c>
      <c r="F3428" s="8">
        <v>41</v>
      </c>
      <c r="G3428" s="8">
        <v>30</v>
      </c>
      <c r="H3428" s="8">
        <v>26</v>
      </c>
      <c r="I3428" s="8">
        <v>11</v>
      </c>
      <c r="J3428" s="8">
        <v>7</v>
      </c>
      <c r="K3428" s="8">
        <v>7</v>
      </c>
      <c r="L3428" s="8">
        <v>35</v>
      </c>
      <c r="M3428" s="8">
        <v>31</v>
      </c>
      <c r="N3428" s="8">
        <v>17</v>
      </c>
      <c r="O3428" s="8">
        <v>12</v>
      </c>
      <c r="P3428" s="8">
        <v>12</v>
      </c>
      <c r="Q3428" s="8">
        <v>563500</v>
      </c>
      <c r="R3428" s="8">
        <v>113200</v>
      </c>
      <c r="S3428" s="8">
        <v>94500</v>
      </c>
      <c r="T3428" s="8">
        <v>149900</v>
      </c>
      <c r="U3428" s="8">
        <v>94500</v>
      </c>
      <c r="V3428" s="8">
        <v>112500</v>
      </c>
      <c r="W3428" s="8">
        <v>122700</v>
      </c>
      <c r="X3428" s="8">
        <v>189100</v>
      </c>
      <c r="Y3428" s="8">
        <v>189100</v>
      </c>
      <c r="Z3428" s="8">
        <v>35</v>
      </c>
      <c r="AA3428" s="8">
        <v>31</v>
      </c>
      <c r="AB3428" s="8">
        <v>15</v>
      </c>
      <c r="AC3428" s="8">
        <v>10</v>
      </c>
      <c r="AD3428" s="8">
        <v>10</v>
      </c>
      <c r="AE3428" s="8">
        <v>683100</v>
      </c>
      <c r="AF3428" s="8">
        <v>146600</v>
      </c>
      <c r="AG3428" s="8">
        <v>146600</v>
      </c>
    </row>
    <row r="3429" spans="1:33">
      <c r="A3429" s="9">
        <v>45566</v>
      </c>
      <c r="B3429" s="8" t="s">
        <v>177</v>
      </c>
      <c r="C3429" s="8" t="s">
        <v>211</v>
      </c>
      <c r="D3429" s="8">
        <v>3</v>
      </c>
      <c r="E3429" s="8" t="s">
        <v>179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0</v>
      </c>
      <c r="T3429" s="8">
        <v>0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</row>
    <row r="3430" spans="1:33">
      <c r="A3430" s="9">
        <v>45901</v>
      </c>
      <c r="B3430" s="8" t="s">
        <v>58</v>
      </c>
      <c r="C3430" s="8" t="s">
        <v>211</v>
      </c>
      <c r="D3430" s="8">
        <v>2</v>
      </c>
      <c r="E3430" s="8" t="s">
        <v>179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  <c r="O3430" s="8">
        <v>0</v>
      </c>
      <c r="P3430" s="8">
        <v>0</v>
      </c>
      <c r="Q3430" s="8">
        <v>0</v>
      </c>
      <c r="R3430" s="8">
        <v>0</v>
      </c>
      <c r="S3430" s="8">
        <v>0</v>
      </c>
      <c r="T3430" s="8">
        <v>0</v>
      </c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</row>
    <row r="3431" spans="1:33">
      <c r="A3431" s="9">
        <v>45778</v>
      </c>
      <c r="B3431" s="8" t="s">
        <v>25</v>
      </c>
      <c r="C3431" s="8" t="s">
        <v>211</v>
      </c>
      <c r="D3431" s="8">
        <v>2</v>
      </c>
      <c r="E3431" s="8" t="s">
        <v>179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  <c r="M3431" s="8">
        <v>0</v>
      </c>
      <c r="N3431" s="8">
        <v>0</v>
      </c>
      <c r="O3431" s="8">
        <v>0</v>
      </c>
      <c r="P3431" s="8">
        <v>0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</row>
    <row r="3432" spans="1:33">
      <c r="A3432" s="9">
        <v>45444</v>
      </c>
      <c r="B3432" s="8" t="s">
        <v>29</v>
      </c>
      <c r="C3432" s="8" t="s">
        <v>210</v>
      </c>
      <c r="D3432" s="8">
        <v>5</v>
      </c>
      <c r="E3432" s="8" t="s">
        <v>179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  <c r="AG3432" s="8">
        <v>0</v>
      </c>
    </row>
    <row r="3433" spans="1:33">
      <c r="A3433" s="9">
        <v>45901</v>
      </c>
      <c r="B3433" s="8" t="s">
        <v>27</v>
      </c>
      <c r="C3433" s="8" t="s">
        <v>211</v>
      </c>
      <c r="D3433" s="8">
        <v>2</v>
      </c>
      <c r="E3433" s="8" t="s">
        <v>179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</row>
    <row r="3434" spans="1:33">
      <c r="A3434" s="9">
        <v>45658</v>
      </c>
      <c r="B3434" s="8" t="s">
        <v>177</v>
      </c>
      <c r="C3434" s="8" t="s">
        <v>210</v>
      </c>
      <c r="D3434" s="8">
        <v>5</v>
      </c>
      <c r="E3434" s="8" t="s">
        <v>179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0</v>
      </c>
      <c r="AG3434" s="8">
        <v>0</v>
      </c>
    </row>
    <row r="3435" spans="1:33">
      <c r="A3435" s="9">
        <v>45931</v>
      </c>
      <c r="B3435" s="8" t="s">
        <v>30</v>
      </c>
      <c r="C3435" s="8" t="s">
        <v>211</v>
      </c>
      <c r="D3435" s="8">
        <v>2</v>
      </c>
      <c r="E3435" s="8" t="s">
        <v>179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</row>
    <row r="3436" spans="1:33">
      <c r="A3436" s="9">
        <v>45748</v>
      </c>
      <c r="B3436" s="8" t="s">
        <v>30</v>
      </c>
      <c r="C3436" s="8" t="s">
        <v>210</v>
      </c>
      <c r="D3436" s="8">
        <v>5</v>
      </c>
      <c r="E3436" s="8" t="s">
        <v>179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0</v>
      </c>
      <c r="AG3436" s="8">
        <v>0</v>
      </c>
    </row>
    <row r="3437" spans="1:33">
      <c r="A3437" s="9">
        <v>45992</v>
      </c>
      <c r="B3437" s="8" t="s">
        <v>24</v>
      </c>
      <c r="C3437" s="8" t="s">
        <v>210</v>
      </c>
      <c r="D3437" s="8">
        <v>5</v>
      </c>
      <c r="E3437" s="8" t="s">
        <v>179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0</v>
      </c>
    </row>
    <row r="3438" spans="1:33">
      <c r="A3438" s="9">
        <v>45444</v>
      </c>
      <c r="B3438" s="8" t="s">
        <v>178</v>
      </c>
      <c r="C3438" s="8" t="s">
        <v>179</v>
      </c>
      <c r="D3438" s="8">
        <v>9</v>
      </c>
      <c r="E3438" s="8" t="s">
        <v>179</v>
      </c>
      <c r="F3438" s="8">
        <v>1</v>
      </c>
      <c r="G3438" s="8">
        <v>1</v>
      </c>
      <c r="H3438" s="8">
        <v>0</v>
      </c>
      <c r="I3438" s="8">
        <v>0</v>
      </c>
      <c r="J3438" s="8">
        <v>0</v>
      </c>
      <c r="K3438" s="8">
        <v>0</v>
      </c>
      <c r="L3438" s="8">
        <v>1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1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0</v>
      </c>
    </row>
    <row r="3439" spans="1:33">
      <c r="A3439" s="9">
        <v>45627</v>
      </c>
      <c r="B3439" s="8" t="s">
        <v>30</v>
      </c>
      <c r="C3439" s="8" t="s">
        <v>211</v>
      </c>
      <c r="D3439" s="8">
        <v>2</v>
      </c>
      <c r="E3439" s="8" t="s">
        <v>179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0</v>
      </c>
      <c r="AG3439" s="8">
        <v>0</v>
      </c>
    </row>
    <row r="3440" spans="1:33">
      <c r="A3440" s="9">
        <v>45413</v>
      </c>
      <c r="B3440" s="8" t="s">
        <v>29</v>
      </c>
      <c r="C3440" s="8" t="s">
        <v>179</v>
      </c>
      <c r="D3440" s="8">
        <v>9</v>
      </c>
      <c r="E3440" s="8">
        <v>0</v>
      </c>
      <c r="F3440" s="8">
        <v>2</v>
      </c>
      <c r="G3440" s="8">
        <v>2</v>
      </c>
      <c r="H3440" s="8">
        <v>0</v>
      </c>
      <c r="I3440" s="8">
        <v>0</v>
      </c>
      <c r="J3440" s="8">
        <v>0</v>
      </c>
      <c r="K3440" s="8">
        <v>0</v>
      </c>
      <c r="L3440" s="8">
        <v>2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2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</row>
    <row r="3441" spans="1:33">
      <c r="A3441" s="9">
        <v>45413</v>
      </c>
      <c r="B3441" s="8" t="s">
        <v>177</v>
      </c>
      <c r="C3441" s="8" t="s">
        <v>179</v>
      </c>
      <c r="D3441" s="8">
        <v>9</v>
      </c>
      <c r="E3441" s="8">
        <v>0</v>
      </c>
      <c r="F3441" s="8">
        <v>1</v>
      </c>
      <c r="G3441" s="8">
        <v>1</v>
      </c>
      <c r="H3441" s="8">
        <v>0</v>
      </c>
      <c r="I3441" s="8">
        <v>0</v>
      </c>
      <c r="J3441" s="8">
        <v>0</v>
      </c>
      <c r="K3441" s="8">
        <v>0</v>
      </c>
      <c r="L3441" s="8">
        <v>1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1</v>
      </c>
      <c r="AA3441" s="8">
        <v>0</v>
      </c>
      <c r="AB3441" s="8">
        <v>0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</row>
    <row r="3442" spans="1:33">
      <c r="A3442" s="9">
        <v>45689</v>
      </c>
      <c r="B3442" s="8" t="s">
        <v>24</v>
      </c>
      <c r="C3442" s="8" t="s">
        <v>179</v>
      </c>
      <c r="D3442" s="8" t="s">
        <v>179</v>
      </c>
      <c r="E3442" s="8" t="s">
        <v>179</v>
      </c>
      <c r="F3442" s="8">
        <v>50940</v>
      </c>
      <c r="G3442" s="8">
        <v>30</v>
      </c>
      <c r="H3442" s="8">
        <v>0</v>
      </c>
      <c r="I3442" s="8">
        <v>0</v>
      </c>
      <c r="J3442" s="8">
        <v>0</v>
      </c>
      <c r="K3442" s="8">
        <v>0</v>
      </c>
      <c r="L3442" s="8">
        <v>32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31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</row>
    <row r="3443" spans="1:33">
      <c r="A3443" s="9">
        <v>45962</v>
      </c>
      <c r="B3443" s="8" t="s">
        <v>25</v>
      </c>
      <c r="C3443" s="8" t="s">
        <v>179</v>
      </c>
      <c r="D3443" s="8" t="s">
        <v>179</v>
      </c>
      <c r="E3443" s="8" t="s">
        <v>179</v>
      </c>
      <c r="F3443" s="8">
        <v>20535</v>
      </c>
      <c r="G3443" s="8">
        <v>9</v>
      </c>
      <c r="H3443" s="8">
        <v>0</v>
      </c>
      <c r="I3443" s="8">
        <v>0</v>
      </c>
      <c r="J3443" s="8">
        <v>0</v>
      </c>
      <c r="K3443" s="8">
        <v>0</v>
      </c>
      <c r="L3443" s="8">
        <v>12</v>
      </c>
      <c r="M3443" s="8">
        <v>0</v>
      </c>
      <c r="N3443" s="8">
        <v>0</v>
      </c>
      <c r="O3443" s="8">
        <v>0</v>
      </c>
      <c r="P3443" s="8">
        <v>0</v>
      </c>
      <c r="Q3443" s="8">
        <v>0</v>
      </c>
      <c r="R3443" s="8">
        <v>0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12</v>
      </c>
      <c r="AA3443" s="8">
        <v>0</v>
      </c>
      <c r="AB3443" s="8">
        <v>0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</row>
    <row r="3444" spans="1:33">
      <c r="A3444" s="9">
        <v>45536</v>
      </c>
      <c r="B3444" s="8" t="s">
        <v>25</v>
      </c>
      <c r="C3444" s="8" t="s">
        <v>179</v>
      </c>
      <c r="D3444" s="8" t="s">
        <v>179</v>
      </c>
      <c r="E3444" s="8">
        <v>1</v>
      </c>
      <c r="F3444" s="8">
        <v>7878</v>
      </c>
      <c r="G3444" s="8">
        <v>5997</v>
      </c>
      <c r="H3444" s="8">
        <v>0</v>
      </c>
      <c r="I3444" s="8">
        <v>0</v>
      </c>
      <c r="J3444" s="8">
        <v>0</v>
      </c>
      <c r="K3444" s="8">
        <v>0</v>
      </c>
      <c r="L3444" s="8">
        <v>7354</v>
      </c>
      <c r="M3444" s="8">
        <v>0</v>
      </c>
      <c r="N3444" s="8">
        <v>0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7027</v>
      </c>
      <c r="AA3444" s="8">
        <v>0</v>
      </c>
      <c r="AB3444" s="8">
        <v>0</v>
      </c>
      <c r="AC3444" s="8">
        <v>0</v>
      </c>
      <c r="AD3444" s="8">
        <v>0</v>
      </c>
      <c r="AE3444" s="8">
        <v>0</v>
      </c>
      <c r="AF3444" s="8">
        <v>0</v>
      </c>
      <c r="AG3444" s="8">
        <v>0</v>
      </c>
    </row>
    <row r="3445" spans="1:33">
      <c r="A3445" s="9">
        <v>45717</v>
      </c>
      <c r="B3445" s="8" t="s">
        <v>58</v>
      </c>
      <c r="C3445" s="8" t="s">
        <v>210</v>
      </c>
      <c r="D3445" s="8">
        <v>5</v>
      </c>
      <c r="E3445" s="8">
        <v>0</v>
      </c>
      <c r="F3445" s="8">
        <v>1377</v>
      </c>
      <c r="G3445" s="8">
        <v>1108</v>
      </c>
      <c r="H3445" s="8">
        <v>1100</v>
      </c>
      <c r="I3445" s="8">
        <v>535</v>
      </c>
      <c r="J3445" s="8">
        <v>428</v>
      </c>
      <c r="K3445" s="8">
        <v>424</v>
      </c>
      <c r="L3445" s="8">
        <v>1269</v>
      </c>
      <c r="M3445" s="8">
        <v>1259</v>
      </c>
      <c r="N3445" s="8">
        <v>742</v>
      </c>
      <c r="O3445" s="8">
        <v>648</v>
      </c>
      <c r="P3445" s="8">
        <v>642</v>
      </c>
      <c r="Q3445" s="8">
        <v>22897265</v>
      </c>
      <c r="R3445" s="8">
        <v>8587200</v>
      </c>
      <c r="S3445" s="8">
        <v>6201355</v>
      </c>
      <c r="T3445" s="8">
        <v>7831775</v>
      </c>
      <c r="U3445" s="8">
        <v>6479755</v>
      </c>
      <c r="V3445" s="8">
        <v>8292765</v>
      </c>
      <c r="W3445" s="8">
        <v>8958455</v>
      </c>
      <c r="X3445" s="8">
        <v>9364555</v>
      </c>
      <c r="Y3445" s="8">
        <v>9809655</v>
      </c>
      <c r="Z3445" s="8">
        <v>1239</v>
      </c>
      <c r="AA3445" s="8">
        <v>1229</v>
      </c>
      <c r="AB3445" s="8">
        <v>696</v>
      </c>
      <c r="AC3445" s="8">
        <v>605</v>
      </c>
      <c r="AD3445" s="8">
        <v>599</v>
      </c>
      <c r="AE3445" s="8">
        <v>25473630</v>
      </c>
      <c r="AF3445" s="8">
        <v>8744865</v>
      </c>
      <c r="AG3445" s="8">
        <v>9173465</v>
      </c>
    </row>
    <row r="3446" spans="1:33">
      <c r="A3446" s="9">
        <v>45597</v>
      </c>
      <c r="B3446" s="8" t="s">
        <v>24</v>
      </c>
      <c r="C3446" s="8" t="s">
        <v>212</v>
      </c>
      <c r="D3446" s="8">
        <v>8</v>
      </c>
      <c r="E3446" s="8">
        <v>0</v>
      </c>
      <c r="F3446" s="8">
        <v>4319</v>
      </c>
      <c r="G3446" s="8">
        <v>2810</v>
      </c>
      <c r="H3446" s="8">
        <v>2647</v>
      </c>
      <c r="I3446" s="8">
        <v>1034</v>
      </c>
      <c r="J3446" s="8">
        <v>752</v>
      </c>
      <c r="K3446" s="8">
        <v>745</v>
      </c>
      <c r="L3446" s="8">
        <v>3529</v>
      </c>
      <c r="M3446" s="8">
        <v>3324</v>
      </c>
      <c r="N3446" s="8">
        <v>1592</v>
      </c>
      <c r="O3446" s="8">
        <v>1167</v>
      </c>
      <c r="P3446" s="8">
        <v>1160</v>
      </c>
      <c r="Q3446" s="8">
        <v>5873680</v>
      </c>
      <c r="R3446" s="8">
        <v>1714975</v>
      </c>
      <c r="S3446" s="8">
        <v>1571750</v>
      </c>
      <c r="T3446" s="8">
        <v>2082850</v>
      </c>
      <c r="U3446" s="8">
        <v>1588150</v>
      </c>
      <c r="V3446" s="8">
        <v>1972900</v>
      </c>
      <c r="W3446" s="8">
        <v>2176900</v>
      </c>
      <c r="X3446" s="8">
        <v>2470500</v>
      </c>
      <c r="Y3446" s="8">
        <v>2491300</v>
      </c>
      <c r="Z3446" s="8">
        <v>3314</v>
      </c>
      <c r="AA3446" s="8">
        <v>3124</v>
      </c>
      <c r="AB3446" s="8">
        <v>1413</v>
      </c>
      <c r="AC3446" s="8">
        <v>1042</v>
      </c>
      <c r="AD3446" s="8">
        <v>1035</v>
      </c>
      <c r="AE3446" s="8">
        <v>6904185</v>
      </c>
      <c r="AF3446" s="8">
        <v>2194700</v>
      </c>
      <c r="AG3446" s="8">
        <v>2215500</v>
      </c>
    </row>
    <row r="3447" spans="1:33">
      <c r="A3447" s="9">
        <v>45536</v>
      </c>
      <c r="B3447" s="8" t="s">
        <v>29</v>
      </c>
      <c r="C3447" s="8" t="s">
        <v>179</v>
      </c>
      <c r="D3447" s="8" t="s">
        <v>179</v>
      </c>
      <c r="E3447" s="8">
        <v>0</v>
      </c>
      <c r="F3447" s="8">
        <v>1426</v>
      </c>
      <c r="G3447" s="8">
        <v>1071</v>
      </c>
      <c r="H3447" s="8">
        <v>0</v>
      </c>
      <c r="I3447" s="8">
        <v>0</v>
      </c>
      <c r="J3447" s="8">
        <v>0</v>
      </c>
      <c r="K3447" s="8">
        <v>0</v>
      </c>
      <c r="L3447" s="8">
        <v>1195</v>
      </c>
      <c r="M3447" s="8">
        <v>0</v>
      </c>
      <c r="N3447" s="8">
        <v>0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1169</v>
      </c>
      <c r="AA3447" s="8">
        <v>0</v>
      </c>
      <c r="AB3447" s="8">
        <v>0</v>
      </c>
      <c r="AC3447" s="8">
        <v>0</v>
      </c>
      <c r="AD3447" s="8">
        <v>0</v>
      </c>
      <c r="AE3447" s="8">
        <v>0</v>
      </c>
      <c r="AF3447" s="8">
        <v>0</v>
      </c>
      <c r="AG3447" s="8">
        <v>0</v>
      </c>
    </row>
    <row r="3448" spans="1:33">
      <c r="A3448" s="9">
        <v>45839</v>
      </c>
      <c r="B3448" s="8" t="s">
        <v>58</v>
      </c>
      <c r="C3448" s="8" t="s">
        <v>179</v>
      </c>
      <c r="D3448" s="8" t="s">
        <v>179</v>
      </c>
      <c r="E3448" s="8">
        <v>0</v>
      </c>
      <c r="F3448" s="8">
        <v>66627</v>
      </c>
      <c r="G3448" s="8">
        <v>57146</v>
      </c>
      <c r="H3448" s="8">
        <v>1</v>
      </c>
      <c r="I3448" s="8">
        <v>0</v>
      </c>
      <c r="J3448" s="8">
        <v>0</v>
      </c>
      <c r="K3448" s="8">
        <v>0</v>
      </c>
      <c r="L3448" s="8">
        <v>62193</v>
      </c>
      <c r="M3448" s="8">
        <v>1</v>
      </c>
      <c r="N3448" s="8">
        <v>0</v>
      </c>
      <c r="O3448" s="8">
        <v>0</v>
      </c>
      <c r="P3448" s="8">
        <v>0</v>
      </c>
      <c r="Q3448" s="8">
        <v>8000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61027</v>
      </c>
      <c r="AA3448" s="8">
        <v>1</v>
      </c>
      <c r="AB3448" s="8">
        <v>0</v>
      </c>
      <c r="AC3448" s="8">
        <v>0</v>
      </c>
      <c r="AD3448" s="8">
        <v>0</v>
      </c>
      <c r="AE3448" s="8">
        <v>8000</v>
      </c>
      <c r="AF3448" s="8">
        <v>0</v>
      </c>
      <c r="AG3448" s="8">
        <v>0</v>
      </c>
    </row>
    <row r="3449" spans="1:33">
      <c r="A3449" s="9">
        <v>45901</v>
      </c>
      <c r="B3449" s="8" t="s">
        <v>58</v>
      </c>
      <c r="C3449" s="8" t="s">
        <v>210</v>
      </c>
      <c r="D3449" s="8">
        <v>7</v>
      </c>
      <c r="E3449" s="8">
        <v>0</v>
      </c>
      <c r="F3449" s="8">
        <v>3403</v>
      </c>
      <c r="G3449" s="8">
        <v>2773</v>
      </c>
      <c r="H3449" s="8">
        <v>2747</v>
      </c>
      <c r="I3449" s="8">
        <v>1498</v>
      </c>
      <c r="J3449" s="8">
        <v>1216</v>
      </c>
      <c r="K3449" s="8">
        <v>1200</v>
      </c>
      <c r="L3449" s="8">
        <v>3235</v>
      </c>
      <c r="M3449" s="8">
        <v>3206</v>
      </c>
      <c r="N3449" s="8">
        <v>2072</v>
      </c>
      <c r="O3449" s="8">
        <v>1737</v>
      </c>
      <c r="P3449" s="8">
        <v>1721</v>
      </c>
      <c r="Q3449" s="8">
        <v>12486400</v>
      </c>
      <c r="R3449" s="8">
        <v>5316800</v>
      </c>
      <c r="S3449" s="8">
        <v>4575100</v>
      </c>
      <c r="T3449" s="8">
        <v>5680200</v>
      </c>
      <c r="U3449" s="8">
        <v>4621200</v>
      </c>
      <c r="V3449" s="8">
        <v>5795400</v>
      </c>
      <c r="W3449" s="8">
        <v>6093500</v>
      </c>
      <c r="X3449" s="8">
        <v>6676400</v>
      </c>
      <c r="Y3449" s="8">
        <v>6737300</v>
      </c>
      <c r="Z3449" s="8">
        <v>3135</v>
      </c>
      <c r="AA3449" s="8">
        <v>3106</v>
      </c>
      <c r="AB3449" s="8">
        <v>1919</v>
      </c>
      <c r="AC3449" s="8">
        <v>1622</v>
      </c>
      <c r="AD3449" s="8">
        <v>1606</v>
      </c>
      <c r="AE3449" s="8">
        <v>14120400</v>
      </c>
      <c r="AF3449" s="8">
        <v>6195000</v>
      </c>
      <c r="AG3449" s="8">
        <v>6253900</v>
      </c>
    </row>
    <row r="3450" spans="1:33">
      <c r="A3450" s="9">
        <v>45870</v>
      </c>
      <c r="B3450" s="8" t="s">
        <v>25</v>
      </c>
      <c r="C3450" s="8" t="s">
        <v>179</v>
      </c>
      <c r="D3450" s="8">
        <v>9</v>
      </c>
      <c r="E3450" s="8">
        <v>0</v>
      </c>
      <c r="F3450" s="8">
        <v>261</v>
      </c>
      <c r="G3450" s="8">
        <v>224</v>
      </c>
      <c r="H3450" s="8">
        <v>0</v>
      </c>
      <c r="I3450" s="8">
        <v>0</v>
      </c>
      <c r="J3450" s="8">
        <v>0</v>
      </c>
      <c r="K3450" s="8">
        <v>0</v>
      </c>
      <c r="L3450" s="8">
        <v>260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255</v>
      </c>
      <c r="AA3450" s="8">
        <v>0</v>
      </c>
      <c r="AB3450" s="8">
        <v>0</v>
      </c>
      <c r="AC3450" s="8">
        <v>0</v>
      </c>
      <c r="AD3450" s="8">
        <v>0</v>
      </c>
      <c r="AE3450" s="8">
        <v>0</v>
      </c>
      <c r="AF3450" s="8">
        <v>0</v>
      </c>
      <c r="AG3450" s="8">
        <v>0</v>
      </c>
    </row>
    <row r="3451" spans="1:33">
      <c r="A3451" s="9">
        <v>45444</v>
      </c>
      <c r="B3451" s="8" t="s">
        <v>58</v>
      </c>
      <c r="C3451" s="8" t="s">
        <v>210</v>
      </c>
      <c r="D3451" s="8">
        <v>7</v>
      </c>
      <c r="E3451" s="8">
        <v>0</v>
      </c>
      <c r="F3451" s="8">
        <v>8859</v>
      </c>
      <c r="G3451" s="8">
        <v>7013</v>
      </c>
      <c r="H3451" s="8">
        <v>6037</v>
      </c>
      <c r="I3451" s="8">
        <v>3355</v>
      </c>
      <c r="J3451" s="8">
        <v>2205</v>
      </c>
      <c r="K3451" s="8">
        <v>2192</v>
      </c>
      <c r="L3451" s="8">
        <v>8114</v>
      </c>
      <c r="M3451" s="8">
        <v>7034</v>
      </c>
      <c r="N3451" s="8">
        <v>4617</v>
      </c>
      <c r="O3451" s="8">
        <v>3271</v>
      </c>
      <c r="P3451" s="8">
        <v>3258</v>
      </c>
      <c r="Q3451" s="8">
        <v>19360200</v>
      </c>
      <c r="R3451" s="8">
        <v>7409700</v>
      </c>
      <c r="S3451" s="8">
        <v>6175050</v>
      </c>
      <c r="T3451" s="8">
        <v>8878150</v>
      </c>
      <c r="U3451" s="8">
        <v>6268150</v>
      </c>
      <c r="V3451" s="8">
        <v>7817350</v>
      </c>
      <c r="W3451" s="8">
        <v>8378850</v>
      </c>
      <c r="X3451" s="8">
        <v>9304650</v>
      </c>
      <c r="Y3451" s="8">
        <v>9455650</v>
      </c>
      <c r="Z3451" s="8">
        <v>7876</v>
      </c>
      <c r="AA3451" s="8">
        <v>6811</v>
      </c>
      <c r="AB3451" s="8">
        <v>4286</v>
      </c>
      <c r="AC3451" s="8">
        <v>2989</v>
      </c>
      <c r="AD3451" s="8">
        <v>2978</v>
      </c>
      <c r="AE3451" s="8">
        <v>21924150</v>
      </c>
      <c r="AF3451" s="8">
        <v>8376650</v>
      </c>
      <c r="AG3451" s="8">
        <v>8515350</v>
      </c>
    </row>
    <row r="3452" spans="1:33">
      <c r="A3452" s="9">
        <v>45931</v>
      </c>
      <c r="B3452" s="8" t="s">
        <v>24</v>
      </c>
      <c r="C3452" s="8" t="s">
        <v>210</v>
      </c>
      <c r="D3452" s="8">
        <v>5</v>
      </c>
      <c r="E3452" s="8">
        <v>0</v>
      </c>
      <c r="F3452" s="8">
        <v>1431</v>
      </c>
      <c r="G3452" s="8">
        <v>1036</v>
      </c>
      <c r="H3452" s="8">
        <v>1035</v>
      </c>
      <c r="I3452" s="8">
        <v>369</v>
      </c>
      <c r="J3452" s="8">
        <v>330</v>
      </c>
      <c r="K3452" s="8">
        <v>328</v>
      </c>
      <c r="L3452" s="8">
        <v>1330</v>
      </c>
      <c r="M3452" s="8">
        <v>1330</v>
      </c>
      <c r="N3452" s="8">
        <v>664</v>
      </c>
      <c r="O3452" s="8">
        <v>645</v>
      </c>
      <c r="P3452" s="8">
        <v>642</v>
      </c>
      <c r="Q3452" s="8">
        <v>25200700</v>
      </c>
      <c r="R3452" s="8">
        <v>7956500</v>
      </c>
      <c r="S3452" s="8">
        <v>6151700</v>
      </c>
      <c r="T3452" s="8">
        <v>6979000</v>
      </c>
      <c r="U3452" s="8">
        <v>6344000</v>
      </c>
      <c r="V3452" s="8">
        <v>9940100</v>
      </c>
      <c r="W3452" s="8">
        <v>10932100</v>
      </c>
      <c r="X3452" s="8">
        <v>11851900</v>
      </c>
      <c r="Y3452" s="8">
        <v>12245400</v>
      </c>
      <c r="Z3452" s="8">
        <v>1285</v>
      </c>
      <c r="AA3452" s="8">
        <v>1285</v>
      </c>
      <c r="AB3452" s="8">
        <v>617</v>
      </c>
      <c r="AC3452" s="8">
        <v>597</v>
      </c>
      <c r="AD3452" s="8">
        <v>594</v>
      </c>
      <c r="AE3452" s="8">
        <v>31195700</v>
      </c>
      <c r="AF3452" s="8">
        <v>11093400</v>
      </c>
      <c r="AG3452" s="8">
        <v>11481400</v>
      </c>
    </row>
    <row r="3453" spans="1:33">
      <c r="A3453" s="9">
        <v>45717</v>
      </c>
      <c r="B3453" s="8" t="s">
        <v>25</v>
      </c>
      <c r="C3453" s="8" t="s">
        <v>210</v>
      </c>
      <c r="D3453" s="8">
        <v>4</v>
      </c>
      <c r="E3453" s="8" t="s">
        <v>179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</row>
    <row r="3454" spans="1:33">
      <c r="A3454" s="9">
        <v>45383</v>
      </c>
      <c r="B3454" s="8" t="s">
        <v>26</v>
      </c>
      <c r="C3454" s="8" t="s">
        <v>212</v>
      </c>
      <c r="D3454" s="8">
        <v>8</v>
      </c>
      <c r="E3454" s="8">
        <v>0</v>
      </c>
      <c r="F3454" s="8">
        <v>905</v>
      </c>
      <c r="G3454" s="8">
        <v>361</v>
      </c>
      <c r="H3454" s="8">
        <v>40</v>
      </c>
      <c r="I3454" s="8">
        <v>18</v>
      </c>
      <c r="J3454" s="8">
        <v>13</v>
      </c>
      <c r="K3454" s="8">
        <v>13</v>
      </c>
      <c r="L3454" s="8">
        <v>509</v>
      </c>
      <c r="M3454" s="8">
        <v>111</v>
      </c>
      <c r="N3454" s="8">
        <v>50</v>
      </c>
      <c r="O3454" s="8">
        <v>36</v>
      </c>
      <c r="P3454" s="8">
        <v>36</v>
      </c>
      <c r="Q3454" s="8">
        <v>29300</v>
      </c>
      <c r="R3454" s="8">
        <v>9200</v>
      </c>
      <c r="S3454" s="8">
        <v>9200</v>
      </c>
      <c r="T3454" s="8">
        <v>12100</v>
      </c>
      <c r="U3454" s="8">
        <v>9200</v>
      </c>
      <c r="V3454" s="8">
        <v>12600</v>
      </c>
      <c r="W3454" s="8">
        <v>17200</v>
      </c>
      <c r="X3454" s="8">
        <v>29800</v>
      </c>
      <c r="Y3454" s="8">
        <v>29800</v>
      </c>
      <c r="Z3454" s="8">
        <v>429</v>
      </c>
      <c r="AA3454" s="8">
        <v>53</v>
      </c>
      <c r="AB3454" s="8">
        <v>21</v>
      </c>
      <c r="AC3454" s="8">
        <v>14</v>
      </c>
      <c r="AD3454" s="8">
        <v>14</v>
      </c>
      <c r="AE3454" s="8">
        <v>38800</v>
      </c>
      <c r="AF3454" s="8">
        <v>10100</v>
      </c>
      <c r="AG3454" s="8">
        <v>10100</v>
      </c>
    </row>
    <row r="3455" spans="1:33">
      <c r="A3455" s="9">
        <v>45962</v>
      </c>
      <c r="B3455" s="8" t="s">
        <v>24</v>
      </c>
      <c r="C3455" s="8" t="s">
        <v>210</v>
      </c>
      <c r="D3455" s="8">
        <v>7</v>
      </c>
      <c r="E3455" s="8">
        <v>0</v>
      </c>
      <c r="F3455" s="8">
        <v>2132</v>
      </c>
      <c r="G3455" s="8">
        <v>1574</v>
      </c>
      <c r="H3455" s="8">
        <v>1574</v>
      </c>
      <c r="I3455" s="8">
        <v>433</v>
      </c>
      <c r="J3455" s="8">
        <v>408</v>
      </c>
      <c r="K3455" s="8">
        <v>408</v>
      </c>
      <c r="L3455" s="8">
        <v>1999</v>
      </c>
      <c r="M3455" s="8">
        <v>1999</v>
      </c>
      <c r="N3455" s="8">
        <v>822</v>
      </c>
      <c r="O3455" s="8">
        <v>751</v>
      </c>
      <c r="P3455" s="8">
        <v>751</v>
      </c>
      <c r="Q3455" s="8">
        <v>4065400</v>
      </c>
      <c r="R3455" s="8">
        <v>1109600</v>
      </c>
      <c r="S3455" s="8">
        <v>1059500</v>
      </c>
      <c r="T3455" s="8">
        <v>1111400</v>
      </c>
      <c r="U3455" s="8">
        <v>1065300</v>
      </c>
      <c r="V3455" s="8">
        <v>1495200</v>
      </c>
      <c r="W3455" s="8">
        <v>1608100</v>
      </c>
      <c r="X3455" s="8">
        <v>1837500</v>
      </c>
      <c r="Y3455" s="8">
        <v>1844300</v>
      </c>
      <c r="Z3455" s="8">
        <v>1924</v>
      </c>
      <c r="AA3455" s="8">
        <v>1924</v>
      </c>
      <c r="AB3455" s="8">
        <v>727</v>
      </c>
      <c r="AC3455" s="8">
        <v>679</v>
      </c>
      <c r="AD3455" s="8">
        <v>679</v>
      </c>
      <c r="AE3455" s="8">
        <v>4978100</v>
      </c>
      <c r="AF3455" s="8">
        <v>1682900</v>
      </c>
      <c r="AG3455" s="8">
        <v>1689700</v>
      </c>
    </row>
    <row r="3456" spans="1:33">
      <c r="A3456" s="9">
        <v>45870</v>
      </c>
      <c r="B3456" s="8" t="s">
        <v>29</v>
      </c>
      <c r="C3456" s="8" t="s">
        <v>210</v>
      </c>
      <c r="D3456" s="8">
        <v>6</v>
      </c>
      <c r="E3456" s="8">
        <v>0</v>
      </c>
      <c r="F3456" s="8">
        <v>507</v>
      </c>
      <c r="G3456" s="8">
        <v>414</v>
      </c>
      <c r="H3456" s="8">
        <v>413</v>
      </c>
      <c r="I3456" s="8">
        <v>157</v>
      </c>
      <c r="J3456" s="8">
        <v>147</v>
      </c>
      <c r="K3456" s="8">
        <v>147</v>
      </c>
      <c r="L3456" s="8">
        <v>486</v>
      </c>
      <c r="M3456" s="8">
        <v>485</v>
      </c>
      <c r="N3456" s="8">
        <v>263</v>
      </c>
      <c r="O3456" s="8">
        <v>249</v>
      </c>
      <c r="P3456" s="8">
        <v>248</v>
      </c>
      <c r="Q3456" s="8">
        <v>5296250</v>
      </c>
      <c r="R3456" s="8">
        <v>2147520</v>
      </c>
      <c r="S3456" s="8">
        <v>1742710</v>
      </c>
      <c r="T3456" s="8">
        <v>1830810</v>
      </c>
      <c r="U3456" s="8">
        <v>1804210</v>
      </c>
      <c r="V3456" s="8">
        <v>2268710</v>
      </c>
      <c r="W3456" s="8">
        <v>2497410</v>
      </c>
      <c r="X3456" s="8">
        <v>2763610</v>
      </c>
      <c r="Y3456" s="8">
        <v>2834810</v>
      </c>
      <c r="Z3456" s="8">
        <v>470</v>
      </c>
      <c r="AA3456" s="8">
        <v>469</v>
      </c>
      <c r="AB3456" s="8">
        <v>234</v>
      </c>
      <c r="AC3456" s="8">
        <v>223</v>
      </c>
      <c r="AD3456" s="8">
        <v>223</v>
      </c>
      <c r="AE3456" s="8">
        <v>5923870</v>
      </c>
      <c r="AF3456" s="8">
        <v>2509710</v>
      </c>
      <c r="AG3456" s="8">
        <v>2573710</v>
      </c>
    </row>
    <row r="3457" spans="1:33">
      <c r="A3457" s="9">
        <v>45717</v>
      </c>
      <c r="B3457" s="8" t="s">
        <v>27</v>
      </c>
      <c r="C3457" s="8" t="s">
        <v>211</v>
      </c>
      <c r="D3457" s="8">
        <v>3</v>
      </c>
      <c r="E3457" s="8">
        <v>0</v>
      </c>
      <c r="F3457" s="8">
        <v>699</v>
      </c>
      <c r="G3457" s="8">
        <v>598</v>
      </c>
      <c r="H3457" s="8">
        <v>593</v>
      </c>
      <c r="I3457" s="8">
        <v>283</v>
      </c>
      <c r="J3457" s="8">
        <v>213</v>
      </c>
      <c r="K3457" s="8">
        <v>208</v>
      </c>
      <c r="L3457" s="8">
        <v>679</v>
      </c>
      <c r="M3457" s="8">
        <v>675</v>
      </c>
      <c r="N3457" s="8">
        <v>384</v>
      </c>
      <c r="O3457" s="8">
        <v>339</v>
      </c>
      <c r="P3457" s="8">
        <v>335</v>
      </c>
      <c r="Q3457" s="8">
        <v>18738970</v>
      </c>
      <c r="R3457" s="8">
        <v>6499530</v>
      </c>
      <c r="S3457" s="8">
        <v>4757695</v>
      </c>
      <c r="T3457" s="8">
        <v>6670315</v>
      </c>
      <c r="U3457" s="8">
        <v>4875195</v>
      </c>
      <c r="V3457" s="8">
        <v>6991230</v>
      </c>
      <c r="W3457" s="8">
        <v>7425430</v>
      </c>
      <c r="X3457" s="8">
        <v>7807370</v>
      </c>
      <c r="Y3457" s="8">
        <v>8026970</v>
      </c>
      <c r="Z3457" s="8">
        <v>666</v>
      </c>
      <c r="AA3457" s="8">
        <v>662</v>
      </c>
      <c r="AB3457" s="8">
        <v>365</v>
      </c>
      <c r="AC3457" s="8">
        <v>320</v>
      </c>
      <c r="AD3457" s="8">
        <v>316</v>
      </c>
      <c r="AE3457" s="8">
        <v>21095915</v>
      </c>
      <c r="AF3457" s="8">
        <v>7321970</v>
      </c>
      <c r="AG3457" s="8">
        <v>7538570</v>
      </c>
    </row>
    <row r="3458" spans="1:33">
      <c r="A3458" s="9">
        <v>45809</v>
      </c>
      <c r="B3458" s="8" t="s">
        <v>177</v>
      </c>
      <c r="C3458" s="8" t="s">
        <v>211</v>
      </c>
      <c r="D3458" s="8">
        <v>1</v>
      </c>
      <c r="E3458" s="8">
        <v>0</v>
      </c>
      <c r="F3458" s="8">
        <v>190</v>
      </c>
      <c r="G3458" s="8">
        <v>144</v>
      </c>
      <c r="H3458" s="8">
        <v>144</v>
      </c>
      <c r="I3458" s="8">
        <v>21</v>
      </c>
      <c r="J3458" s="8">
        <v>19</v>
      </c>
      <c r="K3458" s="8">
        <v>19</v>
      </c>
      <c r="L3458" s="8">
        <v>172</v>
      </c>
      <c r="M3458" s="8">
        <v>172</v>
      </c>
      <c r="N3458" s="8">
        <v>42</v>
      </c>
      <c r="O3458" s="8">
        <v>42</v>
      </c>
      <c r="P3458" s="8">
        <v>42</v>
      </c>
      <c r="Q3458" s="8">
        <v>13167155</v>
      </c>
      <c r="R3458" s="8">
        <v>1663085</v>
      </c>
      <c r="S3458" s="8">
        <v>1119800</v>
      </c>
      <c r="T3458" s="8">
        <v>1259400</v>
      </c>
      <c r="U3458" s="8">
        <v>1119800</v>
      </c>
      <c r="V3458" s="8">
        <v>2280800</v>
      </c>
      <c r="W3458" s="8">
        <v>2527800</v>
      </c>
      <c r="X3458" s="8">
        <v>2417400</v>
      </c>
      <c r="Y3458" s="8">
        <v>2719400</v>
      </c>
      <c r="Z3458" s="8">
        <v>168</v>
      </c>
      <c r="AA3458" s="8">
        <v>168</v>
      </c>
      <c r="AB3458" s="8">
        <v>41</v>
      </c>
      <c r="AC3458" s="8">
        <v>41</v>
      </c>
      <c r="AD3458" s="8">
        <v>41</v>
      </c>
      <c r="AE3458" s="8">
        <v>15202885</v>
      </c>
      <c r="AF3458" s="8">
        <v>2319900</v>
      </c>
      <c r="AG3458" s="8">
        <v>2621900</v>
      </c>
    </row>
    <row r="3459" spans="1:33">
      <c r="A3459" s="9">
        <v>45505</v>
      </c>
      <c r="B3459" s="8" t="s">
        <v>28</v>
      </c>
      <c r="C3459" s="8" t="s">
        <v>210</v>
      </c>
      <c r="D3459" s="8">
        <v>5</v>
      </c>
      <c r="E3459" s="8">
        <v>0</v>
      </c>
      <c r="F3459" s="8">
        <v>353</v>
      </c>
      <c r="G3459" s="8">
        <v>276</v>
      </c>
      <c r="H3459" s="8">
        <v>269</v>
      </c>
      <c r="I3459" s="8">
        <v>107</v>
      </c>
      <c r="J3459" s="8">
        <v>101</v>
      </c>
      <c r="K3459" s="8">
        <v>101</v>
      </c>
      <c r="L3459" s="8">
        <v>325</v>
      </c>
      <c r="M3459" s="8">
        <v>317</v>
      </c>
      <c r="N3459" s="8">
        <v>168</v>
      </c>
      <c r="O3459" s="8">
        <v>161</v>
      </c>
      <c r="P3459" s="8">
        <v>160</v>
      </c>
      <c r="Q3459" s="8">
        <v>4337940</v>
      </c>
      <c r="R3459" s="8">
        <v>1596760</v>
      </c>
      <c r="S3459" s="8">
        <v>1311500</v>
      </c>
      <c r="T3459" s="8">
        <v>1380400</v>
      </c>
      <c r="U3459" s="8">
        <v>1355800</v>
      </c>
      <c r="V3459" s="8">
        <v>1862800</v>
      </c>
      <c r="W3459" s="8">
        <v>1955800</v>
      </c>
      <c r="X3459" s="8">
        <v>2095100</v>
      </c>
      <c r="Y3459" s="8">
        <v>2195900</v>
      </c>
      <c r="Z3459" s="8">
        <v>314</v>
      </c>
      <c r="AA3459" s="8">
        <v>307</v>
      </c>
      <c r="AB3459" s="8">
        <v>151</v>
      </c>
      <c r="AC3459" s="8">
        <v>144</v>
      </c>
      <c r="AD3459" s="8">
        <v>143</v>
      </c>
      <c r="AE3459" s="8">
        <v>4955690</v>
      </c>
      <c r="AF3459" s="8">
        <v>1913100</v>
      </c>
      <c r="AG3459" s="8">
        <v>1986700</v>
      </c>
    </row>
    <row r="3460" spans="1:33">
      <c r="A3460" s="9">
        <v>45444</v>
      </c>
      <c r="B3460" s="8" t="s">
        <v>177</v>
      </c>
      <c r="C3460" s="8" t="s">
        <v>179</v>
      </c>
      <c r="D3460" s="8" t="s">
        <v>179</v>
      </c>
      <c r="E3460" s="8" t="s">
        <v>179</v>
      </c>
      <c r="F3460" s="8">
        <v>1243</v>
      </c>
      <c r="G3460" s="8">
        <v>5</v>
      </c>
      <c r="H3460" s="8">
        <v>0</v>
      </c>
      <c r="I3460" s="8">
        <v>0</v>
      </c>
      <c r="J3460" s="8">
        <v>0</v>
      </c>
      <c r="K3460" s="8">
        <v>0</v>
      </c>
      <c r="L3460" s="8">
        <v>6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S3460" s="8">
        <v>0</v>
      </c>
      <c r="T3460" s="8">
        <v>0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6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</row>
    <row r="3461" spans="1:33">
      <c r="A3461" s="9">
        <v>45809</v>
      </c>
      <c r="B3461" s="8" t="s">
        <v>58</v>
      </c>
      <c r="C3461" s="8" t="s">
        <v>211</v>
      </c>
      <c r="D3461" s="8">
        <v>1</v>
      </c>
      <c r="E3461" s="8">
        <v>0</v>
      </c>
      <c r="F3461" s="8">
        <v>816</v>
      </c>
      <c r="G3461" s="8">
        <v>670</v>
      </c>
      <c r="H3461" s="8">
        <v>670</v>
      </c>
      <c r="I3461" s="8">
        <v>200</v>
      </c>
      <c r="J3461" s="8">
        <v>168</v>
      </c>
      <c r="K3461" s="8">
        <v>167</v>
      </c>
      <c r="L3461" s="8">
        <v>769</v>
      </c>
      <c r="M3461" s="8">
        <v>769</v>
      </c>
      <c r="N3461" s="8">
        <v>292</v>
      </c>
      <c r="O3461" s="8">
        <v>266</v>
      </c>
      <c r="P3461" s="8">
        <v>265</v>
      </c>
      <c r="Q3461" s="8">
        <v>49050310</v>
      </c>
      <c r="R3461" s="8">
        <v>12096330</v>
      </c>
      <c r="S3461" s="8">
        <v>7255100</v>
      </c>
      <c r="T3461" s="8">
        <v>8700100</v>
      </c>
      <c r="U3461" s="8">
        <v>7729800</v>
      </c>
      <c r="V3461" s="8">
        <v>10577500</v>
      </c>
      <c r="W3461" s="8">
        <v>11342300</v>
      </c>
      <c r="X3461" s="8">
        <v>11823900</v>
      </c>
      <c r="Y3461" s="8">
        <v>12638400</v>
      </c>
      <c r="Z3461" s="8">
        <v>754</v>
      </c>
      <c r="AA3461" s="8">
        <v>754</v>
      </c>
      <c r="AB3461" s="8">
        <v>277</v>
      </c>
      <c r="AC3461" s="8">
        <v>251</v>
      </c>
      <c r="AD3461" s="8">
        <v>250</v>
      </c>
      <c r="AE3461" s="8">
        <v>55038705</v>
      </c>
      <c r="AF3461" s="8">
        <v>10905200</v>
      </c>
      <c r="AG3461" s="8">
        <v>11709700</v>
      </c>
    </row>
    <row r="3462" spans="1:33">
      <c r="A3462" s="9">
        <v>45748</v>
      </c>
      <c r="B3462" s="8" t="s">
        <v>25</v>
      </c>
      <c r="C3462" s="8" t="s">
        <v>210</v>
      </c>
      <c r="D3462" s="8">
        <v>4</v>
      </c>
      <c r="E3462" s="8">
        <v>0</v>
      </c>
      <c r="F3462" s="8">
        <v>1746</v>
      </c>
      <c r="G3462" s="8">
        <v>1403</v>
      </c>
      <c r="H3462" s="8">
        <v>1400</v>
      </c>
      <c r="I3462" s="8">
        <v>393</v>
      </c>
      <c r="J3462" s="8">
        <v>349</v>
      </c>
      <c r="K3462" s="8">
        <v>338</v>
      </c>
      <c r="L3462" s="8">
        <v>1668</v>
      </c>
      <c r="M3462" s="8">
        <v>1664</v>
      </c>
      <c r="N3462" s="8">
        <v>689</v>
      </c>
      <c r="O3462" s="8">
        <v>641</v>
      </c>
      <c r="P3462" s="8">
        <v>631</v>
      </c>
      <c r="Q3462" s="8">
        <v>37747825</v>
      </c>
      <c r="R3462" s="8">
        <v>9151545</v>
      </c>
      <c r="S3462" s="8">
        <v>7005980</v>
      </c>
      <c r="T3462" s="8">
        <v>8041090</v>
      </c>
      <c r="U3462" s="8">
        <v>7237780</v>
      </c>
      <c r="V3462" s="8">
        <v>10752980</v>
      </c>
      <c r="W3462" s="8">
        <v>12044280</v>
      </c>
      <c r="X3462" s="8">
        <v>12980280</v>
      </c>
      <c r="Y3462" s="8">
        <v>13441280</v>
      </c>
      <c r="Z3462" s="8">
        <v>1630</v>
      </c>
      <c r="AA3462" s="8">
        <v>1627</v>
      </c>
      <c r="AB3462" s="8">
        <v>629</v>
      </c>
      <c r="AC3462" s="8">
        <v>589</v>
      </c>
      <c r="AD3462" s="8">
        <v>578</v>
      </c>
      <c r="AE3462" s="8">
        <v>43505230</v>
      </c>
      <c r="AF3462" s="8">
        <v>11955580</v>
      </c>
      <c r="AG3462" s="8">
        <v>12405980</v>
      </c>
    </row>
    <row r="3463" spans="1:33">
      <c r="A3463" s="9">
        <v>45566</v>
      </c>
      <c r="B3463" s="8" t="s">
        <v>58</v>
      </c>
      <c r="C3463" s="8" t="s">
        <v>210</v>
      </c>
      <c r="D3463" s="8">
        <v>5</v>
      </c>
      <c r="E3463" s="8" t="s">
        <v>179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0</v>
      </c>
      <c r="T3463" s="8">
        <v>0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</row>
    <row r="3464" spans="1:33">
      <c r="A3464" s="9">
        <v>45839</v>
      </c>
      <c r="B3464" s="8" t="s">
        <v>29</v>
      </c>
      <c r="C3464" s="8" t="s">
        <v>210</v>
      </c>
      <c r="D3464" s="8">
        <v>7</v>
      </c>
      <c r="E3464" s="8" t="s">
        <v>179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S3464" s="8">
        <v>0</v>
      </c>
      <c r="T3464" s="8">
        <v>0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</row>
    <row r="3465" spans="1:33">
      <c r="A3465" s="9">
        <v>45689</v>
      </c>
      <c r="B3465" s="8" t="s">
        <v>28</v>
      </c>
      <c r="C3465" s="8" t="s">
        <v>210</v>
      </c>
      <c r="D3465" s="8">
        <v>4</v>
      </c>
      <c r="E3465" s="8">
        <v>0</v>
      </c>
      <c r="F3465" s="8">
        <v>49</v>
      </c>
      <c r="G3465" s="8">
        <v>42</v>
      </c>
      <c r="H3465" s="8">
        <v>41</v>
      </c>
      <c r="I3465" s="8">
        <v>24</v>
      </c>
      <c r="J3465" s="8">
        <v>15</v>
      </c>
      <c r="K3465" s="8">
        <v>15</v>
      </c>
      <c r="L3465" s="8">
        <v>44</v>
      </c>
      <c r="M3465" s="8">
        <v>43</v>
      </c>
      <c r="N3465" s="8">
        <v>29</v>
      </c>
      <c r="O3465" s="8">
        <v>20</v>
      </c>
      <c r="P3465" s="8">
        <v>20</v>
      </c>
      <c r="Q3465" s="8">
        <v>1164940</v>
      </c>
      <c r="R3465" s="8">
        <v>425095</v>
      </c>
      <c r="S3465" s="8">
        <v>354300</v>
      </c>
      <c r="T3465" s="8">
        <v>572220</v>
      </c>
      <c r="U3465" s="8">
        <v>361100</v>
      </c>
      <c r="V3465" s="8">
        <v>394800</v>
      </c>
      <c r="W3465" s="8">
        <v>404800</v>
      </c>
      <c r="X3465" s="8">
        <v>447900</v>
      </c>
      <c r="Y3465" s="8">
        <v>454700</v>
      </c>
      <c r="Z3465" s="8">
        <v>44</v>
      </c>
      <c r="AA3465" s="8">
        <v>43</v>
      </c>
      <c r="AB3465" s="8">
        <v>26</v>
      </c>
      <c r="AC3465" s="8">
        <v>17</v>
      </c>
      <c r="AD3465" s="8">
        <v>17</v>
      </c>
      <c r="AE3465" s="8">
        <v>1215240</v>
      </c>
      <c r="AF3465" s="8">
        <v>388000</v>
      </c>
      <c r="AG3465" s="8">
        <v>394800</v>
      </c>
    </row>
    <row r="3466" spans="1:33">
      <c r="A3466" s="9">
        <v>45536</v>
      </c>
      <c r="B3466" s="8" t="s">
        <v>30</v>
      </c>
      <c r="C3466" s="8" t="s">
        <v>212</v>
      </c>
      <c r="D3466" s="8">
        <v>8</v>
      </c>
      <c r="E3466" s="8" t="s">
        <v>179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  <c r="M3466" s="8">
        <v>0</v>
      </c>
      <c r="N3466" s="8">
        <v>0</v>
      </c>
      <c r="O3466" s="8">
        <v>0</v>
      </c>
      <c r="P3466" s="8">
        <v>0</v>
      </c>
      <c r="Q3466" s="8">
        <v>0</v>
      </c>
      <c r="R3466" s="8">
        <v>0</v>
      </c>
      <c r="S3466" s="8">
        <v>0</v>
      </c>
      <c r="T3466" s="8">
        <v>0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</row>
    <row r="3467" spans="1:33">
      <c r="A3467" s="9">
        <v>45839</v>
      </c>
      <c r="B3467" s="8" t="s">
        <v>25</v>
      </c>
      <c r="C3467" s="8" t="s">
        <v>211</v>
      </c>
      <c r="D3467" s="8">
        <v>3</v>
      </c>
      <c r="E3467" s="8" t="s">
        <v>179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0</v>
      </c>
      <c r="T3467" s="8">
        <v>0</v>
      </c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</row>
    <row r="3468" spans="1:33">
      <c r="A3468" s="9">
        <v>45597</v>
      </c>
      <c r="B3468" s="8" t="s">
        <v>30</v>
      </c>
      <c r="C3468" s="8" t="s">
        <v>210</v>
      </c>
      <c r="D3468" s="8">
        <v>6</v>
      </c>
      <c r="E3468" s="8" t="s">
        <v>179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0</v>
      </c>
      <c r="T3468" s="8">
        <v>0</v>
      </c>
      <c r="U3468" s="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</row>
    <row r="3469" spans="1:33">
      <c r="A3469" s="9">
        <v>45444</v>
      </c>
      <c r="B3469" s="8" t="s">
        <v>27</v>
      </c>
      <c r="C3469" s="8" t="s">
        <v>211</v>
      </c>
      <c r="D3469" s="8">
        <v>2</v>
      </c>
      <c r="E3469" s="8">
        <v>0</v>
      </c>
      <c r="F3469" s="8">
        <v>362</v>
      </c>
      <c r="G3469" s="8">
        <v>304</v>
      </c>
      <c r="H3469" s="8">
        <v>298</v>
      </c>
      <c r="I3469" s="8">
        <v>140</v>
      </c>
      <c r="J3469" s="8">
        <v>119</v>
      </c>
      <c r="K3469" s="8">
        <v>116</v>
      </c>
      <c r="L3469" s="8">
        <v>345</v>
      </c>
      <c r="M3469" s="8">
        <v>339</v>
      </c>
      <c r="N3469" s="8">
        <v>202</v>
      </c>
      <c r="O3469" s="8">
        <v>184</v>
      </c>
      <c r="P3469" s="8">
        <v>182</v>
      </c>
      <c r="Q3469" s="8">
        <v>12495150</v>
      </c>
      <c r="R3469" s="8">
        <v>5027450</v>
      </c>
      <c r="S3469" s="8">
        <v>3576600</v>
      </c>
      <c r="T3469" s="8">
        <v>4330100</v>
      </c>
      <c r="U3469" s="8">
        <v>3743200</v>
      </c>
      <c r="V3469" s="8">
        <v>4753000</v>
      </c>
      <c r="W3469" s="8">
        <v>5046200</v>
      </c>
      <c r="X3469" s="8">
        <v>5708000</v>
      </c>
      <c r="Y3469" s="8">
        <v>5990000</v>
      </c>
      <c r="Z3469" s="8">
        <v>338</v>
      </c>
      <c r="AA3469" s="8">
        <v>332</v>
      </c>
      <c r="AB3469" s="8">
        <v>190</v>
      </c>
      <c r="AC3469" s="8">
        <v>173</v>
      </c>
      <c r="AD3469" s="8">
        <v>171</v>
      </c>
      <c r="AE3469" s="8">
        <v>13988750</v>
      </c>
      <c r="AF3469" s="8">
        <v>5285700</v>
      </c>
      <c r="AG3469" s="8">
        <v>5565700</v>
      </c>
    </row>
    <row r="3470" spans="1:33">
      <c r="A3470" s="9">
        <v>45566</v>
      </c>
      <c r="B3470" s="8" t="s">
        <v>27</v>
      </c>
      <c r="C3470" s="8" t="s">
        <v>210</v>
      </c>
      <c r="D3470" s="8">
        <v>5</v>
      </c>
      <c r="E3470" s="8" t="s">
        <v>179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  <c r="M3470" s="8">
        <v>0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S3470" s="8">
        <v>0</v>
      </c>
      <c r="T3470" s="8">
        <v>0</v>
      </c>
      <c r="U3470" s="8">
        <v>0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0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</row>
    <row r="3471" spans="1:33">
      <c r="A3471" s="9">
        <v>45748</v>
      </c>
      <c r="B3471" s="8" t="s">
        <v>30</v>
      </c>
      <c r="C3471" s="8" t="s">
        <v>179</v>
      </c>
      <c r="D3471" s="8">
        <v>9</v>
      </c>
      <c r="E3471" s="8" t="s">
        <v>179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  <c r="R3471" s="8">
        <v>0</v>
      </c>
      <c r="S3471" s="8">
        <v>0</v>
      </c>
      <c r="T3471" s="8">
        <v>0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0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</row>
    <row r="3472" spans="1:33">
      <c r="A3472" s="9">
        <v>45839</v>
      </c>
      <c r="B3472" s="8" t="s">
        <v>26</v>
      </c>
      <c r="C3472" s="8" t="s">
        <v>211</v>
      </c>
      <c r="D3472" s="8">
        <v>2</v>
      </c>
      <c r="E3472" s="8" t="s">
        <v>179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0</v>
      </c>
      <c r="T3472" s="8">
        <v>0</v>
      </c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</row>
    <row r="3473" spans="1:33">
      <c r="A3473" s="9">
        <v>45748</v>
      </c>
      <c r="B3473" s="8" t="s">
        <v>26</v>
      </c>
      <c r="C3473" s="8" t="s">
        <v>179</v>
      </c>
      <c r="D3473" s="8">
        <v>9</v>
      </c>
      <c r="E3473" s="8">
        <v>1</v>
      </c>
      <c r="F3473" s="8">
        <v>3</v>
      </c>
      <c r="G3473" s="8">
        <v>3</v>
      </c>
      <c r="H3473" s="8">
        <v>0</v>
      </c>
      <c r="I3473" s="8">
        <v>0</v>
      </c>
      <c r="J3473" s="8">
        <v>0</v>
      </c>
      <c r="K3473" s="8">
        <v>0</v>
      </c>
      <c r="L3473" s="8">
        <v>3</v>
      </c>
      <c r="M3473" s="8">
        <v>0</v>
      </c>
      <c r="N3473" s="8">
        <v>0</v>
      </c>
      <c r="O3473" s="8">
        <v>0</v>
      </c>
      <c r="P3473" s="8">
        <v>0</v>
      </c>
      <c r="Q3473" s="8">
        <v>0</v>
      </c>
      <c r="R3473" s="8">
        <v>0</v>
      </c>
      <c r="S3473" s="8">
        <v>0</v>
      </c>
      <c r="T3473" s="8">
        <v>0</v>
      </c>
      <c r="U3473" s="8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3</v>
      </c>
      <c r="AA3473" s="8">
        <v>0</v>
      </c>
      <c r="AB3473" s="8">
        <v>0</v>
      </c>
      <c r="AC3473" s="8">
        <v>0</v>
      </c>
      <c r="AD3473" s="8">
        <v>0</v>
      </c>
      <c r="AE3473" s="8">
        <v>0</v>
      </c>
      <c r="AF3473" s="8">
        <v>0</v>
      </c>
      <c r="AG3473" s="8">
        <v>0</v>
      </c>
    </row>
    <row r="3474" spans="1:33">
      <c r="A3474" s="9">
        <v>45778</v>
      </c>
      <c r="B3474" s="8" t="s">
        <v>58</v>
      </c>
      <c r="C3474" s="8" t="s">
        <v>179</v>
      </c>
      <c r="D3474" s="8">
        <v>9</v>
      </c>
      <c r="E3474" s="8">
        <v>1</v>
      </c>
      <c r="F3474" s="8">
        <v>23</v>
      </c>
      <c r="G3474" s="8">
        <v>21</v>
      </c>
      <c r="H3474" s="8">
        <v>0</v>
      </c>
      <c r="I3474" s="8">
        <v>0</v>
      </c>
      <c r="J3474" s="8">
        <v>0</v>
      </c>
      <c r="K3474" s="8">
        <v>0</v>
      </c>
      <c r="L3474" s="8">
        <v>23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S3474" s="8">
        <v>0</v>
      </c>
      <c r="T3474" s="8">
        <v>0</v>
      </c>
      <c r="U3474" s="8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23</v>
      </c>
      <c r="AA3474" s="8">
        <v>0</v>
      </c>
      <c r="AB3474" s="8">
        <v>0</v>
      </c>
      <c r="AC3474" s="8">
        <v>0</v>
      </c>
      <c r="AD3474" s="8">
        <v>0</v>
      </c>
      <c r="AE3474" s="8">
        <v>0</v>
      </c>
      <c r="AF3474" s="8">
        <v>0</v>
      </c>
      <c r="AG3474" s="8">
        <v>0</v>
      </c>
    </row>
    <row r="3475" spans="1:33">
      <c r="A3475" s="9">
        <v>45962</v>
      </c>
      <c r="B3475" s="8" t="s">
        <v>29</v>
      </c>
      <c r="C3475" s="8" t="s">
        <v>210</v>
      </c>
      <c r="D3475" s="8">
        <v>4</v>
      </c>
      <c r="E3475" s="8" t="s">
        <v>179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8">
        <v>0</v>
      </c>
      <c r="T3475" s="8">
        <v>0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0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</row>
    <row r="3476" spans="1:33">
      <c r="A3476" s="9">
        <v>45839</v>
      </c>
      <c r="B3476" s="8" t="s">
        <v>30</v>
      </c>
      <c r="C3476" s="8" t="s">
        <v>211</v>
      </c>
      <c r="D3476" s="8">
        <v>3</v>
      </c>
      <c r="E3476" s="8">
        <v>0</v>
      </c>
      <c r="F3476" s="8">
        <v>35</v>
      </c>
      <c r="G3476" s="8">
        <v>33</v>
      </c>
      <c r="H3476" s="8">
        <v>33</v>
      </c>
      <c r="I3476" s="8">
        <v>10</v>
      </c>
      <c r="J3476" s="8">
        <v>10</v>
      </c>
      <c r="K3476" s="8">
        <v>10</v>
      </c>
      <c r="L3476" s="8">
        <v>34</v>
      </c>
      <c r="M3476" s="8">
        <v>34</v>
      </c>
      <c r="N3476" s="8">
        <v>12</v>
      </c>
      <c r="O3476" s="8">
        <v>12</v>
      </c>
      <c r="P3476" s="8">
        <v>12</v>
      </c>
      <c r="Q3476" s="8">
        <v>1217685</v>
      </c>
      <c r="R3476" s="8">
        <v>327170</v>
      </c>
      <c r="S3476" s="8">
        <v>255100</v>
      </c>
      <c r="T3476" s="8">
        <v>255100</v>
      </c>
      <c r="U3476" s="8">
        <v>255100</v>
      </c>
      <c r="V3476" s="8">
        <v>305100</v>
      </c>
      <c r="W3476" s="8">
        <v>305100</v>
      </c>
      <c r="X3476" s="8">
        <v>364900</v>
      </c>
      <c r="Y3476" s="8">
        <v>364900</v>
      </c>
      <c r="Z3476" s="8">
        <v>34</v>
      </c>
      <c r="AA3476" s="8">
        <v>34</v>
      </c>
      <c r="AB3476" s="8">
        <v>11</v>
      </c>
      <c r="AC3476" s="8">
        <v>11</v>
      </c>
      <c r="AD3476" s="8">
        <v>11</v>
      </c>
      <c r="AE3476" s="8">
        <v>1266560</v>
      </c>
      <c r="AF3476" s="8">
        <v>305100</v>
      </c>
      <c r="AG3476" s="8">
        <v>305100</v>
      </c>
    </row>
    <row r="3477" spans="1:33">
      <c r="A3477" s="9">
        <v>45931</v>
      </c>
      <c r="B3477" s="8" t="s">
        <v>28</v>
      </c>
      <c r="C3477" s="8" t="s">
        <v>212</v>
      </c>
      <c r="D3477" s="8">
        <v>8</v>
      </c>
      <c r="E3477" s="8" t="s">
        <v>179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0</v>
      </c>
      <c r="T3477" s="8">
        <v>0</v>
      </c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0</v>
      </c>
      <c r="AE3477" s="8">
        <v>0</v>
      </c>
      <c r="AF3477" s="8">
        <v>0</v>
      </c>
      <c r="AG3477" s="8">
        <v>0</v>
      </c>
    </row>
    <row r="3478" spans="1:33">
      <c r="A3478" s="9">
        <v>45778</v>
      </c>
      <c r="B3478" s="8" t="s">
        <v>24</v>
      </c>
      <c r="C3478" s="8" t="s">
        <v>210</v>
      </c>
      <c r="D3478" s="8">
        <v>5</v>
      </c>
      <c r="E3478" s="8" t="s">
        <v>179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</row>
    <row r="3479" spans="1:33">
      <c r="A3479" s="9">
        <v>45597</v>
      </c>
      <c r="B3479" s="8" t="s">
        <v>30</v>
      </c>
      <c r="C3479" s="8" t="s">
        <v>211</v>
      </c>
      <c r="D3479" s="8">
        <v>3</v>
      </c>
      <c r="E3479" s="8" t="s">
        <v>179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</row>
    <row r="3480" spans="1:33">
      <c r="A3480" s="9">
        <v>45474</v>
      </c>
      <c r="B3480" s="8" t="s">
        <v>28</v>
      </c>
      <c r="C3480" s="8" t="s">
        <v>211</v>
      </c>
      <c r="D3480" s="8">
        <v>1</v>
      </c>
      <c r="E3480" s="8" t="s">
        <v>179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8">
        <v>0</v>
      </c>
      <c r="S3480" s="8">
        <v>0</v>
      </c>
      <c r="T3480" s="8">
        <v>0</v>
      </c>
      <c r="U3480" s="8">
        <v>0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0</v>
      </c>
      <c r="AG3480" s="8">
        <v>0</v>
      </c>
    </row>
    <row r="3481" spans="1:33">
      <c r="A3481" s="9">
        <v>45931</v>
      </c>
      <c r="B3481" s="8" t="s">
        <v>30</v>
      </c>
      <c r="C3481" s="8" t="s">
        <v>211</v>
      </c>
      <c r="D3481" s="8">
        <v>1</v>
      </c>
      <c r="E3481" s="8">
        <v>0</v>
      </c>
      <c r="F3481" s="8">
        <v>3</v>
      </c>
      <c r="G3481" s="8">
        <v>3</v>
      </c>
      <c r="H3481" s="8">
        <v>3</v>
      </c>
      <c r="I3481" s="8">
        <v>0</v>
      </c>
      <c r="J3481" s="8">
        <v>0</v>
      </c>
      <c r="K3481" s="8">
        <v>0</v>
      </c>
      <c r="L3481" s="8">
        <v>3</v>
      </c>
      <c r="M3481" s="8">
        <v>3</v>
      </c>
      <c r="N3481" s="8">
        <v>0</v>
      </c>
      <c r="O3481" s="8">
        <v>0</v>
      </c>
      <c r="P3481" s="8">
        <v>0</v>
      </c>
      <c r="Q3481" s="8">
        <v>240600</v>
      </c>
      <c r="R3481" s="8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3</v>
      </c>
      <c r="AA3481" s="8">
        <v>3</v>
      </c>
      <c r="AB3481" s="8">
        <v>0</v>
      </c>
      <c r="AC3481" s="8">
        <v>0</v>
      </c>
      <c r="AD3481" s="8">
        <v>0</v>
      </c>
      <c r="AE3481" s="8">
        <v>240600</v>
      </c>
      <c r="AF3481" s="8">
        <v>0</v>
      </c>
      <c r="AG3481" s="8">
        <v>0</v>
      </c>
    </row>
    <row r="3482" spans="1:33">
      <c r="A3482" s="9">
        <v>45413</v>
      </c>
      <c r="B3482" s="8" t="s">
        <v>30</v>
      </c>
      <c r="C3482" s="8" t="s">
        <v>210</v>
      </c>
      <c r="D3482" s="8">
        <v>5</v>
      </c>
      <c r="E3482" s="8" t="s">
        <v>179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S3482" s="8">
        <v>0</v>
      </c>
      <c r="T3482" s="8">
        <v>0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</row>
    <row r="3483" spans="1:33">
      <c r="A3483" s="9">
        <v>45992</v>
      </c>
      <c r="B3483" s="8" t="s">
        <v>27</v>
      </c>
      <c r="C3483" s="8" t="s">
        <v>210</v>
      </c>
      <c r="D3483" s="8">
        <v>5</v>
      </c>
      <c r="E3483" s="8" t="s">
        <v>179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  <c r="M3483" s="8">
        <v>0</v>
      </c>
      <c r="N3483" s="8">
        <v>0</v>
      </c>
      <c r="O3483" s="8">
        <v>0</v>
      </c>
      <c r="P3483" s="8">
        <v>0</v>
      </c>
      <c r="Q3483" s="8">
        <v>0</v>
      </c>
      <c r="R3483" s="8">
        <v>0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0</v>
      </c>
      <c r="AG3483" s="8">
        <v>0</v>
      </c>
    </row>
    <row r="3484" spans="1:33">
      <c r="A3484" s="9">
        <v>45748</v>
      </c>
      <c r="B3484" s="8" t="s">
        <v>24</v>
      </c>
      <c r="C3484" s="8" t="s">
        <v>179</v>
      </c>
      <c r="D3484" s="8">
        <v>9</v>
      </c>
      <c r="E3484" s="8">
        <v>1</v>
      </c>
      <c r="F3484" s="8">
        <v>2</v>
      </c>
      <c r="G3484" s="8">
        <v>1</v>
      </c>
      <c r="H3484" s="8">
        <v>0</v>
      </c>
      <c r="I3484" s="8">
        <v>0</v>
      </c>
      <c r="J3484" s="8">
        <v>0</v>
      </c>
      <c r="K3484" s="8">
        <v>0</v>
      </c>
      <c r="L3484" s="8">
        <v>2</v>
      </c>
      <c r="M3484" s="8">
        <v>0</v>
      </c>
      <c r="N3484" s="8">
        <v>0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2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</row>
    <row r="3485" spans="1:33">
      <c r="A3485" s="9">
        <v>45962</v>
      </c>
      <c r="B3485" s="8" t="s">
        <v>24</v>
      </c>
      <c r="C3485" s="8" t="s">
        <v>211</v>
      </c>
      <c r="D3485" s="8">
        <v>1</v>
      </c>
      <c r="E3485" s="8" t="s">
        <v>179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0</v>
      </c>
      <c r="AG3485" s="8">
        <v>0</v>
      </c>
    </row>
    <row r="3486" spans="1:33">
      <c r="A3486" s="9">
        <v>45413</v>
      </c>
      <c r="B3486" s="8" t="s">
        <v>178</v>
      </c>
      <c r="C3486" s="8" t="s">
        <v>211</v>
      </c>
      <c r="D3486" s="8">
        <v>3</v>
      </c>
      <c r="E3486" s="8" t="s">
        <v>179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  <c r="M3486" s="8">
        <v>0</v>
      </c>
      <c r="N3486" s="8">
        <v>0</v>
      </c>
      <c r="O3486" s="8">
        <v>0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</row>
    <row r="3487" spans="1:33">
      <c r="A3487" s="9">
        <v>45536</v>
      </c>
      <c r="B3487" s="8" t="s">
        <v>178</v>
      </c>
      <c r="C3487" s="8" t="s">
        <v>211</v>
      </c>
      <c r="D3487" s="8">
        <v>2</v>
      </c>
      <c r="E3487" s="8" t="s">
        <v>179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  <c r="M3487" s="8">
        <v>0</v>
      </c>
      <c r="N3487" s="8">
        <v>0</v>
      </c>
      <c r="O3487" s="8">
        <v>0</v>
      </c>
      <c r="P3487" s="8">
        <v>0</v>
      </c>
      <c r="Q3487" s="8">
        <v>0</v>
      </c>
      <c r="R3487" s="8">
        <v>0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</row>
    <row r="3488" spans="1:33">
      <c r="A3488" s="9">
        <v>45597</v>
      </c>
      <c r="B3488" s="8" t="s">
        <v>24</v>
      </c>
      <c r="C3488" s="8" t="s">
        <v>210</v>
      </c>
      <c r="D3488" s="8">
        <v>6</v>
      </c>
      <c r="E3488" s="8">
        <v>0</v>
      </c>
      <c r="F3488" s="8">
        <v>10426</v>
      </c>
      <c r="G3488" s="8">
        <v>7012</v>
      </c>
      <c r="H3488" s="8">
        <v>6895</v>
      </c>
      <c r="I3488" s="8">
        <v>2475</v>
      </c>
      <c r="J3488" s="8">
        <v>2334</v>
      </c>
      <c r="K3488" s="8">
        <v>2314</v>
      </c>
      <c r="L3488" s="8">
        <v>8808</v>
      </c>
      <c r="M3488" s="8">
        <v>8663</v>
      </c>
      <c r="N3488" s="8">
        <v>4095</v>
      </c>
      <c r="O3488" s="8">
        <v>3898</v>
      </c>
      <c r="P3488" s="8">
        <v>3872</v>
      </c>
      <c r="Q3488" s="8">
        <v>76714500</v>
      </c>
      <c r="R3488" s="8">
        <v>25495640</v>
      </c>
      <c r="S3488" s="8">
        <v>21339710</v>
      </c>
      <c r="T3488" s="8">
        <v>22693260</v>
      </c>
      <c r="U3488" s="8">
        <v>21690810</v>
      </c>
      <c r="V3488" s="8">
        <v>28878330</v>
      </c>
      <c r="W3488" s="8">
        <v>31501560</v>
      </c>
      <c r="X3488" s="8">
        <v>35796485</v>
      </c>
      <c r="Y3488" s="8">
        <v>36425785</v>
      </c>
      <c r="Z3488" s="8">
        <v>8347</v>
      </c>
      <c r="AA3488" s="8">
        <v>8212</v>
      </c>
      <c r="AB3488" s="8">
        <v>3647</v>
      </c>
      <c r="AC3488" s="8">
        <v>3479</v>
      </c>
      <c r="AD3488" s="8">
        <v>3455</v>
      </c>
      <c r="AE3488" s="8">
        <v>91379440</v>
      </c>
      <c r="AF3488" s="8">
        <v>31926705</v>
      </c>
      <c r="AG3488" s="8">
        <v>32513405</v>
      </c>
    </row>
    <row r="3489" spans="1:33">
      <c r="A3489" s="9">
        <v>45901</v>
      </c>
      <c r="B3489" s="8" t="s">
        <v>25</v>
      </c>
      <c r="C3489" s="8" t="s">
        <v>179</v>
      </c>
      <c r="D3489" s="8">
        <v>9</v>
      </c>
      <c r="E3489" s="8">
        <v>0</v>
      </c>
      <c r="F3489" s="8">
        <v>74</v>
      </c>
      <c r="G3489" s="8">
        <v>66</v>
      </c>
      <c r="H3489" s="8">
        <v>0</v>
      </c>
      <c r="I3489" s="8">
        <v>0</v>
      </c>
      <c r="J3489" s="8">
        <v>0</v>
      </c>
      <c r="K3489" s="8">
        <v>0</v>
      </c>
      <c r="L3489" s="8">
        <v>74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74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</row>
    <row r="3490" spans="1:33">
      <c r="A3490" s="9">
        <v>45717</v>
      </c>
      <c r="B3490" s="8" t="s">
        <v>58</v>
      </c>
      <c r="C3490" s="8" t="s">
        <v>179</v>
      </c>
      <c r="D3490" s="8" t="s">
        <v>179</v>
      </c>
      <c r="E3490" s="8">
        <v>1</v>
      </c>
      <c r="F3490" s="8">
        <v>89916</v>
      </c>
      <c r="G3490" s="8">
        <v>79834</v>
      </c>
      <c r="H3490" s="8">
        <v>0</v>
      </c>
      <c r="I3490" s="8">
        <v>0</v>
      </c>
      <c r="J3490" s="8">
        <v>0</v>
      </c>
      <c r="K3490" s="8">
        <v>0</v>
      </c>
      <c r="L3490" s="8">
        <v>86199</v>
      </c>
      <c r="M3490" s="8">
        <v>0</v>
      </c>
      <c r="N3490" s="8">
        <v>0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84656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</row>
    <row r="3491" spans="1:33">
      <c r="A3491" s="9">
        <v>45658</v>
      </c>
      <c r="B3491" s="8" t="s">
        <v>24</v>
      </c>
      <c r="C3491" s="8" t="s">
        <v>179</v>
      </c>
      <c r="D3491" s="8" t="s">
        <v>179</v>
      </c>
      <c r="E3491" s="8" t="s">
        <v>179</v>
      </c>
      <c r="F3491" s="8">
        <v>63280</v>
      </c>
      <c r="G3491" s="8">
        <v>33</v>
      </c>
      <c r="H3491" s="8">
        <v>0</v>
      </c>
      <c r="I3491" s="8">
        <v>0</v>
      </c>
      <c r="J3491" s="8">
        <v>0</v>
      </c>
      <c r="K3491" s="8">
        <v>0</v>
      </c>
      <c r="L3491" s="8">
        <v>42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40</v>
      </c>
      <c r="AA3491" s="8">
        <v>0</v>
      </c>
      <c r="AB3491" s="8">
        <v>0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</row>
    <row r="3492" spans="1:33">
      <c r="A3492" s="9">
        <v>45778</v>
      </c>
      <c r="B3492" s="8" t="s">
        <v>178</v>
      </c>
      <c r="C3492" s="8" t="s">
        <v>210</v>
      </c>
      <c r="D3492" s="8">
        <v>7</v>
      </c>
      <c r="E3492" s="8">
        <v>0</v>
      </c>
      <c r="F3492" s="8">
        <v>16953</v>
      </c>
      <c r="G3492" s="8">
        <v>14750</v>
      </c>
      <c r="H3492" s="8">
        <v>14189</v>
      </c>
      <c r="I3492" s="8">
        <v>5027</v>
      </c>
      <c r="J3492" s="8">
        <v>2578</v>
      </c>
      <c r="K3492" s="8">
        <v>2565</v>
      </c>
      <c r="L3492" s="8">
        <v>15861</v>
      </c>
      <c r="M3492" s="8">
        <v>15258</v>
      </c>
      <c r="N3492" s="8">
        <v>6952</v>
      </c>
      <c r="O3492" s="8">
        <v>3552</v>
      </c>
      <c r="P3492" s="8">
        <v>3541</v>
      </c>
      <c r="Q3492" s="8">
        <v>126605520</v>
      </c>
      <c r="R3492" s="8">
        <v>20613630</v>
      </c>
      <c r="S3492" s="8">
        <v>10765685</v>
      </c>
      <c r="T3492" s="8">
        <v>18312941.32</v>
      </c>
      <c r="U3492" s="8">
        <v>11162785</v>
      </c>
      <c r="V3492" s="8">
        <v>12901002.01</v>
      </c>
      <c r="W3492" s="8">
        <v>13561868.32</v>
      </c>
      <c r="X3492" s="8">
        <v>14745586.87</v>
      </c>
      <c r="Y3492" s="8">
        <v>15249786.87</v>
      </c>
      <c r="Z3492" s="8">
        <v>15520</v>
      </c>
      <c r="AA3492" s="8">
        <v>14928</v>
      </c>
      <c r="AB3492" s="8">
        <v>6264</v>
      </c>
      <c r="AC3492" s="8">
        <v>3269</v>
      </c>
      <c r="AD3492" s="8">
        <v>3257</v>
      </c>
      <c r="AE3492" s="8">
        <v>133289460</v>
      </c>
      <c r="AF3492" s="8">
        <v>13646096.14</v>
      </c>
      <c r="AG3492" s="8">
        <v>14128396.14</v>
      </c>
    </row>
    <row r="3493" spans="1:33">
      <c r="A3493" s="9">
        <v>45778</v>
      </c>
      <c r="B3493" s="8" t="s">
        <v>178</v>
      </c>
      <c r="C3493" s="8" t="s">
        <v>179</v>
      </c>
      <c r="D3493" s="8" t="s">
        <v>179</v>
      </c>
      <c r="E3493" s="8">
        <v>0</v>
      </c>
      <c r="F3493" s="8">
        <v>204571</v>
      </c>
      <c r="G3493" s="8">
        <v>150086</v>
      </c>
      <c r="H3493" s="8">
        <v>0</v>
      </c>
      <c r="I3493" s="8">
        <v>1</v>
      </c>
      <c r="J3493" s="8">
        <v>1</v>
      </c>
      <c r="K3493" s="8">
        <v>1</v>
      </c>
      <c r="L3493" s="8">
        <v>158154</v>
      </c>
      <c r="M3493" s="8">
        <v>0</v>
      </c>
      <c r="N3493" s="8">
        <v>1</v>
      </c>
      <c r="O3493" s="8">
        <v>1</v>
      </c>
      <c r="P3493" s="8">
        <v>1</v>
      </c>
      <c r="Q3493" s="8">
        <v>0</v>
      </c>
      <c r="R3493" s="8">
        <v>0</v>
      </c>
      <c r="S3493" s="8">
        <v>6000</v>
      </c>
      <c r="T3493" s="8">
        <v>6000</v>
      </c>
      <c r="U3493" s="8">
        <v>6000</v>
      </c>
      <c r="V3493" s="8">
        <v>6000</v>
      </c>
      <c r="W3493" s="8">
        <v>6000</v>
      </c>
      <c r="X3493" s="8">
        <v>6000</v>
      </c>
      <c r="Y3493" s="8">
        <v>6000</v>
      </c>
      <c r="Z3493" s="8">
        <v>156276</v>
      </c>
      <c r="AA3493" s="8">
        <v>0</v>
      </c>
      <c r="AB3493" s="8">
        <v>1</v>
      </c>
      <c r="AC3493" s="8">
        <v>1</v>
      </c>
      <c r="AD3493" s="8">
        <v>1</v>
      </c>
      <c r="AE3493" s="8">
        <v>0</v>
      </c>
      <c r="AF3493" s="8">
        <v>6000</v>
      </c>
      <c r="AG3493" s="8">
        <v>6000</v>
      </c>
    </row>
    <row r="3494" spans="1:33">
      <c r="A3494" s="9">
        <v>45536</v>
      </c>
      <c r="B3494" s="8" t="s">
        <v>28</v>
      </c>
      <c r="C3494" s="8" t="s">
        <v>179</v>
      </c>
      <c r="D3494" s="8" t="s">
        <v>179</v>
      </c>
      <c r="E3494" s="8" t="s">
        <v>179</v>
      </c>
      <c r="F3494" s="8">
        <v>22652</v>
      </c>
      <c r="G3494" s="8">
        <v>8</v>
      </c>
      <c r="H3494" s="8">
        <v>0</v>
      </c>
      <c r="I3494" s="8">
        <v>1</v>
      </c>
      <c r="J3494" s="8">
        <v>0</v>
      </c>
      <c r="K3494" s="8">
        <v>0</v>
      </c>
      <c r="L3494" s="8">
        <v>12</v>
      </c>
      <c r="M3494" s="8">
        <v>0</v>
      </c>
      <c r="N3494" s="8">
        <v>1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7000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11</v>
      </c>
      <c r="AA3494" s="8">
        <v>0</v>
      </c>
      <c r="AB3494" s="8">
        <v>1</v>
      </c>
      <c r="AC3494" s="8">
        <v>0</v>
      </c>
      <c r="AD3494" s="8">
        <v>0</v>
      </c>
      <c r="AE3494" s="8">
        <v>0</v>
      </c>
      <c r="AF3494" s="8">
        <v>0</v>
      </c>
      <c r="AG3494" s="8">
        <v>0</v>
      </c>
    </row>
    <row r="3495" spans="1:33">
      <c r="A3495" s="9">
        <v>45597</v>
      </c>
      <c r="B3495" s="8" t="s">
        <v>26</v>
      </c>
      <c r="C3495" s="8" t="s">
        <v>210</v>
      </c>
      <c r="D3495" s="8">
        <v>6</v>
      </c>
      <c r="E3495" s="8">
        <v>0</v>
      </c>
      <c r="F3495" s="8">
        <v>9729</v>
      </c>
      <c r="G3495" s="8">
        <v>7300</v>
      </c>
      <c r="H3495" s="8">
        <v>7121</v>
      </c>
      <c r="I3495" s="8">
        <v>2843</v>
      </c>
      <c r="J3495" s="8">
        <v>2676</v>
      </c>
      <c r="K3495" s="8">
        <v>2662</v>
      </c>
      <c r="L3495" s="8">
        <v>8878</v>
      </c>
      <c r="M3495" s="8">
        <v>8667</v>
      </c>
      <c r="N3495" s="8">
        <v>4415</v>
      </c>
      <c r="O3495" s="8">
        <v>4187</v>
      </c>
      <c r="P3495" s="8">
        <v>4168</v>
      </c>
      <c r="Q3495" s="8">
        <v>72441805</v>
      </c>
      <c r="R3495" s="8">
        <v>27218310</v>
      </c>
      <c r="S3495" s="8">
        <v>23209465</v>
      </c>
      <c r="T3495" s="8">
        <v>24690850</v>
      </c>
      <c r="U3495" s="8">
        <v>23571165</v>
      </c>
      <c r="V3495" s="8">
        <v>30301095</v>
      </c>
      <c r="W3495" s="8">
        <v>32678745</v>
      </c>
      <c r="X3495" s="8">
        <v>36254430</v>
      </c>
      <c r="Y3495" s="8">
        <v>36840530</v>
      </c>
      <c r="Z3495" s="8">
        <v>8504</v>
      </c>
      <c r="AA3495" s="8">
        <v>8298</v>
      </c>
      <c r="AB3495" s="8">
        <v>3971</v>
      </c>
      <c r="AC3495" s="8">
        <v>3778</v>
      </c>
      <c r="AD3495" s="8">
        <v>3759</v>
      </c>
      <c r="AE3495" s="8">
        <v>83870210</v>
      </c>
      <c r="AF3495" s="8">
        <v>32684685</v>
      </c>
      <c r="AG3495" s="8">
        <v>33175385</v>
      </c>
    </row>
    <row r="3496" spans="1:33">
      <c r="A3496" s="9">
        <v>45444</v>
      </c>
      <c r="B3496" s="8" t="s">
        <v>58</v>
      </c>
      <c r="C3496" s="8" t="s">
        <v>211</v>
      </c>
      <c r="D3496" s="8">
        <v>2</v>
      </c>
      <c r="E3496" s="8">
        <v>0</v>
      </c>
      <c r="F3496" s="8">
        <v>1131</v>
      </c>
      <c r="G3496" s="8">
        <v>887</v>
      </c>
      <c r="H3496" s="8">
        <v>880</v>
      </c>
      <c r="I3496" s="8">
        <v>364</v>
      </c>
      <c r="J3496" s="8">
        <v>314</v>
      </c>
      <c r="K3496" s="8">
        <v>314</v>
      </c>
      <c r="L3496" s="8">
        <v>1051</v>
      </c>
      <c r="M3496" s="8">
        <v>1046</v>
      </c>
      <c r="N3496" s="8">
        <v>550</v>
      </c>
      <c r="O3496" s="8">
        <v>508</v>
      </c>
      <c r="P3496" s="8">
        <v>505</v>
      </c>
      <c r="Q3496" s="8">
        <v>37948300</v>
      </c>
      <c r="R3496" s="8">
        <v>13432350</v>
      </c>
      <c r="S3496" s="8">
        <v>9194400</v>
      </c>
      <c r="T3496" s="8">
        <v>10465500</v>
      </c>
      <c r="U3496" s="8">
        <v>9887000</v>
      </c>
      <c r="V3496" s="8">
        <v>13233500</v>
      </c>
      <c r="W3496" s="8">
        <v>14436200</v>
      </c>
      <c r="X3496" s="8">
        <v>15555800</v>
      </c>
      <c r="Y3496" s="8">
        <v>16525900</v>
      </c>
      <c r="Z3496" s="8">
        <v>1027</v>
      </c>
      <c r="AA3496" s="8">
        <v>1023</v>
      </c>
      <c r="AB3496" s="8">
        <v>502</v>
      </c>
      <c r="AC3496" s="8">
        <v>464</v>
      </c>
      <c r="AD3496" s="8">
        <v>461</v>
      </c>
      <c r="AE3496" s="8">
        <v>43770800</v>
      </c>
      <c r="AF3496" s="8">
        <v>14023800</v>
      </c>
      <c r="AG3496" s="8">
        <v>14824400</v>
      </c>
    </row>
    <row r="3497" spans="1:33">
      <c r="A3497" s="9">
        <v>45689</v>
      </c>
      <c r="B3497" s="8" t="s">
        <v>28</v>
      </c>
      <c r="C3497" s="8" t="s">
        <v>212</v>
      </c>
      <c r="D3497" s="8">
        <v>8</v>
      </c>
      <c r="E3497" s="8">
        <v>0</v>
      </c>
      <c r="F3497" s="8">
        <v>1080</v>
      </c>
      <c r="G3497" s="8">
        <v>929</v>
      </c>
      <c r="H3497" s="8">
        <v>899</v>
      </c>
      <c r="I3497" s="8">
        <v>565</v>
      </c>
      <c r="J3497" s="8">
        <v>339</v>
      </c>
      <c r="K3497" s="8">
        <v>337</v>
      </c>
      <c r="L3497" s="8">
        <v>1046</v>
      </c>
      <c r="M3497" s="8">
        <v>1011</v>
      </c>
      <c r="N3497" s="8">
        <v>737</v>
      </c>
      <c r="O3497" s="8">
        <v>465</v>
      </c>
      <c r="P3497" s="8">
        <v>463</v>
      </c>
      <c r="Q3497" s="8">
        <v>2131215</v>
      </c>
      <c r="R3497" s="8">
        <v>783460</v>
      </c>
      <c r="S3497" s="8">
        <v>722565</v>
      </c>
      <c r="T3497" s="8">
        <v>1212990</v>
      </c>
      <c r="U3497" s="8">
        <v>728765</v>
      </c>
      <c r="V3497" s="8">
        <v>863865</v>
      </c>
      <c r="W3497" s="8">
        <v>910165</v>
      </c>
      <c r="X3497" s="8">
        <v>1008265</v>
      </c>
      <c r="Y3497" s="8">
        <v>1018365</v>
      </c>
      <c r="Z3497" s="8">
        <v>1017</v>
      </c>
      <c r="AA3497" s="8">
        <v>982</v>
      </c>
      <c r="AB3497" s="8">
        <v>674</v>
      </c>
      <c r="AC3497" s="8">
        <v>422</v>
      </c>
      <c r="AD3497" s="8">
        <v>420</v>
      </c>
      <c r="AE3497" s="8">
        <v>2310615</v>
      </c>
      <c r="AF3497" s="8">
        <v>911265</v>
      </c>
      <c r="AG3497" s="8">
        <v>918365</v>
      </c>
    </row>
    <row r="3498" spans="1:33">
      <c r="A3498" s="9">
        <v>45717</v>
      </c>
      <c r="B3498" s="8" t="s">
        <v>58</v>
      </c>
      <c r="C3498" s="8" t="s">
        <v>212</v>
      </c>
      <c r="D3498" s="8">
        <v>8</v>
      </c>
      <c r="E3498" s="8">
        <v>0</v>
      </c>
      <c r="F3498" s="8">
        <v>10673</v>
      </c>
      <c r="G3498" s="8">
        <v>9127</v>
      </c>
      <c r="H3498" s="8">
        <v>8870</v>
      </c>
      <c r="I3498" s="8">
        <v>5727</v>
      </c>
      <c r="J3498" s="8">
        <v>3919</v>
      </c>
      <c r="K3498" s="8">
        <v>3893</v>
      </c>
      <c r="L3498" s="8">
        <v>10254</v>
      </c>
      <c r="M3498" s="8">
        <v>9969</v>
      </c>
      <c r="N3498" s="8">
        <v>7405</v>
      </c>
      <c r="O3498" s="8">
        <v>5342</v>
      </c>
      <c r="P3498" s="8">
        <v>5311</v>
      </c>
      <c r="Q3498" s="8">
        <v>21660515</v>
      </c>
      <c r="R3498" s="8">
        <v>9349835</v>
      </c>
      <c r="S3498" s="8">
        <v>8007830</v>
      </c>
      <c r="T3498" s="8">
        <v>11659670</v>
      </c>
      <c r="U3498" s="8">
        <v>8110930</v>
      </c>
      <c r="V3498" s="8">
        <v>9701610</v>
      </c>
      <c r="W3498" s="8">
        <v>10173400</v>
      </c>
      <c r="X3498" s="8">
        <v>10981395</v>
      </c>
      <c r="Y3498" s="8">
        <v>11135695</v>
      </c>
      <c r="Z3498" s="8">
        <v>10015</v>
      </c>
      <c r="AA3498" s="8">
        <v>9734</v>
      </c>
      <c r="AB3498" s="8">
        <v>7016</v>
      </c>
      <c r="AC3498" s="8">
        <v>5059</v>
      </c>
      <c r="AD3498" s="8">
        <v>5030</v>
      </c>
      <c r="AE3498" s="8">
        <v>23859540</v>
      </c>
      <c r="AF3498" s="8">
        <v>10395895</v>
      </c>
      <c r="AG3498" s="8">
        <v>10536695</v>
      </c>
    </row>
    <row r="3499" spans="1:33">
      <c r="A3499" s="9">
        <v>45413</v>
      </c>
      <c r="B3499" s="8" t="s">
        <v>24</v>
      </c>
      <c r="C3499" s="8" t="s">
        <v>210</v>
      </c>
      <c r="D3499" s="8">
        <v>6</v>
      </c>
      <c r="E3499" s="8">
        <v>0</v>
      </c>
      <c r="F3499" s="8">
        <v>6456</v>
      </c>
      <c r="G3499" s="8">
        <v>3877</v>
      </c>
      <c r="H3499" s="8">
        <v>3738</v>
      </c>
      <c r="I3499" s="8">
        <v>1335</v>
      </c>
      <c r="J3499" s="8">
        <v>1147</v>
      </c>
      <c r="K3499" s="8">
        <v>1133</v>
      </c>
      <c r="L3499" s="8">
        <v>5117</v>
      </c>
      <c r="M3499" s="8">
        <v>4931</v>
      </c>
      <c r="N3499" s="8">
        <v>2382</v>
      </c>
      <c r="O3499" s="8">
        <v>2139</v>
      </c>
      <c r="P3499" s="8">
        <v>2128</v>
      </c>
      <c r="Q3499" s="8">
        <v>25690100</v>
      </c>
      <c r="R3499" s="8">
        <v>7891100</v>
      </c>
      <c r="S3499" s="8">
        <v>6509100</v>
      </c>
      <c r="T3499" s="8">
        <v>7479200</v>
      </c>
      <c r="U3499" s="8">
        <v>6594800</v>
      </c>
      <c r="V3499" s="8">
        <v>9390400</v>
      </c>
      <c r="W3499" s="8">
        <v>10410400</v>
      </c>
      <c r="X3499" s="8">
        <v>12452800</v>
      </c>
      <c r="Y3499" s="8">
        <v>12638100</v>
      </c>
      <c r="Z3499" s="8">
        <v>4865</v>
      </c>
      <c r="AA3499" s="8">
        <v>4688</v>
      </c>
      <c r="AB3499" s="8">
        <v>2104</v>
      </c>
      <c r="AC3499" s="8">
        <v>1895</v>
      </c>
      <c r="AD3499" s="8">
        <v>1882</v>
      </c>
      <c r="AE3499" s="8">
        <v>32275300</v>
      </c>
      <c r="AF3499" s="8">
        <v>10754600</v>
      </c>
      <c r="AG3499" s="8">
        <v>10919100</v>
      </c>
    </row>
    <row r="3500" spans="1:33">
      <c r="A3500" s="9">
        <v>45566</v>
      </c>
      <c r="B3500" s="8" t="s">
        <v>24</v>
      </c>
      <c r="C3500" s="8" t="s">
        <v>210</v>
      </c>
      <c r="D3500" s="8">
        <v>5</v>
      </c>
      <c r="E3500" s="8">
        <v>0</v>
      </c>
      <c r="F3500" s="8">
        <v>2501</v>
      </c>
      <c r="G3500" s="8">
        <v>1801</v>
      </c>
      <c r="H3500" s="8">
        <v>1790</v>
      </c>
      <c r="I3500" s="8">
        <v>534</v>
      </c>
      <c r="J3500" s="8">
        <v>519</v>
      </c>
      <c r="K3500" s="8">
        <v>515</v>
      </c>
      <c r="L3500" s="8">
        <v>2178</v>
      </c>
      <c r="M3500" s="8">
        <v>2165</v>
      </c>
      <c r="N3500" s="8">
        <v>862</v>
      </c>
      <c r="O3500" s="8">
        <v>836</v>
      </c>
      <c r="P3500" s="8">
        <v>830</v>
      </c>
      <c r="Q3500" s="8">
        <v>34508855</v>
      </c>
      <c r="R3500" s="8">
        <v>9588830</v>
      </c>
      <c r="S3500" s="8">
        <v>7322265</v>
      </c>
      <c r="T3500" s="8">
        <v>7508565</v>
      </c>
      <c r="U3500" s="8">
        <v>7512265</v>
      </c>
      <c r="V3500" s="8">
        <v>9517665</v>
      </c>
      <c r="W3500" s="8">
        <v>10661945</v>
      </c>
      <c r="X3500" s="8">
        <v>11997605</v>
      </c>
      <c r="Y3500" s="8">
        <v>12291505</v>
      </c>
      <c r="Z3500" s="8">
        <v>2081</v>
      </c>
      <c r="AA3500" s="8">
        <v>2068</v>
      </c>
      <c r="AB3500" s="8">
        <v>782</v>
      </c>
      <c r="AC3500" s="8">
        <v>759</v>
      </c>
      <c r="AD3500" s="8">
        <v>754</v>
      </c>
      <c r="AE3500" s="8">
        <v>39778310</v>
      </c>
      <c r="AF3500" s="8">
        <v>10843245</v>
      </c>
      <c r="AG3500" s="8">
        <v>11088045</v>
      </c>
    </row>
    <row r="3501" spans="1:33">
      <c r="A3501" s="9">
        <v>45413</v>
      </c>
      <c r="B3501" s="8" t="s">
        <v>177</v>
      </c>
      <c r="C3501" s="8" t="s">
        <v>210</v>
      </c>
      <c r="D3501" s="8">
        <v>6</v>
      </c>
      <c r="E3501" s="8">
        <v>0</v>
      </c>
      <c r="F3501" s="8">
        <v>45</v>
      </c>
      <c r="G3501" s="8">
        <v>32</v>
      </c>
      <c r="H3501" s="8">
        <v>31</v>
      </c>
      <c r="I3501" s="8">
        <v>14</v>
      </c>
      <c r="J3501" s="8">
        <v>14</v>
      </c>
      <c r="K3501" s="8">
        <v>14</v>
      </c>
      <c r="L3501" s="8">
        <v>37</v>
      </c>
      <c r="M3501" s="8">
        <v>34</v>
      </c>
      <c r="N3501" s="8">
        <v>22</v>
      </c>
      <c r="O3501" s="8">
        <v>19</v>
      </c>
      <c r="P3501" s="8">
        <v>19</v>
      </c>
      <c r="Q3501" s="8">
        <v>214900</v>
      </c>
      <c r="R3501" s="8">
        <v>84400</v>
      </c>
      <c r="S3501" s="8">
        <v>77300</v>
      </c>
      <c r="T3501" s="8">
        <v>77300</v>
      </c>
      <c r="U3501" s="8">
        <v>77300</v>
      </c>
      <c r="V3501" s="8">
        <v>103700</v>
      </c>
      <c r="W3501" s="8">
        <v>103700</v>
      </c>
      <c r="X3501" s="8">
        <v>113600</v>
      </c>
      <c r="Y3501" s="8">
        <v>113600</v>
      </c>
      <c r="Z3501" s="8">
        <v>36</v>
      </c>
      <c r="AA3501" s="8">
        <v>33</v>
      </c>
      <c r="AB3501" s="8">
        <v>19</v>
      </c>
      <c r="AC3501" s="8">
        <v>17</v>
      </c>
      <c r="AD3501" s="8">
        <v>17</v>
      </c>
      <c r="AE3501" s="8">
        <v>224300</v>
      </c>
      <c r="AF3501" s="8">
        <v>94200</v>
      </c>
      <c r="AG3501" s="8">
        <v>94200</v>
      </c>
    </row>
    <row r="3502" spans="1:33">
      <c r="A3502" s="9">
        <v>45778</v>
      </c>
      <c r="B3502" s="8" t="s">
        <v>25</v>
      </c>
      <c r="C3502" s="8" t="s">
        <v>211</v>
      </c>
      <c r="D3502" s="8">
        <v>1</v>
      </c>
      <c r="E3502" s="8">
        <v>0</v>
      </c>
      <c r="F3502" s="8">
        <v>3537</v>
      </c>
      <c r="G3502" s="8">
        <v>2956</v>
      </c>
      <c r="H3502" s="8">
        <v>2953</v>
      </c>
      <c r="I3502" s="8">
        <v>607</v>
      </c>
      <c r="J3502" s="8">
        <v>553</v>
      </c>
      <c r="K3502" s="8">
        <v>547</v>
      </c>
      <c r="L3502" s="8">
        <v>3452</v>
      </c>
      <c r="M3502" s="8">
        <v>3451</v>
      </c>
      <c r="N3502" s="8">
        <v>1056</v>
      </c>
      <c r="O3502" s="8">
        <v>1024</v>
      </c>
      <c r="P3502" s="8">
        <v>1014</v>
      </c>
      <c r="Q3502" s="8">
        <v>230854760</v>
      </c>
      <c r="R3502" s="8">
        <v>41491365</v>
      </c>
      <c r="S3502" s="8">
        <v>28127860</v>
      </c>
      <c r="T3502" s="8">
        <v>31218775</v>
      </c>
      <c r="U3502" s="8">
        <v>30470560</v>
      </c>
      <c r="V3502" s="8">
        <v>48015410</v>
      </c>
      <c r="W3502" s="8">
        <v>51767010</v>
      </c>
      <c r="X3502" s="8">
        <v>52437170</v>
      </c>
      <c r="Y3502" s="8">
        <v>57404170</v>
      </c>
      <c r="Z3502" s="8">
        <v>3376</v>
      </c>
      <c r="AA3502" s="8">
        <v>3375</v>
      </c>
      <c r="AB3502" s="8">
        <v>980</v>
      </c>
      <c r="AC3502" s="8">
        <v>948</v>
      </c>
      <c r="AD3502" s="8">
        <v>938</v>
      </c>
      <c r="AE3502" s="8">
        <v>261944590</v>
      </c>
      <c r="AF3502" s="8">
        <v>48598770</v>
      </c>
      <c r="AG3502" s="8">
        <v>53260170</v>
      </c>
    </row>
    <row r="3503" spans="1:33">
      <c r="A3503" s="9">
        <v>45658</v>
      </c>
      <c r="B3503" s="8" t="s">
        <v>58</v>
      </c>
      <c r="C3503" s="8" t="s">
        <v>210</v>
      </c>
      <c r="D3503" s="8">
        <v>6</v>
      </c>
      <c r="E3503" s="8" t="s">
        <v>179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</row>
    <row r="3504" spans="1:33">
      <c r="A3504" s="9">
        <v>45809</v>
      </c>
      <c r="B3504" s="8" t="s">
        <v>25</v>
      </c>
      <c r="C3504" s="8" t="s">
        <v>212</v>
      </c>
      <c r="D3504" s="8">
        <v>8</v>
      </c>
      <c r="E3504" s="8">
        <v>0</v>
      </c>
      <c r="F3504" s="8">
        <v>3444</v>
      </c>
      <c r="G3504" s="8">
        <v>2718</v>
      </c>
      <c r="H3504" s="8">
        <v>2713</v>
      </c>
      <c r="I3504" s="8">
        <v>1200</v>
      </c>
      <c r="J3504" s="8">
        <v>820</v>
      </c>
      <c r="K3504" s="8">
        <v>796</v>
      </c>
      <c r="L3504" s="8">
        <v>3273</v>
      </c>
      <c r="M3504" s="8">
        <v>3268</v>
      </c>
      <c r="N3504" s="8">
        <v>1780</v>
      </c>
      <c r="O3504" s="8">
        <v>1311</v>
      </c>
      <c r="P3504" s="8">
        <v>1274</v>
      </c>
      <c r="Q3504" s="8">
        <v>6234645</v>
      </c>
      <c r="R3504" s="8">
        <v>1780970</v>
      </c>
      <c r="S3504" s="8">
        <v>1645125</v>
      </c>
      <c r="T3504" s="8">
        <v>2438150</v>
      </c>
      <c r="U3504" s="8">
        <v>1660125</v>
      </c>
      <c r="V3504" s="8">
        <v>2175125</v>
      </c>
      <c r="W3504" s="8">
        <v>2366225</v>
      </c>
      <c r="X3504" s="8">
        <v>2674625</v>
      </c>
      <c r="Y3504" s="8">
        <v>2702525</v>
      </c>
      <c r="Z3504" s="8">
        <v>3163</v>
      </c>
      <c r="AA3504" s="8">
        <v>3158</v>
      </c>
      <c r="AB3504" s="8">
        <v>1645</v>
      </c>
      <c r="AC3504" s="8">
        <v>1198</v>
      </c>
      <c r="AD3504" s="8">
        <v>1163</v>
      </c>
      <c r="AE3504" s="8">
        <v>7217730</v>
      </c>
      <c r="AF3504" s="8">
        <v>2432625</v>
      </c>
      <c r="AG3504" s="8">
        <v>2458625</v>
      </c>
    </row>
    <row r="3505" spans="1:33">
      <c r="A3505" s="9">
        <v>45566</v>
      </c>
      <c r="B3505" s="8" t="s">
        <v>28</v>
      </c>
      <c r="C3505" s="8" t="s">
        <v>211</v>
      </c>
      <c r="D3505" s="8">
        <v>1</v>
      </c>
      <c r="E3505" s="8">
        <v>0</v>
      </c>
      <c r="F3505" s="8">
        <v>121</v>
      </c>
      <c r="G3505" s="8">
        <v>101</v>
      </c>
      <c r="H3505" s="8">
        <v>100</v>
      </c>
      <c r="I3505" s="8">
        <v>33</v>
      </c>
      <c r="J3505" s="8">
        <v>29</v>
      </c>
      <c r="K3505" s="8">
        <v>29</v>
      </c>
      <c r="L3505" s="8">
        <v>116</v>
      </c>
      <c r="M3505" s="8">
        <v>115</v>
      </c>
      <c r="N3505" s="8">
        <v>39</v>
      </c>
      <c r="O3505" s="8">
        <v>37</v>
      </c>
      <c r="P3505" s="8">
        <v>37</v>
      </c>
      <c r="Q3505" s="8">
        <v>8620425</v>
      </c>
      <c r="R3505" s="8">
        <v>2691325</v>
      </c>
      <c r="S3505" s="8">
        <v>1448800</v>
      </c>
      <c r="T3505" s="8">
        <v>1681900</v>
      </c>
      <c r="U3505" s="8">
        <v>1780300</v>
      </c>
      <c r="V3505" s="8">
        <v>2202500</v>
      </c>
      <c r="W3505" s="8">
        <v>2202500</v>
      </c>
      <c r="X3505" s="8">
        <v>1869700</v>
      </c>
      <c r="Y3505" s="8">
        <v>2251200</v>
      </c>
      <c r="Z3505" s="8">
        <v>116</v>
      </c>
      <c r="AA3505" s="8">
        <v>115</v>
      </c>
      <c r="AB3505" s="8">
        <v>39</v>
      </c>
      <c r="AC3505" s="8">
        <v>36</v>
      </c>
      <c r="AD3505" s="8">
        <v>36</v>
      </c>
      <c r="AE3505" s="8">
        <v>9781375</v>
      </c>
      <c r="AF3505" s="8">
        <v>1819700</v>
      </c>
      <c r="AG3505" s="8">
        <v>2151200</v>
      </c>
    </row>
    <row r="3506" spans="1:33">
      <c r="A3506" s="9">
        <v>45597</v>
      </c>
      <c r="B3506" s="8" t="s">
        <v>24</v>
      </c>
      <c r="C3506" s="8" t="s">
        <v>210</v>
      </c>
      <c r="D3506" s="8">
        <v>4</v>
      </c>
      <c r="E3506" s="8">
        <v>0</v>
      </c>
      <c r="F3506" s="8">
        <v>1609</v>
      </c>
      <c r="G3506" s="8">
        <v>1105</v>
      </c>
      <c r="H3506" s="8">
        <v>1096</v>
      </c>
      <c r="I3506" s="8">
        <v>319</v>
      </c>
      <c r="J3506" s="8">
        <v>299</v>
      </c>
      <c r="K3506" s="8">
        <v>295</v>
      </c>
      <c r="L3506" s="8">
        <v>1379</v>
      </c>
      <c r="M3506" s="8">
        <v>1370</v>
      </c>
      <c r="N3506" s="8">
        <v>543</v>
      </c>
      <c r="O3506" s="8">
        <v>524</v>
      </c>
      <c r="P3506" s="8">
        <v>520</v>
      </c>
      <c r="Q3506" s="8">
        <v>25510525</v>
      </c>
      <c r="R3506" s="8">
        <v>6524920</v>
      </c>
      <c r="S3506" s="8">
        <v>5250155</v>
      </c>
      <c r="T3506" s="8">
        <v>5560855</v>
      </c>
      <c r="U3506" s="8">
        <v>5390655</v>
      </c>
      <c r="V3506" s="8">
        <v>7367145</v>
      </c>
      <c r="W3506" s="8">
        <v>8028545</v>
      </c>
      <c r="X3506" s="8">
        <v>9219515</v>
      </c>
      <c r="Y3506" s="8">
        <v>9448315</v>
      </c>
      <c r="Z3506" s="8">
        <v>1310</v>
      </c>
      <c r="AA3506" s="8">
        <v>1301</v>
      </c>
      <c r="AB3506" s="8">
        <v>477</v>
      </c>
      <c r="AC3506" s="8">
        <v>460</v>
      </c>
      <c r="AD3506" s="8">
        <v>456</v>
      </c>
      <c r="AE3506" s="8">
        <v>30067200</v>
      </c>
      <c r="AF3506" s="8">
        <v>8075425</v>
      </c>
      <c r="AG3506" s="8">
        <v>8256725</v>
      </c>
    </row>
    <row r="3507" spans="1:33">
      <c r="A3507" s="9">
        <v>45474</v>
      </c>
      <c r="B3507" s="8" t="s">
        <v>28</v>
      </c>
      <c r="C3507" s="8" t="s">
        <v>210</v>
      </c>
      <c r="D3507" s="8">
        <v>7</v>
      </c>
      <c r="E3507" s="8" t="s">
        <v>179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8">
        <v>0</v>
      </c>
      <c r="T3507" s="8">
        <v>0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</row>
    <row r="3508" spans="1:33">
      <c r="A3508" s="9">
        <v>45809</v>
      </c>
      <c r="B3508" s="8" t="s">
        <v>58</v>
      </c>
      <c r="C3508" s="8" t="s">
        <v>210</v>
      </c>
      <c r="D3508" s="8">
        <v>7</v>
      </c>
      <c r="E3508" s="8" t="s">
        <v>179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S3508" s="8">
        <v>0</v>
      </c>
      <c r="T3508" s="8">
        <v>0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</row>
    <row r="3509" spans="1:33">
      <c r="A3509" s="9">
        <v>45717</v>
      </c>
      <c r="B3509" s="8" t="s">
        <v>177</v>
      </c>
      <c r="C3509" s="8" t="s">
        <v>210</v>
      </c>
      <c r="D3509" s="8">
        <v>7</v>
      </c>
      <c r="E3509" s="8">
        <v>0</v>
      </c>
      <c r="F3509" s="8">
        <v>7</v>
      </c>
      <c r="G3509" s="8">
        <v>3</v>
      </c>
      <c r="H3509" s="8">
        <v>3</v>
      </c>
      <c r="I3509" s="8">
        <v>2</v>
      </c>
      <c r="J3509" s="8">
        <v>2</v>
      </c>
      <c r="K3509" s="8">
        <v>2</v>
      </c>
      <c r="L3509" s="8">
        <v>7</v>
      </c>
      <c r="M3509" s="8">
        <v>7</v>
      </c>
      <c r="N3509" s="8">
        <v>4</v>
      </c>
      <c r="O3509" s="8">
        <v>4</v>
      </c>
      <c r="P3509" s="8">
        <v>4</v>
      </c>
      <c r="Q3509" s="8">
        <v>13690</v>
      </c>
      <c r="R3509" s="8">
        <v>8400</v>
      </c>
      <c r="S3509" s="8">
        <v>8400</v>
      </c>
      <c r="T3509" s="8">
        <v>8400</v>
      </c>
      <c r="U3509" s="8">
        <v>8400</v>
      </c>
      <c r="V3509" s="8">
        <v>13900</v>
      </c>
      <c r="W3509" s="8">
        <v>13900</v>
      </c>
      <c r="X3509" s="8">
        <v>23300</v>
      </c>
      <c r="Y3509" s="8">
        <v>23300</v>
      </c>
      <c r="Z3509" s="8">
        <v>7</v>
      </c>
      <c r="AA3509" s="8">
        <v>7</v>
      </c>
      <c r="AB3509" s="8">
        <v>4</v>
      </c>
      <c r="AC3509" s="8">
        <v>4</v>
      </c>
      <c r="AD3509" s="8">
        <v>4</v>
      </c>
      <c r="AE3509" s="8">
        <v>46600</v>
      </c>
      <c r="AF3509" s="8">
        <v>23300</v>
      </c>
      <c r="AG3509" s="8">
        <v>23300</v>
      </c>
    </row>
    <row r="3510" spans="1:33">
      <c r="A3510" s="9">
        <v>45901</v>
      </c>
      <c r="B3510" s="8" t="s">
        <v>24</v>
      </c>
      <c r="C3510" s="8" t="s">
        <v>179</v>
      </c>
      <c r="D3510" s="8">
        <v>9</v>
      </c>
      <c r="E3510" s="8">
        <v>0</v>
      </c>
      <c r="F3510" s="8">
        <v>153</v>
      </c>
      <c r="G3510" s="8">
        <v>120</v>
      </c>
      <c r="H3510" s="8">
        <v>0</v>
      </c>
      <c r="I3510" s="8">
        <v>0</v>
      </c>
      <c r="J3510" s="8">
        <v>0</v>
      </c>
      <c r="K3510" s="8">
        <v>0</v>
      </c>
      <c r="L3510" s="8">
        <v>151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151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</row>
    <row r="3511" spans="1:33">
      <c r="A3511" s="9">
        <v>45566</v>
      </c>
      <c r="B3511" s="8" t="s">
        <v>28</v>
      </c>
      <c r="C3511" s="8" t="s">
        <v>210</v>
      </c>
      <c r="D3511" s="8">
        <v>7</v>
      </c>
      <c r="E3511" s="8" t="s">
        <v>179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</row>
    <row r="3512" spans="1:33">
      <c r="A3512" s="9">
        <v>45566</v>
      </c>
      <c r="B3512" s="8" t="s">
        <v>26</v>
      </c>
      <c r="C3512" s="8" t="s">
        <v>210</v>
      </c>
      <c r="D3512" s="8">
        <v>4</v>
      </c>
      <c r="E3512" s="8" t="s">
        <v>179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</row>
    <row r="3513" spans="1:33">
      <c r="A3513" s="9">
        <v>45597</v>
      </c>
      <c r="B3513" s="8" t="s">
        <v>178</v>
      </c>
      <c r="C3513" s="8" t="s">
        <v>211</v>
      </c>
      <c r="D3513" s="8">
        <v>3</v>
      </c>
      <c r="E3513" s="8">
        <v>0</v>
      </c>
      <c r="F3513" s="8">
        <v>89</v>
      </c>
      <c r="G3513" s="8">
        <v>73</v>
      </c>
      <c r="H3513" s="8">
        <v>63</v>
      </c>
      <c r="I3513" s="8">
        <v>35</v>
      </c>
      <c r="J3513" s="8">
        <v>30</v>
      </c>
      <c r="K3513" s="8">
        <v>30</v>
      </c>
      <c r="L3513" s="8">
        <v>77</v>
      </c>
      <c r="M3513" s="8">
        <v>67</v>
      </c>
      <c r="N3513" s="8">
        <v>42</v>
      </c>
      <c r="O3513" s="8">
        <v>39</v>
      </c>
      <c r="P3513" s="8">
        <v>39</v>
      </c>
      <c r="Q3513" s="8">
        <v>1560660</v>
      </c>
      <c r="R3513" s="8">
        <v>700795</v>
      </c>
      <c r="S3513" s="8">
        <v>577395</v>
      </c>
      <c r="T3513" s="8">
        <v>717595</v>
      </c>
      <c r="U3513" s="8">
        <v>609495</v>
      </c>
      <c r="V3513" s="8">
        <v>709695</v>
      </c>
      <c r="W3513" s="8">
        <v>747195</v>
      </c>
      <c r="X3513" s="8">
        <v>809373.94</v>
      </c>
      <c r="Y3513" s="8">
        <v>841473.94</v>
      </c>
      <c r="Z3513" s="8">
        <v>76</v>
      </c>
      <c r="AA3513" s="8">
        <v>66</v>
      </c>
      <c r="AB3513" s="8">
        <v>41</v>
      </c>
      <c r="AC3513" s="8">
        <v>38</v>
      </c>
      <c r="AD3513" s="8">
        <v>38</v>
      </c>
      <c r="AE3513" s="8">
        <v>1635960</v>
      </c>
      <c r="AF3513" s="8">
        <v>777673.94</v>
      </c>
      <c r="AG3513" s="8">
        <v>809773.94</v>
      </c>
    </row>
    <row r="3514" spans="1:33">
      <c r="A3514" s="9">
        <v>45778</v>
      </c>
      <c r="B3514" s="8" t="s">
        <v>177</v>
      </c>
      <c r="C3514" s="8" t="s">
        <v>212</v>
      </c>
      <c r="D3514" s="8">
        <v>8</v>
      </c>
      <c r="E3514" s="8">
        <v>0</v>
      </c>
      <c r="F3514" s="8">
        <v>210</v>
      </c>
      <c r="G3514" s="8">
        <v>161</v>
      </c>
      <c r="H3514" s="8">
        <v>158</v>
      </c>
      <c r="I3514" s="8">
        <v>65</v>
      </c>
      <c r="J3514" s="8">
        <v>53</v>
      </c>
      <c r="K3514" s="8">
        <v>52</v>
      </c>
      <c r="L3514" s="8">
        <v>199</v>
      </c>
      <c r="M3514" s="8">
        <v>196</v>
      </c>
      <c r="N3514" s="8">
        <v>99</v>
      </c>
      <c r="O3514" s="8">
        <v>85</v>
      </c>
      <c r="P3514" s="8">
        <v>83</v>
      </c>
      <c r="Q3514" s="8">
        <v>430040</v>
      </c>
      <c r="R3514" s="8">
        <v>138880</v>
      </c>
      <c r="S3514" s="8">
        <v>121800</v>
      </c>
      <c r="T3514" s="8">
        <v>151300</v>
      </c>
      <c r="U3514" s="8">
        <v>125800</v>
      </c>
      <c r="V3514" s="8">
        <v>167400</v>
      </c>
      <c r="W3514" s="8">
        <v>181800</v>
      </c>
      <c r="X3514" s="8">
        <v>194400</v>
      </c>
      <c r="Y3514" s="8">
        <v>198400</v>
      </c>
      <c r="Z3514" s="8">
        <v>194</v>
      </c>
      <c r="AA3514" s="8">
        <v>191</v>
      </c>
      <c r="AB3514" s="8">
        <v>92</v>
      </c>
      <c r="AC3514" s="8">
        <v>79</v>
      </c>
      <c r="AD3514" s="8">
        <v>77</v>
      </c>
      <c r="AE3514" s="8">
        <v>510940</v>
      </c>
      <c r="AF3514" s="8">
        <v>182100</v>
      </c>
      <c r="AG3514" s="8">
        <v>186100</v>
      </c>
    </row>
    <row r="3515" spans="1:33">
      <c r="A3515" s="9">
        <v>45870</v>
      </c>
      <c r="B3515" s="8" t="s">
        <v>29</v>
      </c>
      <c r="C3515" s="8" t="s">
        <v>210</v>
      </c>
      <c r="D3515" s="8">
        <v>7</v>
      </c>
      <c r="E3515" s="8" t="s">
        <v>179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0</v>
      </c>
      <c r="T3515" s="8">
        <v>0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</row>
    <row r="3516" spans="1:33">
      <c r="A3516" s="9">
        <v>45809</v>
      </c>
      <c r="B3516" s="8" t="s">
        <v>178</v>
      </c>
      <c r="C3516" s="8" t="s">
        <v>211</v>
      </c>
      <c r="D3516" s="8">
        <v>3</v>
      </c>
      <c r="E3516" s="8">
        <v>0</v>
      </c>
      <c r="F3516" s="8">
        <v>95</v>
      </c>
      <c r="G3516" s="8">
        <v>79</v>
      </c>
      <c r="H3516" s="8">
        <v>70</v>
      </c>
      <c r="I3516" s="8">
        <v>30</v>
      </c>
      <c r="J3516" s="8">
        <v>22</v>
      </c>
      <c r="K3516" s="8">
        <v>22</v>
      </c>
      <c r="L3516" s="8">
        <v>87</v>
      </c>
      <c r="M3516" s="8">
        <v>77</v>
      </c>
      <c r="N3516" s="8">
        <v>38</v>
      </c>
      <c r="O3516" s="8">
        <v>32</v>
      </c>
      <c r="P3516" s="8">
        <v>32</v>
      </c>
      <c r="Q3516" s="8">
        <v>2012570</v>
      </c>
      <c r="R3516" s="8">
        <v>650655</v>
      </c>
      <c r="S3516" s="8">
        <v>477700</v>
      </c>
      <c r="T3516" s="8">
        <v>653300</v>
      </c>
      <c r="U3516" s="8">
        <v>488100</v>
      </c>
      <c r="V3516" s="8">
        <v>604200</v>
      </c>
      <c r="W3516" s="8">
        <v>746700</v>
      </c>
      <c r="X3516" s="8">
        <v>793100</v>
      </c>
      <c r="Y3516" s="8">
        <v>803500</v>
      </c>
      <c r="Z3516" s="8">
        <v>87</v>
      </c>
      <c r="AA3516" s="8">
        <v>77</v>
      </c>
      <c r="AB3516" s="8">
        <v>38</v>
      </c>
      <c r="AC3516" s="8">
        <v>32</v>
      </c>
      <c r="AD3516" s="8">
        <v>32</v>
      </c>
      <c r="AE3516" s="8">
        <v>2230790</v>
      </c>
      <c r="AF3516" s="8">
        <v>793100</v>
      </c>
      <c r="AG3516" s="8">
        <v>803500</v>
      </c>
    </row>
    <row r="3517" spans="1:33">
      <c r="A3517" s="9">
        <v>45413</v>
      </c>
      <c r="B3517" s="8" t="s">
        <v>178</v>
      </c>
      <c r="C3517" s="8" t="s">
        <v>210</v>
      </c>
      <c r="D3517" s="8">
        <v>4</v>
      </c>
      <c r="E3517" s="8">
        <v>0</v>
      </c>
      <c r="F3517" s="8">
        <v>25</v>
      </c>
      <c r="G3517" s="8">
        <v>16</v>
      </c>
      <c r="H3517" s="8">
        <v>10</v>
      </c>
      <c r="I3517" s="8">
        <v>5</v>
      </c>
      <c r="J3517" s="8">
        <v>5</v>
      </c>
      <c r="K3517" s="8">
        <v>5</v>
      </c>
      <c r="L3517" s="8">
        <v>16</v>
      </c>
      <c r="M3517" s="8">
        <v>10</v>
      </c>
      <c r="N3517" s="8">
        <v>7</v>
      </c>
      <c r="O3517" s="8">
        <v>7</v>
      </c>
      <c r="P3517" s="8">
        <v>7</v>
      </c>
      <c r="Q3517" s="8">
        <v>177200</v>
      </c>
      <c r="R3517" s="8">
        <v>69600</v>
      </c>
      <c r="S3517" s="8">
        <v>46900</v>
      </c>
      <c r="T3517" s="8">
        <v>46900</v>
      </c>
      <c r="U3517" s="8">
        <v>46900</v>
      </c>
      <c r="V3517" s="8">
        <v>46900</v>
      </c>
      <c r="W3517" s="8">
        <v>46900</v>
      </c>
      <c r="X3517" s="8">
        <v>56900</v>
      </c>
      <c r="Y3517" s="8">
        <v>56900</v>
      </c>
      <c r="Z3517" s="8">
        <v>16</v>
      </c>
      <c r="AA3517" s="8">
        <v>10</v>
      </c>
      <c r="AB3517" s="8">
        <v>6</v>
      </c>
      <c r="AC3517" s="8">
        <v>6</v>
      </c>
      <c r="AD3517" s="8">
        <v>6</v>
      </c>
      <c r="AE3517" s="8">
        <v>177200</v>
      </c>
      <c r="AF3517" s="8">
        <v>51900</v>
      </c>
      <c r="AG3517" s="8">
        <v>51900</v>
      </c>
    </row>
    <row r="3518" spans="1:33">
      <c r="A3518" s="9">
        <v>45962</v>
      </c>
      <c r="B3518" s="8" t="s">
        <v>29</v>
      </c>
      <c r="C3518" s="8" t="s">
        <v>179</v>
      </c>
      <c r="D3518" s="8" t="s">
        <v>179</v>
      </c>
      <c r="E3518" s="8">
        <v>1</v>
      </c>
      <c r="F3518" s="8">
        <v>82</v>
      </c>
      <c r="G3518" s="8">
        <v>72</v>
      </c>
      <c r="H3518" s="8">
        <v>0</v>
      </c>
      <c r="I3518" s="8">
        <v>0</v>
      </c>
      <c r="J3518" s="8">
        <v>0</v>
      </c>
      <c r="K3518" s="8">
        <v>0</v>
      </c>
      <c r="L3518" s="8">
        <v>80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76</v>
      </c>
      <c r="AA3518" s="8">
        <v>0</v>
      </c>
      <c r="AB3518" s="8">
        <v>0</v>
      </c>
      <c r="AC3518" s="8">
        <v>0</v>
      </c>
      <c r="AD3518" s="8">
        <v>0</v>
      </c>
      <c r="AE3518" s="8">
        <v>0</v>
      </c>
      <c r="AF3518" s="8">
        <v>0</v>
      </c>
      <c r="AG3518" s="8">
        <v>0</v>
      </c>
    </row>
    <row r="3519" spans="1:33">
      <c r="A3519" s="9">
        <v>45748</v>
      </c>
      <c r="B3519" s="8" t="s">
        <v>26</v>
      </c>
      <c r="C3519" s="8" t="s">
        <v>211</v>
      </c>
      <c r="D3519" s="8">
        <v>2</v>
      </c>
      <c r="E3519" s="8" t="s">
        <v>179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0</v>
      </c>
      <c r="AG3519" s="8">
        <v>0</v>
      </c>
    </row>
    <row r="3520" spans="1:33">
      <c r="A3520" s="9">
        <v>45992</v>
      </c>
      <c r="B3520" s="8" t="s">
        <v>177</v>
      </c>
      <c r="C3520" s="8" t="s">
        <v>211</v>
      </c>
      <c r="D3520" s="8">
        <v>3</v>
      </c>
      <c r="E3520" s="8">
        <v>0</v>
      </c>
      <c r="F3520" s="8">
        <v>2</v>
      </c>
      <c r="G3520" s="8">
        <v>2</v>
      </c>
      <c r="H3520" s="8">
        <v>2</v>
      </c>
      <c r="I3520" s="8">
        <v>1</v>
      </c>
      <c r="J3520" s="8">
        <v>0</v>
      </c>
      <c r="K3520" s="8">
        <v>0</v>
      </c>
      <c r="L3520" s="8">
        <v>2</v>
      </c>
      <c r="M3520" s="8">
        <v>2</v>
      </c>
      <c r="N3520" s="8">
        <v>1</v>
      </c>
      <c r="O3520" s="8">
        <v>1</v>
      </c>
      <c r="P3520" s="8">
        <v>1</v>
      </c>
      <c r="Q3520" s="8">
        <v>126800</v>
      </c>
      <c r="R3520" s="8">
        <v>0</v>
      </c>
      <c r="S3520" s="8">
        <v>0</v>
      </c>
      <c r="T3520" s="8">
        <v>30000</v>
      </c>
      <c r="U3520" s="8">
        <v>0</v>
      </c>
      <c r="V3520" s="8">
        <v>40000</v>
      </c>
      <c r="W3520" s="8">
        <v>40000</v>
      </c>
      <c r="X3520" s="8">
        <v>40000</v>
      </c>
      <c r="Y3520" s="8">
        <v>40000</v>
      </c>
      <c r="Z3520" s="8">
        <v>2</v>
      </c>
      <c r="AA3520" s="8">
        <v>2</v>
      </c>
      <c r="AB3520" s="8">
        <v>1</v>
      </c>
      <c r="AC3520" s="8">
        <v>0</v>
      </c>
      <c r="AD3520" s="8">
        <v>0</v>
      </c>
      <c r="AE3520" s="8">
        <v>126800</v>
      </c>
      <c r="AF3520" s="8">
        <v>0</v>
      </c>
      <c r="AG3520" s="8">
        <v>0</v>
      </c>
    </row>
    <row r="3521" spans="1:33">
      <c r="A3521" s="9">
        <v>45962</v>
      </c>
      <c r="B3521" s="8" t="s">
        <v>27</v>
      </c>
      <c r="C3521" s="8" t="s">
        <v>179</v>
      </c>
      <c r="D3521" s="8">
        <v>9</v>
      </c>
      <c r="E3521" s="8">
        <v>0</v>
      </c>
      <c r="F3521" s="8">
        <v>11</v>
      </c>
      <c r="G3521" s="8">
        <v>11</v>
      </c>
      <c r="H3521" s="8">
        <v>0</v>
      </c>
      <c r="I3521" s="8">
        <v>0</v>
      </c>
      <c r="J3521" s="8">
        <v>0</v>
      </c>
      <c r="K3521" s="8">
        <v>0</v>
      </c>
      <c r="L3521" s="8">
        <v>11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11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0</v>
      </c>
      <c r="AG3521" s="8">
        <v>0</v>
      </c>
    </row>
    <row r="3522" spans="1:33">
      <c r="A3522" s="9">
        <v>45839</v>
      </c>
      <c r="B3522" s="8" t="s">
        <v>25</v>
      </c>
      <c r="C3522" s="8" t="s">
        <v>210</v>
      </c>
      <c r="D3522" s="8">
        <v>4</v>
      </c>
      <c r="E3522" s="8" t="s">
        <v>179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0</v>
      </c>
      <c r="AB3522" s="8">
        <v>0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</row>
    <row r="3523" spans="1:33">
      <c r="A3523" s="9">
        <v>45658</v>
      </c>
      <c r="B3523" s="8" t="s">
        <v>177</v>
      </c>
      <c r="C3523" s="8" t="s">
        <v>210</v>
      </c>
      <c r="D3523" s="8">
        <v>5</v>
      </c>
      <c r="E3523" s="8">
        <v>0</v>
      </c>
      <c r="F3523" s="8">
        <v>1</v>
      </c>
      <c r="G3523" s="8">
        <v>1</v>
      </c>
      <c r="H3523" s="8">
        <v>1</v>
      </c>
      <c r="I3523" s="8">
        <v>1</v>
      </c>
      <c r="J3523" s="8">
        <v>1</v>
      </c>
      <c r="K3523" s="8">
        <v>1</v>
      </c>
      <c r="L3523" s="8">
        <v>1</v>
      </c>
      <c r="M3523" s="8">
        <v>1</v>
      </c>
      <c r="N3523" s="8">
        <v>1</v>
      </c>
      <c r="O3523" s="8">
        <v>1</v>
      </c>
      <c r="P3523" s="8">
        <v>1</v>
      </c>
      <c r="Q3523" s="8">
        <v>20500</v>
      </c>
      <c r="R3523" s="8">
        <v>20500</v>
      </c>
      <c r="S3523" s="8">
        <v>23500</v>
      </c>
      <c r="T3523" s="8">
        <v>23500</v>
      </c>
      <c r="U3523" s="8">
        <v>23500</v>
      </c>
      <c r="V3523" s="8">
        <v>23500</v>
      </c>
      <c r="W3523" s="8">
        <v>23500</v>
      </c>
      <c r="X3523" s="8">
        <v>23500</v>
      </c>
      <c r="Y3523" s="8">
        <v>23500</v>
      </c>
      <c r="Z3523" s="8">
        <v>1</v>
      </c>
      <c r="AA3523" s="8">
        <v>1</v>
      </c>
      <c r="AB3523" s="8">
        <v>1</v>
      </c>
      <c r="AC3523" s="8">
        <v>1</v>
      </c>
      <c r="AD3523" s="8">
        <v>1</v>
      </c>
      <c r="AE3523" s="8">
        <v>20500</v>
      </c>
      <c r="AF3523" s="8">
        <v>23500</v>
      </c>
      <c r="AG3523" s="8">
        <v>23500</v>
      </c>
    </row>
    <row r="3524" spans="1:33">
      <c r="A3524" s="9">
        <v>45383</v>
      </c>
      <c r="B3524" s="8" t="s">
        <v>24</v>
      </c>
      <c r="C3524" s="8" t="s">
        <v>179</v>
      </c>
      <c r="D3524" s="8">
        <v>9</v>
      </c>
      <c r="E3524" s="8">
        <v>0</v>
      </c>
      <c r="F3524" s="8">
        <v>28</v>
      </c>
      <c r="G3524" s="8">
        <v>8</v>
      </c>
      <c r="H3524" s="8">
        <v>0</v>
      </c>
      <c r="I3524" s="8">
        <v>0</v>
      </c>
      <c r="J3524" s="8">
        <v>0</v>
      </c>
      <c r="K3524" s="8">
        <v>0</v>
      </c>
      <c r="L3524" s="8">
        <v>9</v>
      </c>
      <c r="M3524" s="8">
        <v>0</v>
      </c>
      <c r="N3524" s="8">
        <v>0</v>
      </c>
      <c r="O3524" s="8">
        <v>0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9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</row>
    <row r="3525" spans="1:33">
      <c r="A3525" s="9">
        <v>45474</v>
      </c>
      <c r="B3525" s="8" t="s">
        <v>177</v>
      </c>
      <c r="C3525" s="8" t="s">
        <v>210</v>
      </c>
      <c r="D3525" s="8">
        <v>5</v>
      </c>
      <c r="E3525" s="8" t="s">
        <v>179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</row>
    <row r="3526" spans="1:33">
      <c r="A3526" s="9">
        <v>45444</v>
      </c>
      <c r="B3526" s="8" t="s">
        <v>178</v>
      </c>
      <c r="C3526" s="8" t="s">
        <v>210</v>
      </c>
      <c r="D3526" s="8">
        <v>5</v>
      </c>
      <c r="E3526" s="8" t="s">
        <v>179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</row>
    <row r="3527" spans="1:33">
      <c r="A3527" s="9">
        <v>45597</v>
      </c>
      <c r="B3527" s="8" t="s">
        <v>28</v>
      </c>
      <c r="C3527" s="8" t="s">
        <v>179</v>
      </c>
      <c r="D3527" s="8">
        <v>9</v>
      </c>
      <c r="E3527" s="8">
        <v>0</v>
      </c>
      <c r="F3527" s="8">
        <v>6</v>
      </c>
      <c r="G3527" s="8">
        <v>6</v>
      </c>
      <c r="H3527" s="8">
        <v>0</v>
      </c>
      <c r="I3527" s="8">
        <v>0</v>
      </c>
      <c r="J3527" s="8">
        <v>0</v>
      </c>
      <c r="K3527" s="8">
        <v>0</v>
      </c>
      <c r="L3527" s="8">
        <v>6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6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0</v>
      </c>
    </row>
    <row r="3528" spans="1:33">
      <c r="A3528" s="9">
        <v>45383</v>
      </c>
      <c r="B3528" s="8" t="s">
        <v>25</v>
      </c>
      <c r="C3528" s="8" t="s">
        <v>212</v>
      </c>
      <c r="D3528" s="8">
        <v>8</v>
      </c>
      <c r="E3528" s="8" t="s">
        <v>179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</row>
    <row r="3529" spans="1:33">
      <c r="A3529" s="9">
        <v>45809</v>
      </c>
      <c r="B3529" s="8" t="s">
        <v>178</v>
      </c>
      <c r="C3529" s="8" t="s">
        <v>179</v>
      </c>
      <c r="D3529" s="8" t="s">
        <v>179</v>
      </c>
      <c r="E3529" s="8">
        <v>0</v>
      </c>
      <c r="F3529" s="8">
        <v>179486</v>
      </c>
      <c r="G3529" s="8">
        <v>134136</v>
      </c>
      <c r="H3529" s="8">
        <v>0</v>
      </c>
      <c r="I3529" s="8">
        <v>0</v>
      </c>
      <c r="J3529" s="8">
        <v>0</v>
      </c>
      <c r="K3529" s="8">
        <v>0</v>
      </c>
      <c r="L3529" s="8">
        <v>140980</v>
      </c>
      <c r="M3529" s="8">
        <v>0</v>
      </c>
      <c r="N3529" s="8">
        <v>0</v>
      </c>
      <c r="O3529" s="8">
        <v>0</v>
      </c>
      <c r="P3529" s="8">
        <v>0</v>
      </c>
      <c r="Q3529" s="8">
        <v>0</v>
      </c>
      <c r="R3529" s="8">
        <v>0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139380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</row>
    <row r="3530" spans="1:33">
      <c r="A3530" s="9">
        <v>45931</v>
      </c>
      <c r="B3530" s="8" t="s">
        <v>28</v>
      </c>
      <c r="C3530" s="8" t="s">
        <v>179</v>
      </c>
      <c r="D3530" s="8" t="s">
        <v>179</v>
      </c>
      <c r="E3530" s="8">
        <v>1</v>
      </c>
      <c r="F3530" s="8">
        <v>1792</v>
      </c>
      <c r="G3530" s="8">
        <v>1626</v>
      </c>
      <c r="H3530" s="8">
        <v>0</v>
      </c>
      <c r="I3530" s="8">
        <v>0</v>
      </c>
      <c r="J3530" s="8">
        <v>0</v>
      </c>
      <c r="K3530" s="8">
        <v>0</v>
      </c>
      <c r="L3530" s="8">
        <v>1763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1727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</row>
    <row r="3531" spans="1:33">
      <c r="A3531" s="9">
        <v>45505</v>
      </c>
      <c r="B3531" s="8" t="s">
        <v>28</v>
      </c>
      <c r="C3531" s="8" t="s">
        <v>179</v>
      </c>
      <c r="D3531" s="8" t="s">
        <v>179</v>
      </c>
      <c r="E3531" s="8">
        <v>0</v>
      </c>
      <c r="F3531" s="8">
        <v>14292</v>
      </c>
      <c r="G3531" s="8">
        <v>10761</v>
      </c>
      <c r="H3531" s="8">
        <v>0</v>
      </c>
      <c r="I3531" s="8">
        <v>0</v>
      </c>
      <c r="J3531" s="8">
        <v>0</v>
      </c>
      <c r="K3531" s="8">
        <v>0</v>
      </c>
      <c r="L3531" s="8">
        <v>12140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11820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</row>
    <row r="3532" spans="1:33">
      <c r="A3532" s="9">
        <v>45505</v>
      </c>
      <c r="B3532" s="8" t="s">
        <v>178</v>
      </c>
      <c r="C3532" s="8" t="s">
        <v>210</v>
      </c>
      <c r="D3532" s="8">
        <v>7</v>
      </c>
      <c r="E3532" s="8">
        <v>0</v>
      </c>
      <c r="F3532" s="8">
        <v>27558</v>
      </c>
      <c r="G3532" s="8">
        <v>24356</v>
      </c>
      <c r="H3532" s="8">
        <v>23635</v>
      </c>
      <c r="I3532" s="8">
        <v>9138</v>
      </c>
      <c r="J3532" s="8">
        <v>5385</v>
      </c>
      <c r="K3532" s="8">
        <v>5347</v>
      </c>
      <c r="L3532" s="8">
        <v>26561</v>
      </c>
      <c r="M3532" s="8">
        <v>25798</v>
      </c>
      <c r="N3532" s="8">
        <v>12322</v>
      </c>
      <c r="O3532" s="8">
        <v>7293</v>
      </c>
      <c r="P3532" s="8">
        <v>7257</v>
      </c>
      <c r="Q3532" s="8">
        <v>168764430</v>
      </c>
      <c r="R3532" s="8">
        <v>43915885</v>
      </c>
      <c r="S3532" s="8">
        <v>29908184.76</v>
      </c>
      <c r="T3532" s="8">
        <v>42138398.8</v>
      </c>
      <c r="U3532" s="8">
        <v>30684684.76</v>
      </c>
      <c r="V3532" s="8">
        <v>35971519.8</v>
      </c>
      <c r="W3532" s="8">
        <v>38293260.97</v>
      </c>
      <c r="X3532" s="8">
        <v>40910045.86</v>
      </c>
      <c r="Y3532" s="8">
        <v>41872245.86</v>
      </c>
      <c r="Z3532" s="8">
        <v>26061</v>
      </c>
      <c r="AA3532" s="8">
        <v>25315</v>
      </c>
      <c r="AB3532" s="8">
        <v>11455</v>
      </c>
      <c r="AC3532" s="8">
        <v>6885</v>
      </c>
      <c r="AD3532" s="8">
        <v>6848</v>
      </c>
      <c r="AE3532" s="8">
        <v>181433220</v>
      </c>
      <c r="AF3532" s="8">
        <v>38435809.54</v>
      </c>
      <c r="AG3532" s="8">
        <v>39368309.54</v>
      </c>
    </row>
    <row r="3533" spans="1:33">
      <c r="A3533" s="9">
        <v>45748</v>
      </c>
      <c r="B3533" s="8" t="s">
        <v>178</v>
      </c>
      <c r="C3533" s="8" t="s">
        <v>212</v>
      </c>
      <c r="D3533" s="8">
        <v>8</v>
      </c>
      <c r="E3533" s="8">
        <v>0</v>
      </c>
      <c r="F3533" s="8">
        <v>11355</v>
      </c>
      <c r="G3533" s="8">
        <v>10632</v>
      </c>
      <c r="H3533" s="8">
        <v>10309</v>
      </c>
      <c r="I3533" s="8">
        <v>7261</v>
      </c>
      <c r="J3533" s="8">
        <v>4884</v>
      </c>
      <c r="K3533" s="8">
        <v>4872</v>
      </c>
      <c r="L3533" s="8">
        <v>11171</v>
      </c>
      <c r="M3533" s="8">
        <v>10819</v>
      </c>
      <c r="N3533" s="8">
        <v>8461</v>
      </c>
      <c r="O3533" s="8">
        <v>5871</v>
      </c>
      <c r="P3533" s="8">
        <v>5856</v>
      </c>
      <c r="Q3533" s="8">
        <v>19979985</v>
      </c>
      <c r="R3533" s="8">
        <v>9071780</v>
      </c>
      <c r="S3533" s="8">
        <v>7996401.32</v>
      </c>
      <c r="T3533" s="8">
        <v>12303528.69</v>
      </c>
      <c r="U3533" s="8">
        <v>8110001.32</v>
      </c>
      <c r="V3533" s="8">
        <v>9067401.32</v>
      </c>
      <c r="W3533" s="8">
        <v>9324501.32</v>
      </c>
      <c r="X3533" s="8">
        <v>9642801.32</v>
      </c>
      <c r="Y3533" s="8">
        <v>9770501.32</v>
      </c>
      <c r="Z3533" s="8">
        <v>11058</v>
      </c>
      <c r="AA3533" s="8">
        <v>10712</v>
      </c>
      <c r="AB3533" s="8">
        <v>8169</v>
      </c>
      <c r="AC3533" s="8">
        <v>5671</v>
      </c>
      <c r="AD3533" s="8">
        <v>5656</v>
      </c>
      <c r="AE3533" s="8">
        <v>20766535</v>
      </c>
      <c r="AF3533" s="8">
        <v>9312001.32</v>
      </c>
      <c r="AG3533" s="8">
        <v>9438301.32</v>
      </c>
    </row>
    <row r="3534" spans="1:33">
      <c r="A3534" s="9">
        <v>45383</v>
      </c>
      <c r="B3534" s="8" t="s">
        <v>25</v>
      </c>
      <c r="C3534" s="8" t="s">
        <v>210</v>
      </c>
      <c r="D3534" s="8">
        <v>6</v>
      </c>
      <c r="E3534" s="8">
        <v>0</v>
      </c>
      <c r="F3534" s="8">
        <v>12251</v>
      </c>
      <c r="G3534" s="8">
        <v>9011</v>
      </c>
      <c r="H3534" s="8">
        <v>8688</v>
      </c>
      <c r="I3534" s="8">
        <v>3196</v>
      </c>
      <c r="J3534" s="8">
        <v>2517</v>
      </c>
      <c r="K3534" s="8">
        <v>2505</v>
      </c>
      <c r="L3534" s="8">
        <v>10866</v>
      </c>
      <c r="M3534" s="8">
        <v>10488</v>
      </c>
      <c r="N3534" s="8">
        <v>5151</v>
      </c>
      <c r="O3534" s="8">
        <v>4209</v>
      </c>
      <c r="P3534" s="8">
        <v>4193</v>
      </c>
      <c r="Q3534" s="8">
        <v>50384700</v>
      </c>
      <c r="R3534" s="8">
        <v>14056200</v>
      </c>
      <c r="S3534" s="8">
        <v>11586200</v>
      </c>
      <c r="T3534" s="8">
        <v>14767300</v>
      </c>
      <c r="U3534" s="8">
        <v>11750200</v>
      </c>
      <c r="V3534" s="8">
        <v>16111700</v>
      </c>
      <c r="W3534" s="8">
        <v>17749000</v>
      </c>
      <c r="X3534" s="8">
        <v>20393000</v>
      </c>
      <c r="Y3534" s="8">
        <v>20750800</v>
      </c>
      <c r="Z3534" s="8">
        <v>10483</v>
      </c>
      <c r="AA3534" s="8">
        <v>10123</v>
      </c>
      <c r="AB3534" s="8">
        <v>4701</v>
      </c>
      <c r="AC3534" s="8">
        <v>3826</v>
      </c>
      <c r="AD3534" s="8">
        <v>3812</v>
      </c>
      <c r="AE3534" s="8">
        <v>58726000</v>
      </c>
      <c r="AF3534" s="8">
        <v>18270300</v>
      </c>
      <c r="AG3534" s="8">
        <v>18587500</v>
      </c>
    </row>
    <row r="3535" spans="1:33">
      <c r="A3535" s="9">
        <v>45627</v>
      </c>
      <c r="B3535" s="8" t="s">
        <v>24</v>
      </c>
      <c r="C3535" s="8" t="s">
        <v>179</v>
      </c>
      <c r="D3535" s="8" t="s">
        <v>179</v>
      </c>
      <c r="E3535" s="8">
        <v>0</v>
      </c>
      <c r="F3535" s="8">
        <v>20182</v>
      </c>
      <c r="G3535" s="8">
        <v>11430</v>
      </c>
      <c r="H3535" s="8">
        <v>0</v>
      </c>
      <c r="I3535" s="8">
        <v>0</v>
      </c>
      <c r="J3535" s="8">
        <v>0</v>
      </c>
      <c r="K3535" s="8">
        <v>0</v>
      </c>
      <c r="L3535" s="8">
        <v>14044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13562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</row>
    <row r="3536" spans="1:33">
      <c r="A3536" s="9">
        <v>45413</v>
      </c>
      <c r="B3536" s="8" t="s">
        <v>25</v>
      </c>
      <c r="C3536" s="8" t="s">
        <v>211</v>
      </c>
      <c r="D3536" s="8">
        <v>3</v>
      </c>
      <c r="E3536" s="8">
        <v>0</v>
      </c>
      <c r="F3536" s="8">
        <v>6135</v>
      </c>
      <c r="G3536" s="8">
        <v>4771</v>
      </c>
      <c r="H3536" s="8">
        <v>4747</v>
      </c>
      <c r="I3536" s="8">
        <v>1204</v>
      </c>
      <c r="J3536" s="8">
        <v>1072</v>
      </c>
      <c r="K3536" s="8">
        <v>1056</v>
      </c>
      <c r="L3536" s="8">
        <v>5717</v>
      </c>
      <c r="M3536" s="8">
        <v>5697</v>
      </c>
      <c r="N3536" s="8">
        <v>2261</v>
      </c>
      <c r="O3536" s="8">
        <v>2092</v>
      </c>
      <c r="P3536" s="8">
        <v>2065</v>
      </c>
      <c r="Q3536" s="8">
        <v>120768000</v>
      </c>
      <c r="R3536" s="8">
        <v>26381000</v>
      </c>
      <c r="S3536" s="8">
        <v>21487990</v>
      </c>
      <c r="T3536" s="8">
        <v>24849790</v>
      </c>
      <c r="U3536" s="8">
        <v>21947990</v>
      </c>
      <c r="V3536" s="8">
        <v>32998390</v>
      </c>
      <c r="W3536" s="8">
        <v>37338890</v>
      </c>
      <c r="X3536" s="8">
        <v>43542690</v>
      </c>
      <c r="Y3536" s="8">
        <v>45035490</v>
      </c>
      <c r="Z3536" s="8">
        <v>5515</v>
      </c>
      <c r="AA3536" s="8">
        <v>5494</v>
      </c>
      <c r="AB3536" s="8">
        <v>1979</v>
      </c>
      <c r="AC3536" s="8">
        <v>1822</v>
      </c>
      <c r="AD3536" s="8">
        <v>1797</v>
      </c>
      <c r="AE3536" s="8">
        <v>139007450</v>
      </c>
      <c r="AF3536" s="8">
        <v>38073590</v>
      </c>
      <c r="AG3536" s="8">
        <v>39392290</v>
      </c>
    </row>
    <row r="3537" spans="1:33">
      <c r="A3537" s="9">
        <v>45809</v>
      </c>
      <c r="B3537" s="8" t="s">
        <v>24</v>
      </c>
      <c r="C3537" s="8" t="s">
        <v>210</v>
      </c>
      <c r="D3537" s="8">
        <v>6</v>
      </c>
      <c r="E3537" s="8">
        <v>0</v>
      </c>
      <c r="F3537" s="8">
        <v>15590</v>
      </c>
      <c r="G3537" s="8">
        <v>11574</v>
      </c>
      <c r="H3537" s="8">
        <v>11459</v>
      </c>
      <c r="I3537" s="8">
        <v>4031</v>
      </c>
      <c r="J3537" s="8">
        <v>3691</v>
      </c>
      <c r="K3537" s="8">
        <v>3623</v>
      </c>
      <c r="L3537" s="8">
        <v>14044</v>
      </c>
      <c r="M3537" s="8">
        <v>13887</v>
      </c>
      <c r="N3537" s="8">
        <v>6570</v>
      </c>
      <c r="O3537" s="8">
        <v>6356</v>
      </c>
      <c r="P3537" s="8">
        <v>6265</v>
      </c>
      <c r="Q3537" s="8">
        <v>173377815</v>
      </c>
      <c r="R3537" s="8">
        <v>51780800</v>
      </c>
      <c r="S3537" s="8">
        <v>40474885</v>
      </c>
      <c r="T3537" s="8">
        <v>44589470</v>
      </c>
      <c r="U3537" s="8">
        <v>41565885</v>
      </c>
      <c r="V3537" s="8">
        <v>58978140</v>
      </c>
      <c r="W3537" s="8">
        <v>63980740</v>
      </c>
      <c r="X3537" s="8">
        <v>69890690</v>
      </c>
      <c r="Y3537" s="8">
        <v>71804290</v>
      </c>
      <c r="Z3537" s="8">
        <v>13676</v>
      </c>
      <c r="AA3537" s="8">
        <v>13527</v>
      </c>
      <c r="AB3537" s="8">
        <v>6063</v>
      </c>
      <c r="AC3537" s="8">
        <v>5880</v>
      </c>
      <c r="AD3537" s="8">
        <v>5791</v>
      </c>
      <c r="AE3537" s="8">
        <v>202871050</v>
      </c>
      <c r="AF3537" s="8">
        <v>64461430</v>
      </c>
      <c r="AG3537" s="8">
        <v>66293330</v>
      </c>
    </row>
    <row r="3538" spans="1:33">
      <c r="A3538" s="9">
        <v>45839</v>
      </c>
      <c r="B3538" s="8" t="s">
        <v>24</v>
      </c>
      <c r="C3538" s="8" t="s">
        <v>210</v>
      </c>
      <c r="D3538" s="8">
        <v>5</v>
      </c>
      <c r="E3538" s="8">
        <v>0</v>
      </c>
      <c r="F3538" s="8">
        <v>2542</v>
      </c>
      <c r="G3538" s="8">
        <v>1893</v>
      </c>
      <c r="H3538" s="8">
        <v>1892</v>
      </c>
      <c r="I3538" s="8">
        <v>582</v>
      </c>
      <c r="J3538" s="8">
        <v>543</v>
      </c>
      <c r="K3538" s="8">
        <v>537</v>
      </c>
      <c r="L3538" s="8">
        <v>2310</v>
      </c>
      <c r="M3538" s="8">
        <v>2309</v>
      </c>
      <c r="N3538" s="8">
        <v>1009</v>
      </c>
      <c r="O3538" s="8">
        <v>982</v>
      </c>
      <c r="P3538" s="8">
        <v>977</v>
      </c>
      <c r="Q3538" s="8">
        <v>47010840</v>
      </c>
      <c r="R3538" s="8">
        <v>13000320</v>
      </c>
      <c r="S3538" s="8">
        <v>9743630</v>
      </c>
      <c r="T3538" s="8">
        <v>10454770</v>
      </c>
      <c r="U3538" s="8">
        <v>9921330</v>
      </c>
      <c r="V3538" s="8">
        <v>14695970</v>
      </c>
      <c r="W3538" s="8">
        <v>15802070</v>
      </c>
      <c r="X3538" s="8">
        <v>17738350</v>
      </c>
      <c r="Y3538" s="8">
        <v>18085750</v>
      </c>
      <c r="Z3538" s="8">
        <v>2233</v>
      </c>
      <c r="AA3538" s="8">
        <v>2232</v>
      </c>
      <c r="AB3538" s="8">
        <v>905</v>
      </c>
      <c r="AC3538" s="8">
        <v>883</v>
      </c>
      <c r="AD3538" s="8">
        <v>878</v>
      </c>
      <c r="AE3538" s="8">
        <v>55018065</v>
      </c>
      <c r="AF3538" s="8">
        <v>15893170</v>
      </c>
      <c r="AG3538" s="8">
        <v>16190770</v>
      </c>
    </row>
    <row r="3539" spans="1:33">
      <c r="A3539" s="9">
        <v>45778</v>
      </c>
      <c r="B3539" s="8" t="s">
        <v>24</v>
      </c>
      <c r="C3539" s="8" t="s">
        <v>210</v>
      </c>
      <c r="D3539" s="8">
        <v>4</v>
      </c>
      <c r="E3539" s="8">
        <v>0</v>
      </c>
      <c r="F3539" s="8">
        <v>1964</v>
      </c>
      <c r="G3539" s="8">
        <v>1424</v>
      </c>
      <c r="H3539" s="8">
        <v>1418</v>
      </c>
      <c r="I3539" s="8">
        <v>385</v>
      </c>
      <c r="J3539" s="8">
        <v>357</v>
      </c>
      <c r="K3539" s="8">
        <v>349</v>
      </c>
      <c r="L3539" s="8">
        <v>1750</v>
      </c>
      <c r="M3539" s="8">
        <v>1744</v>
      </c>
      <c r="N3539" s="8">
        <v>653</v>
      </c>
      <c r="O3539" s="8">
        <v>634</v>
      </c>
      <c r="P3539" s="8">
        <v>626</v>
      </c>
      <c r="Q3539" s="8">
        <v>43650495</v>
      </c>
      <c r="R3539" s="8">
        <v>10382265</v>
      </c>
      <c r="S3539" s="8">
        <v>8139815</v>
      </c>
      <c r="T3539" s="8">
        <v>8801420</v>
      </c>
      <c r="U3539" s="8">
        <v>8382715</v>
      </c>
      <c r="V3539" s="8">
        <v>11754320</v>
      </c>
      <c r="W3539" s="8">
        <v>12957520</v>
      </c>
      <c r="X3539" s="8">
        <v>14041320</v>
      </c>
      <c r="Y3539" s="8">
        <v>14455220</v>
      </c>
      <c r="Z3539" s="8">
        <v>1694</v>
      </c>
      <c r="AA3539" s="8">
        <v>1688</v>
      </c>
      <c r="AB3539" s="8">
        <v>592</v>
      </c>
      <c r="AC3539" s="8">
        <v>571</v>
      </c>
      <c r="AD3539" s="8">
        <v>564</v>
      </c>
      <c r="AE3539" s="8">
        <v>51906985</v>
      </c>
      <c r="AF3539" s="8">
        <v>12825820</v>
      </c>
      <c r="AG3539" s="8">
        <v>13203720</v>
      </c>
    </row>
    <row r="3540" spans="1:33">
      <c r="A3540" s="9">
        <v>45383</v>
      </c>
      <c r="B3540" s="8" t="s">
        <v>178</v>
      </c>
      <c r="C3540" s="8" t="s">
        <v>179</v>
      </c>
      <c r="D3540" s="8" t="s">
        <v>179</v>
      </c>
      <c r="E3540" s="8" t="s">
        <v>179</v>
      </c>
      <c r="F3540" s="8">
        <v>1541</v>
      </c>
      <c r="G3540" s="8">
        <v>147</v>
      </c>
      <c r="H3540" s="8">
        <v>0</v>
      </c>
      <c r="I3540" s="8">
        <v>0</v>
      </c>
      <c r="J3540" s="8">
        <v>0</v>
      </c>
      <c r="K3540" s="8">
        <v>0</v>
      </c>
      <c r="L3540" s="8">
        <v>155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151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0</v>
      </c>
      <c r="AG3540" s="8">
        <v>0</v>
      </c>
    </row>
    <row r="3541" spans="1:33">
      <c r="A3541" s="9">
        <v>45778</v>
      </c>
      <c r="B3541" s="8" t="s">
        <v>24</v>
      </c>
      <c r="C3541" s="8" t="s">
        <v>211</v>
      </c>
      <c r="D3541" s="8">
        <v>1</v>
      </c>
      <c r="E3541" s="8">
        <v>0</v>
      </c>
      <c r="F3541" s="8">
        <v>3531</v>
      </c>
      <c r="G3541" s="8">
        <v>2731</v>
      </c>
      <c r="H3541" s="8">
        <v>2730</v>
      </c>
      <c r="I3541" s="8">
        <v>512</v>
      </c>
      <c r="J3541" s="8">
        <v>439</v>
      </c>
      <c r="K3541" s="8">
        <v>436</v>
      </c>
      <c r="L3541" s="8">
        <v>3286</v>
      </c>
      <c r="M3541" s="8">
        <v>3286</v>
      </c>
      <c r="N3541" s="8">
        <v>857</v>
      </c>
      <c r="O3541" s="8">
        <v>812</v>
      </c>
      <c r="P3541" s="8">
        <v>810</v>
      </c>
      <c r="Q3541" s="8">
        <v>232486705</v>
      </c>
      <c r="R3541" s="8">
        <v>37104970</v>
      </c>
      <c r="S3541" s="8">
        <v>23333120</v>
      </c>
      <c r="T3541" s="8">
        <v>27726520</v>
      </c>
      <c r="U3541" s="8">
        <v>25294620</v>
      </c>
      <c r="V3541" s="8">
        <v>39402850</v>
      </c>
      <c r="W3541" s="8">
        <v>42894350</v>
      </c>
      <c r="X3541" s="8">
        <v>44249880</v>
      </c>
      <c r="Y3541" s="8">
        <v>48482280</v>
      </c>
      <c r="Z3541" s="8">
        <v>3198</v>
      </c>
      <c r="AA3541" s="8">
        <v>3198</v>
      </c>
      <c r="AB3541" s="8">
        <v>787</v>
      </c>
      <c r="AC3541" s="8">
        <v>741</v>
      </c>
      <c r="AD3541" s="8">
        <v>739</v>
      </c>
      <c r="AE3541" s="8">
        <v>270518430</v>
      </c>
      <c r="AF3541" s="8">
        <v>40474650</v>
      </c>
      <c r="AG3541" s="8">
        <v>44224150</v>
      </c>
    </row>
    <row r="3542" spans="1:33">
      <c r="A3542" s="9">
        <v>45383</v>
      </c>
      <c r="B3542" s="8" t="s">
        <v>177</v>
      </c>
      <c r="C3542" s="8" t="s">
        <v>179</v>
      </c>
      <c r="D3542" s="8" t="s">
        <v>179</v>
      </c>
      <c r="E3542" s="8">
        <v>0</v>
      </c>
      <c r="F3542" s="8">
        <v>145</v>
      </c>
      <c r="G3542" s="8">
        <v>88</v>
      </c>
      <c r="H3542" s="8">
        <v>0</v>
      </c>
      <c r="I3542" s="8">
        <v>0</v>
      </c>
      <c r="J3542" s="8">
        <v>0</v>
      </c>
      <c r="K3542" s="8">
        <v>0</v>
      </c>
      <c r="L3542" s="8">
        <v>103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97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0</v>
      </c>
      <c r="AG3542" s="8">
        <v>0</v>
      </c>
    </row>
    <row r="3543" spans="1:33">
      <c r="A3543" s="9">
        <v>45689</v>
      </c>
      <c r="B3543" s="8" t="s">
        <v>58</v>
      </c>
      <c r="C3543" s="8" t="s">
        <v>211</v>
      </c>
      <c r="D3543" s="8">
        <v>1</v>
      </c>
      <c r="E3543" s="8">
        <v>0</v>
      </c>
      <c r="F3543" s="8">
        <v>888</v>
      </c>
      <c r="G3543" s="8">
        <v>725</v>
      </c>
      <c r="H3543" s="8">
        <v>724</v>
      </c>
      <c r="I3543" s="8">
        <v>233</v>
      </c>
      <c r="J3543" s="8">
        <v>176</v>
      </c>
      <c r="K3543" s="8">
        <v>175</v>
      </c>
      <c r="L3543" s="8">
        <v>840</v>
      </c>
      <c r="M3543" s="8">
        <v>840</v>
      </c>
      <c r="N3543" s="8">
        <v>331</v>
      </c>
      <c r="O3543" s="8">
        <v>286</v>
      </c>
      <c r="P3543" s="8">
        <v>284</v>
      </c>
      <c r="Q3543" s="8">
        <v>53158750</v>
      </c>
      <c r="R3543" s="8">
        <v>13218940</v>
      </c>
      <c r="S3543" s="8">
        <v>7655310</v>
      </c>
      <c r="T3543" s="8">
        <v>9968465</v>
      </c>
      <c r="U3543" s="8">
        <v>8544510</v>
      </c>
      <c r="V3543" s="8">
        <v>12009175</v>
      </c>
      <c r="W3543" s="8">
        <v>12833990</v>
      </c>
      <c r="X3543" s="8">
        <v>13049230</v>
      </c>
      <c r="Y3543" s="8">
        <v>14197130</v>
      </c>
      <c r="Z3543" s="8">
        <v>819</v>
      </c>
      <c r="AA3543" s="8">
        <v>819</v>
      </c>
      <c r="AB3543" s="8">
        <v>305</v>
      </c>
      <c r="AC3543" s="8">
        <v>260</v>
      </c>
      <c r="AD3543" s="8">
        <v>258</v>
      </c>
      <c r="AE3543" s="8">
        <v>60282835</v>
      </c>
      <c r="AF3543" s="8">
        <v>11821030</v>
      </c>
      <c r="AG3543" s="8">
        <v>12918930</v>
      </c>
    </row>
    <row r="3544" spans="1:33">
      <c r="A3544" s="9">
        <v>45778</v>
      </c>
      <c r="B3544" s="8" t="s">
        <v>27</v>
      </c>
      <c r="C3544" s="8" t="s">
        <v>211</v>
      </c>
      <c r="D3544" s="8">
        <v>3</v>
      </c>
      <c r="E3544" s="8">
        <v>0</v>
      </c>
      <c r="F3544" s="8">
        <v>834</v>
      </c>
      <c r="G3544" s="8">
        <v>748</v>
      </c>
      <c r="H3544" s="8">
        <v>745</v>
      </c>
      <c r="I3544" s="8">
        <v>337</v>
      </c>
      <c r="J3544" s="8">
        <v>262</v>
      </c>
      <c r="K3544" s="8">
        <v>257</v>
      </c>
      <c r="L3544" s="8">
        <v>806</v>
      </c>
      <c r="M3544" s="8">
        <v>804</v>
      </c>
      <c r="N3544" s="8">
        <v>454</v>
      </c>
      <c r="O3544" s="8">
        <v>417</v>
      </c>
      <c r="P3544" s="8">
        <v>412</v>
      </c>
      <c r="Q3544" s="8">
        <v>25837090</v>
      </c>
      <c r="R3544" s="8">
        <v>8659325</v>
      </c>
      <c r="S3544" s="8">
        <v>6441730</v>
      </c>
      <c r="T3544" s="8">
        <v>8321250</v>
      </c>
      <c r="U3544" s="8">
        <v>6714430</v>
      </c>
      <c r="V3544" s="8">
        <v>9621450</v>
      </c>
      <c r="W3544" s="8">
        <v>10062050</v>
      </c>
      <c r="X3544" s="8">
        <v>10334485</v>
      </c>
      <c r="Y3544" s="8">
        <v>10785685</v>
      </c>
      <c r="Z3544" s="8">
        <v>798</v>
      </c>
      <c r="AA3544" s="8">
        <v>796</v>
      </c>
      <c r="AB3544" s="8">
        <v>434</v>
      </c>
      <c r="AC3544" s="8">
        <v>398</v>
      </c>
      <c r="AD3544" s="8">
        <v>393</v>
      </c>
      <c r="AE3544" s="8">
        <v>27415405</v>
      </c>
      <c r="AF3544" s="8">
        <v>9863350</v>
      </c>
      <c r="AG3544" s="8">
        <v>10289050</v>
      </c>
    </row>
    <row r="3545" spans="1:33">
      <c r="A3545" s="9">
        <v>45627</v>
      </c>
      <c r="B3545" s="8" t="s">
        <v>24</v>
      </c>
      <c r="C3545" s="8" t="s">
        <v>211</v>
      </c>
      <c r="D3545" s="8">
        <v>1</v>
      </c>
      <c r="E3545" s="8">
        <v>0</v>
      </c>
      <c r="F3545" s="8">
        <v>2416</v>
      </c>
      <c r="G3545" s="8">
        <v>1827</v>
      </c>
      <c r="H3545" s="8">
        <v>1822</v>
      </c>
      <c r="I3545" s="8">
        <v>361</v>
      </c>
      <c r="J3545" s="8">
        <v>307</v>
      </c>
      <c r="K3545" s="8">
        <v>299</v>
      </c>
      <c r="L3545" s="8">
        <v>2194</v>
      </c>
      <c r="M3545" s="8">
        <v>2192</v>
      </c>
      <c r="N3545" s="8">
        <v>644</v>
      </c>
      <c r="O3545" s="8">
        <v>612</v>
      </c>
      <c r="P3545" s="8">
        <v>602</v>
      </c>
      <c r="Q3545" s="8">
        <v>145009695</v>
      </c>
      <c r="R3545" s="8">
        <v>24082920</v>
      </c>
      <c r="S3545" s="8">
        <v>13260160</v>
      </c>
      <c r="T3545" s="8">
        <v>15908260</v>
      </c>
      <c r="U3545" s="8">
        <v>14691660</v>
      </c>
      <c r="V3545" s="8">
        <v>23419135</v>
      </c>
      <c r="W3545" s="8">
        <v>26608735</v>
      </c>
      <c r="X3545" s="8">
        <v>28506935</v>
      </c>
      <c r="Y3545" s="8">
        <v>31317535</v>
      </c>
      <c r="Z3545" s="8">
        <v>2141</v>
      </c>
      <c r="AA3545" s="8">
        <v>2139</v>
      </c>
      <c r="AB3545" s="8">
        <v>591</v>
      </c>
      <c r="AC3545" s="8">
        <v>556</v>
      </c>
      <c r="AD3545" s="8">
        <v>545</v>
      </c>
      <c r="AE3545" s="8">
        <v>167917905</v>
      </c>
      <c r="AF3545" s="8">
        <v>25871735</v>
      </c>
      <c r="AG3545" s="8">
        <v>28369435</v>
      </c>
    </row>
    <row r="3546" spans="1:33">
      <c r="A3546" s="9">
        <v>45809</v>
      </c>
      <c r="B3546" s="8" t="s">
        <v>58</v>
      </c>
      <c r="C3546" s="8" t="s">
        <v>210</v>
      </c>
      <c r="D3546" s="8">
        <v>4</v>
      </c>
      <c r="E3546" s="8">
        <v>0</v>
      </c>
      <c r="F3546" s="8">
        <v>1004</v>
      </c>
      <c r="G3546" s="8">
        <v>792</v>
      </c>
      <c r="H3546" s="8">
        <v>791</v>
      </c>
      <c r="I3546" s="8">
        <v>320</v>
      </c>
      <c r="J3546" s="8">
        <v>256</v>
      </c>
      <c r="K3546" s="8">
        <v>252</v>
      </c>
      <c r="L3546" s="8">
        <v>948</v>
      </c>
      <c r="M3546" s="8">
        <v>947</v>
      </c>
      <c r="N3546" s="8">
        <v>478</v>
      </c>
      <c r="O3546" s="8">
        <v>451</v>
      </c>
      <c r="P3546" s="8">
        <v>448</v>
      </c>
      <c r="Q3546" s="8">
        <v>19439770</v>
      </c>
      <c r="R3546" s="8">
        <v>6058725</v>
      </c>
      <c r="S3546" s="8">
        <v>4503300</v>
      </c>
      <c r="T3546" s="8">
        <v>5780050</v>
      </c>
      <c r="U3546" s="8">
        <v>4712200</v>
      </c>
      <c r="V3546" s="8">
        <v>6828600</v>
      </c>
      <c r="W3546" s="8">
        <v>7352720</v>
      </c>
      <c r="X3546" s="8">
        <v>7857020</v>
      </c>
      <c r="Y3546" s="8">
        <v>8131720</v>
      </c>
      <c r="Z3546" s="8">
        <v>917</v>
      </c>
      <c r="AA3546" s="8">
        <v>916</v>
      </c>
      <c r="AB3546" s="8">
        <v>440</v>
      </c>
      <c r="AC3546" s="8">
        <v>413</v>
      </c>
      <c r="AD3546" s="8">
        <v>409</v>
      </c>
      <c r="AE3546" s="8">
        <v>22410375</v>
      </c>
      <c r="AF3546" s="8">
        <v>7245520</v>
      </c>
      <c r="AG3546" s="8">
        <v>7474420</v>
      </c>
    </row>
    <row r="3547" spans="1:33">
      <c r="A3547" s="9">
        <v>45809</v>
      </c>
      <c r="B3547" s="8" t="s">
        <v>178</v>
      </c>
      <c r="C3547" s="8" t="s">
        <v>179</v>
      </c>
      <c r="D3547" s="8" t="s">
        <v>179</v>
      </c>
      <c r="E3547" s="8" t="s">
        <v>179</v>
      </c>
      <c r="F3547" s="8">
        <v>1887</v>
      </c>
      <c r="G3547" s="8">
        <v>163</v>
      </c>
      <c r="H3547" s="8">
        <v>0</v>
      </c>
      <c r="I3547" s="8">
        <v>1</v>
      </c>
      <c r="J3547" s="8">
        <v>0</v>
      </c>
      <c r="K3547" s="8">
        <v>0</v>
      </c>
      <c r="L3547" s="8">
        <v>166</v>
      </c>
      <c r="M3547" s="8">
        <v>0</v>
      </c>
      <c r="N3547" s="8">
        <v>1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8">
        <v>2000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165</v>
      </c>
      <c r="AA3547" s="8">
        <v>0</v>
      </c>
      <c r="AB3547" s="8">
        <v>1</v>
      </c>
      <c r="AC3547" s="8">
        <v>0</v>
      </c>
      <c r="AD3547" s="8">
        <v>0</v>
      </c>
      <c r="AE3547" s="8">
        <v>0</v>
      </c>
      <c r="AF3547" s="8">
        <v>0</v>
      </c>
      <c r="AG3547" s="8">
        <v>0</v>
      </c>
    </row>
    <row r="3548" spans="1:33">
      <c r="A3548" s="9">
        <v>45901</v>
      </c>
      <c r="B3548" s="8" t="s">
        <v>28</v>
      </c>
      <c r="C3548" s="8" t="s">
        <v>210</v>
      </c>
      <c r="D3548" s="8">
        <v>6</v>
      </c>
      <c r="E3548" s="8">
        <v>0</v>
      </c>
      <c r="F3548" s="8">
        <v>814</v>
      </c>
      <c r="G3548" s="8">
        <v>722</v>
      </c>
      <c r="H3548" s="8">
        <v>712</v>
      </c>
      <c r="I3548" s="8">
        <v>373</v>
      </c>
      <c r="J3548" s="8">
        <v>287</v>
      </c>
      <c r="K3548" s="8">
        <v>282</v>
      </c>
      <c r="L3548" s="8">
        <v>794</v>
      </c>
      <c r="M3548" s="8">
        <v>783</v>
      </c>
      <c r="N3548" s="8">
        <v>471</v>
      </c>
      <c r="O3548" s="8">
        <v>410</v>
      </c>
      <c r="P3548" s="8">
        <v>404</v>
      </c>
      <c r="Q3548" s="8">
        <v>8033300</v>
      </c>
      <c r="R3548" s="8">
        <v>3018300</v>
      </c>
      <c r="S3548" s="8">
        <v>2146900</v>
      </c>
      <c r="T3548" s="8">
        <v>3129000</v>
      </c>
      <c r="U3548" s="8">
        <v>2214300</v>
      </c>
      <c r="V3548" s="8">
        <v>3115600</v>
      </c>
      <c r="W3548" s="8">
        <v>3197300</v>
      </c>
      <c r="X3548" s="8">
        <v>3323300</v>
      </c>
      <c r="Y3548" s="8">
        <v>3414900</v>
      </c>
      <c r="Z3548" s="8">
        <v>779</v>
      </c>
      <c r="AA3548" s="8">
        <v>768</v>
      </c>
      <c r="AB3548" s="8">
        <v>446</v>
      </c>
      <c r="AC3548" s="8">
        <v>386</v>
      </c>
      <c r="AD3548" s="8">
        <v>381</v>
      </c>
      <c r="AE3548" s="8">
        <v>8899700</v>
      </c>
      <c r="AF3548" s="8">
        <v>3137100</v>
      </c>
      <c r="AG3548" s="8">
        <v>3223300</v>
      </c>
    </row>
    <row r="3549" spans="1:33">
      <c r="A3549" s="9">
        <v>45444</v>
      </c>
      <c r="B3549" s="8" t="s">
        <v>27</v>
      </c>
      <c r="C3549" s="8" t="s">
        <v>211</v>
      </c>
      <c r="D3549" s="8">
        <v>1</v>
      </c>
      <c r="E3549" s="8">
        <v>0</v>
      </c>
      <c r="F3549" s="8">
        <v>293</v>
      </c>
      <c r="G3549" s="8">
        <v>251</v>
      </c>
      <c r="H3549" s="8">
        <v>248</v>
      </c>
      <c r="I3549" s="8">
        <v>82</v>
      </c>
      <c r="J3549" s="8">
        <v>65</v>
      </c>
      <c r="K3549" s="8">
        <v>65</v>
      </c>
      <c r="L3549" s="8">
        <v>280</v>
      </c>
      <c r="M3549" s="8">
        <v>278</v>
      </c>
      <c r="N3549" s="8">
        <v>130</v>
      </c>
      <c r="O3549" s="8">
        <v>117</v>
      </c>
      <c r="P3549" s="8">
        <v>116</v>
      </c>
      <c r="Q3549" s="8">
        <v>18088700</v>
      </c>
      <c r="R3549" s="8">
        <v>4538800</v>
      </c>
      <c r="S3549" s="8">
        <v>2377600</v>
      </c>
      <c r="T3549" s="8">
        <v>2955600</v>
      </c>
      <c r="U3549" s="8">
        <v>2627400</v>
      </c>
      <c r="V3549" s="8">
        <v>4693900</v>
      </c>
      <c r="W3549" s="8">
        <v>5024700</v>
      </c>
      <c r="X3549" s="8">
        <v>5030000</v>
      </c>
      <c r="Y3549" s="8">
        <v>5802900</v>
      </c>
      <c r="Z3549" s="8">
        <v>276</v>
      </c>
      <c r="AA3549" s="8">
        <v>273</v>
      </c>
      <c r="AB3549" s="8">
        <v>121</v>
      </c>
      <c r="AC3549" s="8">
        <v>109</v>
      </c>
      <c r="AD3549" s="8">
        <v>108</v>
      </c>
      <c r="AE3549" s="8">
        <v>20353900</v>
      </c>
      <c r="AF3549" s="8">
        <v>4693300</v>
      </c>
      <c r="AG3549" s="8">
        <v>5466200</v>
      </c>
    </row>
    <row r="3550" spans="1:33">
      <c r="A3550" s="9">
        <v>45383</v>
      </c>
      <c r="B3550" s="8" t="s">
        <v>27</v>
      </c>
      <c r="C3550" s="8" t="s">
        <v>212</v>
      </c>
      <c r="D3550" s="8">
        <v>8</v>
      </c>
      <c r="E3550" s="8">
        <v>0</v>
      </c>
      <c r="F3550" s="8">
        <v>1245</v>
      </c>
      <c r="G3550" s="8">
        <v>867</v>
      </c>
      <c r="H3550" s="8">
        <v>87</v>
      </c>
      <c r="I3550" s="8">
        <v>61</v>
      </c>
      <c r="J3550" s="8">
        <v>21</v>
      </c>
      <c r="K3550" s="8">
        <v>21</v>
      </c>
      <c r="L3550" s="8">
        <v>1008</v>
      </c>
      <c r="M3550" s="8">
        <v>146</v>
      </c>
      <c r="N3550" s="8">
        <v>102</v>
      </c>
      <c r="O3550" s="8">
        <v>57</v>
      </c>
      <c r="P3550" s="8">
        <v>57</v>
      </c>
      <c r="Q3550" s="8">
        <v>73700</v>
      </c>
      <c r="R3550" s="8">
        <v>16800</v>
      </c>
      <c r="S3550" s="8">
        <v>15700</v>
      </c>
      <c r="T3550" s="8">
        <v>46000</v>
      </c>
      <c r="U3550" s="8">
        <v>16400</v>
      </c>
      <c r="V3550" s="8">
        <v>25900</v>
      </c>
      <c r="W3550" s="8">
        <v>28500</v>
      </c>
      <c r="X3550" s="8">
        <v>39200</v>
      </c>
      <c r="Y3550" s="8">
        <v>39900</v>
      </c>
      <c r="Z3550" s="8">
        <v>950</v>
      </c>
      <c r="AA3550" s="8">
        <v>105</v>
      </c>
      <c r="AB3550" s="8">
        <v>70</v>
      </c>
      <c r="AC3550" s="8">
        <v>30</v>
      </c>
      <c r="AD3550" s="8">
        <v>30</v>
      </c>
      <c r="AE3550" s="8">
        <v>86700</v>
      </c>
      <c r="AF3550" s="8">
        <v>21500</v>
      </c>
      <c r="AG3550" s="8">
        <v>22200</v>
      </c>
    </row>
    <row r="3551" spans="1:33">
      <c r="A3551" s="9">
        <v>45566</v>
      </c>
      <c r="B3551" s="8" t="s">
        <v>30</v>
      </c>
      <c r="C3551" s="8" t="s">
        <v>211</v>
      </c>
      <c r="D3551" s="8">
        <v>1</v>
      </c>
      <c r="E3551" s="8">
        <v>0</v>
      </c>
      <c r="F3551" s="8">
        <v>55</v>
      </c>
      <c r="G3551" s="8">
        <v>49</v>
      </c>
      <c r="H3551" s="8">
        <v>49</v>
      </c>
      <c r="I3551" s="8">
        <v>9</v>
      </c>
      <c r="J3551" s="8">
        <v>7</v>
      </c>
      <c r="K3551" s="8">
        <v>7</v>
      </c>
      <c r="L3551" s="8">
        <v>55</v>
      </c>
      <c r="M3551" s="8">
        <v>55</v>
      </c>
      <c r="N3551" s="8">
        <v>11</v>
      </c>
      <c r="O3551" s="8">
        <v>9</v>
      </c>
      <c r="P3551" s="8">
        <v>9</v>
      </c>
      <c r="Q3551" s="8">
        <v>3802720</v>
      </c>
      <c r="R3551" s="8">
        <v>609300</v>
      </c>
      <c r="S3551" s="8">
        <v>324000</v>
      </c>
      <c r="T3551" s="8">
        <v>459000</v>
      </c>
      <c r="U3551" s="8">
        <v>334000</v>
      </c>
      <c r="V3551" s="8">
        <v>344000</v>
      </c>
      <c r="W3551" s="8">
        <v>366500</v>
      </c>
      <c r="X3551" s="8">
        <v>356500</v>
      </c>
      <c r="Y3551" s="8">
        <v>366500</v>
      </c>
      <c r="Z3551" s="8">
        <v>54</v>
      </c>
      <c r="AA3551" s="8">
        <v>54</v>
      </c>
      <c r="AB3551" s="8">
        <v>10</v>
      </c>
      <c r="AC3551" s="8">
        <v>8</v>
      </c>
      <c r="AD3551" s="8">
        <v>8</v>
      </c>
      <c r="AE3551" s="8">
        <v>4192720</v>
      </c>
      <c r="AF3551" s="8">
        <v>346500</v>
      </c>
      <c r="AG3551" s="8">
        <v>356500</v>
      </c>
    </row>
    <row r="3552" spans="1:33">
      <c r="A3552" s="9">
        <v>45383</v>
      </c>
      <c r="B3552" s="8" t="s">
        <v>28</v>
      </c>
      <c r="C3552" s="8" t="s">
        <v>211</v>
      </c>
      <c r="D3552" s="8">
        <v>2</v>
      </c>
      <c r="E3552" s="8">
        <v>0</v>
      </c>
      <c r="F3552" s="8">
        <v>277</v>
      </c>
      <c r="G3552" s="8">
        <v>225</v>
      </c>
      <c r="H3552" s="8">
        <v>222</v>
      </c>
      <c r="I3552" s="8">
        <v>80</v>
      </c>
      <c r="J3552" s="8">
        <v>73</v>
      </c>
      <c r="K3552" s="8">
        <v>73</v>
      </c>
      <c r="L3552" s="8">
        <v>260</v>
      </c>
      <c r="M3552" s="8">
        <v>259</v>
      </c>
      <c r="N3552" s="8">
        <v>120</v>
      </c>
      <c r="O3552" s="8">
        <v>113</v>
      </c>
      <c r="P3552" s="8">
        <v>113</v>
      </c>
      <c r="Q3552" s="8">
        <v>9026100</v>
      </c>
      <c r="R3552" s="8">
        <v>2745900</v>
      </c>
      <c r="S3552" s="8">
        <v>1803000</v>
      </c>
      <c r="T3552" s="8">
        <v>2047000</v>
      </c>
      <c r="U3552" s="8">
        <v>1930200</v>
      </c>
      <c r="V3552" s="8">
        <v>2590900</v>
      </c>
      <c r="W3552" s="8">
        <v>2862000</v>
      </c>
      <c r="X3552" s="8">
        <v>3009200</v>
      </c>
      <c r="Y3552" s="8">
        <v>3277600</v>
      </c>
      <c r="Z3552" s="8">
        <v>251</v>
      </c>
      <c r="AA3552" s="8">
        <v>250</v>
      </c>
      <c r="AB3552" s="8">
        <v>113</v>
      </c>
      <c r="AC3552" s="8">
        <v>107</v>
      </c>
      <c r="AD3552" s="8">
        <v>107</v>
      </c>
      <c r="AE3552" s="8">
        <v>10102800</v>
      </c>
      <c r="AF3552" s="8">
        <v>2848300</v>
      </c>
      <c r="AG3552" s="8">
        <v>3116700</v>
      </c>
    </row>
    <row r="3553" spans="1:33">
      <c r="A3553" s="9">
        <v>45597</v>
      </c>
      <c r="B3553" s="8" t="s">
        <v>58</v>
      </c>
      <c r="C3553" s="8" t="s">
        <v>179</v>
      </c>
      <c r="D3553" s="8">
        <v>9</v>
      </c>
      <c r="E3553" s="8">
        <v>0</v>
      </c>
      <c r="F3553" s="8">
        <v>85</v>
      </c>
      <c r="G3553" s="8">
        <v>46</v>
      </c>
      <c r="H3553" s="8">
        <v>0</v>
      </c>
      <c r="I3553" s="8">
        <v>0</v>
      </c>
      <c r="J3553" s="8">
        <v>0</v>
      </c>
      <c r="K3553" s="8">
        <v>0</v>
      </c>
      <c r="L3553" s="8">
        <v>55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53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</row>
    <row r="3554" spans="1:33">
      <c r="A3554" s="9">
        <v>45474</v>
      </c>
      <c r="B3554" s="8" t="s">
        <v>29</v>
      </c>
      <c r="C3554" s="8" t="s">
        <v>210</v>
      </c>
      <c r="D3554" s="8">
        <v>5</v>
      </c>
      <c r="E3554" s="8">
        <v>0</v>
      </c>
      <c r="F3554" s="8">
        <v>298</v>
      </c>
      <c r="G3554" s="8">
        <v>242</v>
      </c>
      <c r="H3554" s="8">
        <v>240</v>
      </c>
      <c r="I3554" s="8">
        <v>101</v>
      </c>
      <c r="J3554" s="8">
        <v>89</v>
      </c>
      <c r="K3554" s="8">
        <v>89</v>
      </c>
      <c r="L3554" s="8">
        <v>286</v>
      </c>
      <c r="M3554" s="8">
        <v>284</v>
      </c>
      <c r="N3554" s="8">
        <v>156</v>
      </c>
      <c r="O3554" s="8">
        <v>138</v>
      </c>
      <c r="P3554" s="8">
        <v>138</v>
      </c>
      <c r="Q3554" s="8">
        <v>4165340</v>
      </c>
      <c r="R3554" s="8">
        <v>1585850</v>
      </c>
      <c r="S3554" s="8">
        <v>1385400</v>
      </c>
      <c r="T3554" s="8">
        <v>1524200</v>
      </c>
      <c r="U3554" s="8">
        <v>1418200</v>
      </c>
      <c r="V3554" s="8">
        <v>1821200</v>
      </c>
      <c r="W3554" s="8">
        <v>1908300</v>
      </c>
      <c r="X3554" s="8">
        <v>2070000</v>
      </c>
      <c r="Y3554" s="8">
        <v>2129400</v>
      </c>
      <c r="Z3554" s="8">
        <v>279</v>
      </c>
      <c r="AA3554" s="8">
        <v>277</v>
      </c>
      <c r="AB3554" s="8">
        <v>142</v>
      </c>
      <c r="AC3554" s="8">
        <v>125</v>
      </c>
      <c r="AD3554" s="8">
        <v>125</v>
      </c>
      <c r="AE3554" s="8">
        <v>4778890</v>
      </c>
      <c r="AF3554" s="8">
        <v>1879800</v>
      </c>
      <c r="AG3554" s="8">
        <v>1927100</v>
      </c>
    </row>
    <row r="3555" spans="1:33">
      <c r="A3555" s="9">
        <v>45870</v>
      </c>
      <c r="B3555" s="8" t="s">
        <v>177</v>
      </c>
      <c r="C3555" s="8" t="s">
        <v>210</v>
      </c>
      <c r="D3555" s="8">
        <v>6</v>
      </c>
      <c r="E3555" s="8">
        <v>0</v>
      </c>
      <c r="F3555" s="8">
        <v>703</v>
      </c>
      <c r="G3555" s="8">
        <v>463</v>
      </c>
      <c r="H3555" s="8">
        <v>460</v>
      </c>
      <c r="I3555" s="8">
        <v>148</v>
      </c>
      <c r="J3555" s="8">
        <v>138</v>
      </c>
      <c r="K3555" s="8">
        <v>135</v>
      </c>
      <c r="L3555" s="8">
        <v>624</v>
      </c>
      <c r="M3555" s="8">
        <v>622</v>
      </c>
      <c r="N3555" s="8">
        <v>274</v>
      </c>
      <c r="O3555" s="8">
        <v>268</v>
      </c>
      <c r="P3555" s="8">
        <v>264</v>
      </c>
      <c r="Q3555" s="8">
        <v>8022340</v>
      </c>
      <c r="R3555" s="8">
        <v>2369950</v>
      </c>
      <c r="S3555" s="8">
        <v>2001485</v>
      </c>
      <c r="T3555" s="8">
        <v>2142485</v>
      </c>
      <c r="U3555" s="8">
        <v>2019885</v>
      </c>
      <c r="V3555" s="8">
        <v>2931685</v>
      </c>
      <c r="W3555" s="8">
        <v>3275085</v>
      </c>
      <c r="X3555" s="8">
        <v>3763085</v>
      </c>
      <c r="Y3555" s="8">
        <v>3797985</v>
      </c>
      <c r="Z3555" s="8">
        <v>577</v>
      </c>
      <c r="AA3555" s="8">
        <v>575</v>
      </c>
      <c r="AB3555" s="8">
        <v>230</v>
      </c>
      <c r="AC3555" s="8">
        <v>226</v>
      </c>
      <c r="AD3555" s="8">
        <v>222</v>
      </c>
      <c r="AE3555" s="8">
        <v>9923050</v>
      </c>
      <c r="AF3555" s="8">
        <v>3179985</v>
      </c>
      <c r="AG3555" s="8">
        <v>3207385</v>
      </c>
    </row>
    <row r="3556" spans="1:33">
      <c r="A3556" s="9">
        <v>45962</v>
      </c>
      <c r="B3556" s="8" t="s">
        <v>26</v>
      </c>
      <c r="C3556" s="8" t="s">
        <v>211</v>
      </c>
      <c r="D3556" s="8">
        <v>2</v>
      </c>
      <c r="E3556" s="8" t="s">
        <v>179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</row>
    <row r="3557" spans="1:33">
      <c r="A3557" s="9">
        <v>45809</v>
      </c>
      <c r="B3557" s="8" t="s">
        <v>58</v>
      </c>
      <c r="C3557" s="8" t="s">
        <v>210</v>
      </c>
      <c r="D3557" s="8">
        <v>4</v>
      </c>
      <c r="E3557" s="8" t="s">
        <v>179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</row>
    <row r="3558" spans="1:33">
      <c r="A3558" s="9">
        <v>45931</v>
      </c>
      <c r="B3558" s="8" t="s">
        <v>24</v>
      </c>
      <c r="C3558" s="8" t="s">
        <v>179</v>
      </c>
      <c r="D3558" s="8" t="s">
        <v>179</v>
      </c>
      <c r="E3558" s="8">
        <v>1</v>
      </c>
      <c r="F3558" s="8">
        <v>486</v>
      </c>
      <c r="G3558" s="8">
        <v>393</v>
      </c>
      <c r="H3558" s="8">
        <v>0</v>
      </c>
      <c r="I3558" s="8">
        <v>0</v>
      </c>
      <c r="J3558" s="8">
        <v>0</v>
      </c>
      <c r="K3558" s="8">
        <v>0</v>
      </c>
      <c r="L3558" s="8">
        <v>457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436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</row>
    <row r="3559" spans="1:33">
      <c r="A3559" s="9">
        <v>45717</v>
      </c>
      <c r="B3559" s="8" t="s">
        <v>30</v>
      </c>
      <c r="C3559" s="8" t="s">
        <v>210</v>
      </c>
      <c r="D3559" s="8">
        <v>5</v>
      </c>
      <c r="E3559" s="8">
        <v>0</v>
      </c>
      <c r="F3559" s="8">
        <v>57</v>
      </c>
      <c r="G3559" s="8">
        <v>50</v>
      </c>
      <c r="H3559" s="8">
        <v>50</v>
      </c>
      <c r="I3559" s="8">
        <v>20</v>
      </c>
      <c r="J3559" s="8">
        <v>12</v>
      </c>
      <c r="K3559" s="8">
        <v>11</v>
      </c>
      <c r="L3559" s="8">
        <v>56</v>
      </c>
      <c r="M3559" s="8">
        <v>56</v>
      </c>
      <c r="N3559" s="8">
        <v>29</v>
      </c>
      <c r="O3559" s="8">
        <v>20</v>
      </c>
      <c r="P3559" s="8">
        <v>19</v>
      </c>
      <c r="Q3559" s="8">
        <v>1021640</v>
      </c>
      <c r="R3559" s="8">
        <v>185770</v>
      </c>
      <c r="S3559" s="8">
        <v>158920</v>
      </c>
      <c r="T3559" s="8">
        <v>306220</v>
      </c>
      <c r="U3559" s="8">
        <v>158920</v>
      </c>
      <c r="V3559" s="8">
        <v>225620</v>
      </c>
      <c r="W3559" s="8">
        <v>252120</v>
      </c>
      <c r="X3559" s="8">
        <v>254320</v>
      </c>
      <c r="Y3559" s="8">
        <v>262120</v>
      </c>
      <c r="Z3559" s="8">
        <v>54</v>
      </c>
      <c r="AA3559" s="8">
        <v>54</v>
      </c>
      <c r="AB3559" s="8">
        <v>25</v>
      </c>
      <c r="AC3559" s="8">
        <v>19</v>
      </c>
      <c r="AD3559" s="8">
        <v>18</v>
      </c>
      <c r="AE3559" s="8">
        <v>1086440</v>
      </c>
      <c r="AF3559" s="8">
        <v>244320</v>
      </c>
      <c r="AG3559" s="8">
        <v>252120</v>
      </c>
    </row>
    <row r="3560" spans="1:33">
      <c r="A3560" s="9">
        <v>45536</v>
      </c>
      <c r="B3560" s="8" t="s">
        <v>177</v>
      </c>
      <c r="C3560" s="8" t="s">
        <v>210</v>
      </c>
      <c r="D3560" s="8">
        <v>6</v>
      </c>
      <c r="E3560" s="8">
        <v>0</v>
      </c>
      <c r="F3560" s="8">
        <v>79</v>
      </c>
      <c r="G3560" s="8">
        <v>55</v>
      </c>
      <c r="H3560" s="8">
        <v>54</v>
      </c>
      <c r="I3560" s="8">
        <v>22</v>
      </c>
      <c r="J3560" s="8">
        <v>22</v>
      </c>
      <c r="K3560" s="8">
        <v>21</v>
      </c>
      <c r="L3560" s="8">
        <v>64</v>
      </c>
      <c r="M3560" s="8">
        <v>63</v>
      </c>
      <c r="N3560" s="8">
        <v>29</v>
      </c>
      <c r="O3560" s="8">
        <v>29</v>
      </c>
      <c r="P3560" s="8">
        <v>28</v>
      </c>
      <c r="Q3560" s="8">
        <v>567750</v>
      </c>
      <c r="R3560" s="8">
        <v>244400</v>
      </c>
      <c r="S3560" s="8">
        <v>170100</v>
      </c>
      <c r="T3560" s="8">
        <v>188800</v>
      </c>
      <c r="U3560" s="8">
        <v>180000</v>
      </c>
      <c r="V3560" s="8">
        <v>211600</v>
      </c>
      <c r="W3560" s="8">
        <v>231700</v>
      </c>
      <c r="X3560" s="8">
        <v>224600</v>
      </c>
      <c r="Y3560" s="8">
        <v>243300</v>
      </c>
      <c r="Z3560" s="8">
        <v>64</v>
      </c>
      <c r="AA3560" s="8">
        <v>63</v>
      </c>
      <c r="AB3560" s="8">
        <v>27</v>
      </c>
      <c r="AC3560" s="8">
        <v>27</v>
      </c>
      <c r="AD3560" s="8">
        <v>26</v>
      </c>
      <c r="AE3560" s="8">
        <v>669150</v>
      </c>
      <c r="AF3560" s="8">
        <v>215700</v>
      </c>
      <c r="AG3560" s="8">
        <v>225600</v>
      </c>
    </row>
    <row r="3561" spans="1:33">
      <c r="A3561" s="9">
        <v>45658</v>
      </c>
      <c r="B3561" s="8" t="s">
        <v>178</v>
      </c>
      <c r="C3561" s="8" t="s">
        <v>210</v>
      </c>
      <c r="D3561" s="8">
        <v>5</v>
      </c>
      <c r="E3561" s="8">
        <v>0</v>
      </c>
      <c r="F3561" s="8">
        <v>155</v>
      </c>
      <c r="G3561" s="8">
        <v>128</v>
      </c>
      <c r="H3561" s="8">
        <v>98</v>
      </c>
      <c r="I3561" s="8">
        <v>64</v>
      </c>
      <c r="J3561" s="8">
        <v>47</v>
      </c>
      <c r="K3561" s="8">
        <v>46</v>
      </c>
      <c r="L3561" s="8">
        <v>135</v>
      </c>
      <c r="M3561" s="8">
        <v>103</v>
      </c>
      <c r="N3561" s="8">
        <v>74</v>
      </c>
      <c r="O3561" s="8">
        <v>64</v>
      </c>
      <c r="P3561" s="8">
        <v>64</v>
      </c>
      <c r="Q3561" s="8">
        <v>1769665</v>
      </c>
      <c r="R3561" s="8">
        <v>897605</v>
      </c>
      <c r="S3561" s="8">
        <v>755602.41</v>
      </c>
      <c r="T3561" s="8">
        <v>988407.41</v>
      </c>
      <c r="U3561" s="8">
        <v>772802.41</v>
      </c>
      <c r="V3561" s="8">
        <v>994792.41</v>
      </c>
      <c r="W3561" s="8">
        <v>994792.41</v>
      </c>
      <c r="X3561" s="8">
        <v>1003892.41</v>
      </c>
      <c r="Y3561" s="8">
        <v>1026892.41</v>
      </c>
      <c r="Z3561" s="8">
        <v>134</v>
      </c>
      <c r="AA3561" s="8">
        <v>103</v>
      </c>
      <c r="AB3561" s="8">
        <v>72</v>
      </c>
      <c r="AC3561" s="8">
        <v>63</v>
      </c>
      <c r="AD3561" s="8">
        <v>63</v>
      </c>
      <c r="AE3561" s="8">
        <v>1899455</v>
      </c>
      <c r="AF3561" s="8">
        <v>1003392.41</v>
      </c>
      <c r="AG3561" s="8">
        <v>1026392.41</v>
      </c>
    </row>
    <row r="3562" spans="1:33">
      <c r="A3562" s="9">
        <v>45717</v>
      </c>
      <c r="B3562" s="8" t="s">
        <v>28</v>
      </c>
      <c r="C3562" s="8" t="s">
        <v>210</v>
      </c>
      <c r="D3562" s="8">
        <v>4</v>
      </c>
      <c r="E3562" s="8">
        <v>0</v>
      </c>
      <c r="F3562" s="8">
        <v>58</v>
      </c>
      <c r="G3562" s="8">
        <v>52</v>
      </c>
      <c r="H3562" s="8">
        <v>52</v>
      </c>
      <c r="I3562" s="8">
        <v>26</v>
      </c>
      <c r="J3562" s="8">
        <v>22</v>
      </c>
      <c r="K3562" s="8">
        <v>22</v>
      </c>
      <c r="L3562" s="8">
        <v>58</v>
      </c>
      <c r="M3562" s="8">
        <v>58</v>
      </c>
      <c r="N3562" s="8">
        <v>35</v>
      </c>
      <c r="O3562" s="8">
        <v>31</v>
      </c>
      <c r="P3562" s="8">
        <v>31</v>
      </c>
      <c r="Q3562" s="8">
        <v>1208380</v>
      </c>
      <c r="R3562" s="8">
        <v>514195</v>
      </c>
      <c r="S3562" s="8">
        <v>325800</v>
      </c>
      <c r="T3562" s="8">
        <v>362900</v>
      </c>
      <c r="U3562" s="8">
        <v>365900</v>
      </c>
      <c r="V3562" s="8">
        <v>476000</v>
      </c>
      <c r="W3562" s="8">
        <v>571700</v>
      </c>
      <c r="X3562" s="8">
        <v>529600</v>
      </c>
      <c r="Y3562" s="8">
        <v>571700</v>
      </c>
      <c r="Z3562" s="8">
        <v>57</v>
      </c>
      <c r="AA3562" s="8">
        <v>57</v>
      </c>
      <c r="AB3562" s="8">
        <v>34</v>
      </c>
      <c r="AC3562" s="8">
        <v>30</v>
      </c>
      <c r="AD3562" s="8">
        <v>30</v>
      </c>
      <c r="AE3562" s="8">
        <v>1323440</v>
      </c>
      <c r="AF3562" s="8">
        <v>514600</v>
      </c>
      <c r="AG3562" s="8">
        <v>556700</v>
      </c>
    </row>
    <row r="3563" spans="1:33">
      <c r="A3563" s="9">
        <v>45870</v>
      </c>
      <c r="B3563" s="8" t="s">
        <v>28</v>
      </c>
      <c r="C3563" s="8" t="s">
        <v>211</v>
      </c>
      <c r="D3563" s="8">
        <v>3</v>
      </c>
      <c r="E3563" s="8">
        <v>0</v>
      </c>
      <c r="F3563" s="8">
        <v>124</v>
      </c>
      <c r="G3563" s="8">
        <v>111</v>
      </c>
      <c r="H3563" s="8">
        <v>111</v>
      </c>
      <c r="I3563" s="8">
        <v>62</v>
      </c>
      <c r="J3563" s="8">
        <v>50</v>
      </c>
      <c r="K3563" s="8">
        <v>50</v>
      </c>
      <c r="L3563" s="8">
        <v>121</v>
      </c>
      <c r="M3563" s="8">
        <v>121</v>
      </c>
      <c r="N3563" s="8">
        <v>76</v>
      </c>
      <c r="O3563" s="8">
        <v>71</v>
      </c>
      <c r="P3563" s="8">
        <v>71</v>
      </c>
      <c r="Q3563" s="8">
        <v>4015825</v>
      </c>
      <c r="R3563" s="8">
        <v>1736830</v>
      </c>
      <c r="S3563" s="8">
        <v>1045800</v>
      </c>
      <c r="T3563" s="8">
        <v>1326000</v>
      </c>
      <c r="U3563" s="8">
        <v>1080000</v>
      </c>
      <c r="V3563" s="8">
        <v>1424200</v>
      </c>
      <c r="W3563" s="8">
        <v>1554900</v>
      </c>
      <c r="X3563" s="8">
        <v>1566800</v>
      </c>
      <c r="Y3563" s="8">
        <v>1639900</v>
      </c>
      <c r="Z3563" s="8">
        <v>120</v>
      </c>
      <c r="AA3563" s="8">
        <v>120</v>
      </c>
      <c r="AB3563" s="8">
        <v>72</v>
      </c>
      <c r="AC3563" s="8">
        <v>67</v>
      </c>
      <c r="AD3563" s="8">
        <v>67</v>
      </c>
      <c r="AE3563" s="8">
        <v>4323485</v>
      </c>
      <c r="AF3563" s="8">
        <v>1421800</v>
      </c>
      <c r="AG3563" s="8">
        <v>1494900</v>
      </c>
    </row>
    <row r="3564" spans="1:33">
      <c r="A3564" s="9">
        <v>45474</v>
      </c>
      <c r="B3564" s="8" t="s">
        <v>29</v>
      </c>
      <c r="C3564" s="8" t="s">
        <v>211</v>
      </c>
      <c r="D3564" s="8">
        <v>1</v>
      </c>
      <c r="E3564" s="8" t="s">
        <v>179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0</v>
      </c>
      <c r="T3564" s="8">
        <v>0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</row>
    <row r="3565" spans="1:33">
      <c r="A3565" s="9">
        <v>45444</v>
      </c>
      <c r="B3565" s="8" t="s">
        <v>58</v>
      </c>
      <c r="C3565" s="8" t="s">
        <v>211</v>
      </c>
      <c r="D3565" s="8">
        <v>1</v>
      </c>
      <c r="E3565" s="8" t="s">
        <v>179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</row>
    <row r="3566" spans="1:33">
      <c r="A3566" s="9">
        <v>45809</v>
      </c>
      <c r="B3566" s="8" t="s">
        <v>178</v>
      </c>
      <c r="C3566" s="8" t="s">
        <v>211</v>
      </c>
      <c r="D3566" s="8">
        <v>1</v>
      </c>
      <c r="E3566" s="8">
        <v>0</v>
      </c>
      <c r="F3566" s="8">
        <v>10</v>
      </c>
      <c r="G3566" s="8">
        <v>9</v>
      </c>
      <c r="H3566" s="8">
        <v>9</v>
      </c>
      <c r="I3566" s="8">
        <v>2</v>
      </c>
      <c r="J3566" s="8">
        <v>1</v>
      </c>
      <c r="K3566" s="8">
        <v>1</v>
      </c>
      <c r="L3566" s="8">
        <v>9</v>
      </c>
      <c r="M3566" s="8">
        <v>9</v>
      </c>
      <c r="N3566" s="8">
        <v>2</v>
      </c>
      <c r="O3566" s="8">
        <v>1</v>
      </c>
      <c r="P3566" s="8">
        <v>1</v>
      </c>
      <c r="Q3566" s="8">
        <v>510750</v>
      </c>
      <c r="R3566" s="8">
        <v>116000</v>
      </c>
      <c r="S3566" s="8">
        <v>50000</v>
      </c>
      <c r="T3566" s="8">
        <v>96300</v>
      </c>
      <c r="U3566" s="8">
        <v>50000</v>
      </c>
      <c r="V3566" s="8">
        <v>50000</v>
      </c>
      <c r="W3566" s="8">
        <v>50000</v>
      </c>
      <c r="X3566" s="8">
        <v>50000</v>
      </c>
      <c r="Y3566" s="8">
        <v>50000</v>
      </c>
      <c r="Z3566" s="8">
        <v>9</v>
      </c>
      <c r="AA3566" s="8">
        <v>9</v>
      </c>
      <c r="AB3566" s="8">
        <v>2</v>
      </c>
      <c r="AC3566" s="8">
        <v>1</v>
      </c>
      <c r="AD3566" s="8">
        <v>1</v>
      </c>
      <c r="AE3566" s="8">
        <v>510750</v>
      </c>
      <c r="AF3566" s="8">
        <v>50000</v>
      </c>
      <c r="AG3566" s="8">
        <v>50000</v>
      </c>
    </row>
    <row r="3567" spans="1:33">
      <c r="A3567" s="9">
        <v>45778</v>
      </c>
      <c r="B3567" s="8" t="s">
        <v>24</v>
      </c>
      <c r="C3567" s="8" t="s">
        <v>211</v>
      </c>
      <c r="D3567" s="8">
        <v>2</v>
      </c>
      <c r="E3567" s="8" t="s">
        <v>179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</row>
    <row r="3568" spans="1:33">
      <c r="A3568" s="9">
        <v>45748</v>
      </c>
      <c r="B3568" s="8" t="s">
        <v>177</v>
      </c>
      <c r="C3568" s="8" t="s">
        <v>179</v>
      </c>
      <c r="D3568" s="8">
        <v>9</v>
      </c>
      <c r="E3568" s="8" t="s">
        <v>179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0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</row>
    <row r="3569" spans="1:33">
      <c r="A3569" s="9">
        <v>45413</v>
      </c>
      <c r="B3569" s="8" t="s">
        <v>177</v>
      </c>
      <c r="C3569" s="8" t="s">
        <v>211</v>
      </c>
      <c r="D3569" s="8">
        <v>2</v>
      </c>
      <c r="E3569" s="8">
        <v>0</v>
      </c>
      <c r="F3569" s="8">
        <v>11</v>
      </c>
      <c r="G3569" s="8">
        <v>5</v>
      </c>
      <c r="H3569" s="8">
        <v>5</v>
      </c>
      <c r="I3569" s="8">
        <v>1</v>
      </c>
      <c r="J3569" s="8">
        <v>1</v>
      </c>
      <c r="K3569" s="8">
        <v>1</v>
      </c>
      <c r="L3569" s="8">
        <v>7</v>
      </c>
      <c r="M3569" s="8">
        <v>7</v>
      </c>
      <c r="N3569" s="8">
        <v>1</v>
      </c>
      <c r="O3569" s="8">
        <v>1</v>
      </c>
      <c r="P3569" s="8">
        <v>1</v>
      </c>
      <c r="Q3569" s="8">
        <v>250000</v>
      </c>
      <c r="R3569" s="8">
        <v>27500</v>
      </c>
      <c r="S3569" s="8">
        <v>41100</v>
      </c>
      <c r="T3569" s="8">
        <v>41100</v>
      </c>
      <c r="U3569" s="8">
        <v>41100</v>
      </c>
      <c r="V3569" s="8">
        <v>41100</v>
      </c>
      <c r="W3569" s="8">
        <v>41100</v>
      </c>
      <c r="X3569" s="8">
        <v>41100</v>
      </c>
      <c r="Y3569" s="8">
        <v>41100</v>
      </c>
      <c r="Z3569" s="8">
        <v>7</v>
      </c>
      <c r="AA3569" s="8">
        <v>7</v>
      </c>
      <c r="AB3569" s="8">
        <v>1</v>
      </c>
      <c r="AC3569" s="8">
        <v>1</v>
      </c>
      <c r="AD3569" s="8">
        <v>1</v>
      </c>
      <c r="AE3569" s="8">
        <v>290000</v>
      </c>
      <c r="AF3569" s="8">
        <v>41100</v>
      </c>
      <c r="AG3569" s="8">
        <v>41100</v>
      </c>
    </row>
    <row r="3570" spans="1:33">
      <c r="A3570" s="9">
        <v>45931</v>
      </c>
      <c r="B3570" s="8" t="s">
        <v>178</v>
      </c>
      <c r="C3570" s="8" t="s">
        <v>210</v>
      </c>
      <c r="D3570" s="8">
        <v>4</v>
      </c>
      <c r="E3570" s="8" t="s">
        <v>179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S3570" s="8">
        <v>0</v>
      </c>
      <c r="T3570" s="8">
        <v>0</v>
      </c>
      <c r="U3570" s="8">
        <v>0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0</v>
      </c>
      <c r="AF3570" s="8">
        <v>0</v>
      </c>
      <c r="AG3570" s="8">
        <v>0</v>
      </c>
    </row>
    <row r="3571" spans="1:33">
      <c r="A3571" s="9">
        <v>45809</v>
      </c>
      <c r="B3571" s="8" t="s">
        <v>24</v>
      </c>
      <c r="C3571" s="8" t="s">
        <v>210</v>
      </c>
      <c r="D3571" s="8">
        <v>7</v>
      </c>
      <c r="E3571" s="8" t="s">
        <v>179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</row>
    <row r="3572" spans="1:33">
      <c r="A3572" s="9">
        <v>45383</v>
      </c>
      <c r="B3572" s="8" t="s">
        <v>27</v>
      </c>
      <c r="C3572" s="8" t="s">
        <v>210</v>
      </c>
      <c r="D3572" s="8">
        <v>4</v>
      </c>
      <c r="E3572" s="8" t="s">
        <v>179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</row>
    <row r="3573" spans="1:33">
      <c r="A3573" s="9">
        <v>45474</v>
      </c>
      <c r="B3573" s="8" t="s">
        <v>30</v>
      </c>
      <c r="C3573" s="8" t="s">
        <v>179</v>
      </c>
      <c r="D3573" s="8">
        <v>9</v>
      </c>
      <c r="E3573" s="8">
        <v>0</v>
      </c>
      <c r="F3573" s="8">
        <v>1</v>
      </c>
      <c r="G3573" s="8">
        <v>1</v>
      </c>
      <c r="H3573" s="8">
        <v>0</v>
      </c>
      <c r="I3573" s="8">
        <v>0</v>
      </c>
      <c r="J3573" s="8">
        <v>0</v>
      </c>
      <c r="K3573" s="8">
        <v>0</v>
      </c>
      <c r="L3573" s="8">
        <v>1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1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</row>
    <row r="3574" spans="1:33">
      <c r="A3574" s="9">
        <v>45689</v>
      </c>
      <c r="B3574" s="8" t="s">
        <v>177</v>
      </c>
      <c r="C3574" s="8" t="s">
        <v>179</v>
      </c>
      <c r="D3574" s="8">
        <v>9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</row>
    <row r="3575" spans="1:33">
      <c r="A3575" s="9">
        <v>45809</v>
      </c>
      <c r="B3575" s="8" t="s">
        <v>27</v>
      </c>
      <c r="C3575" s="8" t="s">
        <v>212</v>
      </c>
      <c r="D3575" s="8">
        <v>8</v>
      </c>
      <c r="E3575" s="8">
        <v>0</v>
      </c>
      <c r="F3575" s="8">
        <v>2925</v>
      </c>
      <c r="G3575" s="8">
        <v>2584</v>
      </c>
      <c r="H3575" s="8">
        <v>2571</v>
      </c>
      <c r="I3575" s="8">
        <v>1533</v>
      </c>
      <c r="J3575" s="8">
        <v>988</v>
      </c>
      <c r="K3575" s="8">
        <v>954</v>
      </c>
      <c r="L3575" s="8">
        <v>2847</v>
      </c>
      <c r="M3575" s="8">
        <v>2836</v>
      </c>
      <c r="N3575" s="8">
        <v>1909</v>
      </c>
      <c r="O3575" s="8">
        <v>1340</v>
      </c>
      <c r="P3575" s="8">
        <v>1302</v>
      </c>
      <c r="Q3575" s="8">
        <v>5450600</v>
      </c>
      <c r="R3575" s="8">
        <v>1960050</v>
      </c>
      <c r="S3575" s="8">
        <v>1778105</v>
      </c>
      <c r="T3575" s="8">
        <v>2849190</v>
      </c>
      <c r="U3575" s="8">
        <v>1799105</v>
      </c>
      <c r="V3575" s="8">
        <v>2209205</v>
      </c>
      <c r="W3575" s="8">
        <v>2291405</v>
      </c>
      <c r="X3575" s="8">
        <v>2429305</v>
      </c>
      <c r="Y3575" s="8">
        <v>2452405</v>
      </c>
      <c r="Z3575" s="8">
        <v>2797</v>
      </c>
      <c r="AA3575" s="8">
        <v>2786</v>
      </c>
      <c r="AB3575" s="8">
        <v>1821</v>
      </c>
      <c r="AC3575" s="8">
        <v>1274</v>
      </c>
      <c r="AD3575" s="8">
        <v>1235</v>
      </c>
      <c r="AE3575" s="8">
        <v>5899915</v>
      </c>
      <c r="AF3575" s="8">
        <v>2316305</v>
      </c>
      <c r="AG3575" s="8">
        <v>2339405</v>
      </c>
    </row>
    <row r="3576" spans="1:33">
      <c r="A3576" s="9">
        <v>45413</v>
      </c>
      <c r="B3576" s="8" t="s">
        <v>26</v>
      </c>
      <c r="C3576" s="8" t="s">
        <v>212</v>
      </c>
      <c r="D3576" s="8">
        <v>8</v>
      </c>
      <c r="E3576" s="8">
        <v>0</v>
      </c>
      <c r="F3576" s="8">
        <v>2866</v>
      </c>
      <c r="G3576" s="8">
        <v>1854</v>
      </c>
      <c r="H3576" s="8">
        <v>1394</v>
      </c>
      <c r="I3576" s="8">
        <v>576</v>
      </c>
      <c r="J3576" s="8">
        <v>409</v>
      </c>
      <c r="K3576" s="8">
        <v>408</v>
      </c>
      <c r="L3576" s="8">
        <v>2348</v>
      </c>
      <c r="M3576" s="8">
        <v>1786</v>
      </c>
      <c r="N3576" s="8">
        <v>886</v>
      </c>
      <c r="O3576" s="8">
        <v>635</v>
      </c>
      <c r="P3576" s="8">
        <v>633</v>
      </c>
      <c r="Q3576" s="8">
        <v>1387400</v>
      </c>
      <c r="R3576" s="8">
        <v>398500</v>
      </c>
      <c r="S3576" s="8">
        <v>374700</v>
      </c>
      <c r="T3576" s="8">
        <v>524100</v>
      </c>
      <c r="U3576" s="8">
        <v>374700</v>
      </c>
      <c r="V3576" s="8">
        <v>491400</v>
      </c>
      <c r="W3576" s="8">
        <v>545900</v>
      </c>
      <c r="X3576" s="8">
        <v>646900</v>
      </c>
      <c r="Y3576" s="8">
        <v>646900</v>
      </c>
      <c r="Z3576" s="8">
        <v>2188</v>
      </c>
      <c r="AA3576" s="8">
        <v>1651</v>
      </c>
      <c r="AB3576" s="8">
        <v>775</v>
      </c>
      <c r="AC3576" s="8">
        <v>560</v>
      </c>
      <c r="AD3576" s="8">
        <v>558</v>
      </c>
      <c r="AE3576" s="8">
        <v>1648500</v>
      </c>
      <c r="AF3576" s="8">
        <v>533300</v>
      </c>
      <c r="AG3576" s="8">
        <v>533300</v>
      </c>
    </row>
    <row r="3577" spans="1:33">
      <c r="A3577" s="9">
        <v>45536</v>
      </c>
      <c r="B3577" s="8" t="s">
        <v>26</v>
      </c>
      <c r="C3577" s="8" t="s">
        <v>212</v>
      </c>
      <c r="D3577" s="8">
        <v>8</v>
      </c>
      <c r="E3577" s="8">
        <v>0</v>
      </c>
      <c r="F3577" s="8">
        <v>7633</v>
      </c>
      <c r="G3577" s="8">
        <v>5632</v>
      </c>
      <c r="H3577" s="8">
        <v>5225</v>
      </c>
      <c r="I3577" s="8">
        <v>2063</v>
      </c>
      <c r="J3577" s="8">
        <v>1633</v>
      </c>
      <c r="K3577" s="8">
        <v>1624</v>
      </c>
      <c r="L3577" s="8">
        <v>6869</v>
      </c>
      <c r="M3577" s="8">
        <v>6382</v>
      </c>
      <c r="N3577" s="8">
        <v>3206</v>
      </c>
      <c r="O3577" s="8">
        <v>2472</v>
      </c>
      <c r="P3577" s="8">
        <v>2456</v>
      </c>
      <c r="Q3577" s="8">
        <v>10019530</v>
      </c>
      <c r="R3577" s="8">
        <v>3158750</v>
      </c>
      <c r="S3577" s="8">
        <v>2964600</v>
      </c>
      <c r="T3577" s="8">
        <v>3686450</v>
      </c>
      <c r="U3577" s="8">
        <v>2978900</v>
      </c>
      <c r="V3577" s="8">
        <v>3662300</v>
      </c>
      <c r="W3577" s="8">
        <v>4014200</v>
      </c>
      <c r="X3577" s="8">
        <v>4537800</v>
      </c>
      <c r="Y3577" s="8">
        <v>4563600</v>
      </c>
      <c r="Z3577" s="8">
        <v>6552</v>
      </c>
      <c r="AA3577" s="8">
        <v>6089</v>
      </c>
      <c r="AB3577" s="8">
        <v>2852</v>
      </c>
      <c r="AC3577" s="8">
        <v>2231</v>
      </c>
      <c r="AD3577" s="8">
        <v>2216</v>
      </c>
      <c r="AE3577" s="8">
        <v>11718630</v>
      </c>
      <c r="AF3577" s="8">
        <v>4091400</v>
      </c>
      <c r="AG3577" s="8">
        <v>4115700</v>
      </c>
    </row>
    <row r="3578" spans="1:33">
      <c r="A3578" s="9">
        <v>45566</v>
      </c>
      <c r="B3578" s="8" t="s">
        <v>28</v>
      </c>
      <c r="C3578" s="8" t="s">
        <v>212</v>
      </c>
      <c r="D3578" s="8">
        <v>8</v>
      </c>
      <c r="E3578" s="8">
        <v>0</v>
      </c>
      <c r="F3578" s="8">
        <v>1632</v>
      </c>
      <c r="G3578" s="8">
        <v>1279</v>
      </c>
      <c r="H3578" s="8">
        <v>1072</v>
      </c>
      <c r="I3578" s="8">
        <v>663</v>
      </c>
      <c r="J3578" s="8">
        <v>424</v>
      </c>
      <c r="K3578" s="8">
        <v>421</v>
      </c>
      <c r="L3578" s="8">
        <v>1498</v>
      </c>
      <c r="M3578" s="8">
        <v>1263</v>
      </c>
      <c r="N3578" s="8">
        <v>895</v>
      </c>
      <c r="O3578" s="8">
        <v>581</v>
      </c>
      <c r="P3578" s="8">
        <v>578</v>
      </c>
      <c r="Q3578" s="8">
        <v>1912430</v>
      </c>
      <c r="R3578" s="8">
        <v>704300</v>
      </c>
      <c r="S3578" s="8">
        <v>632700</v>
      </c>
      <c r="T3578" s="8">
        <v>1000550</v>
      </c>
      <c r="U3578" s="8">
        <v>637100</v>
      </c>
      <c r="V3578" s="8">
        <v>782300</v>
      </c>
      <c r="W3578" s="8">
        <v>819200</v>
      </c>
      <c r="X3578" s="8">
        <v>881500</v>
      </c>
      <c r="Y3578" s="8">
        <v>885900</v>
      </c>
      <c r="Z3578" s="8">
        <v>1455</v>
      </c>
      <c r="AA3578" s="8">
        <v>1227</v>
      </c>
      <c r="AB3578" s="8">
        <v>843</v>
      </c>
      <c r="AC3578" s="8">
        <v>554</v>
      </c>
      <c r="AD3578" s="8">
        <v>551</v>
      </c>
      <c r="AE3578" s="8">
        <v>2171880</v>
      </c>
      <c r="AF3578" s="8">
        <v>844300</v>
      </c>
      <c r="AG3578" s="8">
        <v>848700</v>
      </c>
    </row>
    <row r="3579" spans="1:33">
      <c r="A3579" s="9">
        <v>45536</v>
      </c>
      <c r="B3579" s="8" t="s">
        <v>26</v>
      </c>
      <c r="C3579" s="8" t="s">
        <v>210</v>
      </c>
      <c r="D3579" s="8">
        <v>6</v>
      </c>
      <c r="E3579" s="8">
        <v>0</v>
      </c>
      <c r="F3579" s="8">
        <v>13269</v>
      </c>
      <c r="G3579" s="8">
        <v>9902</v>
      </c>
      <c r="H3579" s="8">
        <v>9669</v>
      </c>
      <c r="I3579" s="8">
        <v>3511</v>
      </c>
      <c r="J3579" s="8">
        <v>3338</v>
      </c>
      <c r="K3579" s="8">
        <v>3319</v>
      </c>
      <c r="L3579" s="8">
        <v>12114</v>
      </c>
      <c r="M3579" s="8">
        <v>11838</v>
      </c>
      <c r="N3579" s="8">
        <v>5777</v>
      </c>
      <c r="O3579" s="8">
        <v>5504</v>
      </c>
      <c r="P3579" s="8">
        <v>5480</v>
      </c>
      <c r="Q3579" s="8">
        <v>95785615</v>
      </c>
      <c r="R3579" s="8">
        <v>32634310</v>
      </c>
      <c r="S3579" s="8">
        <v>28544925</v>
      </c>
      <c r="T3579" s="8">
        <v>30170045</v>
      </c>
      <c r="U3579" s="8">
        <v>28857325</v>
      </c>
      <c r="V3579" s="8">
        <v>37001725</v>
      </c>
      <c r="W3579" s="8">
        <v>40639325</v>
      </c>
      <c r="X3579" s="8">
        <v>46374605</v>
      </c>
      <c r="Y3579" s="8">
        <v>46904605</v>
      </c>
      <c r="Z3579" s="8">
        <v>11620</v>
      </c>
      <c r="AA3579" s="8">
        <v>11363</v>
      </c>
      <c r="AB3579" s="8">
        <v>5161</v>
      </c>
      <c r="AC3579" s="8">
        <v>4943</v>
      </c>
      <c r="AD3579" s="8">
        <v>4922</v>
      </c>
      <c r="AE3579" s="8">
        <v>112097530</v>
      </c>
      <c r="AF3579" s="8">
        <v>41781095</v>
      </c>
      <c r="AG3579" s="8">
        <v>42275295</v>
      </c>
    </row>
    <row r="3580" spans="1:33">
      <c r="A3580" s="9">
        <v>45809</v>
      </c>
      <c r="B3580" s="8" t="s">
        <v>24</v>
      </c>
      <c r="C3580" s="8" t="s">
        <v>210</v>
      </c>
      <c r="D3580" s="8">
        <v>7</v>
      </c>
      <c r="E3580" s="8">
        <v>0</v>
      </c>
      <c r="F3580" s="8">
        <v>5255</v>
      </c>
      <c r="G3580" s="8">
        <v>3796</v>
      </c>
      <c r="H3580" s="8">
        <v>3729</v>
      </c>
      <c r="I3580" s="8">
        <v>1421</v>
      </c>
      <c r="J3580" s="8">
        <v>1291</v>
      </c>
      <c r="K3580" s="8">
        <v>1260</v>
      </c>
      <c r="L3580" s="8">
        <v>4656</v>
      </c>
      <c r="M3580" s="8">
        <v>4577</v>
      </c>
      <c r="N3580" s="8">
        <v>2263</v>
      </c>
      <c r="O3580" s="8">
        <v>2185</v>
      </c>
      <c r="P3580" s="8">
        <v>2148</v>
      </c>
      <c r="Q3580" s="8">
        <v>21922055</v>
      </c>
      <c r="R3580" s="8">
        <v>6996175</v>
      </c>
      <c r="S3580" s="8">
        <v>6026840</v>
      </c>
      <c r="T3580" s="8">
        <v>6786410</v>
      </c>
      <c r="U3580" s="8">
        <v>6126540</v>
      </c>
      <c r="V3580" s="8">
        <v>8707850</v>
      </c>
      <c r="W3580" s="8">
        <v>9407100</v>
      </c>
      <c r="X3580" s="8">
        <v>10480925</v>
      </c>
      <c r="Y3580" s="8">
        <v>10615725</v>
      </c>
      <c r="Z3580" s="8">
        <v>4514</v>
      </c>
      <c r="AA3580" s="8">
        <v>4436</v>
      </c>
      <c r="AB3580" s="8">
        <v>2074</v>
      </c>
      <c r="AC3580" s="8">
        <v>2013</v>
      </c>
      <c r="AD3580" s="8">
        <v>1978</v>
      </c>
      <c r="AE3580" s="8">
        <v>26055115</v>
      </c>
      <c r="AF3580" s="8">
        <v>9701625</v>
      </c>
      <c r="AG3580" s="8">
        <v>9832425</v>
      </c>
    </row>
    <row r="3581" spans="1:33">
      <c r="A3581" s="9">
        <v>45809</v>
      </c>
      <c r="B3581" s="8" t="s">
        <v>24</v>
      </c>
      <c r="C3581" s="8" t="s">
        <v>211</v>
      </c>
      <c r="D3581" s="8">
        <v>1</v>
      </c>
      <c r="E3581" s="8">
        <v>0</v>
      </c>
      <c r="F3581" s="8">
        <v>3843</v>
      </c>
      <c r="G3581" s="8">
        <v>3081</v>
      </c>
      <c r="H3581" s="8">
        <v>3080</v>
      </c>
      <c r="I3581" s="8">
        <v>613</v>
      </c>
      <c r="J3581" s="8">
        <v>549</v>
      </c>
      <c r="K3581" s="8">
        <v>540</v>
      </c>
      <c r="L3581" s="8">
        <v>3582</v>
      </c>
      <c r="M3581" s="8">
        <v>3581</v>
      </c>
      <c r="N3581" s="8">
        <v>990</v>
      </c>
      <c r="O3581" s="8">
        <v>957</v>
      </c>
      <c r="P3581" s="8">
        <v>950</v>
      </c>
      <c r="Q3581" s="8">
        <v>273154625</v>
      </c>
      <c r="R3581" s="8">
        <v>48111630</v>
      </c>
      <c r="S3581" s="8">
        <v>29552640</v>
      </c>
      <c r="T3581" s="8">
        <v>33739895</v>
      </c>
      <c r="U3581" s="8">
        <v>31766040</v>
      </c>
      <c r="V3581" s="8">
        <v>48273940</v>
      </c>
      <c r="W3581" s="8">
        <v>52070340</v>
      </c>
      <c r="X3581" s="8">
        <v>52999980</v>
      </c>
      <c r="Y3581" s="8">
        <v>57760880</v>
      </c>
      <c r="Z3581" s="8">
        <v>3511</v>
      </c>
      <c r="AA3581" s="8">
        <v>3510</v>
      </c>
      <c r="AB3581" s="8">
        <v>917</v>
      </c>
      <c r="AC3581" s="8">
        <v>882</v>
      </c>
      <c r="AD3581" s="8">
        <v>874</v>
      </c>
      <c r="AE3581" s="8">
        <v>310772705</v>
      </c>
      <c r="AF3581" s="8">
        <v>48693540</v>
      </c>
      <c r="AG3581" s="8">
        <v>53262940</v>
      </c>
    </row>
    <row r="3582" spans="1:33">
      <c r="A3582" s="9">
        <v>45566</v>
      </c>
      <c r="B3582" s="8" t="s">
        <v>24</v>
      </c>
      <c r="C3582" s="8" t="s">
        <v>211</v>
      </c>
      <c r="D3582" s="8">
        <v>2</v>
      </c>
      <c r="E3582" s="8">
        <v>0</v>
      </c>
      <c r="F3582" s="8">
        <v>2342</v>
      </c>
      <c r="G3582" s="8">
        <v>1708</v>
      </c>
      <c r="H3582" s="8">
        <v>1704</v>
      </c>
      <c r="I3582" s="8">
        <v>394</v>
      </c>
      <c r="J3582" s="8">
        <v>374</v>
      </c>
      <c r="K3582" s="8">
        <v>373</v>
      </c>
      <c r="L3582" s="8">
        <v>2044</v>
      </c>
      <c r="M3582" s="8">
        <v>2042</v>
      </c>
      <c r="N3582" s="8">
        <v>683</v>
      </c>
      <c r="O3582" s="8">
        <v>663</v>
      </c>
      <c r="P3582" s="8">
        <v>661</v>
      </c>
      <c r="Q3582" s="8">
        <v>91182525</v>
      </c>
      <c r="R3582" s="8">
        <v>19253655</v>
      </c>
      <c r="S3582" s="8">
        <v>13236080</v>
      </c>
      <c r="T3582" s="8">
        <v>14116580</v>
      </c>
      <c r="U3582" s="8">
        <v>14158280</v>
      </c>
      <c r="V3582" s="8">
        <v>19799380</v>
      </c>
      <c r="W3582" s="8">
        <v>22335480</v>
      </c>
      <c r="X3582" s="8">
        <v>24470980</v>
      </c>
      <c r="Y3582" s="8">
        <v>26440180</v>
      </c>
      <c r="Z3582" s="8">
        <v>1978</v>
      </c>
      <c r="AA3582" s="8">
        <v>1976</v>
      </c>
      <c r="AB3582" s="8">
        <v>619</v>
      </c>
      <c r="AC3582" s="8">
        <v>601</v>
      </c>
      <c r="AD3582" s="8">
        <v>600</v>
      </c>
      <c r="AE3582" s="8">
        <v>105111505</v>
      </c>
      <c r="AF3582" s="8">
        <v>22328080</v>
      </c>
      <c r="AG3582" s="8">
        <v>24044480</v>
      </c>
    </row>
    <row r="3583" spans="1:33">
      <c r="A3583" s="9">
        <v>45992</v>
      </c>
      <c r="B3583" s="8" t="s">
        <v>25</v>
      </c>
      <c r="C3583" s="8" t="s">
        <v>211</v>
      </c>
      <c r="D3583" s="8">
        <v>1</v>
      </c>
      <c r="E3583" s="8">
        <v>0</v>
      </c>
      <c r="F3583" s="8">
        <v>802</v>
      </c>
      <c r="G3583" s="8">
        <v>712</v>
      </c>
      <c r="H3583" s="8">
        <v>711</v>
      </c>
      <c r="I3583" s="8">
        <v>168</v>
      </c>
      <c r="J3583" s="8">
        <v>145</v>
      </c>
      <c r="K3583" s="8">
        <v>143</v>
      </c>
      <c r="L3583" s="8">
        <v>802</v>
      </c>
      <c r="M3583" s="8">
        <v>802</v>
      </c>
      <c r="N3583" s="8">
        <v>287</v>
      </c>
      <c r="O3583" s="8">
        <v>279</v>
      </c>
      <c r="P3583" s="8">
        <v>277</v>
      </c>
      <c r="Q3583" s="8">
        <v>74422600</v>
      </c>
      <c r="R3583" s="8">
        <v>14993100</v>
      </c>
      <c r="S3583" s="8">
        <v>9646800</v>
      </c>
      <c r="T3583" s="8">
        <v>11294800</v>
      </c>
      <c r="U3583" s="8">
        <v>11395100</v>
      </c>
      <c r="V3583" s="8">
        <v>18198600</v>
      </c>
      <c r="W3583" s="8">
        <v>19612600</v>
      </c>
      <c r="X3583" s="8">
        <v>18272200</v>
      </c>
      <c r="Y3583" s="8">
        <v>22022900</v>
      </c>
      <c r="Z3583" s="8">
        <v>785</v>
      </c>
      <c r="AA3583" s="8">
        <v>785</v>
      </c>
      <c r="AB3583" s="8">
        <v>268</v>
      </c>
      <c r="AC3583" s="8">
        <v>259</v>
      </c>
      <c r="AD3583" s="8">
        <v>257</v>
      </c>
      <c r="AE3583" s="8">
        <v>82283600</v>
      </c>
      <c r="AF3583" s="8">
        <v>16943400</v>
      </c>
      <c r="AG3583" s="8">
        <v>20363000</v>
      </c>
    </row>
    <row r="3584" spans="1:33">
      <c r="A3584" s="9">
        <v>45717</v>
      </c>
      <c r="B3584" s="8" t="s">
        <v>26</v>
      </c>
      <c r="C3584" s="8" t="s">
        <v>212</v>
      </c>
      <c r="D3584" s="8">
        <v>8</v>
      </c>
      <c r="E3584" s="8" t="s">
        <v>179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</row>
    <row r="3585" spans="1:33">
      <c r="A3585" s="9">
        <v>45778</v>
      </c>
      <c r="B3585" s="8" t="s">
        <v>58</v>
      </c>
      <c r="C3585" s="8" t="s">
        <v>210</v>
      </c>
      <c r="D3585" s="8">
        <v>5</v>
      </c>
      <c r="E3585" s="8" t="s">
        <v>179</v>
      </c>
      <c r="F3585" s="8">
        <v>1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S3585" s="8">
        <v>0</v>
      </c>
      <c r="T3585" s="8">
        <v>0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</row>
    <row r="3586" spans="1:33">
      <c r="A3586" s="9">
        <v>45689</v>
      </c>
      <c r="B3586" s="8" t="s">
        <v>24</v>
      </c>
      <c r="C3586" s="8" t="s">
        <v>212</v>
      </c>
      <c r="D3586" s="8">
        <v>8</v>
      </c>
      <c r="E3586" s="8">
        <v>0</v>
      </c>
      <c r="F3586" s="8">
        <v>4093</v>
      </c>
      <c r="G3586" s="8">
        <v>2943</v>
      </c>
      <c r="H3586" s="8">
        <v>2907</v>
      </c>
      <c r="I3586" s="8">
        <v>1134</v>
      </c>
      <c r="J3586" s="8">
        <v>851</v>
      </c>
      <c r="K3586" s="8">
        <v>846</v>
      </c>
      <c r="L3586" s="8">
        <v>3684</v>
      </c>
      <c r="M3586" s="8">
        <v>3641</v>
      </c>
      <c r="N3586" s="8">
        <v>1709</v>
      </c>
      <c r="O3586" s="8">
        <v>1294</v>
      </c>
      <c r="P3586" s="8">
        <v>1288</v>
      </c>
      <c r="Q3586" s="8">
        <v>8226350</v>
      </c>
      <c r="R3586" s="8">
        <v>2339350</v>
      </c>
      <c r="S3586" s="8">
        <v>2193860</v>
      </c>
      <c r="T3586" s="8">
        <v>2897285</v>
      </c>
      <c r="U3586" s="8">
        <v>2202960</v>
      </c>
      <c r="V3586" s="8">
        <v>2861970</v>
      </c>
      <c r="W3586" s="8">
        <v>3070870</v>
      </c>
      <c r="X3586" s="8">
        <v>3386870</v>
      </c>
      <c r="Y3586" s="8">
        <v>3405270</v>
      </c>
      <c r="Z3586" s="8">
        <v>3542</v>
      </c>
      <c r="AA3586" s="8">
        <v>3500</v>
      </c>
      <c r="AB3586" s="8">
        <v>1552</v>
      </c>
      <c r="AC3586" s="8">
        <v>1184</v>
      </c>
      <c r="AD3586" s="8">
        <v>1178</v>
      </c>
      <c r="AE3586" s="8">
        <v>9907930</v>
      </c>
      <c r="AF3586" s="8">
        <v>3078470</v>
      </c>
      <c r="AG3586" s="8">
        <v>3092770</v>
      </c>
    </row>
    <row r="3587" spans="1:33">
      <c r="A3587" s="9">
        <v>45748</v>
      </c>
      <c r="B3587" s="8" t="s">
        <v>26</v>
      </c>
      <c r="C3587" s="8" t="s">
        <v>212</v>
      </c>
      <c r="D3587" s="8">
        <v>8</v>
      </c>
      <c r="E3587" s="8">
        <v>0</v>
      </c>
      <c r="F3587" s="8">
        <v>5394</v>
      </c>
      <c r="G3587" s="8">
        <v>4160</v>
      </c>
      <c r="H3587" s="8">
        <v>4131</v>
      </c>
      <c r="I3587" s="8">
        <v>1801</v>
      </c>
      <c r="J3587" s="8">
        <v>1400</v>
      </c>
      <c r="K3587" s="8">
        <v>1388</v>
      </c>
      <c r="L3587" s="8">
        <v>5146</v>
      </c>
      <c r="M3587" s="8">
        <v>5107</v>
      </c>
      <c r="N3587" s="8">
        <v>2737</v>
      </c>
      <c r="O3587" s="8">
        <v>2153</v>
      </c>
      <c r="P3587" s="8">
        <v>2135</v>
      </c>
      <c r="Q3587" s="8">
        <v>10778280</v>
      </c>
      <c r="R3587" s="8">
        <v>3654130</v>
      </c>
      <c r="S3587" s="8">
        <v>3340540</v>
      </c>
      <c r="T3587" s="8">
        <v>4231610</v>
      </c>
      <c r="U3587" s="8">
        <v>3354140</v>
      </c>
      <c r="V3587" s="8">
        <v>4198440</v>
      </c>
      <c r="W3587" s="8">
        <v>4545685</v>
      </c>
      <c r="X3587" s="8">
        <v>5131285</v>
      </c>
      <c r="Y3587" s="8">
        <v>5157185</v>
      </c>
      <c r="Z3587" s="8">
        <v>4899</v>
      </c>
      <c r="AA3587" s="8">
        <v>4864</v>
      </c>
      <c r="AB3587" s="8">
        <v>2435</v>
      </c>
      <c r="AC3587" s="8">
        <v>1935</v>
      </c>
      <c r="AD3587" s="8">
        <v>1921</v>
      </c>
      <c r="AE3587" s="8">
        <v>12725000</v>
      </c>
      <c r="AF3587" s="8">
        <v>4646485</v>
      </c>
      <c r="AG3587" s="8">
        <v>4668585</v>
      </c>
    </row>
    <row r="3588" spans="1:33">
      <c r="A3588" s="9">
        <v>45748</v>
      </c>
      <c r="B3588" s="8" t="s">
        <v>27</v>
      </c>
      <c r="C3588" s="8" t="s">
        <v>211</v>
      </c>
      <c r="D3588" s="8">
        <v>1</v>
      </c>
      <c r="E3588" s="8">
        <v>0</v>
      </c>
      <c r="F3588" s="8">
        <v>356</v>
      </c>
      <c r="G3588" s="8">
        <v>322</v>
      </c>
      <c r="H3588" s="8">
        <v>322</v>
      </c>
      <c r="I3588" s="8">
        <v>112</v>
      </c>
      <c r="J3588" s="8">
        <v>80</v>
      </c>
      <c r="K3588" s="8">
        <v>79</v>
      </c>
      <c r="L3588" s="8">
        <v>348</v>
      </c>
      <c r="M3588" s="8">
        <v>348</v>
      </c>
      <c r="N3588" s="8">
        <v>144</v>
      </c>
      <c r="O3588" s="8">
        <v>131</v>
      </c>
      <c r="P3588" s="8">
        <v>130</v>
      </c>
      <c r="Q3588" s="8">
        <v>23024490</v>
      </c>
      <c r="R3588" s="8">
        <v>5732450</v>
      </c>
      <c r="S3588" s="8">
        <v>3432350</v>
      </c>
      <c r="T3588" s="8">
        <v>5304380</v>
      </c>
      <c r="U3588" s="8">
        <v>3742950</v>
      </c>
      <c r="V3588" s="8">
        <v>5350020</v>
      </c>
      <c r="W3588" s="8">
        <v>5638520</v>
      </c>
      <c r="X3588" s="8">
        <v>6135320</v>
      </c>
      <c r="Y3588" s="8">
        <v>6565920</v>
      </c>
      <c r="Z3588" s="8">
        <v>344</v>
      </c>
      <c r="AA3588" s="8">
        <v>344</v>
      </c>
      <c r="AB3588" s="8">
        <v>137</v>
      </c>
      <c r="AC3588" s="8">
        <v>122</v>
      </c>
      <c r="AD3588" s="8">
        <v>121</v>
      </c>
      <c r="AE3588" s="8">
        <v>24543130</v>
      </c>
      <c r="AF3588" s="8">
        <v>5600320</v>
      </c>
      <c r="AG3588" s="8">
        <v>5970920</v>
      </c>
    </row>
    <row r="3589" spans="1:33">
      <c r="A3589" s="9">
        <v>45566</v>
      </c>
      <c r="B3589" s="8" t="s">
        <v>24</v>
      </c>
      <c r="C3589" s="8" t="s">
        <v>210</v>
      </c>
      <c r="D3589" s="8">
        <v>7</v>
      </c>
      <c r="E3589" s="8">
        <v>0</v>
      </c>
      <c r="F3589" s="8">
        <v>4336</v>
      </c>
      <c r="G3589" s="8">
        <v>2941</v>
      </c>
      <c r="H3589" s="8">
        <v>2755</v>
      </c>
      <c r="I3589" s="8">
        <v>1011</v>
      </c>
      <c r="J3589" s="8">
        <v>936</v>
      </c>
      <c r="K3589" s="8">
        <v>935</v>
      </c>
      <c r="L3589" s="8">
        <v>3625</v>
      </c>
      <c r="M3589" s="8">
        <v>3400</v>
      </c>
      <c r="N3589" s="8">
        <v>1559</v>
      </c>
      <c r="O3589" s="8">
        <v>1421</v>
      </c>
      <c r="P3589" s="8">
        <v>1419</v>
      </c>
      <c r="Q3589" s="8">
        <v>13312625</v>
      </c>
      <c r="R3589" s="8">
        <v>4413745</v>
      </c>
      <c r="S3589" s="8">
        <v>3911210</v>
      </c>
      <c r="T3589" s="8">
        <v>4125440</v>
      </c>
      <c r="U3589" s="8">
        <v>3940010</v>
      </c>
      <c r="V3589" s="8">
        <v>4832495</v>
      </c>
      <c r="W3589" s="8">
        <v>5267395</v>
      </c>
      <c r="X3589" s="8">
        <v>5977395</v>
      </c>
      <c r="Y3589" s="8">
        <v>6036695</v>
      </c>
      <c r="Z3589" s="8">
        <v>3480</v>
      </c>
      <c r="AA3589" s="8">
        <v>3263</v>
      </c>
      <c r="AB3589" s="8">
        <v>1408</v>
      </c>
      <c r="AC3589" s="8">
        <v>1290</v>
      </c>
      <c r="AD3589" s="8">
        <v>1288</v>
      </c>
      <c r="AE3589" s="8">
        <v>15839995</v>
      </c>
      <c r="AF3589" s="8">
        <v>5430795</v>
      </c>
      <c r="AG3589" s="8">
        <v>5476595</v>
      </c>
    </row>
    <row r="3590" spans="1:33">
      <c r="A3590" s="9">
        <v>45809</v>
      </c>
      <c r="B3590" s="8" t="s">
        <v>25</v>
      </c>
      <c r="C3590" s="8" t="s">
        <v>211</v>
      </c>
      <c r="D3590" s="8">
        <v>1</v>
      </c>
      <c r="E3590" s="8">
        <v>0</v>
      </c>
      <c r="F3590" s="8">
        <v>3083</v>
      </c>
      <c r="G3590" s="8">
        <v>2564</v>
      </c>
      <c r="H3590" s="8">
        <v>2564</v>
      </c>
      <c r="I3590" s="8">
        <v>587</v>
      </c>
      <c r="J3590" s="8">
        <v>542</v>
      </c>
      <c r="K3590" s="8">
        <v>530</v>
      </c>
      <c r="L3590" s="8">
        <v>2996</v>
      </c>
      <c r="M3590" s="8">
        <v>2996</v>
      </c>
      <c r="N3590" s="8">
        <v>1010</v>
      </c>
      <c r="O3590" s="8">
        <v>998</v>
      </c>
      <c r="P3590" s="8">
        <v>982</v>
      </c>
      <c r="Q3590" s="8">
        <v>200893420</v>
      </c>
      <c r="R3590" s="8">
        <v>41102020</v>
      </c>
      <c r="S3590" s="8">
        <v>29110015</v>
      </c>
      <c r="T3590" s="8">
        <v>31986515</v>
      </c>
      <c r="U3590" s="8">
        <v>31101215</v>
      </c>
      <c r="V3590" s="8">
        <v>46190515</v>
      </c>
      <c r="W3590" s="8">
        <v>50973615</v>
      </c>
      <c r="X3590" s="8">
        <v>53141575</v>
      </c>
      <c r="Y3590" s="8">
        <v>57340175</v>
      </c>
      <c r="Z3590" s="8">
        <v>2928</v>
      </c>
      <c r="AA3590" s="8">
        <v>2928</v>
      </c>
      <c r="AB3590" s="8">
        <v>929</v>
      </c>
      <c r="AC3590" s="8">
        <v>919</v>
      </c>
      <c r="AD3590" s="8">
        <v>903</v>
      </c>
      <c r="AE3590" s="8">
        <v>229271335</v>
      </c>
      <c r="AF3590" s="8">
        <v>49068975</v>
      </c>
      <c r="AG3590" s="8">
        <v>52954975</v>
      </c>
    </row>
    <row r="3591" spans="1:33">
      <c r="A3591" s="9">
        <v>45901</v>
      </c>
      <c r="B3591" s="8" t="s">
        <v>58</v>
      </c>
      <c r="C3591" s="8" t="s">
        <v>210</v>
      </c>
      <c r="D3591" s="8">
        <v>4</v>
      </c>
      <c r="E3591" s="8">
        <v>0</v>
      </c>
      <c r="F3591" s="8">
        <v>1122</v>
      </c>
      <c r="G3591" s="8">
        <v>933</v>
      </c>
      <c r="H3591" s="8">
        <v>932</v>
      </c>
      <c r="I3591" s="8">
        <v>408</v>
      </c>
      <c r="J3591" s="8">
        <v>323</v>
      </c>
      <c r="K3591" s="8">
        <v>320</v>
      </c>
      <c r="L3591" s="8">
        <v>1075</v>
      </c>
      <c r="M3591" s="8">
        <v>1074</v>
      </c>
      <c r="N3591" s="8">
        <v>583</v>
      </c>
      <c r="O3591" s="8">
        <v>536</v>
      </c>
      <c r="P3591" s="8">
        <v>531</v>
      </c>
      <c r="Q3591" s="8">
        <v>23954400</v>
      </c>
      <c r="R3591" s="8">
        <v>8118000</v>
      </c>
      <c r="S3591" s="8">
        <v>5993600</v>
      </c>
      <c r="T3591" s="8">
        <v>7817800</v>
      </c>
      <c r="U3591" s="8">
        <v>6243900</v>
      </c>
      <c r="V3591" s="8">
        <v>8440800</v>
      </c>
      <c r="W3591" s="8">
        <v>9196900</v>
      </c>
      <c r="X3591" s="8">
        <v>10000200</v>
      </c>
      <c r="Y3591" s="8">
        <v>10361800</v>
      </c>
      <c r="Z3591" s="8">
        <v>1050</v>
      </c>
      <c r="AA3591" s="8">
        <v>1049</v>
      </c>
      <c r="AB3591" s="8">
        <v>527</v>
      </c>
      <c r="AC3591" s="8">
        <v>483</v>
      </c>
      <c r="AD3591" s="8">
        <v>479</v>
      </c>
      <c r="AE3591" s="8">
        <v>26941000</v>
      </c>
      <c r="AF3591" s="8">
        <v>8987000</v>
      </c>
      <c r="AG3591" s="8">
        <v>9343100</v>
      </c>
    </row>
    <row r="3592" spans="1:33">
      <c r="A3592" s="9">
        <v>45809</v>
      </c>
      <c r="B3592" s="8" t="s">
        <v>177</v>
      </c>
      <c r="C3592" s="8" t="s">
        <v>179</v>
      </c>
      <c r="D3592" s="8">
        <v>9</v>
      </c>
      <c r="E3592" s="8">
        <v>0</v>
      </c>
      <c r="F3592" s="8">
        <v>42</v>
      </c>
      <c r="G3592" s="8">
        <v>33</v>
      </c>
      <c r="H3592" s="8">
        <v>0</v>
      </c>
      <c r="I3592" s="8">
        <v>0</v>
      </c>
      <c r="J3592" s="8">
        <v>0</v>
      </c>
      <c r="K3592" s="8">
        <v>0</v>
      </c>
      <c r="L3592" s="8">
        <v>41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41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>
        <v>0</v>
      </c>
      <c r="AG3592" s="8">
        <v>0</v>
      </c>
    </row>
    <row r="3593" spans="1:33">
      <c r="A3593" s="9">
        <v>45505</v>
      </c>
      <c r="B3593" s="8" t="s">
        <v>25</v>
      </c>
      <c r="C3593" s="8" t="s">
        <v>210</v>
      </c>
      <c r="D3593" s="8">
        <v>4</v>
      </c>
      <c r="E3593" s="8" t="s">
        <v>179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0</v>
      </c>
    </row>
    <row r="3594" spans="1:33">
      <c r="A3594" s="9">
        <v>45901</v>
      </c>
      <c r="B3594" s="8" t="s">
        <v>177</v>
      </c>
      <c r="C3594" s="8" t="s">
        <v>211</v>
      </c>
      <c r="D3594" s="8">
        <v>1</v>
      </c>
      <c r="E3594" s="8">
        <v>0</v>
      </c>
      <c r="F3594" s="8">
        <v>270</v>
      </c>
      <c r="G3594" s="8">
        <v>212</v>
      </c>
      <c r="H3594" s="8">
        <v>212</v>
      </c>
      <c r="I3594" s="8">
        <v>40</v>
      </c>
      <c r="J3594" s="8">
        <v>34</v>
      </c>
      <c r="K3594" s="8">
        <v>32</v>
      </c>
      <c r="L3594" s="8">
        <v>262</v>
      </c>
      <c r="M3594" s="8">
        <v>262</v>
      </c>
      <c r="N3594" s="8">
        <v>70</v>
      </c>
      <c r="O3594" s="8">
        <v>69</v>
      </c>
      <c r="P3594" s="8">
        <v>66</v>
      </c>
      <c r="Q3594" s="8">
        <v>18329500</v>
      </c>
      <c r="R3594" s="8">
        <v>2794500</v>
      </c>
      <c r="S3594" s="8">
        <v>1887800</v>
      </c>
      <c r="T3594" s="8">
        <v>2565000</v>
      </c>
      <c r="U3594" s="8">
        <v>2228600</v>
      </c>
      <c r="V3594" s="8">
        <v>4268700</v>
      </c>
      <c r="W3594" s="8">
        <v>4673700</v>
      </c>
      <c r="X3594" s="8">
        <v>4451200</v>
      </c>
      <c r="Y3594" s="8">
        <v>5082100</v>
      </c>
      <c r="Z3594" s="8">
        <v>261</v>
      </c>
      <c r="AA3594" s="8">
        <v>261</v>
      </c>
      <c r="AB3594" s="8">
        <v>65</v>
      </c>
      <c r="AC3594" s="8">
        <v>65</v>
      </c>
      <c r="AD3594" s="8">
        <v>63</v>
      </c>
      <c r="AE3594" s="8">
        <v>22603100</v>
      </c>
      <c r="AF3594" s="8">
        <v>4250200</v>
      </c>
      <c r="AG3594" s="8">
        <v>4858300</v>
      </c>
    </row>
    <row r="3595" spans="1:33">
      <c r="A3595" s="9">
        <v>45748</v>
      </c>
      <c r="B3595" s="8" t="s">
        <v>58</v>
      </c>
      <c r="C3595" s="8" t="s">
        <v>211</v>
      </c>
      <c r="D3595" s="8">
        <v>1</v>
      </c>
      <c r="E3595" s="8" t="s">
        <v>179</v>
      </c>
      <c r="F3595" s="8">
        <v>1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0</v>
      </c>
      <c r="AF3595" s="8">
        <v>0</v>
      </c>
      <c r="AG3595" s="8">
        <v>0</v>
      </c>
    </row>
    <row r="3596" spans="1:33">
      <c r="A3596" s="9">
        <v>45474</v>
      </c>
      <c r="B3596" s="8" t="s">
        <v>28</v>
      </c>
      <c r="C3596" s="8" t="s">
        <v>211</v>
      </c>
      <c r="D3596" s="8">
        <v>1</v>
      </c>
      <c r="E3596" s="8">
        <v>0</v>
      </c>
      <c r="F3596" s="8">
        <v>104</v>
      </c>
      <c r="G3596" s="8">
        <v>76</v>
      </c>
      <c r="H3596" s="8">
        <v>75</v>
      </c>
      <c r="I3596" s="8">
        <v>35</v>
      </c>
      <c r="J3596" s="8">
        <v>30</v>
      </c>
      <c r="K3596" s="8">
        <v>29</v>
      </c>
      <c r="L3596" s="8">
        <v>99</v>
      </c>
      <c r="M3596" s="8">
        <v>98</v>
      </c>
      <c r="N3596" s="8">
        <v>46</v>
      </c>
      <c r="O3596" s="8">
        <v>43</v>
      </c>
      <c r="P3596" s="8">
        <v>43</v>
      </c>
      <c r="Q3596" s="8">
        <v>6496200</v>
      </c>
      <c r="R3596" s="8">
        <v>2668700</v>
      </c>
      <c r="S3596" s="8">
        <v>1152900</v>
      </c>
      <c r="T3596" s="8">
        <v>1375800</v>
      </c>
      <c r="U3596" s="8">
        <v>1410900</v>
      </c>
      <c r="V3596" s="8">
        <v>1836800</v>
      </c>
      <c r="W3596" s="8">
        <v>1941800</v>
      </c>
      <c r="X3596" s="8">
        <v>1708800</v>
      </c>
      <c r="Y3596" s="8">
        <v>2133800</v>
      </c>
      <c r="Z3596" s="8">
        <v>94</v>
      </c>
      <c r="AA3596" s="8">
        <v>93</v>
      </c>
      <c r="AB3596" s="8">
        <v>44</v>
      </c>
      <c r="AC3596" s="8">
        <v>41</v>
      </c>
      <c r="AD3596" s="8">
        <v>41</v>
      </c>
      <c r="AE3596" s="8">
        <v>7665800</v>
      </c>
      <c r="AF3596" s="8">
        <v>1638800</v>
      </c>
      <c r="AG3596" s="8">
        <v>1993800</v>
      </c>
    </row>
    <row r="3597" spans="1:33">
      <c r="A3597" s="9">
        <v>45383</v>
      </c>
      <c r="B3597" s="8" t="s">
        <v>26</v>
      </c>
      <c r="C3597" s="8" t="s">
        <v>179</v>
      </c>
      <c r="D3597" s="8">
        <v>9</v>
      </c>
      <c r="E3597" s="8">
        <v>0</v>
      </c>
      <c r="F3597" s="8">
        <v>23</v>
      </c>
      <c r="G3597" s="8">
        <v>9</v>
      </c>
      <c r="H3597" s="8">
        <v>0</v>
      </c>
      <c r="I3597" s="8">
        <v>0</v>
      </c>
      <c r="J3597" s="8">
        <v>0</v>
      </c>
      <c r="K3597" s="8">
        <v>0</v>
      </c>
      <c r="L3597" s="8">
        <v>9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9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</row>
    <row r="3598" spans="1:33">
      <c r="A3598" s="9">
        <v>45870</v>
      </c>
      <c r="B3598" s="8" t="s">
        <v>24</v>
      </c>
      <c r="C3598" s="8" t="s">
        <v>210</v>
      </c>
      <c r="D3598" s="8">
        <v>6</v>
      </c>
      <c r="E3598" s="8" t="s">
        <v>179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0</v>
      </c>
      <c r="AF3598" s="8">
        <v>0</v>
      </c>
      <c r="AG3598" s="8">
        <v>0</v>
      </c>
    </row>
    <row r="3599" spans="1:33">
      <c r="A3599" s="9">
        <v>45962</v>
      </c>
      <c r="B3599" s="8" t="s">
        <v>29</v>
      </c>
      <c r="C3599" s="8" t="s">
        <v>211</v>
      </c>
      <c r="D3599" s="8">
        <v>2</v>
      </c>
      <c r="E3599" s="8" t="s">
        <v>179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0</v>
      </c>
      <c r="AG3599" s="8">
        <v>0</v>
      </c>
    </row>
    <row r="3600" spans="1:33">
      <c r="A3600" s="9">
        <v>45870</v>
      </c>
      <c r="B3600" s="8" t="s">
        <v>26</v>
      </c>
      <c r="C3600" s="8" t="s">
        <v>210</v>
      </c>
      <c r="D3600" s="8">
        <v>4</v>
      </c>
      <c r="E3600" s="8" t="s">
        <v>179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</row>
    <row r="3601" spans="1:33">
      <c r="A3601" s="9">
        <v>45901</v>
      </c>
      <c r="B3601" s="8" t="s">
        <v>177</v>
      </c>
      <c r="C3601" s="8" t="s">
        <v>210</v>
      </c>
      <c r="D3601" s="8">
        <v>4</v>
      </c>
      <c r="E3601" s="8">
        <v>0</v>
      </c>
      <c r="F3601" s="8">
        <v>141</v>
      </c>
      <c r="G3601" s="8">
        <v>94</v>
      </c>
      <c r="H3601" s="8">
        <v>94</v>
      </c>
      <c r="I3601" s="8">
        <v>21</v>
      </c>
      <c r="J3601" s="8">
        <v>19</v>
      </c>
      <c r="K3601" s="8">
        <v>19</v>
      </c>
      <c r="L3601" s="8">
        <v>132</v>
      </c>
      <c r="M3601" s="8">
        <v>132</v>
      </c>
      <c r="N3601" s="8">
        <v>51</v>
      </c>
      <c r="O3601" s="8">
        <v>50</v>
      </c>
      <c r="P3601" s="8">
        <v>50</v>
      </c>
      <c r="Q3601" s="8">
        <v>3210200</v>
      </c>
      <c r="R3601" s="8">
        <v>594600</v>
      </c>
      <c r="S3601" s="8">
        <v>483600</v>
      </c>
      <c r="T3601" s="8">
        <v>559800</v>
      </c>
      <c r="U3601" s="8">
        <v>483600</v>
      </c>
      <c r="V3601" s="8">
        <v>1131300</v>
      </c>
      <c r="W3601" s="8">
        <v>1369300</v>
      </c>
      <c r="X3601" s="8">
        <v>1408400</v>
      </c>
      <c r="Y3601" s="8">
        <v>1501700</v>
      </c>
      <c r="Z3601" s="8">
        <v>127</v>
      </c>
      <c r="AA3601" s="8">
        <v>127</v>
      </c>
      <c r="AB3601" s="8">
        <v>48</v>
      </c>
      <c r="AC3601" s="8">
        <v>47</v>
      </c>
      <c r="AD3601" s="8">
        <v>47</v>
      </c>
      <c r="AE3601" s="8">
        <v>4308200</v>
      </c>
      <c r="AF3601" s="8">
        <v>1358400</v>
      </c>
      <c r="AG3601" s="8">
        <v>1451700</v>
      </c>
    </row>
    <row r="3602" spans="1:33">
      <c r="A3602" s="9">
        <v>45536</v>
      </c>
      <c r="B3602" s="8" t="s">
        <v>177</v>
      </c>
      <c r="C3602" s="8" t="s">
        <v>210</v>
      </c>
      <c r="D3602" s="8">
        <v>4</v>
      </c>
      <c r="E3602" s="8">
        <v>0</v>
      </c>
      <c r="F3602" s="8">
        <v>9</v>
      </c>
      <c r="G3602" s="8">
        <v>5</v>
      </c>
      <c r="H3602" s="8">
        <v>5</v>
      </c>
      <c r="I3602" s="8">
        <v>3</v>
      </c>
      <c r="J3602" s="8">
        <v>3</v>
      </c>
      <c r="K3602" s="8">
        <v>3</v>
      </c>
      <c r="L3602" s="8">
        <v>8</v>
      </c>
      <c r="M3602" s="8">
        <v>8</v>
      </c>
      <c r="N3602" s="8">
        <v>4</v>
      </c>
      <c r="O3602" s="8">
        <v>4</v>
      </c>
      <c r="P3602" s="8">
        <v>4</v>
      </c>
      <c r="Q3602" s="8">
        <v>102300</v>
      </c>
      <c r="R3602" s="8">
        <v>66900</v>
      </c>
      <c r="S3602" s="8">
        <v>47400</v>
      </c>
      <c r="T3602" s="8">
        <v>47400</v>
      </c>
      <c r="U3602" s="8">
        <v>47400</v>
      </c>
      <c r="V3602" s="8">
        <v>72600</v>
      </c>
      <c r="W3602" s="8">
        <v>72600</v>
      </c>
      <c r="X3602" s="8">
        <v>72600</v>
      </c>
      <c r="Y3602" s="8">
        <v>72600</v>
      </c>
      <c r="Z3602" s="8">
        <v>7</v>
      </c>
      <c r="AA3602" s="8">
        <v>7</v>
      </c>
      <c r="AB3602" s="8">
        <v>4</v>
      </c>
      <c r="AC3602" s="8">
        <v>4</v>
      </c>
      <c r="AD3602" s="8">
        <v>4</v>
      </c>
      <c r="AE3602" s="8">
        <v>138900</v>
      </c>
      <c r="AF3602" s="8">
        <v>72600</v>
      </c>
      <c r="AG3602" s="8">
        <v>72600</v>
      </c>
    </row>
    <row r="3603" spans="1:33">
      <c r="A3603" s="9">
        <v>45778</v>
      </c>
      <c r="B3603" s="8" t="s">
        <v>24</v>
      </c>
      <c r="C3603" s="8" t="s">
        <v>210</v>
      </c>
      <c r="D3603" s="8">
        <v>4</v>
      </c>
      <c r="E3603" s="8" t="s">
        <v>179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0</v>
      </c>
      <c r="AG3603" s="8">
        <v>0</v>
      </c>
    </row>
    <row r="3604" spans="1:33">
      <c r="A3604" s="9">
        <v>45992</v>
      </c>
      <c r="B3604" s="8" t="s">
        <v>58</v>
      </c>
      <c r="C3604" s="8" t="s">
        <v>211</v>
      </c>
      <c r="D3604" s="8">
        <v>2</v>
      </c>
      <c r="E3604" s="8" t="s">
        <v>179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</row>
    <row r="3605" spans="1:33">
      <c r="A3605" s="9">
        <v>45689</v>
      </c>
      <c r="B3605" s="8" t="s">
        <v>177</v>
      </c>
      <c r="C3605" s="8" t="s">
        <v>211</v>
      </c>
      <c r="D3605" s="8">
        <v>3</v>
      </c>
      <c r="E3605" s="8">
        <v>0</v>
      </c>
      <c r="F3605" s="8">
        <v>17</v>
      </c>
      <c r="G3605" s="8">
        <v>10</v>
      </c>
      <c r="H3605" s="8">
        <v>10</v>
      </c>
      <c r="I3605" s="8">
        <v>2</v>
      </c>
      <c r="J3605" s="8">
        <v>2</v>
      </c>
      <c r="K3605" s="8">
        <v>2</v>
      </c>
      <c r="L3605" s="8">
        <v>15</v>
      </c>
      <c r="M3605" s="8">
        <v>15</v>
      </c>
      <c r="N3605" s="8">
        <v>4</v>
      </c>
      <c r="O3605" s="8">
        <v>4</v>
      </c>
      <c r="P3605" s="8">
        <v>4</v>
      </c>
      <c r="Q3605" s="8">
        <v>359750</v>
      </c>
      <c r="R3605" s="8">
        <v>59645</v>
      </c>
      <c r="S3605" s="8">
        <v>54845</v>
      </c>
      <c r="T3605" s="8">
        <v>54845</v>
      </c>
      <c r="U3605" s="8">
        <v>63345</v>
      </c>
      <c r="V3605" s="8">
        <v>158745</v>
      </c>
      <c r="W3605" s="8">
        <v>158745</v>
      </c>
      <c r="X3605" s="8">
        <v>150245</v>
      </c>
      <c r="Y3605" s="8">
        <v>158745</v>
      </c>
      <c r="Z3605" s="8">
        <v>15</v>
      </c>
      <c r="AA3605" s="8">
        <v>15</v>
      </c>
      <c r="AB3605" s="8">
        <v>4</v>
      </c>
      <c r="AC3605" s="8">
        <v>4</v>
      </c>
      <c r="AD3605" s="8">
        <v>4</v>
      </c>
      <c r="AE3605" s="8">
        <v>514010</v>
      </c>
      <c r="AF3605" s="8">
        <v>150245</v>
      </c>
      <c r="AG3605" s="8">
        <v>158745</v>
      </c>
    </row>
    <row r="3606" spans="1:33">
      <c r="A3606" s="9">
        <v>45992</v>
      </c>
      <c r="B3606" s="8" t="s">
        <v>28</v>
      </c>
      <c r="C3606" s="8" t="s">
        <v>211</v>
      </c>
      <c r="D3606" s="8">
        <v>2</v>
      </c>
      <c r="E3606" s="8" t="s">
        <v>179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0</v>
      </c>
      <c r="AG3606" s="8">
        <v>0</v>
      </c>
    </row>
    <row r="3607" spans="1:33">
      <c r="A3607" s="9">
        <v>45383</v>
      </c>
      <c r="B3607" s="8" t="s">
        <v>28</v>
      </c>
      <c r="C3607" s="8" t="s">
        <v>210</v>
      </c>
      <c r="D3607" s="8">
        <v>4</v>
      </c>
      <c r="E3607" s="8" t="s">
        <v>179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</row>
    <row r="3608" spans="1:33">
      <c r="A3608" s="9">
        <v>45778</v>
      </c>
      <c r="B3608" s="8" t="s">
        <v>178</v>
      </c>
      <c r="C3608" s="8" t="s">
        <v>211</v>
      </c>
      <c r="D3608" s="8">
        <v>2</v>
      </c>
      <c r="E3608" s="8" t="s">
        <v>179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0</v>
      </c>
      <c r="AG3608" s="8">
        <v>0</v>
      </c>
    </row>
    <row r="3609" spans="1:33">
      <c r="A3609" s="9">
        <v>45505</v>
      </c>
      <c r="B3609" s="8" t="s">
        <v>178</v>
      </c>
      <c r="C3609" s="8" t="s">
        <v>211</v>
      </c>
      <c r="D3609" s="8">
        <v>3</v>
      </c>
      <c r="E3609" s="8" t="s">
        <v>179</v>
      </c>
      <c r="F3609" s="8">
        <v>1</v>
      </c>
      <c r="G3609" s="8">
        <v>1</v>
      </c>
      <c r="H3609" s="8">
        <v>0</v>
      </c>
      <c r="I3609" s="8">
        <v>0</v>
      </c>
      <c r="J3609" s="8">
        <v>0</v>
      </c>
      <c r="K3609" s="8">
        <v>0</v>
      </c>
      <c r="L3609" s="8">
        <v>1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1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0</v>
      </c>
      <c r="AG3609" s="8">
        <v>0</v>
      </c>
    </row>
    <row r="3610" spans="1:33">
      <c r="A3610" s="9">
        <v>45444</v>
      </c>
      <c r="B3610" s="8" t="s">
        <v>26</v>
      </c>
      <c r="C3610" s="8" t="s">
        <v>211</v>
      </c>
      <c r="D3610" s="8">
        <v>3</v>
      </c>
      <c r="E3610" s="8">
        <v>0</v>
      </c>
      <c r="F3610" s="8">
        <v>3536</v>
      </c>
      <c r="G3610" s="8">
        <v>2575</v>
      </c>
      <c r="H3610" s="8">
        <v>2542</v>
      </c>
      <c r="I3610" s="8">
        <v>832</v>
      </c>
      <c r="J3610" s="8">
        <v>780</v>
      </c>
      <c r="K3610" s="8">
        <v>771</v>
      </c>
      <c r="L3610" s="8">
        <v>3280</v>
      </c>
      <c r="M3610" s="8">
        <v>3240</v>
      </c>
      <c r="N3610" s="8">
        <v>1470</v>
      </c>
      <c r="O3610" s="8">
        <v>1388</v>
      </c>
      <c r="P3610" s="8">
        <v>1378</v>
      </c>
      <c r="Q3610" s="8">
        <v>70214750</v>
      </c>
      <c r="R3610" s="8">
        <v>21037250</v>
      </c>
      <c r="S3610" s="8">
        <v>17034600</v>
      </c>
      <c r="T3610" s="8">
        <v>18500800</v>
      </c>
      <c r="U3610" s="8">
        <v>17456600</v>
      </c>
      <c r="V3610" s="8">
        <v>24944650</v>
      </c>
      <c r="W3610" s="8">
        <v>28193050</v>
      </c>
      <c r="X3610" s="8">
        <v>32362850</v>
      </c>
      <c r="Y3610" s="8">
        <v>33249550</v>
      </c>
      <c r="Z3610" s="8">
        <v>3141</v>
      </c>
      <c r="AA3610" s="8">
        <v>3101</v>
      </c>
      <c r="AB3610" s="8">
        <v>1297</v>
      </c>
      <c r="AC3610" s="8">
        <v>1227</v>
      </c>
      <c r="AD3610" s="8">
        <v>1217</v>
      </c>
      <c r="AE3610" s="8">
        <v>85204050</v>
      </c>
      <c r="AF3610" s="8">
        <v>28122850</v>
      </c>
      <c r="AG3610" s="8">
        <v>28914050</v>
      </c>
    </row>
    <row r="3611" spans="1:33">
      <c r="A3611" s="9">
        <v>45748</v>
      </c>
      <c r="B3611" s="8" t="s">
        <v>26</v>
      </c>
      <c r="C3611" s="8" t="s">
        <v>179</v>
      </c>
      <c r="D3611" s="8" t="s">
        <v>179</v>
      </c>
      <c r="E3611" s="8" t="s">
        <v>179</v>
      </c>
      <c r="F3611" s="8">
        <v>54770</v>
      </c>
      <c r="G3611" s="8">
        <v>78</v>
      </c>
      <c r="H3611" s="8">
        <v>0</v>
      </c>
      <c r="I3611" s="8">
        <v>1</v>
      </c>
      <c r="J3611" s="8">
        <v>1</v>
      </c>
      <c r="K3611" s="8">
        <v>1</v>
      </c>
      <c r="L3611" s="8">
        <v>106</v>
      </c>
      <c r="M3611" s="8">
        <v>0</v>
      </c>
      <c r="N3611" s="8">
        <v>1</v>
      </c>
      <c r="O3611" s="8">
        <v>1</v>
      </c>
      <c r="P3611" s="8">
        <v>1</v>
      </c>
      <c r="Q3611" s="8">
        <v>0</v>
      </c>
      <c r="R3611" s="8">
        <v>0</v>
      </c>
      <c r="S3611" s="8">
        <v>43500</v>
      </c>
      <c r="T3611" s="8">
        <v>43500</v>
      </c>
      <c r="U3611" s="8">
        <v>43500</v>
      </c>
      <c r="V3611" s="8">
        <v>43500</v>
      </c>
      <c r="W3611" s="8">
        <v>43500</v>
      </c>
      <c r="X3611" s="8">
        <v>43500</v>
      </c>
      <c r="Y3611" s="8">
        <v>43500</v>
      </c>
      <c r="Z3611" s="8">
        <v>97</v>
      </c>
      <c r="AA3611" s="8">
        <v>0</v>
      </c>
      <c r="AB3611" s="8">
        <v>1</v>
      </c>
      <c r="AC3611" s="8">
        <v>1</v>
      </c>
      <c r="AD3611" s="8">
        <v>1</v>
      </c>
      <c r="AE3611" s="8">
        <v>0</v>
      </c>
      <c r="AF3611" s="8">
        <v>43500</v>
      </c>
      <c r="AG3611" s="8">
        <v>43500</v>
      </c>
    </row>
    <row r="3612" spans="1:33">
      <c r="A3612" s="9">
        <v>45809</v>
      </c>
      <c r="B3612" s="8" t="s">
        <v>58</v>
      </c>
      <c r="C3612" s="8" t="s">
        <v>210</v>
      </c>
      <c r="D3612" s="8">
        <v>7</v>
      </c>
      <c r="E3612" s="8">
        <v>0</v>
      </c>
      <c r="F3612" s="8">
        <v>3568</v>
      </c>
      <c r="G3612" s="8">
        <v>2855</v>
      </c>
      <c r="H3612" s="8">
        <v>2753</v>
      </c>
      <c r="I3612" s="8">
        <v>1454</v>
      </c>
      <c r="J3612" s="8">
        <v>1215</v>
      </c>
      <c r="K3612" s="8">
        <v>1179</v>
      </c>
      <c r="L3612" s="8">
        <v>3320</v>
      </c>
      <c r="M3612" s="8">
        <v>3191</v>
      </c>
      <c r="N3612" s="8">
        <v>1997</v>
      </c>
      <c r="O3612" s="8">
        <v>1795</v>
      </c>
      <c r="P3612" s="8">
        <v>1761</v>
      </c>
      <c r="Q3612" s="8">
        <v>11559760</v>
      </c>
      <c r="R3612" s="8">
        <v>4834300</v>
      </c>
      <c r="S3612" s="8">
        <v>4159895</v>
      </c>
      <c r="T3612" s="8">
        <v>4993595</v>
      </c>
      <c r="U3612" s="8">
        <v>4224695</v>
      </c>
      <c r="V3612" s="8">
        <v>5406195</v>
      </c>
      <c r="W3612" s="8">
        <v>5649095</v>
      </c>
      <c r="X3612" s="8">
        <v>6218755</v>
      </c>
      <c r="Y3612" s="8">
        <v>6324755</v>
      </c>
      <c r="Z3612" s="8">
        <v>3221</v>
      </c>
      <c r="AA3612" s="8">
        <v>3097</v>
      </c>
      <c r="AB3612" s="8">
        <v>1842</v>
      </c>
      <c r="AC3612" s="8">
        <v>1652</v>
      </c>
      <c r="AD3612" s="8">
        <v>1620</v>
      </c>
      <c r="AE3612" s="8">
        <v>12978275</v>
      </c>
      <c r="AF3612" s="8">
        <v>5662195</v>
      </c>
      <c r="AG3612" s="8">
        <v>5760595</v>
      </c>
    </row>
    <row r="3613" spans="1:33">
      <c r="A3613" s="9">
        <v>45413</v>
      </c>
      <c r="B3613" s="8" t="s">
        <v>26</v>
      </c>
      <c r="C3613" s="8" t="s">
        <v>179</v>
      </c>
      <c r="D3613" s="8" t="s">
        <v>179</v>
      </c>
      <c r="E3613" s="8">
        <v>0</v>
      </c>
      <c r="F3613" s="8">
        <v>33679</v>
      </c>
      <c r="G3613" s="8">
        <v>21488</v>
      </c>
      <c r="H3613" s="8">
        <v>0</v>
      </c>
      <c r="I3613" s="8">
        <v>0</v>
      </c>
      <c r="J3613" s="8">
        <v>0</v>
      </c>
      <c r="K3613" s="8">
        <v>0</v>
      </c>
      <c r="L3613" s="8">
        <v>25909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24744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0</v>
      </c>
      <c r="AG3613" s="8">
        <v>0</v>
      </c>
    </row>
    <row r="3614" spans="1:33">
      <c r="A3614" s="9">
        <v>45383</v>
      </c>
      <c r="B3614" s="8" t="s">
        <v>27</v>
      </c>
      <c r="C3614" s="8" t="s">
        <v>210</v>
      </c>
      <c r="D3614" s="8">
        <v>6</v>
      </c>
      <c r="E3614" s="8">
        <v>0</v>
      </c>
      <c r="F3614" s="8">
        <v>4999</v>
      </c>
      <c r="G3614" s="8">
        <v>4225</v>
      </c>
      <c r="H3614" s="8">
        <v>3782</v>
      </c>
      <c r="I3614" s="8">
        <v>2284</v>
      </c>
      <c r="J3614" s="8">
        <v>1390</v>
      </c>
      <c r="K3614" s="8">
        <v>1360</v>
      </c>
      <c r="L3614" s="8">
        <v>4709</v>
      </c>
      <c r="M3614" s="8">
        <v>4226</v>
      </c>
      <c r="N3614" s="8">
        <v>2944</v>
      </c>
      <c r="O3614" s="8">
        <v>1986</v>
      </c>
      <c r="P3614" s="8">
        <v>1960</v>
      </c>
      <c r="Q3614" s="8">
        <v>19456200</v>
      </c>
      <c r="R3614" s="8">
        <v>7164800</v>
      </c>
      <c r="S3614" s="8">
        <v>5527800</v>
      </c>
      <c r="T3614" s="8">
        <v>9089400</v>
      </c>
      <c r="U3614" s="8">
        <v>5656600</v>
      </c>
      <c r="V3614" s="8">
        <v>7262600</v>
      </c>
      <c r="W3614" s="8">
        <v>7689200</v>
      </c>
      <c r="X3614" s="8">
        <v>8224500</v>
      </c>
      <c r="Y3614" s="8">
        <v>8422000</v>
      </c>
      <c r="Z3614" s="8">
        <v>4621</v>
      </c>
      <c r="AA3614" s="8">
        <v>4146</v>
      </c>
      <c r="AB3614" s="8">
        <v>2776</v>
      </c>
      <c r="AC3614" s="8">
        <v>1854</v>
      </c>
      <c r="AD3614" s="8">
        <v>1828</v>
      </c>
      <c r="AE3614" s="8">
        <v>21310600</v>
      </c>
      <c r="AF3614" s="8">
        <v>7621900</v>
      </c>
      <c r="AG3614" s="8">
        <v>7793900</v>
      </c>
    </row>
    <row r="3615" spans="1:33">
      <c r="A3615" s="9">
        <v>45413</v>
      </c>
      <c r="B3615" s="8" t="s">
        <v>28</v>
      </c>
      <c r="C3615" s="8" t="s">
        <v>179</v>
      </c>
      <c r="D3615" s="8" t="s">
        <v>179</v>
      </c>
      <c r="E3615" s="8" t="s">
        <v>179</v>
      </c>
      <c r="F3615" s="8">
        <v>32802</v>
      </c>
      <c r="G3615" s="8">
        <v>24</v>
      </c>
      <c r="H3615" s="8">
        <v>0</v>
      </c>
      <c r="I3615" s="8">
        <v>0</v>
      </c>
      <c r="J3615" s="8">
        <v>0</v>
      </c>
      <c r="K3615" s="8">
        <v>0</v>
      </c>
      <c r="L3615" s="8">
        <v>40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36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0</v>
      </c>
      <c r="AG3615" s="8">
        <v>0</v>
      </c>
    </row>
    <row r="3616" spans="1:33">
      <c r="A3616" s="9">
        <v>45505</v>
      </c>
      <c r="B3616" s="8" t="s">
        <v>26</v>
      </c>
      <c r="C3616" s="8" t="s">
        <v>212</v>
      </c>
      <c r="D3616" s="8">
        <v>8</v>
      </c>
      <c r="E3616" s="8">
        <v>0</v>
      </c>
      <c r="F3616" s="8">
        <v>8435</v>
      </c>
      <c r="G3616" s="8">
        <v>6214</v>
      </c>
      <c r="H3616" s="8">
        <v>5729</v>
      </c>
      <c r="I3616" s="8">
        <v>2414</v>
      </c>
      <c r="J3616" s="8">
        <v>1884</v>
      </c>
      <c r="K3616" s="8">
        <v>1866</v>
      </c>
      <c r="L3616" s="8">
        <v>7584</v>
      </c>
      <c r="M3616" s="8">
        <v>7001</v>
      </c>
      <c r="N3616" s="8">
        <v>3630</v>
      </c>
      <c r="O3616" s="8">
        <v>2782</v>
      </c>
      <c r="P3616" s="8">
        <v>2752</v>
      </c>
      <c r="Q3616" s="8">
        <v>11138955</v>
      </c>
      <c r="R3616" s="8">
        <v>3726970</v>
      </c>
      <c r="S3616" s="8">
        <v>3528250</v>
      </c>
      <c r="T3616" s="8">
        <v>4451685</v>
      </c>
      <c r="U3616" s="8">
        <v>3542550</v>
      </c>
      <c r="V3616" s="8">
        <v>4287000</v>
      </c>
      <c r="W3616" s="8">
        <v>4627600</v>
      </c>
      <c r="X3616" s="8">
        <v>5204300</v>
      </c>
      <c r="Y3616" s="8">
        <v>5225400</v>
      </c>
      <c r="Z3616" s="8">
        <v>7287</v>
      </c>
      <c r="AA3616" s="8">
        <v>6728</v>
      </c>
      <c r="AB3616" s="8">
        <v>3294</v>
      </c>
      <c r="AC3616" s="8">
        <v>2565</v>
      </c>
      <c r="AD3616" s="8">
        <v>2537</v>
      </c>
      <c r="AE3616" s="8">
        <v>13058945</v>
      </c>
      <c r="AF3616" s="8">
        <v>4811700</v>
      </c>
      <c r="AG3616" s="8">
        <v>4832800</v>
      </c>
    </row>
    <row r="3617" spans="1:33">
      <c r="A3617" s="9">
        <v>45870</v>
      </c>
      <c r="B3617" s="8" t="s">
        <v>58</v>
      </c>
      <c r="C3617" s="8" t="s">
        <v>210</v>
      </c>
      <c r="D3617" s="8">
        <v>4</v>
      </c>
      <c r="E3617" s="8">
        <v>0</v>
      </c>
      <c r="F3617" s="8">
        <v>1007</v>
      </c>
      <c r="G3617" s="8">
        <v>815</v>
      </c>
      <c r="H3617" s="8">
        <v>813</v>
      </c>
      <c r="I3617" s="8">
        <v>357</v>
      </c>
      <c r="J3617" s="8">
        <v>294</v>
      </c>
      <c r="K3617" s="8">
        <v>292</v>
      </c>
      <c r="L3617" s="8">
        <v>966</v>
      </c>
      <c r="M3617" s="8">
        <v>965</v>
      </c>
      <c r="N3617" s="8">
        <v>542</v>
      </c>
      <c r="O3617" s="8">
        <v>513</v>
      </c>
      <c r="P3617" s="8">
        <v>509</v>
      </c>
      <c r="Q3617" s="8">
        <v>21123745</v>
      </c>
      <c r="R3617" s="8">
        <v>7399225</v>
      </c>
      <c r="S3617" s="8">
        <v>5498125</v>
      </c>
      <c r="T3617" s="8">
        <v>6856125</v>
      </c>
      <c r="U3617" s="8">
        <v>5684925</v>
      </c>
      <c r="V3617" s="8">
        <v>8486525</v>
      </c>
      <c r="W3617" s="8">
        <v>8940625</v>
      </c>
      <c r="X3617" s="8">
        <v>9789625</v>
      </c>
      <c r="Y3617" s="8">
        <v>10112925</v>
      </c>
      <c r="Z3617" s="8">
        <v>930</v>
      </c>
      <c r="AA3617" s="8">
        <v>929</v>
      </c>
      <c r="AB3617" s="8">
        <v>488</v>
      </c>
      <c r="AC3617" s="8">
        <v>458</v>
      </c>
      <c r="AD3617" s="8">
        <v>455</v>
      </c>
      <c r="AE3617" s="8">
        <v>24243225</v>
      </c>
      <c r="AF3617" s="8">
        <v>8722725</v>
      </c>
      <c r="AG3617" s="8">
        <v>9039125</v>
      </c>
    </row>
    <row r="3618" spans="1:33">
      <c r="A3618" s="9">
        <v>45962</v>
      </c>
      <c r="B3618" s="8" t="s">
        <v>26</v>
      </c>
      <c r="C3618" s="8" t="s">
        <v>210</v>
      </c>
      <c r="D3618" s="8">
        <v>5</v>
      </c>
      <c r="E3618" s="8">
        <v>0</v>
      </c>
      <c r="F3618" s="8">
        <v>1346</v>
      </c>
      <c r="G3618" s="8">
        <v>1058</v>
      </c>
      <c r="H3618" s="8">
        <v>1058</v>
      </c>
      <c r="I3618" s="8">
        <v>360</v>
      </c>
      <c r="J3618" s="8">
        <v>341</v>
      </c>
      <c r="K3618" s="8">
        <v>339</v>
      </c>
      <c r="L3618" s="8">
        <v>1311</v>
      </c>
      <c r="M3618" s="8">
        <v>1310</v>
      </c>
      <c r="N3618" s="8">
        <v>642</v>
      </c>
      <c r="O3618" s="8">
        <v>627</v>
      </c>
      <c r="P3618" s="8">
        <v>626</v>
      </c>
      <c r="Q3618" s="8">
        <v>13917700</v>
      </c>
      <c r="R3618" s="8">
        <v>4517900</v>
      </c>
      <c r="S3618" s="8">
        <v>3991700</v>
      </c>
      <c r="T3618" s="8">
        <v>4243300</v>
      </c>
      <c r="U3618" s="8">
        <v>4002300</v>
      </c>
      <c r="V3618" s="8">
        <v>5695000</v>
      </c>
      <c r="W3618" s="8">
        <v>6508900</v>
      </c>
      <c r="X3618" s="8">
        <v>7237600</v>
      </c>
      <c r="Y3618" s="8">
        <v>7327600</v>
      </c>
      <c r="Z3618" s="8">
        <v>1268</v>
      </c>
      <c r="AA3618" s="8">
        <v>1267</v>
      </c>
      <c r="AB3618" s="8">
        <v>588</v>
      </c>
      <c r="AC3618" s="8">
        <v>575</v>
      </c>
      <c r="AD3618" s="8">
        <v>574</v>
      </c>
      <c r="AE3618" s="8">
        <v>16578100</v>
      </c>
      <c r="AF3618" s="8">
        <v>6656100</v>
      </c>
      <c r="AG3618" s="8">
        <v>6720300</v>
      </c>
    </row>
    <row r="3619" spans="1:33">
      <c r="A3619" s="9">
        <v>45597</v>
      </c>
      <c r="B3619" s="8" t="s">
        <v>27</v>
      </c>
      <c r="C3619" s="8" t="s">
        <v>210</v>
      </c>
      <c r="D3619" s="8">
        <v>7</v>
      </c>
      <c r="E3619" s="8">
        <v>0</v>
      </c>
      <c r="F3619" s="8">
        <v>1615</v>
      </c>
      <c r="G3619" s="8">
        <v>1381</v>
      </c>
      <c r="H3619" s="8">
        <v>1265</v>
      </c>
      <c r="I3619" s="8">
        <v>810</v>
      </c>
      <c r="J3619" s="8">
        <v>611</v>
      </c>
      <c r="K3619" s="8">
        <v>609</v>
      </c>
      <c r="L3619" s="8">
        <v>1517</v>
      </c>
      <c r="M3619" s="8">
        <v>1392</v>
      </c>
      <c r="N3619" s="8">
        <v>1020</v>
      </c>
      <c r="O3619" s="8">
        <v>793</v>
      </c>
      <c r="P3619" s="8">
        <v>791</v>
      </c>
      <c r="Q3619" s="8">
        <v>5181085</v>
      </c>
      <c r="R3619" s="8">
        <v>2579480</v>
      </c>
      <c r="S3619" s="8">
        <v>2232400</v>
      </c>
      <c r="T3619" s="8">
        <v>2845995</v>
      </c>
      <c r="U3619" s="8">
        <v>2257500</v>
      </c>
      <c r="V3619" s="8">
        <v>2593800</v>
      </c>
      <c r="W3619" s="8">
        <v>2673300</v>
      </c>
      <c r="X3619" s="8">
        <v>2853300</v>
      </c>
      <c r="Y3619" s="8">
        <v>2882300</v>
      </c>
      <c r="Z3619" s="8">
        <v>1478</v>
      </c>
      <c r="AA3619" s="8">
        <v>1356</v>
      </c>
      <c r="AB3619" s="8">
        <v>950</v>
      </c>
      <c r="AC3619" s="8">
        <v>741</v>
      </c>
      <c r="AD3619" s="8">
        <v>739</v>
      </c>
      <c r="AE3619" s="8">
        <v>5534655</v>
      </c>
      <c r="AF3619" s="8">
        <v>2659700</v>
      </c>
      <c r="AG3619" s="8">
        <v>2687700</v>
      </c>
    </row>
    <row r="3620" spans="1:33">
      <c r="A3620" s="9">
        <v>45778</v>
      </c>
      <c r="B3620" s="8" t="s">
        <v>177</v>
      </c>
      <c r="C3620" s="8" t="s">
        <v>179</v>
      </c>
      <c r="D3620" s="8" t="s">
        <v>179</v>
      </c>
      <c r="E3620" s="8">
        <v>0</v>
      </c>
      <c r="F3620" s="8">
        <v>1241</v>
      </c>
      <c r="G3620" s="8">
        <v>743</v>
      </c>
      <c r="H3620" s="8">
        <v>0</v>
      </c>
      <c r="I3620" s="8">
        <v>0</v>
      </c>
      <c r="J3620" s="8">
        <v>0</v>
      </c>
      <c r="K3620" s="8">
        <v>0</v>
      </c>
      <c r="L3620" s="8">
        <v>929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886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0</v>
      </c>
      <c r="AG3620" s="8">
        <v>0</v>
      </c>
    </row>
    <row r="3621" spans="1:33">
      <c r="A3621" s="9">
        <v>45383</v>
      </c>
      <c r="B3621" s="8" t="s">
        <v>30</v>
      </c>
      <c r="C3621" s="8" t="s">
        <v>210</v>
      </c>
      <c r="D3621" s="8">
        <v>6</v>
      </c>
      <c r="E3621" s="8">
        <v>0</v>
      </c>
      <c r="F3621" s="8">
        <v>1105</v>
      </c>
      <c r="G3621" s="8">
        <v>1040</v>
      </c>
      <c r="H3621" s="8">
        <v>964</v>
      </c>
      <c r="I3621" s="8">
        <v>158</v>
      </c>
      <c r="J3621" s="8">
        <v>110</v>
      </c>
      <c r="K3621" s="8">
        <v>108</v>
      </c>
      <c r="L3621" s="8">
        <v>1085</v>
      </c>
      <c r="M3621" s="8">
        <v>1021</v>
      </c>
      <c r="N3621" s="8">
        <v>206</v>
      </c>
      <c r="O3621" s="8">
        <v>155</v>
      </c>
      <c r="P3621" s="8">
        <v>153</v>
      </c>
      <c r="Q3621" s="8">
        <v>5474300</v>
      </c>
      <c r="R3621" s="8">
        <v>636500</v>
      </c>
      <c r="S3621" s="8">
        <v>457900</v>
      </c>
      <c r="T3621" s="8">
        <v>675100</v>
      </c>
      <c r="U3621" s="8">
        <v>465100</v>
      </c>
      <c r="V3621" s="8">
        <v>612200</v>
      </c>
      <c r="W3621" s="8">
        <v>624900</v>
      </c>
      <c r="X3621" s="8">
        <v>656400</v>
      </c>
      <c r="Y3621" s="8">
        <v>665800</v>
      </c>
      <c r="Z3621" s="8">
        <v>1081</v>
      </c>
      <c r="AA3621" s="8">
        <v>1017</v>
      </c>
      <c r="AB3621" s="8">
        <v>197</v>
      </c>
      <c r="AC3621" s="8">
        <v>150</v>
      </c>
      <c r="AD3621" s="8">
        <v>148</v>
      </c>
      <c r="AE3621" s="8">
        <v>5804100</v>
      </c>
      <c r="AF3621" s="8">
        <v>635000</v>
      </c>
      <c r="AG3621" s="8">
        <v>644400</v>
      </c>
    </row>
    <row r="3622" spans="1:33">
      <c r="A3622" s="9">
        <v>45717</v>
      </c>
      <c r="B3622" s="8" t="s">
        <v>58</v>
      </c>
      <c r="C3622" s="8" t="s">
        <v>212</v>
      </c>
      <c r="D3622" s="8">
        <v>8</v>
      </c>
      <c r="E3622" s="8" t="s">
        <v>179</v>
      </c>
      <c r="F3622" s="8">
        <v>2</v>
      </c>
      <c r="G3622" s="8">
        <v>1</v>
      </c>
      <c r="H3622" s="8">
        <v>0</v>
      </c>
      <c r="I3622" s="8">
        <v>0</v>
      </c>
      <c r="J3622" s="8">
        <v>0</v>
      </c>
      <c r="K3622" s="8">
        <v>0</v>
      </c>
      <c r="L3622" s="8">
        <v>1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1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0</v>
      </c>
      <c r="AG3622" s="8">
        <v>0</v>
      </c>
    </row>
    <row r="3623" spans="1:33">
      <c r="A3623" s="9">
        <v>45931</v>
      </c>
      <c r="B3623" s="8" t="s">
        <v>178</v>
      </c>
      <c r="C3623" s="8" t="s">
        <v>210</v>
      </c>
      <c r="D3623" s="8">
        <v>6</v>
      </c>
      <c r="E3623" s="8">
        <v>0</v>
      </c>
      <c r="F3623" s="8">
        <v>1385</v>
      </c>
      <c r="G3623" s="8">
        <v>1274</v>
      </c>
      <c r="H3623" s="8">
        <v>1261</v>
      </c>
      <c r="I3623" s="8">
        <v>584</v>
      </c>
      <c r="J3623" s="8">
        <v>514</v>
      </c>
      <c r="K3623" s="8">
        <v>512</v>
      </c>
      <c r="L3623" s="8">
        <v>1365</v>
      </c>
      <c r="M3623" s="8">
        <v>1349</v>
      </c>
      <c r="N3623" s="8">
        <v>812</v>
      </c>
      <c r="O3623" s="8">
        <v>734</v>
      </c>
      <c r="P3623" s="8">
        <v>733</v>
      </c>
      <c r="Q3623" s="8">
        <v>9530000</v>
      </c>
      <c r="R3623" s="8">
        <v>4074100</v>
      </c>
      <c r="S3623" s="8">
        <v>3601700</v>
      </c>
      <c r="T3623" s="8">
        <v>4042100</v>
      </c>
      <c r="U3623" s="8">
        <v>3612300</v>
      </c>
      <c r="V3623" s="8">
        <v>4349300</v>
      </c>
      <c r="W3623" s="8">
        <v>4560700</v>
      </c>
      <c r="X3623" s="8">
        <v>4855400</v>
      </c>
      <c r="Y3623" s="8">
        <v>4871000</v>
      </c>
      <c r="Z3623" s="8">
        <v>1343</v>
      </c>
      <c r="AA3623" s="8">
        <v>1326</v>
      </c>
      <c r="AB3623" s="8">
        <v>756</v>
      </c>
      <c r="AC3623" s="8">
        <v>690</v>
      </c>
      <c r="AD3623" s="8">
        <v>689</v>
      </c>
      <c r="AE3623" s="8">
        <v>10056900</v>
      </c>
      <c r="AF3623" s="8">
        <v>4642200</v>
      </c>
      <c r="AG3623" s="8">
        <v>4656800</v>
      </c>
    </row>
    <row r="3624" spans="1:33">
      <c r="A3624" s="9">
        <v>45536</v>
      </c>
      <c r="B3624" s="8" t="s">
        <v>26</v>
      </c>
      <c r="C3624" s="8" t="s">
        <v>210</v>
      </c>
      <c r="D3624" s="8">
        <v>5</v>
      </c>
      <c r="E3624" s="8" t="s">
        <v>179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0</v>
      </c>
      <c r="AG3624" s="8">
        <v>0</v>
      </c>
    </row>
    <row r="3625" spans="1:33">
      <c r="A3625" s="9">
        <v>45839</v>
      </c>
      <c r="B3625" s="8" t="s">
        <v>27</v>
      </c>
      <c r="C3625" s="8" t="s">
        <v>210</v>
      </c>
      <c r="D3625" s="8">
        <v>4</v>
      </c>
      <c r="E3625" s="8">
        <v>0</v>
      </c>
      <c r="F3625" s="8">
        <v>510</v>
      </c>
      <c r="G3625" s="8">
        <v>440</v>
      </c>
      <c r="H3625" s="8">
        <v>439</v>
      </c>
      <c r="I3625" s="8">
        <v>210</v>
      </c>
      <c r="J3625" s="8">
        <v>174</v>
      </c>
      <c r="K3625" s="8">
        <v>174</v>
      </c>
      <c r="L3625" s="8">
        <v>497</v>
      </c>
      <c r="M3625" s="8">
        <v>496</v>
      </c>
      <c r="N3625" s="8">
        <v>294</v>
      </c>
      <c r="O3625" s="8">
        <v>272</v>
      </c>
      <c r="P3625" s="8">
        <v>272</v>
      </c>
      <c r="Q3625" s="8">
        <v>10251785</v>
      </c>
      <c r="R3625" s="8">
        <v>4021445</v>
      </c>
      <c r="S3625" s="8">
        <v>2855175</v>
      </c>
      <c r="T3625" s="8">
        <v>3453275</v>
      </c>
      <c r="U3625" s="8">
        <v>3024775</v>
      </c>
      <c r="V3625" s="8">
        <v>4135875</v>
      </c>
      <c r="W3625" s="8">
        <v>4269875</v>
      </c>
      <c r="X3625" s="8">
        <v>4473075</v>
      </c>
      <c r="Y3625" s="8">
        <v>4713175</v>
      </c>
      <c r="Z3625" s="8">
        <v>491</v>
      </c>
      <c r="AA3625" s="8">
        <v>490</v>
      </c>
      <c r="AB3625" s="8">
        <v>276</v>
      </c>
      <c r="AC3625" s="8">
        <v>255</v>
      </c>
      <c r="AD3625" s="8">
        <v>255</v>
      </c>
      <c r="AE3625" s="8">
        <v>11381360</v>
      </c>
      <c r="AF3625" s="8">
        <v>4232975</v>
      </c>
      <c r="AG3625" s="8">
        <v>4467975</v>
      </c>
    </row>
    <row r="3626" spans="1:33">
      <c r="A3626" s="9">
        <v>45413</v>
      </c>
      <c r="B3626" s="8" t="s">
        <v>25</v>
      </c>
      <c r="C3626" s="8" t="s">
        <v>210</v>
      </c>
      <c r="D3626" s="8">
        <v>6</v>
      </c>
      <c r="E3626" s="8" t="s">
        <v>179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0</v>
      </c>
      <c r="AG3626" s="8">
        <v>0</v>
      </c>
    </row>
    <row r="3627" spans="1:33">
      <c r="A3627" s="9">
        <v>45809</v>
      </c>
      <c r="B3627" s="8" t="s">
        <v>27</v>
      </c>
      <c r="C3627" s="8" t="s">
        <v>210</v>
      </c>
      <c r="D3627" s="8">
        <v>4</v>
      </c>
      <c r="E3627" s="8">
        <v>0</v>
      </c>
      <c r="F3627" s="8">
        <v>593</v>
      </c>
      <c r="G3627" s="8">
        <v>518</v>
      </c>
      <c r="H3627" s="8">
        <v>517</v>
      </c>
      <c r="I3627" s="8">
        <v>256</v>
      </c>
      <c r="J3627" s="8">
        <v>210</v>
      </c>
      <c r="K3627" s="8">
        <v>204</v>
      </c>
      <c r="L3627" s="8">
        <v>577</v>
      </c>
      <c r="M3627" s="8">
        <v>576</v>
      </c>
      <c r="N3627" s="8">
        <v>330</v>
      </c>
      <c r="O3627" s="8">
        <v>303</v>
      </c>
      <c r="P3627" s="8">
        <v>295</v>
      </c>
      <c r="Q3627" s="8">
        <v>12681540</v>
      </c>
      <c r="R3627" s="8">
        <v>5013775</v>
      </c>
      <c r="S3627" s="8">
        <v>3616725</v>
      </c>
      <c r="T3627" s="8">
        <v>4554765</v>
      </c>
      <c r="U3627" s="8">
        <v>3953225</v>
      </c>
      <c r="V3627" s="8">
        <v>4909865</v>
      </c>
      <c r="W3627" s="8">
        <v>5141965</v>
      </c>
      <c r="X3627" s="8">
        <v>5215465</v>
      </c>
      <c r="Y3627" s="8">
        <v>5587265</v>
      </c>
      <c r="Z3627" s="8">
        <v>564</v>
      </c>
      <c r="AA3627" s="8">
        <v>563</v>
      </c>
      <c r="AB3627" s="8">
        <v>311</v>
      </c>
      <c r="AC3627" s="8">
        <v>285</v>
      </c>
      <c r="AD3627" s="8">
        <v>278</v>
      </c>
      <c r="AE3627" s="8">
        <v>13879375</v>
      </c>
      <c r="AF3627" s="8">
        <v>4972265</v>
      </c>
      <c r="AG3627" s="8">
        <v>5338465</v>
      </c>
    </row>
    <row r="3628" spans="1:33">
      <c r="A3628" s="9">
        <v>45992</v>
      </c>
      <c r="B3628" s="8" t="s">
        <v>29</v>
      </c>
      <c r="C3628" s="8" t="s">
        <v>210</v>
      </c>
      <c r="D3628" s="8">
        <v>5</v>
      </c>
      <c r="E3628" s="8">
        <v>0</v>
      </c>
      <c r="F3628" s="8">
        <v>38</v>
      </c>
      <c r="G3628" s="8">
        <v>33</v>
      </c>
      <c r="H3628" s="8">
        <v>33</v>
      </c>
      <c r="I3628" s="8">
        <v>14</v>
      </c>
      <c r="J3628" s="8">
        <v>13</v>
      </c>
      <c r="K3628" s="8">
        <v>13</v>
      </c>
      <c r="L3628" s="8">
        <v>37</v>
      </c>
      <c r="M3628" s="8">
        <v>37</v>
      </c>
      <c r="N3628" s="8">
        <v>18</v>
      </c>
      <c r="O3628" s="8">
        <v>17</v>
      </c>
      <c r="P3628" s="8">
        <v>17</v>
      </c>
      <c r="Q3628" s="8">
        <v>420900</v>
      </c>
      <c r="R3628" s="8">
        <v>142000</v>
      </c>
      <c r="S3628" s="8">
        <v>117900</v>
      </c>
      <c r="T3628" s="8">
        <v>130200</v>
      </c>
      <c r="U3628" s="8">
        <v>122900</v>
      </c>
      <c r="V3628" s="8">
        <v>150600</v>
      </c>
      <c r="W3628" s="8">
        <v>173800</v>
      </c>
      <c r="X3628" s="8">
        <v>185200</v>
      </c>
      <c r="Y3628" s="8">
        <v>190200</v>
      </c>
      <c r="Z3628" s="8">
        <v>36</v>
      </c>
      <c r="AA3628" s="8">
        <v>36</v>
      </c>
      <c r="AB3628" s="8">
        <v>16</v>
      </c>
      <c r="AC3628" s="8">
        <v>16</v>
      </c>
      <c r="AD3628" s="8">
        <v>16</v>
      </c>
      <c r="AE3628" s="8">
        <v>454700</v>
      </c>
      <c r="AF3628" s="8">
        <v>168800</v>
      </c>
      <c r="AG3628" s="8">
        <v>173800</v>
      </c>
    </row>
    <row r="3629" spans="1:33">
      <c r="A3629" s="9">
        <v>45931</v>
      </c>
      <c r="B3629" s="8" t="s">
        <v>177</v>
      </c>
      <c r="C3629" s="8" t="s">
        <v>211</v>
      </c>
      <c r="D3629" s="8">
        <v>1</v>
      </c>
      <c r="E3629" s="8">
        <v>0</v>
      </c>
      <c r="F3629" s="8">
        <v>15</v>
      </c>
      <c r="G3629" s="8">
        <v>13</v>
      </c>
      <c r="H3629" s="8">
        <v>13</v>
      </c>
      <c r="I3629" s="8">
        <v>1</v>
      </c>
      <c r="J3629" s="8">
        <v>0</v>
      </c>
      <c r="K3629" s="8">
        <v>0</v>
      </c>
      <c r="L3629" s="8">
        <v>14</v>
      </c>
      <c r="M3629" s="8">
        <v>14</v>
      </c>
      <c r="N3629" s="8">
        <v>3</v>
      </c>
      <c r="O3629" s="8">
        <v>2</v>
      </c>
      <c r="P3629" s="8">
        <v>2</v>
      </c>
      <c r="Q3629" s="8">
        <v>1266200</v>
      </c>
      <c r="R3629" s="8">
        <v>0</v>
      </c>
      <c r="S3629" s="8">
        <v>0</v>
      </c>
      <c r="T3629" s="8">
        <v>100000</v>
      </c>
      <c r="U3629" s="8">
        <v>0</v>
      </c>
      <c r="V3629" s="8">
        <v>138000</v>
      </c>
      <c r="W3629" s="8">
        <v>148000</v>
      </c>
      <c r="X3629" s="8">
        <v>110000</v>
      </c>
      <c r="Y3629" s="8">
        <v>148000</v>
      </c>
      <c r="Z3629" s="8">
        <v>14</v>
      </c>
      <c r="AA3629" s="8">
        <v>14</v>
      </c>
      <c r="AB3629" s="8">
        <v>3</v>
      </c>
      <c r="AC3629" s="8">
        <v>1</v>
      </c>
      <c r="AD3629" s="8">
        <v>1</v>
      </c>
      <c r="AE3629" s="8">
        <v>1354900</v>
      </c>
      <c r="AF3629" s="8">
        <v>10000</v>
      </c>
      <c r="AG3629" s="8">
        <v>10000</v>
      </c>
    </row>
    <row r="3630" spans="1:33">
      <c r="A3630" s="9">
        <v>45901</v>
      </c>
      <c r="B3630" s="8" t="s">
        <v>30</v>
      </c>
      <c r="C3630" s="8" t="s">
        <v>210</v>
      </c>
      <c r="D3630" s="8">
        <v>6</v>
      </c>
      <c r="E3630" s="8" t="s">
        <v>179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0</v>
      </c>
      <c r="AG3630" s="8">
        <v>0</v>
      </c>
    </row>
    <row r="3631" spans="1:33">
      <c r="A3631" s="9">
        <v>45870</v>
      </c>
      <c r="B3631" s="8" t="s">
        <v>29</v>
      </c>
      <c r="C3631" s="8" t="s">
        <v>211</v>
      </c>
      <c r="D3631" s="8">
        <v>1</v>
      </c>
      <c r="E3631" s="8">
        <v>0</v>
      </c>
      <c r="F3631" s="8">
        <v>43</v>
      </c>
      <c r="G3631" s="8">
        <v>41</v>
      </c>
      <c r="H3631" s="8">
        <v>41</v>
      </c>
      <c r="I3631" s="8">
        <v>16</v>
      </c>
      <c r="J3631" s="8">
        <v>14</v>
      </c>
      <c r="K3631" s="8">
        <v>13</v>
      </c>
      <c r="L3631" s="8">
        <v>43</v>
      </c>
      <c r="M3631" s="8">
        <v>43</v>
      </c>
      <c r="N3631" s="8">
        <v>18</v>
      </c>
      <c r="O3631" s="8">
        <v>17</v>
      </c>
      <c r="P3631" s="8">
        <v>16</v>
      </c>
      <c r="Q3631" s="8">
        <v>2814365</v>
      </c>
      <c r="R3631" s="8">
        <v>931295</v>
      </c>
      <c r="S3631" s="8">
        <v>566000</v>
      </c>
      <c r="T3631" s="8">
        <v>783700</v>
      </c>
      <c r="U3631" s="8">
        <v>606000</v>
      </c>
      <c r="V3631" s="8">
        <v>782700</v>
      </c>
      <c r="W3631" s="8">
        <v>782700</v>
      </c>
      <c r="X3631" s="8">
        <v>706000</v>
      </c>
      <c r="Y3631" s="8">
        <v>802700</v>
      </c>
      <c r="Z3631" s="8">
        <v>43</v>
      </c>
      <c r="AA3631" s="8">
        <v>43</v>
      </c>
      <c r="AB3631" s="8">
        <v>18</v>
      </c>
      <c r="AC3631" s="8">
        <v>17</v>
      </c>
      <c r="AD3631" s="8">
        <v>16</v>
      </c>
      <c r="AE3631" s="8">
        <v>2943165</v>
      </c>
      <c r="AF3631" s="8">
        <v>706000</v>
      </c>
      <c r="AG3631" s="8">
        <v>802700</v>
      </c>
    </row>
    <row r="3632" spans="1:33">
      <c r="A3632" s="9">
        <v>45627</v>
      </c>
      <c r="B3632" s="8" t="s">
        <v>29</v>
      </c>
      <c r="C3632" s="8" t="s">
        <v>210</v>
      </c>
      <c r="D3632" s="8">
        <v>7</v>
      </c>
      <c r="E3632" s="8" t="s">
        <v>179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0</v>
      </c>
      <c r="AG3632" s="8">
        <v>0</v>
      </c>
    </row>
    <row r="3633" spans="1:33">
      <c r="A3633" s="9">
        <v>45901</v>
      </c>
      <c r="B3633" s="8" t="s">
        <v>58</v>
      </c>
      <c r="C3633" s="8" t="s">
        <v>179</v>
      </c>
      <c r="D3633" s="8">
        <v>9</v>
      </c>
      <c r="E3633" s="8" t="s">
        <v>179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>
        <v>0</v>
      </c>
      <c r="AG3633" s="8">
        <v>0</v>
      </c>
    </row>
    <row r="3634" spans="1:33">
      <c r="A3634" s="9">
        <v>45413</v>
      </c>
      <c r="B3634" s="8" t="s">
        <v>25</v>
      </c>
      <c r="C3634" s="8" t="s">
        <v>210</v>
      </c>
      <c r="D3634" s="8">
        <v>4</v>
      </c>
      <c r="E3634" s="8" t="s">
        <v>179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0</v>
      </c>
      <c r="AG3634" s="8">
        <v>0</v>
      </c>
    </row>
    <row r="3635" spans="1:33">
      <c r="A3635" s="9">
        <v>45778</v>
      </c>
      <c r="B3635" s="8" t="s">
        <v>29</v>
      </c>
      <c r="C3635" s="8" t="s">
        <v>211</v>
      </c>
      <c r="D3635" s="8">
        <v>3</v>
      </c>
      <c r="E3635" s="8">
        <v>0</v>
      </c>
      <c r="F3635" s="8">
        <v>48</v>
      </c>
      <c r="G3635" s="8">
        <v>44</v>
      </c>
      <c r="H3635" s="8">
        <v>43</v>
      </c>
      <c r="I3635" s="8">
        <v>23</v>
      </c>
      <c r="J3635" s="8">
        <v>19</v>
      </c>
      <c r="K3635" s="8">
        <v>18</v>
      </c>
      <c r="L3635" s="8">
        <v>48</v>
      </c>
      <c r="M3635" s="8">
        <v>47</v>
      </c>
      <c r="N3635" s="8">
        <v>28</v>
      </c>
      <c r="O3635" s="8">
        <v>25</v>
      </c>
      <c r="P3635" s="8">
        <v>24</v>
      </c>
      <c r="Q3635" s="8">
        <v>1366430</v>
      </c>
      <c r="R3635" s="8">
        <v>552725</v>
      </c>
      <c r="S3635" s="8">
        <v>463300</v>
      </c>
      <c r="T3635" s="8">
        <v>568400</v>
      </c>
      <c r="U3635" s="8">
        <v>463300</v>
      </c>
      <c r="V3635" s="8">
        <v>539300</v>
      </c>
      <c r="W3635" s="8">
        <v>539300</v>
      </c>
      <c r="X3635" s="8">
        <v>536200</v>
      </c>
      <c r="Y3635" s="8">
        <v>564600</v>
      </c>
      <c r="Z3635" s="8">
        <v>48</v>
      </c>
      <c r="AA3635" s="8">
        <v>47</v>
      </c>
      <c r="AB3635" s="8">
        <v>26</v>
      </c>
      <c r="AC3635" s="8">
        <v>23</v>
      </c>
      <c r="AD3635" s="8">
        <v>22</v>
      </c>
      <c r="AE3635" s="8">
        <v>1492770</v>
      </c>
      <c r="AF3635" s="8">
        <v>531700</v>
      </c>
      <c r="AG3635" s="8">
        <v>560100</v>
      </c>
    </row>
    <row r="3636" spans="1:33">
      <c r="A3636" s="9">
        <v>45383</v>
      </c>
      <c r="B3636" s="8" t="s">
        <v>24</v>
      </c>
      <c r="C3636" s="8" t="s">
        <v>210</v>
      </c>
      <c r="D3636" s="8">
        <v>5</v>
      </c>
      <c r="E3636" s="8" t="s">
        <v>179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</row>
    <row r="3637" spans="1:33">
      <c r="A3637" s="9">
        <v>45962</v>
      </c>
      <c r="B3637" s="8" t="s">
        <v>178</v>
      </c>
      <c r="C3637" s="8" t="s">
        <v>210</v>
      </c>
      <c r="D3637" s="8">
        <v>6</v>
      </c>
      <c r="E3637" s="8" t="s">
        <v>179</v>
      </c>
      <c r="F3637" s="8">
        <v>7</v>
      </c>
      <c r="G3637" s="8">
        <v>7</v>
      </c>
      <c r="H3637" s="8">
        <v>0</v>
      </c>
      <c r="I3637" s="8">
        <v>0</v>
      </c>
      <c r="J3637" s="8">
        <v>0</v>
      </c>
      <c r="K3637" s="8">
        <v>0</v>
      </c>
      <c r="L3637" s="8">
        <v>7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7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0</v>
      </c>
      <c r="AG3637" s="8">
        <v>0</v>
      </c>
    </row>
    <row r="3638" spans="1:33">
      <c r="A3638" s="9">
        <v>45992</v>
      </c>
      <c r="B3638" s="8" t="s">
        <v>29</v>
      </c>
      <c r="C3638" s="8" t="s">
        <v>211</v>
      </c>
      <c r="D3638" s="8">
        <v>2</v>
      </c>
      <c r="E3638" s="8">
        <v>0</v>
      </c>
      <c r="F3638" s="8">
        <v>28</v>
      </c>
      <c r="G3638" s="8">
        <v>27</v>
      </c>
      <c r="H3638" s="8">
        <v>27</v>
      </c>
      <c r="I3638" s="8">
        <v>13</v>
      </c>
      <c r="J3638" s="8">
        <v>11</v>
      </c>
      <c r="K3638" s="8">
        <v>10</v>
      </c>
      <c r="L3638" s="8">
        <v>28</v>
      </c>
      <c r="M3638" s="8">
        <v>28</v>
      </c>
      <c r="N3638" s="8">
        <v>13</v>
      </c>
      <c r="O3638" s="8">
        <v>13</v>
      </c>
      <c r="P3638" s="8">
        <v>13</v>
      </c>
      <c r="Q3638" s="8">
        <v>1468900</v>
      </c>
      <c r="R3638" s="8">
        <v>535200</v>
      </c>
      <c r="S3638" s="8">
        <v>533200</v>
      </c>
      <c r="T3638" s="8">
        <v>662900</v>
      </c>
      <c r="U3638" s="8">
        <v>533200</v>
      </c>
      <c r="V3638" s="8">
        <v>657000</v>
      </c>
      <c r="W3638" s="8">
        <v>657000</v>
      </c>
      <c r="X3638" s="8">
        <v>640200</v>
      </c>
      <c r="Y3638" s="8">
        <v>657000</v>
      </c>
      <c r="Z3638" s="8">
        <v>28</v>
      </c>
      <c r="AA3638" s="8">
        <v>28</v>
      </c>
      <c r="AB3638" s="8">
        <v>13</v>
      </c>
      <c r="AC3638" s="8">
        <v>13</v>
      </c>
      <c r="AD3638" s="8">
        <v>13</v>
      </c>
      <c r="AE3638" s="8">
        <v>1531500</v>
      </c>
      <c r="AF3638" s="8">
        <v>640200</v>
      </c>
      <c r="AG3638" s="8">
        <v>657000</v>
      </c>
    </row>
    <row r="3639" spans="1:33">
      <c r="A3639" s="9">
        <v>45992</v>
      </c>
      <c r="B3639" s="8" t="s">
        <v>30</v>
      </c>
      <c r="C3639" s="8" t="s">
        <v>210</v>
      </c>
      <c r="D3639" s="8">
        <v>5</v>
      </c>
      <c r="E3639" s="8" t="s">
        <v>179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8">
        <v>0</v>
      </c>
      <c r="AF3639" s="8">
        <v>0</v>
      </c>
      <c r="AG3639" s="8">
        <v>0</v>
      </c>
    </row>
    <row r="3640" spans="1:33">
      <c r="A3640" s="9">
        <v>45778</v>
      </c>
      <c r="B3640" s="8" t="s">
        <v>29</v>
      </c>
      <c r="C3640" s="8" t="s">
        <v>211</v>
      </c>
      <c r="D3640" s="8">
        <v>1</v>
      </c>
      <c r="E3640" s="8" t="s">
        <v>179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</row>
    <row r="3641" spans="1:33">
      <c r="A3641" s="9">
        <v>45597</v>
      </c>
      <c r="B3641" s="8" t="s">
        <v>28</v>
      </c>
      <c r="C3641" s="8" t="s">
        <v>210</v>
      </c>
      <c r="D3641" s="8">
        <v>7</v>
      </c>
      <c r="E3641" s="8">
        <v>1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0</v>
      </c>
      <c r="AG3641" s="8">
        <v>0</v>
      </c>
    </row>
    <row r="3642" spans="1:33">
      <c r="A3642" s="9">
        <v>45962</v>
      </c>
      <c r="B3642" s="8" t="s">
        <v>178</v>
      </c>
      <c r="C3642" s="8" t="s">
        <v>179</v>
      </c>
      <c r="D3642" s="8" t="s">
        <v>179</v>
      </c>
      <c r="E3642" s="8">
        <v>1</v>
      </c>
      <c r="F3642" s="8">
        <v>2</v>
      </c>
      <c r="G3642" s="8">
        <v>2</v>
      </c>
      <c r="H3642" s="8">
        <v>0</v>
      </c>
      <c r="I3642" s="8">
        <v>0</v>
      </c>
      <c r="J3642" s="8">
        <v>0</v>
      </c>
      <c r="K3642" s="8">
        <v>0</v>
      </c>
      <c r="L3642" s="8">
        <v>2</v>
      </c>
      <c r="M3642" s="8">
        <v>0</v>
      </c>
      <c r="N3642" s="8">
        <v>0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2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0</v>
      </c>
      <c r="AG3642" s="8">
        <v>0</v>
      </c>
    </row>
    <row r="3643" spans="1:33">
      <c r="A3643" s="9">
        <v>45413</v>
      </c>
      <c r="B3643" s="8" t="s">
        <v>30</v>
      </c>
      <c r="C3643" s="8" t="s">
        <v>211</v>
      </c>
      <c r="D3643" s="8">
        <v>1</v>
      </c>
      <c r="E3643" s="8" t="s">
        <v>179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M3643" s="8">
        <v>0</v>
      </c>
      <c r="N3643" s="8">
        <v>0</v>
      </c>
      <c r="O3643" s="8">
        <v>0</v>
      </c>
      <c r="P3643" s="8">
        <v>0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0</v>
      </c>
      <c r="AG3643" s="8">
        <v>0</v>
      </c>
    </row>
    <row r="3644" spans="1:33">
      <c r="A3644" s="9">
        <v>45383</v>
      </c>
      <c r="B3644" s="8" t="s">
        <v>178</v>
      </c>
      <c r="C3644" s="8" t="s">
        <v>179</v>
      </c>
      <c r="D3644" s="8" t="s">
        <v>179</v>
      </c>
      <c r="E3644" s="8">
        <v>0</v>
      </c>
      <c r="F3644" s="8">
        <v>22612</v>
      </c>
      <c r="G3644" s="8">
        <v>16585</v>
      </c>
      <c r="H3644" s="8">
        <v>0</v>
      </c>
      <c r="I3644" s="8">
        <v>1</v>
      </c>
      <c r="J3644" s="8">
        <v>0</v>
      </c>
      <c r="K3644" s="8">
        <v>0</v>
      </c>
      <c r="L3644" s="8">
        <v>17528</v>
      </c>
      <c r="M3644" s="8">
        <v>0</v>
      </c>
      <c r="N3644" s="8">
        <v>1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8">
        <v>11000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17294</v>
      </c>
      <c r="AA3644" s="8">
        <v>0</v>
      </c>
      <c r="AB3644" s="8">
        <v>1</v>
      </c>
      <c r="AC3644" s="8">
        <v>0</v>
      </c>
      <c r="AD3644" s="8">
        <v>0</v>
      </c>
      <c r="AE3644" s="8">
        <v>0</v>
      </c>
      <c r="AF3644" s="8">
        <v>0</v>
      </c>
      <c r="AG3644" s="8">
        <v>0</v>
      </c>
    </row>
    <row r="3645" spans="1:33">
      <c r="A3645" s="9">
        <v>45597</v>
      </c>
      <c r="B3645" s="8" t="s">
        <v>58</v>
      </c>
      <c r="C3645" s="8" t="s">
        <v>179</v>
      </c>
      <c r="D3645" s="8" t="s">
        <v>179</v>
      </c>
      <c r="E3645" s="8" t="s">
        <v>179</v>
      </c>
      <c r="F3645" s="8">
        <v>203526</v>
      </c>
      <c r="G3645" s="8">
        <v>102</v>
      </c>
      <c r="H3645" s="8">
        <v>0</v>
      </c>
      <c r="I3645" s="8">
        <v>0</v>
      </c>
      <c r="J3645" s="8">
        <v>0</v>
      </c>
      <c r="K3645" s="8">
        <v>0</v>
      </c>
      <c r="L3645" s="8">
        <v>138</v>
      </c>
      <c r="M3645" s="8">
        <v>0</v>
      </c>
      <c r="N3645" s="8">
        <v>1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133</v>
      </c>
      <c r="AA3645" s="8">
        <v>0</v>
      </c>
      <c r="AB3645" s="8">
        <v>1</v>
      </c>
      <c r="AC3645" s="8">
        <v>0</v>
      </c>
      <c r="AD3645" s="8">
        <v>0</v>
      </c>
      <c r="AE3645" s="8">
        <v>0</v>
      </c>
      <c r="AF3645" s="8">
        <v>0</v>
      </c>
      <c r="AG3645" s="8">
        <v>0</v>
      </c>
    </row>
    <row r="3646" spans="1:33">
      <c r="A3646" s="9">
        <v>45505</v>
      </c>
      <c r="B3646" s="8" t="s">
        <v>25</v>
      </c>
      <c r="C3646" s="8" t="s">
        <v>211</v>
      </c>
      <c r="D3646" s="8">
        <v>2</v>
      </c>
      <c r="E3646" s="8">
        <v>0</v>
      </c>
      <c r="F3646" s="8">
        <v>3479</v>
      </c>
      <c r="G3646" s="8">
        <v>2605</v>
      </c>
      <c r="H3646" s="8">
        <v>2596</v>
      </c>
      <c r="I3646" s="8">
        <v>496</v>
      </c>
      <c r="J3646" s="8">
        <v>446</v>
      </c>
      <c r="K3646" s="8">
        <v>437</v>
      </c>
      <c r="L3646" s="8">
        <v>3218</v>
      </c>
      <c r="M3646" s="8">
        <v>3210</v>
      </c>
      <c r="N3646" s="8">
        <v>1015</v>
      </c>
      <c r="O3646" s="8">
        <v>975</v>
      </c>
      <c r="P3646" s="8">
        <v>967</v>
      </c>
      <c r="Q3646" s="8">
        <v>109530140</v>
      </c>
      <c r="R3646" s="8">
        <v>17831885</v>
      </c>
      <c r="S3646" s="8">
        <v>13613760</v>
      </c>
      <c r="T3646" s="8">
        <v>15559160</v>
      </c>
      <c r="U3646" s="8">
        <v>14335460</v>
      </c>
      <c r="V3646" s="8">
        <v>22292160</v>
      </c>
      <c r="W3646" s="8">
        <v>26047760</v>
      </c>
      <c r="X3646" s="8">
        <v>31779650</v>
      </c>
      <c r="Y3646" s="8">
        <v>33445250</v>
      </c>
      <c r="Z3646" s="8">
        <v>3121</v>
      </c>
      <c r="AA3646" s="8">
        <v>3114</v>
      </c>
      <c r="AB3646" s="8">
        <v>899</v>
      </c>
      <c r="AC3646" s="8">
        <v>864</v>
      </c>
      <c r="AD3646" s="8">
        <v>856</v>
      </c>
      <c r="AE3646" s="8">
        <v>131041635</v>
      </c>
      <c r="AF3646" s="8">
        <v>27687250</v>
      </c>
      <c r="AG3646" s="8">
        <v>29054850</v>
      </c>
    </row>
    <row r="3647" spans="1:33">
      <c r="A3647" s="9">
        <v>45413</v>
      </c>
      <c r="B3647" s="8" t="s">
        <v>26</v>
      </c>
      <c r="C3647" s="8" t="s">
        <v>210</v>
      </c>
      <c r="D3647" s="8">
        <v>6</v>
      </c>
      <c r="E3647" s="8">
        <v>0</v>
      </c>
      <c r="F3647" s="8">
        <v>7903</v>
      </c>
      <c r="G3647" s="8">
        <v>5520</v>
      </c>
      <c r="H3647" s="8">
        <v>5170</v>
      </c>
      <c r="I3647" s="8">
        <v>1967</v>
      </c>
      <c r="J3647" s="8">
        <v>1756</v>
      </c>
      <c r="K3647" s="8">
        <v>1746</v>
      </c>
      <c r="L3647" s="8">
        <v>6976</v>
      </c>
      <c r="M3647" s="8">
        <v>6555</v>
      </c>
      <c r="N3647" s="8">
        <v>3224</v>
      </c>
      <c r="O3647" s="8">
        <v>2916</v>
      </c>
      <c r="P3647" s="8">
        <v>2904</v>
      </c>
      <c r="Q3647" s="8">
        <v>33458800</v>
      </c>
      <c r="R3647" s="8">
        <v>11223150</v>
      </c>
      <c r="S3647" s="8">
        <v>9530450</v>
      </c>
      <c r="T3647" s="8">
        <v>10860450</v>
      </c>
      <c r="U3647" s="8">
        <v>9627950</v>
      </c>
      <c r="V3647" s="8">
        <v>12740150</v>
      </c>
      <c r="W3647" s="8">
        <v>14110950</v>
      </c>
      <c r="X3647" s="8">
        <v>16533350</v>
      </c>
      <c r="Y3647" s="8">
        <v>16705350</v>
      </c>
      <c r="Z3647" s="8">
        <v>6615</v>
      </c>
      <c r="AA3647" s="8">
        <v>6213</v>
      </c>
      <c r="AB3647" s="8">
        <v>2837</v>
      </c>
      <c r="AC3647" s="8">
        <v>2570</v>
      </c>
      <c r="AD3647" s="8">
        <v>2558</v>
      </c>
      <c r="AE3647" s="8">
        <v>40342350</v>
      </c>
      <c r="AF3647" s="8">
        <v>14285350</v>
      </c>
      <c r="AG3647" s="8">
        <v>14428650</v>
      </c>
    </row>
    <row r="3648" spans="1:33">
      <c r="A3648" s="9">
        <v>45962</v>
      </c>
      <c r="B3648" s="8" t="s">
        <v>24</v>
      </c>
      <c r="C3648" s="8" t="s">
        <v>210</v>
      </c>
      <c r="D3648" s="8">
        <v>6</v>
      </c>
      <c r="E3648" s="8">
        <v>0</v>
      </c>
      <c r="F3648" s="8">
        <v>7729</v>
      </c>
      <c r="G3648" s="8">
        <v>5869</v>
      </c>
      <c r="H3648" s="8">
        <v>5866</v>
      </c>
      <c r="I3648" s="8">
        <v>1820</v>
      </c>
      <c r="J3648" s="8">
        <v>1714</v>
      </c>
      <c r="K3648" s="8">
        <v>1711</v>
      </c>
      <c r="L3648" s="8">
        <v>7333</v>
      </c>
      <c r="M3648" s="8">
        <v>7330</v>
      </c>
      <c r="N3648" s="8">
        <v>3223</v>
      </c>
      <c r="O3648" s="8">
        <v>3112</v>
      </c>
      <c r="P3648" s="8">
        <v>3109</v>
      </c>
      <c r="Q3648" s="8">
        <v>43795400</v>
      </c>
      <c r="R3648" s="8">
        <v>13471700</v>
      </c>
      <c r="S3648" s="8">
        <v>11705400</v>
      </c>
      <c r="T3648" s="8">
        <v>12597600</v>
      </c>
      <c r="U3648" s="8">
        <v>11822200</v>
      </c>
      <c r="V3648" s="8">
        <v>17339600</v>
      </c>
      <c r="W3648" s="8">
        <v>18916800</v>
      </c>
      <c r="X3648" s="8">
        <v>20927900</v>
      </c>
      <c r="Y3648" s="8">
        <v>21127100</v>
      </c>
      <c r="Z3648" s="8">
        <v>7054</v>
      </c>
      <c r="AA3648" s="8">
        <v>7051</v>
      </c>
      <c r="AB3648" s="8">
        <v>2950</v>
      </c>
      <c r="AC3648" s="8">
        <v>2852</v>
      </c>
      <c r="AD3648" s="8">
        <v>2848</v>
      </c>
      <c r="AE3648" s="8">
        <v>52075600</v>
      </c>
      <c r="AF3648" s="8">
        <v>19445300</v>
      </c>
      <c r="AG3648" s="8">
        <v>19632500</v>
      </c>
    </row>
    <row r="3649" spans="1:33">
      <c r="A3649" s="9">
        <v>45658</v>
      </c>
      <c r="B3649" s="8" t="s">
        <v>25</v>
      </c>
      <c r="C3649" s="8" t="s">
        <v>210</v>
      </c>
      <c r="D3649" s="8">
        <v>7</v>
      </c>
      <c r="E3649" s="8">
        <v>0</v>
      </c>
      <c r="F3649" s="8">
        <v>4568</v>
      </c>
      <c r="G3649" s="8">
        <v>3486</v>
      </c>
      <c r="H3649" s="8">
        <v>3406</v>
      </c>
      <c r="I3649" s="8">
        <v>1505</v>
      </c>
      <c r="J3649" s="8">
        <v>1369</v>
      </c>
      <c r="K3649" s="8">
        <v>1357</v>
      </c>
      <c r="L3649" s="8">
        <v>4208</v>
      </c>
      <c r="M3649" s="8">
        <v>4115</v>
      </c>
      <c r="N3649" s="8">
        <v>2356</v>
      </c>
      <c r="O3649" s="8">
        <v>2087</v>
      </c>
      <c r="P3649" s="8">
        <v>2074</v>
      </c>
      <c r="Q3649" s="8">
        <v>17968530</v>
      </c>
      <c r="R3649" s="8">
        <v>7116350</v>
      </c>
      <c r="S3649" s="8">
        <v>6585725</v>
      </c>
      <c r="T3649" s="8">
        <v>7243745</v>
      </c>
      <c r="U3649" s="8">
        <v>6635625</v>
      </c>
      <c r="V3649" s="8">
        <v>8416855</v>
      </c>
      <c r="W3649" s="8">
        <v>9030855</v>
      </c>
      <c r="X3649" s="8">
        <v>10264470</v>
      </c>
      <c r="Y3649" s="8">
        <v>10351570</v>
      </c>
      <c r="Z3649" s="8">
        <v>4065</v>
      </c>
      <c r="AA3649" s="8">
        <v>3975</v>
      </c>
      <c r="AB3649" s="8">
        <v>2174</v>
      </c>
      <c r="AC3649" s="8">
        <v>1933</v>
      </c>
      <c r="AD3649" s="8">
        <v>1921</v>
      </c>
      <c r="AE3649" s="8">
        <v>21064825</v>
      </c>
      <c r="AF3649" s="8">
        <v>9449465</v>
      </c>
      <c r="AG3649" s="8">
        <v>9532965</v>
      </c>
    </row>
    <row r="3650" spans="1:33">
      <c r="A3650" s="9">
        <v>45717</v>
      </c>
      <c r="B3650" s="8" t="s">
        <v>27</v>
      </c>
      <c r="C3650" s="8" t="s">
        <v>211</v>
      </c>
      <c r="D3650" s="8">
        <v>2</v>
      </c>
      <c r="E3650" s="8">
        <v>0</v>
      </c>
      <c r="F3650" s="8">
        <v>335</v>
      </c>
      <c r="G3650" s="8">
        <v>290</v>
      </c>
      <c r="H3650" s="8">
        <v>288</v>
      </c>
      <c r="I3650" s="8">
        <v>122</v>
      </c>
      <c r="J3650" s="8">
        <v>95</v>
      </c>
      <c r="K3650" s="8">
        <v>93</v>
      </c>
      <c r="L3650" s="8">
        <v>322</v>
      </c>
      <c r="M3650" s="8">
        <v>321</v>
      </c>
      <c r="N3650" s="8">
        <v>173</v>
      </c>
      <c r="O3650" s="8">
        <v>150</v>
      </c>
      <c r="P3650" s="8">
        <v>149</v>
      </c>
      <c r="Q3650" s="8">
        <v>13342360</v>
      </c>
      <c r="R3650" s="8">
        <v>4112685</v>
      </c>
      <c r="S3650" s="8">
        <v>2920345</v>
      </c>
      <c r="T3650" s="8">
        <v>3805445</v>
      </c>
      <c r="U3650" s="8">
        <v>3007745</v>
      </c>
      <c r="V3650" s="8">
        <v>4285745</v>
      </c>
      <c r="W3650" s="8">
        <v>4502545</v>
      </c>
      <c r="X3650" s="8">
        <v>5029845</v>
      </c>
      <c r="Y3650" s="8">
        <v>5265045</v>
      </c>
      <c r="Z3650" s="8">
        <v>313</v>
      </c>
      <c r="AA3650" s="8">
        <v>312</v>
      </c>
      <c r="AB3650" s="8">
        <v>162</v>
      </c>
      <c r="AC3650" s="8">
        <v>138</v>
      </c>
      <c r="AD3650" s="8">
        <v>137</v>
      </c>
      <c r="AE3650" s="8">
        <v>14504365</v>
      </c>
      <c r="AF3650" s="8">
        <v>4496545</v>
      </c>
      <c r="AG3650" s="8">
        <v>4731745</v>
      </c>
    </row>
    <row r="3651" spans="1:33">
      <c r="A3651" s="9">
        <v>45597</v>
      </c>
      <c r="B3651" s="8" t="s">
        <v>58</v>
      </c>
      <c r="C3651" s="8" t="s">
        <v>211</v>
      </c>
      <c r="D3651" s="8">
        <v>3</v>
      </c>
      <c r="E3651" s="8">
        <v>0</v>
      </c>
      <c r="F3651" s="8">
        <v>3082</v>
      </c>
      <c r="G3651" s="8">
        <v>2463</v>
      </c>
      <c r="H3651" s="8">
        <v>2433</v>
      </c>
      <c r="I3651" s="8">
        <v>994</v>
      </c>
      <c r="J3651" s="8">
        <v>791</v>
      </c>
      <c r="K3651" s="8">
        <v>781</v>
      </c>
      <c r="L3651" s="8">
        <v>2897</v>
      </c>
      <c r="M3651" s="8">
        <v>2873</v>
      </c>
      <c r="N3651" s="8">
        <v>1499</v>
      </c>
      <c r="O3651" s="8">
        <v>1324</v>
      </c>
      <c r="P3651" s="8">
        <v>1315</v>
      </c>
      <c r="Q3651" s="8">
        <v>70175875</v>
      </c>
      <c r="R3651" s="8">
        <v>22604590</v>
      </c>
      <c r="S3651" s="8">
        <v>16876750</v>
      </c>
      <c r="T3651" s="8">
        <v>21242440</v>
      </c>
      <c r="U3651" s="8">
        <v>17597850</v>
      </c>
      <c r="V3651" s="8">
        <v>23761950</v>
      </c>
      <c r="W3651" s="8">
        <v>26080860</v>
      </c>
      <c r="X3651" s="8">
        <v>29306960</v>
      </c>
      <c r="Y3651" s="8">
        <v>30459960</v>
      </c>
      <c r="Z3651" s="8">
        <v>2829</v>
      </c>
      <c r="AA3651" s="8">
        <v>2805</v>
      </c>
      <c r="AB3651" s="8">
        <v>1373</v>
      </c>
      <c r="AC3651" s="8">
        <v>1200</v>
      </c>
      <c r="AD3651" s="8">
        <v>1191</v>
      </c>
      <c r="AE3651" s="8">
        <v>80955870</v>
      </c>
      <c r="AF3651" s="8">
        <v>26284460</v>
      </c>
      <c r="AG3651" s="8">
        <v>27255460</v>
      </c>
    </row>
    <row r="3652" spans="1:33">
      <c r="A3652" s="9">
        <v>45809</v>
      </c>
      <c r="B3652" s="8" t="s">
        <v>178</v>
      </c>
      <c r="C3652" s="8" t="s">
        <v>212</v>
      </c>
      <c r="D3652" s="8">
        <v>8</v>
      </c>
      <c r="E3652" s="8">
        <v>0</v>
      </c>
      <c r="F3652" s="8">
        <v>6554</v>
      </c>
      <c r="G3652" s="8">
        <v>6049</v>
      </c>
      <c r="H3652" s="8">
        <v>5985</v>
      </c>
      <c r="I3652" s="8">
        <v>3978</v>
      </c>
      <c r="J3652" s="8">
        <v>2734</v>
      </c>
      <c r="K3652" s="8">
        <v>2715</v>
      </c>
      <c r="L3652" s="8">
        <v>6411</v>
      </c>
      <c r="M3652" s="8">
        <v>6346</v>
      </c>
      <c r="N3652" s="8">
        <v>4615</v>
      </c>
      <c r="O3652" s="8">
        <v>3327</v>
      </c>
      <c r="P3652" s="8">
        <v>3307</v>
      </c>
      <c r="Q3652" s="8">
        <v>10899665</v>
      </c>
      <c r="R3652" s="8">
        <v>4586875</v>
      </c>
      <c r="S3652" s="8">
        <v>4181548.73</v>
      </c>
      <c r="T3652" s="8">
        <v>6469101.76</v>
      </c>
      <c r="U3652" s="8">
        <v>4210848.73</v>
      </c>
      <c r="V3652" s="8">
        <v>4796668.73</v>
      </c>
      <c r="W3652" s="8">
        <v>4939468.73</v>
      </c>
      <c r="X3652" s="8">
        <v>5138068.73</v>
      </c>
      <c r="Y3652" s="8">
        <v>5173268.73</v>
      </c>
      <c r="Z3652" s="8">
        <v>6340</v>
      </c>
      <c r="AA3652" s="8">
        <v>6275</v>
      </c>
      <c r="AB3652" s="8">
        <v>4463</v>
      </c>
      <c r="AC3652" s="8">
        <v>3219</v>
      </c>
      <c r="AD3652" s="8">
        <v>3199</v>
      </c>
      <c r="AE3652" s="8">
        <v>11442665</v>
      </c>
      <c r="AF3652" s="8">
        <v>4969768.73</v>
      </c>
      <c r="AG3652" s="8">
        <v>5004468.73</v>
      </c>
    </row>
    <row r="3653" spans="1:33">
      <c r="A3653" s="9">
        <v>45778</v>
      </c>
      <c r="B3653" s="8" t="s">
        <v>25</v>
      </c>
      <c r="C3653" s="8" t="s">
        <v>179</v>
      </c>
      <c r="D3653" s="8" t="s">
        <v>179</v>
      </c>
      <c r="E3653" s="8">
        <v>1</v>
      </c>
      <c r="F3653" s="8">
        <v>3441</v>
      </c>
      <c r="G3653" s="8">
        <v>2649</v>
      </c>
      <c r="H3653" s="8">
        <v>0</v>
      </c>
      <c r="I3653" s="8">
        <v>0</v>
      </c>
      <c r="J3653" s="8">
        <v>0</v>
      </c>
      <c r="K3653" s="8">
        <v>0</v>
      </c>
      <c r="L3653" s="8">
        <v>3310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3175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</row>
    <row r="3654" spans="1:33">
      <c r="A3654" s="9">
        <v>45474</v>
      </c>
      <c r="B3654" s="8" t="s">
        <v>178</v>
      </c>
      <c r="C3654" s="8" t="s">
        <v>210</v>
      </c>
      <c r="D3654" s="8">
        <v>6</v>
      </c>
      <c r="E3654" s="8">
        <v>0</v>
      </c>
      <c r="F3654" s="8">
        <v>2527</v>
      </c>
      <c r="G3654" s="8">
        <v>2263</v>
      </c>
      <c r="H3654" s="8">
        <v>1846</v>
      </c>
      <c r="I3654" s="8">
        <v>1178</v>
      </c>
      <c r="J3654" s="8">
        <v>921</v>
      </c>
      <c r="K3654" s="8">
        <v>914</v>
      </c>
      <c r="L3654" s="8">
        <v>2413</v>
      </c>
      <c r="M3654" s="8">
        <v>1976</v>
      </c>
      <c r="N3654" s="8">
        <v>1448</v>
      </c>
      <c r="O3654" s="8">
        <v>1157</v>
      </c>
      <c r="P3654" s="8">
        <v>1151</v>
      </c>
      <c r="Q3654" s="8">
        <v>15042810</v>
      </c>
      <c r="R3654" s="8">
        <v>7643460</v>
      </c>
      <c r="S3654" s="8">
        <v>5986865.49</v>
      </c>
      <c r="T3654" s="8">
        <v>7529065.49</v>
      </c>
      <c r="U3654" s="8">
        <v>6158465.49</v>
      </c>
      <c r="V3654" s="8">
        <v>7028665.49</v>
      </c>
      <c r="W3654" s="8">
        <v>7296165.49</v>
      </c>
      <c r="X3654" s="8">
        <v>7496911.93</v>
      </c>
      <c r="Y3654" s="8">
        <v>7686511.93</v>
      </c>
      <c r="Z3654" s="8">
        <v>2388</v>
      </c>
      <c r="AA3654" s="8">
        <v>1956</v>
      </c>
      <c r="AB3654" s="8">
        <v>1408</v>
      </c>
      <c r="AC3654" s="8">
        <v>1124</v>
      </c>
      <c r="AD3654" s="8">
        <v>1117</v>
      </c>
      <c r="AE3654" s="8">
        <v>15937800</v>
      </c>
      <c r="AF3654" s="8">
        <v>7301611.93</v>
      </c>
      <c r="AG3654" s="8">
        <v>7489111.93</v>
      </c>
    </row>
    <row r="3655" spans="1:33">
      <c r="A3655" s="9">
        <v>45717</v>
      </c>
      <c r="B3655" s="8" t="s">
        <v>177</v>
      </c>
      <c r="C3655" s="8" t="s">
        <v>212</v>
      </c>
      <c r="D3655" s="8">
        <v>8</v>
      </c>
      <c r="E3655" s="8" t="s">
        <v>179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</row>
    <row r="3656" spans="1:33">
      <c r="A3656" s="9">
        <v>45992</v>
      </c>
      <c r="B3656" s="8" t="s">
        <v>24</v>
      </c>
      <c r="C3656" s="8" t="s">
        <v>210</v>
      </c>
      <c r="D3656" s="8">
        <v>5</v>
      </c>
      <c r="E3656" s="8">
        <v>0</v>
      </c>
      <c r="F3656" s="8">
        <v>1741</v>
      </c>
      <c r="G3656" s="8">
        <v>1369</v>
      </c>
      <c r="H3656" s="8">
        <v>1369</v>
      </c>
      <c r="I3656" s="8">
        <v>463</v>
      </c>
      <c r="J3656" s="8">
        <v>424</v>
      </c>
      <c r="K3656" s="8">
        <v>420</v>
      </c>
      <c r="L3656" s="8">
        <v>1709</v>
      </c>
      <c r="M3656" s="8">
        <v>1709</v>
      </c>
      <c r="N3656" s="8">
        <v>800</v>
      </c>
      <c r="O3656" s="8">
        <v>775</v>
      </c>
      <c r="P3656" s="8">
        <v>768</v>
      </c>
      <c r="Q3656" s="8">
        <v>20554100</v>
      </c>
      <c r="R3656" s="8">
        <v>6226200</v>
      </c>
      <c r="S3656" s="8">
        <v>5031500</v>
      </c>
      <c r="T3656" s="8">
        <v>5646000</v>
      </c>
      <c r="U3656" s="8">
        <v>5168200</v>
      </c>
      <c r="V3656" s="8">
        <v>7799600</v>
      </c>
      <c r="W3656" s="8">
        <v>8494300</v>
      </c>
      <c r="X3656" s="8">
        <v>9362500</v>
      </c>
      <c r="Y3656" s="8">
        <v>9581200</v>
      </c>
      <c r="Z3656" s="8">
        <v>1648</v>
      </c>
      <c r="AA3656" s="8">
        <v>1648</v>
      </c>
      <c r="AB3656" s="8">
        <v>728</v>
      </c>
      <c r="AC3656" s="8">
        <v>706</v>
      </c>
      <c r="AD3656" s="8">
        <v>699</v>
      </c>
      <c r="AE3656" s="8">
        <v>24830300</v>
      </c>
      <c r="AF3656" s="8">
        <v>8585500</v>
      </c>
      <c r="AG3656" s="8">
        <v>8784500</v>
      </c>
    </row>
    <row r="3657" spans="1:33">
      <c r="A3657" s="9">
        <v>45839</v>
      </c>
      <c r="B3657" s="8" t="s">
        <v>26</v>
      </c>
      <c r="C3657" s="8" t="s">
        <v>211</v>
      </c>
      <c r="D3657" s="8">
        <v>3</v>
      </c>
      <c r="E3657" s="8" t="s">
        <v>179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0</v>
      </c>
      <c r="T3657" s="8">
        <v>0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</row>
    <row r="3658" spans="1:33">
      <c r="A3658" s="9">
        <v>45566</v>
      </c>
      <c r="B3658" s="8" t="s">
        <v>28</v>
      </c>
      <c r="C3658" s="8" t="s">
        <v>211</v>
      </c>
      <c r="D3658" s="8">
        <v>3</v>
      </c>
      <c r="E3658" s="8">
        <v>0</v>
      </c>
      <c r="F3658" s="8">
        <v>297</v>
      </c>
      <c r="G3658" s="8">
        <v>240</v>
      </c>
      <c r="H3658" s="8">
        <v>236</v>
      </c>
      <c r="I3658" s="8">
        <v>91</v>
      </c>
      <c r="J3658" s="8">
        <v>86</v>
      </c>
      <c r="K3658" s="8">
        <v>86</v>
      </c>
      <c r="L3658" s="8">
        <v>282</v>
      </c>
      <c r="M3658" s="8">
        <v>278</v>
      </c>
      <c r="N3658" s="8">
        <v>137</v>
      </c>
      <c r="O3658" s="8">
        <v>130</v>
      </c>
      <c r="P3658" s="8">
        <v>130</v>
      </c>
      <c r="Q3658" s="8">
        <v>7255430</v>
      </c>
      <c r="R3658" s="8">
        <v>2703165</v>
      </c>
      <c r="S3658" s="8">
        <v>1966700</v>
      </c>
      <c r="T3658" s="8">
        <v>2086100</v>
      </c>
      <c r="U3658" s="8">
        <v>2074500</v>
      </c>
      <c r="V3658" s="8">
        <v>2601800</v>
      </c>
      <c r="W3658" s="8">
        <v>2861400</v>
      </c>
      <c r="X3658" s="8">
        <v>3150500</v>
      </c>
      <c r="Y3658" s="8">
        <v>3262700</v>
      </c>
      <c r="Z3658" s="8">
        <v>273</v>
      </c>
      <c r="AA3658" s="8">
        <v>269</v>
      </c>
      <c r="AB3658" s="8">
        <v>126</v>
      </c>
      <c r="AC3658" s="8">
        <v>120</v>
      </c>
      <c r="AD3658" s="8">
        <v>120</v>
      </c>
      <c r="AE3658" s="8">
        <v>8230750</v>
      </c>
      <c r="AF3658" s="8">
        <v>2936400</v>
      </c>
      <c r="AG3658" s="8">
        <v>3048600</v>
      </c>
    </row>
    <row r="3659" spans="1:33">
      <c r="A3659" s="9">
        <v>45962</v>
      </c>
      <c r="B3659" s="8" t="s">
        <v>178</v>
      </c>
      <c r="C3659" s="8" t="s">
        <v>211</v>
      </c>
      <c r="D3659" s="8">
        <v>2</v>
      </c>
      <c r="E3659" s="8">
        <v>0</v>
      </c>
      <c r="F3659" s="8">
        <v>17</v>
      </c>
      <c r="G3659" s="8">
        <v>16</v>
      </c>
      <c r="H3659" s="8">
        <v>16</v>
      </c>
      <c r="I3659" s="8">
        <v>2</v>
      </c>
      <c r="J3659" s="8">
        <v>2</v>
      </c>
      <c r="K3659" s="8">
        <v>2</v>
      </c>
      <c r="L3659" s="8">
        <v>17</v>
      </c>
      <c r="M3659" s="8">
        <v>17</v>
      </c>
      <c r="N3659" s="8">
        <v>6</v>
      </c>
      <c r="O3659" s="8">
        <v>6</v>
      </c>
      <c r="P3659" s="8">
        <v>6</v>
      </c>
      <c r="Q3659" s="8">
        <v>659700</v>
      </c>
      <c r="R3659" s="8">
        <v>54100</v>
      </c>
      <c r="S3659" s="8">
        <v>62800</v>
      </c>
      <c r="T3659" s="8">
        <v>62800</v>
      </c>
      <c r="U3659" s="8">
        <v>62800</v>
      </c>
      <c r="V3659" s="8">
        <v>174000</v>
      </c>
      <c r="W3659" s="8">
        <v>228100</v>
      </c>
      <c r="X3659" s="8">
        <v>228100</v>
      </c>
      <c r="Y3659" s="8">
        <v>228100</v>
      </c>
      <c r="Z3659" s="8">
        <v>17</v>
      </c>
      <c r="AA3659" s="8">
        <v>17</v>
      </c>
      <c r="AB3659" s="8">
        <v>5</v>
      </c>
      <c r="AC3659" s="8">
        <v>5</v>
      </c>
      <c r="AD3659" s="8">
        <v>5</v>
      </c>
      <c r="AE3659" s="8">
        <v>684500</v>
      </c>
      <c r="AF3659" s="8">
        <v>174000</v>
      </c>
      <c r="AG3659" s="8">
        <v>174000</v>
      </c>
    </row>
    <row r="3660" spans="1:33">
      <c r="A3660" s="9">
        <v>45717</v>
      </c>
      <c r="B3660" s="8" t="s">
        <v>29</v>
      </c>
      <c r="C3660" s="8" t="s">
        <v>212</v>
      </c>
      <c r="D3660" s="8">
        <v>8</v>
      </c>
      <c r="E3660" s="8" t="s">
        <v>179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8">
        <v>0</v>
      </c>
      <c r="AF3660" s="8">
        <v>0</v>
      </c>
      <c r="AG3660" s="8">
        <v>0</v>
      </c>
    </row>
    <row r="3661" spans="1:33">
      <c r="A3661" s="9">
        <v>45992</v>
      </c>
      <c r="B3661" s="8" t="s">
        <v>25</v>
      </c>
      <c r="C3661" s="8" t="s">
        <v>179</v>
      </c>
      <c r="D3661" s="8">
        <v>9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S3661" s="8">
        <v>0</v>
      </c>
      <c r="T3661" s="8">
        <v>0</v>
      </c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</row>
    <row r="3662" spans="1:33">
      <c r="A3662" s="9">
        <v>45474</v>
      </c>
      <c r="B3662" s="8" t="s">
        <v>25</v>
      </c>
      <c r="C3662" s="8" t="s">
        <v>210</v>
      </c>
      <c r="D3662" s="8">
        <v>7</v>
      </c>
      <c r="E3662" s="8" t="s">
        <v>179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</row>
    <row r="3663" spans="1:33">
      <c r="A3663" s="9">
        <v>45383</v>
      </c>
      <c r="B3663" s="8" t="s">
        <v>58</v>
      </c>
      <c r="C3663" s="8" t="s">
        <v>210</v>
      </c>
      <c r="D3663" s="8">
        <v>6</v>
      </c>
      <c r="E3663" s="8" t="s">
        <v>179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  <c r="M3663" s="8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0</v>
      </c>
      <c r="S3663" s="8">
        <v>0</v>
      </c>
      <c r="T3663" s="8">
        <v>0</v>
      </c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</row>
    <row r="3664" spans="1:33">
      <c r="A3664" s="9">
        <v>45597</v>
      </c>
      <c r="B3664" s="8" t="s">
        <v>29</v>
      </c>
      <c r="C3664" s="8" t="s">
        <v>179</v>
      </c>
      <c r="D3664" s="8" t="s">
        <v>179</v>
      </c>
      <c r="E3664" s="8">
        <v>1</v>
      </c>
      <c r="F3664" s="8">
        <v>288</v>
      </c>
      <c r="G3664" s="8">
        <v>252</v>
      </c>
      <c r="H3664" s="8">
        <v>0</v>
      </c>
      <c r="I3664" s="8">
        <v>0</v>
      </c>
      <c r="J3664" s="8">
        <v>0</v>
      </c>
      <c r="K3664" s="8">
        <v>0</v>
      </c>
      <c r="L3664" s="8">
        <v>278</v>
      </c>
      <c r="M3664" s="8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271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</row>
    <row r="3665" spans="1:33">
      <c r="A3665" s="9">
        <v>45627</v>
      </c>
      <c r="B3665" s="8" t="s">
        <v>178</v>
      </c>
      <c r="C3665" s="8" t="s">
        <v>179</v>
      </c>
      <c r="D3665" s="8">
        <v>9</v>
      </c>
      <c r="E3665" s="8">
        <v>0</v>
      </c>
      <c r="F3665" s="8">
        <v>165</v>
      </c>
      <c r="G3665" s="8">
        <v>127</v>
      </c>
      <c r="H3665" s="8">
        <v>0</v>
      </c>
      <c r="I3665" s="8">
        <v>0</v>
      </c>
      <c r="J3665" s="8">
        <v>0</v>
      </c>
      <c r="K3665" s="8">
        <v>0</v>
      </c>
      <c r="L3665" s="8">
        <v>142</v>
      </c>
      <c r="M3665" s="8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138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0</v>
      </c>
      <c r="AG3665" s="8">
        <v>0</v>
      </c>
    </row>
    <row r="3666" spans="1:33">
      <c r="A3666" s="9">
        <v>45962</v>
      </c>
      <c r="B3666" s="8" t="s">
        <v>30</v>
      </c>
      <c r="C3666" s="8" t="s">
        <v>179</v>
      </c>
      <c r="D3666" s="8" t="s">
        <v>179</v>
      </c>
      <c r="E3666" s="8">
        <v>1</v>
      </c>
      <c r="F3666" s="8">
        <v>29</v>
      </c>
      <c r="G3666" s="8">
        <v>27</v>
      </c>
      <c r="H3666" s="8">
        <v>0</v>
      </c>
      <c r="I3666" s="8">
        <v>0</v>
      </c>
      <c r="J3666" s="8">
        <v>0</v>
      </c>
      <c r="K3666" s="8">
        <v>0</v>
      </c>
      <c r="L3666" s="8">
        <v>29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29</v>
      </c>
      <c r="AA3666" s="8">
        <v>0</v>
      </c>
      <c r="AB3666" s="8">
        <v>0</v>
      </c>
      <c r="AC3666" s="8">
        <v>0</v>
      </c>
      <c r="AD3666" s="8">
        <v>0</v>
      </c>
      <c r="AE3666" s="8">
        <v>0</v>
      </c>
      <c r="AF3666" s="8">
        <v>0</v>
      </c>
      <c r="AG3666" s="8">
        <v>0</v>
      </c>
    </row>
    <row r="3667" spans="1:33">
      <c r="A3667" s="9">
        <v>45748</v>
      </c>
      <c r="B3667" s="8" t="s">
        <v>24</v>
      </c>
      <c r="C3667" s="8" t="s">
        <v>210</v>
      </c>
      <c r="D3667" s="8">
        <v>6</v>
      </c>
      <c r="E3667" s="8" t="s">
        <v>179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  <c r="M3667" s="8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</row>
    <row r="3668" spans="1:33">
      <c r="A3668" s="9">
        <v>45658</v>
      </c>
      <c r="B3668" s="8" t="s">
        <v>28</v>
      </c>
      <c r="C3668" s="8" t="s">
        <v>211</v>
      </c>
      <c r="D3668" s="8">
        <v>1</v>
      </c>
      <c r="E3668" s="8">
        <v>0</v>
      </c>
      <c r="F3668" s="8">
        <v>59</v>
      </c>
      <c r="G3668" s="8">
        <v>49</v>
      </c>
      <c r="H3668" s="8">
        <v>49</v>
      </c>
      <c r="I3668" s="8">
        <v>20</v>
      </c>
      <c r="J3668" s="8">
        <v>15</v>
      </c>
      <c r="K3668" s="8">
        <v>14</v>
      </c>
      <c r="L3668" s="8">
        <v>57</v>
      </c>
      <c r="M3668" s="8">
        <v>57</v>
      </c>
      <c r="N3668" s="8">
        <v>31</v>
      </c>
      <c r="O3668" s="8">
        <v>27</v>
      </c>
      <c r="P3668" s="8">
        <v>26</v>
      </c>
      <c r="Q3668" s="8">
        <v>4086700</v>
      </c>
      <c r="R3668" s="8">
        <v>1294810</v>
      </c>
      <c r="S3668" s="8">
        <v>668400</v>
      </c>
      <c r="T3668" s="8">
        <v>957900</v>
      </c>
      <c r="U3668" s="8">
        <v>723600</v>
      </c>
      <c r="V3668" s="8">
        <v>962400</v>
      </c>
      <c r="W3668" s="8">
        <v>1022400</v>
      </c>
      <c r="X3668" s="8">
        <v>1072200</v>
      </c>
      <c r="Y3668" s="8">
        <v>1127400</v>
      </c>
      <c r="Z3668" s="8">
        <v>55</v>
      </c>
      <c r="AA3668" s="8">
        <v>55</v>
      </c>
      <c r="AB3668" s="8">
        <v>27</v>
      </c>
      <c r="AC3668" s="8">
        <v>23</v>
      </c>
      <c r="AD3668" s="8">
        <v>22</v>
      </c>
      <c r="AE3668" s="8">
        <v>4489940</v>
      </c>
      <c r="AF3668" s="8">
        <v>982200</v>
      </c>
      <c r="AG3668" s="8">
        <v>1037400</v>
      </c>
    </row>
    <row r="3669" spans="1:33">
      <c r="A3669" s="9">
        <v>45413</v>
      </c>
      <c r="B3669" s="8" t="s">
        <v>27</v>
      </c>
      <c r="C3669" s="8" t="s">
        <v>210</v>
      </c>
      <c r="D3669" s="8">
        <v>5</v>
      </c>
      <c r="E3669" s="8" t="s">
        <v>179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0</v>
      </c>
      <c r="AF3669" s="8">
        <v>0</v>
      </c>
      <c r="AG3669" s="8">
        <v>0</v>
      </c>
    </row>
    <row r="3670" spans="1:33">
      <c r="A3670" s="9">
        <v>45444</v>
      </c>
      <c r="B3670" s="8" t="s">
        <v>25</v>
      </c>
      <c r="C3670" s="8" t="s">
        <v>210</v>
      </c>
      <c r="D3670" s="8">
        <v>5</v>
      </c>
      <c r="E3670" s="8" t="s">
        <v>179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</row>
    <row r="3671" spans="1:33">
      <c r="A3671" s="9">
        <v>45413</v>
      </c>
      <c r="B3671" s="8" t="s">
        <v>24</v>
      </c>
      <c r="C3671" s="8" t="s">
        <v>210</v>
      </c>
      <c r="D3671" s="8">
        <v>6</v>
      </c>
      <c r="E3671" s="8" t="s">
        <v>179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  <c r="M3671" s="8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0</v>
      </c>
      <c r="S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0</v>
      </c>
      <c r="AF3671" s="8">
        <v>0</v>
      </c>
      <c r="AG3671" s="8">
        <v>0</v>
      </c>
    </row>
    <row r="3672" spans="1:33">
      <c r="A3672" s="9">
        <v>45658</v>
      </c>
      <c r="B3672" s="8" t="s">
        <v>27</v>
      </c>
      <c r="C3672" s="8" t="s">
        <v>211</v>
      </c>
      <c r="D3672" s="8">
        <v>1</v>
      </c>
      <c r="E3672" s="8" t="s">
        <v>179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0</v>
      </c>
    </row>
    <row r="3673" spans="1:33">
      <c r="A3673" s="9">
        <v>45748</v>
      </c>
      <c r="B3673" s="8" t="s">
        <v>177</v>
      </c>
      <c r="C3673" s="8" t="s">
        <v>211</v>
      </c>
      <c r="D3673" s="8">
        <v>2</v>
      </c>
      <c r="E3673" s="8" t="s">
        <v>179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0</v>
      </c>
      <c r="AG3673" s="8">
        <v>0</v>
      </c>
    </row>
    <row r="3674" spans="1:33">
      <c r="A3674" s="9">
        <v>45627</v>
      </c>
      <c r="B3674" s="8" t="s">
        <v>177</v>
      </c>
      <c r="C3674" s="8" t="s">
        <v>211</v>
      </c>
      <c r="D3674" s="8">
        <v>1</v>
      </c>
      <c r="E3674" s="8">
        <v>0</v>
      </c>
      <c r="F3674" s="8">
        <v>4</v>
      </c>
      <c r="G3674" s="8">
        <v>3</v>
      </c>
      <c r="H3674" s="8">
        <v>3</v>
      </c>
      <c r="I3674" s="8">
        <v>1</v>
      </c>
      <c r="J3674" s="8">
        <v>1</v>
      </c>
      <c r="K3674" s="8">
        <v>1</v>
      </c>
      <c r="L3674" s="8">
        <v>3</v>
      </c>
      <c r="M3674" s="8">
        <v>3</v>
      </c>
      <c r="N3674" s="8">
        <v>1</v>
      </c>
      <c r="O3674" s="8">
        <v>1</v>
      </c>
      <c r="P3674" s="8">
        <v>1</v>
      </c>
      <c r="Q3674" s="8">
        <v>459000</v>
      </c>
      <c r="R3674" s="8">
        <v>198000</v>
      </c>
      <c r="S3674" s="8">
        <v>12000</v>
      </c>
      <c r="T3674" s="8">
        <v>12000</v>
      </c>
      <c r="U3674" s="8">
        <v>12000</v>
      </c>
      <c r="V3674" s="8">
        <v>12000</v>
      </c>
      <c r="W3674" s="8">
        <v>12000</v>
      </c>
      <c r="X3674" s="8">
        <v>12000</v>
      </c>
      <c r="Y3674" s="8">
        <v>12000</v>
      </c>
      <c r="Z3674" s="8">
        <v>3</v>
      </c>
      <c r="AA3674" s="8">
        <v>3</v>
      </c>
      <c r="AB3674" s="8">
        <v>1</v>
      </c>
      <c r="AC3674" s="8">
        <v>1</v>
      </c>
      <c r="AD3674" s="8">
        <v>1</v>
      </c>
      <c r="AE3674" s="8">
        <v>459000</v>
      </c>
      <c r="AF3674" s="8">
        <v>12000</v>
      </c>
      <c r="AG3674" s="8">
        <v>12000</v>
      </c>
    </row>
    <row r="3675" spans="1:33">
      <c r="A3675" s="9">
        <v>45778</v>
      </c>
      <c r="B3675" s="8" t="s">
        <v>178</v>
      </c>
      <c r="C3675" s="8" t="s">
        <v>179</v>
      </c>
      <c r="D3675" s="8">
        <v>9</v>
      </c>
      <c r="E3675" s="8" t="s">
        <v>179</v>
      </c>
      <c r="F3675" s="8">
        <v>1</v>
      </c>
      <c r="G3675" s="8">
        <v>1</v>
      </c>
      <c r="H3675" s="8">
        <v>0</v>
      </c>
      <c r="I3675" s="8">
        <v>0</v>
      </c>
      <c r="J3675" s="8">
        <v>0</v>
      </c>
      <c r="K3675" s="8">
        <v>0</v>
      </c>
      <c r="L3675" s="8">
        <v>1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S3675" s="8">
        <v>0</v>
      </c>
      <c r="T3675" s="8">
        <v>0</v>
      </c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1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</row>
    <row r="3676" spans="1:33">
      <c r="A3676" s="9">
        <v>45474</v>
      </c>
      <c r="B3676" s="8" t="s">
        <v>177</v>
      </c>
      <c r="C3676" s="8" t="s">
        <v>211</v>
      </c>
      <c r="D3676" s="8">
        <v>1</v>
      </c>
      <c r="E3676" s="8">
        <v>0</v>
      </c>
      <c r="F3676" s="8">
        <v>5</v>
      </c>
      <c r="G3676" s="8">
        <v>2</v>
      </c>
      <c r="H3676" s="8">
        <v>2</v>
      </c>
      <c r="I3676" s="8">
        <v>1</v>
      </c>
      <c r="J3676" s="8">
        <v>1</v>
      </c>
      <c r="K3676" s="8">
        <v>1</v>
      </c>
      <c r="L3676" s="8">
        <v>4</v>
      </c>
      <c r="M3676" s="8">
        <v>4</v>
      </c>
      <c r="N3676" s="8">
        <v>1</v>
      </c>
      <c r="O3676" s="8">
        <v>1</v>
      </c>
      <c r="P3676" s="8">
        <v>1</v>
      </c>
      <c r="Q3676" s="8">
        <v>216000</v>
      </c>
      <c r="R3676" s="8">
        <v>96000</v>
      </c>
      <c r="S3676" s="8">
        <v>20000</v>
      </c>
      <c r="T3676" s="8">
        <v>20000</v>
      </c>
      <c r="U3676" s="8">
        <v>20000</v>
      </c>
      <c r="V3676" s="8">
        <v>20000</v>
      </c>
      <c r="W3676" s="8">
        <v>20000</v>
      </c>
      <c r="X3676" s="8">
        <v>20000</v>
      </c>
      <c r="Y3676" s="8">
        <v>20000</v>
      </c>
      <c r="Z3676" s="8">
        <v>4</v>
      </c>
      <c r="AA3676" s="8">
        <v>4</v>
      </c>
      <c r="AB3676" s="8">
        <v>1</v>
      </c>
      <c r="AC3676" s="8">
        <v>1</v>
      </c>
      <c r="AD3676" s="8">
        <v>1</v>
      </c>
      <c r="AE3676" s="8">
        <v>390300</v>
      </c>
      <c r="AF3676" s="8">
        <v>20000</v>
      </c>
      <c r="AG3676" s="8">
        <v>20000</v>
      </c>
    </row>
    <row r="3677" spans="1:33">
      <c r="A3677" s="9">
        <v>45809</v>
      </c>
      <c r="B3677" s="8" t="s">
        <v>28</v>
      </c>
      <c r="C3677" s="8" t="s">
        <v>211</v>
      </c>
      <c r="D3677" s="8">
        <v>2</v>
      </c>
      <c r="E3677" s="8" t="s">
        <v>179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</row>
    <row r="3678" spans="1:33">
      <c r="A3678" s="9">
        <v>45748</v>
      </c>
      <c r="B3678" s="8" t="s">
        <v>177</v>
      </c>
      <c r="C3678" s="8" t="s">
        <v>210</v>
      </c>
      <c r="D3678" s="8">
        <v>4</v>
      </c>
      <c r="E3678" s="8" t="s">
        <v>179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</row>
    <row r="3679" spans="1:33">
      <c r="A3679" s="9">
        <v>45870</v>
      </c>
      <c r="B3679" s="8" t="s">
        <v>27</v>
      </c>
      <c r="C3679" s="8" t="s">
        <v>211</v>
      </c>
      <c r="D3679" s="8">
        <v>3</v>
      </c>
      <c r="E3679" s="8" t="s">
        <v>179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</row>
    <row r="3680" spans="1:33">
      <c r="A3680" s="9">
        <v>45689</v>
      </c>
      <c r="B3680" s="8" t="s">
        <v>29</v>
      </c>
      <c r="C3680" s="8" t="s">
        <v>179</v>
      </c>
      <c r="D3680" s="8">
        <v>9</v>
      </c>
      <c r="E3680" s="8">
        <v>0</v>
      </c>
      <c r="F3680" s="8">
        <v>1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0</v>
      </c>
    </row>
    <row r="3681" spans="1:33">
      <c r="A3681" s="9">
        <v>45689</v>
      </c>
      <c r="B3681" s="8" t="s">
        <v>30</v>
      </c>
      <c r="C3681" s="8" t="s">
        <v>210</v>
      </c>
      <c r="D3681" s="8">
        <v>4</v>
      </c>
      <c r="E3681" s="8" t="s">
        <v>179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0</v>
      </c>
      <c r="AG3681" s="8">
        <v>0</v>
      </c>
    </row>
    <row r="3682" spans="1:33">
      <c r="A3682" s="9">
        <v>45474</v>
      </c>
      <c r="B3682" s="8" t="s">
        <v>58</v>
      </c>
      <c r="C3682" s="8" t="s">
        <v>210</v>
      </c>
      <c r="D3682" s="8">
        <v>7</v>
      </c>
      <c r="E3682" s="8">
        <v>0</v>
      </c>
      <c r="F3682" s="8">
        <v>8827</v>
      </c>
      <c r="G3682" s="8">
        <v>6936</v>
      </c>
      <c r="H3682" s="8">
        <v>5942</v>
      </c>
      <c r="I3682" s="8">
        <v>3327</v>
      </c>
      <c r="J3682" s="8">
        <v>2630</v>
      </c>
      <c r="K3682" s="8">
        <v>2598</v>
      </c>
      <c r="L3682" s="8">
        <v>8053</v>
      </c>
      <c r="M3682" s="8">
        <v>6989</v>
      </c>
      <c r="N3682" s="8">
        <v>4651</v>
      </c>
      <c r="O3682" s="8">
        <v>3802</v>
      </c>
      <c r="P3682" s="8">
        <v>3776</v>
      </c>
      <c r="Q3682" s="8">
        <v>24532855</v>
      </c>
      <c r="R3682" s="8">
        <v>10871305</v>
      </c>
      <c r="S3682" s="8">
        <v>8959790</v>
      </c>
      <c r="T3682" s="8">
        <v>11185415.38</v>
      </c>
      <c r="U3682" s="8">
        <v>9165890</v>
      </c>
      <c r="V3682" s="8">
        <v>11462440</v>
      </c>
      <c r="W3682" s="8">
        <v>12144940</v>
      </c>
      <c r="X3682" s="8">
        <v>13125665</v>
      </c>
      <c r="Y3682" s="8">
        <v>13443265</v>
      </c>
      <c r="Z3682" s="8">
        <v>7813</v>
      </c>
      <c r="AA3682" s="8">
        <v>6777</v>
      </c>
      <c r="AB3682" s="8">
        <v>4322</v>
      </c>
      <c r="AC3682" s="8">
        <v>3527</v>
      </c>
      <c r="AD3682" s="8">
        <v>3495</v>
      </c>
      <c r="AE3682" s="8">
        <v>27900055</v>
      </c>
      <c r="AF3682" s="8">
        <v>12128065</v>
      </c>
      <c r="AG3682" s="8">
        <v>12414365</v>
      </c>
    </row>
    <row r="3683" spans="1:33">
      <c r="A3683" s="9">
        <v>45658</v>
      </c>
      <c r="B3683" s="8" t="s">
        <v>178</v>
      </c>
      <c r="C3683" s="8" t="s">
        <v>179</v>
      </c>
      <c r="D3683" s="8" t="s">
        <v>179</v>
      </c>
      <c r="E3683" s="8">
        <v>0</v>
      </c>
      <c r="F3683" s="8">
        <v>172090</v>
      </c>
      <c r="G3683" s="8">
        <v>131117</v>
      </c>
      <c r="H3683" s="8">
        <v>0</v>
      </c>
      <c r="I3683" s="8">
        <v>2</v>
      </c>
      <c r="J3683" s="8">
        <v>1</v>
      </c>
      <c r="K3683" s="8">
        <v>1</v>
      </c>
      <c r="L3683" s="8">
        <v>137575</v>
      </c>
      <c r="M3683" s="8">
        <v>0</v>
      </c>
      <c r="N3683" s="8">
        <v>2</v>
      </c>
      <c r="O3683" s="8">
        <v>1</v>
      </c>
      <c r="P3683" s="8">
        <v>1</v>
      </c>
      <c r="Q3683" s="8">
        <v>0</v>
      </c>
      <c r="R3683" s="8">
        <v>0</v>
      </c>
      <c r="S3683" s="8">
        <v>4200</v>
      </c>
      <c r="T3683" s="8">
        <v>16200</v>
      </c>
      <c r="U3683" s="8">
        <v>4200</v>
      </c>
      <c r="V3683" s="8">
        <v>4200</v>
      </c>
      <c r="W3683" s="8">
        <v>4200</v>
      </c>
      <c r="X3683" s="8">
        <v>4200</v>
      </c>
      <c r="Y3683" s="8">
        <v>4200</v>
      </c>
      <c r="Z3683" s="8">
        <v>136513</v>
      </c>
      <c r="AA3683" s="8">
        <v>0</v>
      </c>
      <c r="AB3683" s="8">
        <v>2</v>
      </c>
      <c r="AC3683" s="8">
        <v>1</v>
      </c>
      <c r="AD3683" s="8">
        <v>1</v>
      </c>
      <c r="AE3683" s="8">
        <v>0</v>
      </c>
      <c r="AF3683" s="8">
        <v>4200</v>
      </c>
      <c r="AG3683" s="8">
        <v>4200</v>
      </c>
    </row>
    <row r="3684" spans="1:33">
      <c r="A3684" s="9">
        <v>45931</v>
      </c>
      <c r="B3684" s="8" t="s">
        <v>25</v>
      </c>
      <c r="C3684" s="8" t="s">
        <v>179</v>
      </c>
      <c r="D3684" s="8" t="s">
        <v>179</v>
      </c>
      <c r="E3684" s="8">
        <v>0</v>
      </c>
      <c r="F3684" s="8">
        <v>14397</v>
      </c>
      <c r="G3684" s="8">
        <v>11769</v>
      </c>
      <c r="H3684" s="8">
        <v>0</v>
      </c>
      <c r="I3684" s="8">
        <v>0</v>
      </c>
      <c r="J3684" s="8">
        <v>0</v>
      </c>
      <c r="K3684" s="8">
        <v>0</v>
      </c>
      <c r="L3684" s="8">
        <v>13886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13451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0</v>
      </c>
      <c r="AG3684" s="8">
        <v>0</v>
      </c>
    </row>
    <row r="3685" spans="1:33">
      <c r="A3685" s="9">
        <v>45413</v>
      </c>
      <c r="B3685" s="8" t="s">
        <v>24</v>
      </c>
      <c r="C3685" s="8" t="s">
        <v>179</v>
      </c>
      <c r="D3685" s="8" t="s">
        <v>179</v>
      </c>
      <c r="E3685" s="8">
        <v>0</v>
      </c>
      <c r="F3685" s="8">
        <v>17278</v>
      </c>
      <c r="G3685" s="8">
        <v>9179</v>
      </c>
      <c r="H3685" s="8">
        <v>0</v>
      </c>
      <c r="I3685" s="8">
        <v>0</v>
      </c>
      <c r="J3685" s="8">
        <v>0</v>
      </c>
      <c r="K3685" s="8">
        <v>0</v>
      </c>
      <c r="L3685" s="8">
        <v>11553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10999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</row>
    <row r="3686" spans="1:33">
      <c r="A3686" s="9">
        <v>45717</v>
      </c>
      <c r="B3686" s="8" t="s">
        <v>58</v>
      </c>
      <c r="C3686" s="8" t="s">
        <v>210</v>
      </c>
      <c r="D3686" s="8">
        <v>6</v>
      </c>
      <c r="E3686" s="8" t="s">
        <v>179</v>
      </c>
      <c r="F3686" s="8">
        <v>5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0</v>
      </c>
      <c r="AG3686" s="8">
        <v>0</v>
      </c>
    </row>
    <row r="3687" spans="1:33">
      <c r="A3687" s="9">
        <v>45962</v>
      </c>
      <c r="B3687" s="8" t="s">
        <v>58</v>
      </c>
      <c r="C3687" s="8" t="s">
        <v>179</v>
      </c>
      <c r="D3687" s="8" t="s">
        <v>179</v>
      </c>
      <c r="E3687" s="8">
        <v>0</v>
      </c>
      <c r="F3687" s="8">
        <v>76133</v>
      </c>
      <c r="G3687" s="8">
        <v>68669</v>
      </c>
      <c r="H3687" s="8">
        <v>3</v>
      </c>
      <c r="I3687" s="8">
        <v>0</v>
      </c>
      <c r="J3687" s="8">
        <v>0</v>
      </c>
      <c r="K3687" s="8">
        <v>0</v>
      </c>
      <c r="L3687" s="8">
        <v>74748</v>
      </c>
      <c r="M3687" s="8">
        <v>5</v>
      </c>
      <c r="N3687" s="8">
        <v>0</v>
      </c>
      <c r="O3687" s="8">
        <v>0</v>
      </c>
      <c r="P3687" s="8">
        <v>0</v>
      </c>
      <c r="Q3687" s="8">
        <v>24000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73288</v>
      </c>
      <c r="AA3687" s="8">
        <v>4</v>
      </c>
      <c r="AB3687" s="8">
        <v>0</v>
      </c>
      <c r="AC3687" s="8">
        <v>0</v>
      </c>
      <c r="AD3687" s="8">
        <v>0</v>
      </c>
      <c r="AE3687" s="8">
        <v>32000</v>
      </c>
      <c r="AF3687" s="8">
        <v>0</v>
      </c>
      <c r="AG3687" s="8">
        <v>0</v>
      </c>
    </row>
    <row r="3688" spans="1:33">
      <c r="A3688" s="9">
        <v>45778</v>
      </c>
      <c r="B3688" s="8" t="s">
        <v>26</v>
      </c>
      <c r="C3688" s="8" t="s">
        <v>211</v>
      </c>
      <c r="D3688" s="8">
        <v>3</v>
      </c>
      <c r="E3688" s="8">
        <v>0</v>
      </c>
      <c r="F3688" s="8">
        <v>1937</v>
      </c>
      <c r="G3688" s="8">
        <v>1513</v>
      </c>
      <c r="H3688" s="8">
        <v>1510</v>
      </c>
      <c r="I3688" s="8">
        <v>575</v>
      </c>
      <c r="J3688" s="8">
        <v>544</v>
      </c>
      <c r="K3688" s="8">
        <v>537</v>
      </c>
      <c r="L3688" s="8">
        <v>1834</v>
      </c>
      <c r="M3688" s="8">
        <v>1831</v>
      </c>
      <c r="N3688" s="8">
        <v>893</v>
      </c>
      <c r="O3688" s="8">
        <v>872</v>
      </c>
      <c r="P3688" s="8">
        <v>863</v>
      </c>
      <c r="Q3688" s="8">
        <v>51268105</v>
      </c>
      <c r="R3688" s="8">
        <v>18075155</v>
      </c>
      <c r="S3688" s="8">
        <v>13595850</v>
      </c>
      <c r="T3688" s="8">
        <v>14588185</v>
      </c>
      <c r="U3688" s="8">
        <v>13935750</v>
      </c>
      <c r="V3688" s="8">
        <v>18461965</v>
      </c>
      <c r="W3688" s="8">
        <v>20100440</v>
      </c>
      <c r="X3688" s="8">
        <v>22473410</v>
      </c>
      <c r="Y3688" s="8">
        <v>23070910</v>
      </c>
      <c r="Z3688" s="8">
        <v>1779</v>
      </c>
      <c r="AA3688" s="8">
        <v>1776</v>
      </c>
      <c r="AB3688" s="8">
        <v>821</v>
      </c>
      <c r="AC3688" s="8">
        <v>801</v>
      </c>
      <c r="AD3688" s="8">
        <v>792</v>
      </c>
      <c r="AE3688" s="8">
        <v>60356845</v>
      </c>
      <c r="AF3688" s="8">
        <v>20375265</v>
      </c>
      <c r="AG3688" s="8">
        <v>20905865</v>
      </c>
    </row>
    <row r="3689" spans="1:33">
      <c r="A3689" s="9">
        <v>45962</v>
      </c>
      <c r="B3689" s="8" t="s">
        <v>28</v>
      </c>
      <c r="C3689" s="8" t="s">
        <v>179</v>
      </c>
      <c r="D3689" s="8" t="s">
        <v>179</v>
      </c>
      <c r="E3689" s="8">
        <v>0</v>
      </c>
      <c r="F3689" s="8">
        <v>5485</v>
      </c>
      <c r="G3689" s="8">
        <v>4986</v>
      </c>
      <c r="H3689" s="8">
        <v>0</v>
      </c>
      <c r="I3689" s="8">
        <v>0</v>
      </c>
      <c r="J3689" s="8">
        <v>0</v>
      </c>
      <c r="K3689" s="8">
        <v>0</v>
      </c>
      <c r="L3689" s="8">
        <v>5403</v>
      </c>
      <c r="M3689" s="8">
        <v>0</v>
      </c>
      <c r="N3689" s="8">
        <v>0</v>
      </c>
      <c r="O3689" s="8">
        <v>0</v>
      </c>
      <c r="P3689" s="8">
        <v>0</v>
      </c>
      <c r="Q3689" s="8">
        <v>0</v>
      </c>
      <c r="R3689" s="8">
        <v>0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5309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0</v>
      </c>
      <c r="AG3689" s="8">
        <v>0</v>
      </c>
    </row>
    <row r="3690" spans="1:33">
      <c r="A3690" s="9">
        <v>45748</v>
      </c>
      <c r="B3690" s="8" t="s">
        <v>25</v>
      </c>
      <c r="C3690" s="8" t="s">
        <v>211</v>
      </c>
      <c r="D3690" s="8">
        <v>2</v>
      </c>
      <c r="E3690" s="8">
        <v>0</v>
      </c>
      <c r="F3690" s="8">
        <v>2216</v>
      </c>
      <c r="G3690" s="8">
        <v>1830</v>
      </c>
      <c r="H3690" s="8">
        <v>1827</v>
      </c>
      <c r="I3690" s="8">
        <v>387</v>
      </c>
      <c r="J3690" s="8">
        <v>352</v>
      </c>
      <c r="K3690" s="8">
        <v>346</v>
      </c>
      <c r="L3690" s="8">
        <v>2120</v>
      </c>
      <c r="M3690" s="8">
        <v>2118</v>
      </c>
      <c r="N3690" s="8">
        <v>709</v>
      </c>
      <c r="O3690" s="8">
        <v>688</v>
      </c>
      <c r="P3690" s="8">
        <v>681</v>
      </c>
      <c r="Q3690" s="8">
        <v>96872190</v>
      </c>
      <c r="R3690" s="8">
        <v>17239835</v>
      </c>
      <c r="S3690" s="8">
        <v>13342770</v>
      </c>
      <c r="T3690" s="8">
        <v>14744070</v>
      </c>
      <c r="U3690" s="8">
        <v>13866870</v>
      </c>
      <c r="V3690" s="8">
        <v>21661170</v>
      </c>
      <c r="W3690" s="8">
        <v>24290870</v>
      </c>
      <c r="X3690" s="8">
        <v>27298940</v>
      </c>
      <c r="Y3690" s="8">
        <v>28639240</v>
      </c>
      <c r="Z3690" s="8">
        <v>2082</v>
      </c>
      <c r="AA3690" s="8">
        <v>2080</v>
      </c>
      <c r="AB3690" s="8">
        <v>642</v>
      </c>
      <c r="AC3690" s="8">
        <v>625</v>
      </c>
      <c r="AD3690" s="8">
        <v>617</v>
      </c>
      <c r="AE3690" s="8">
        <v>109877285</v>
      </c>
      <c r="AF3690" s="8">
        <v>24785440</v>
      </c>
      <c r="AG3690" s="8">
        <v>25996640</v>
      </c>
    </row>
    <row r="3691" spans="1:33">
      <c r="A3691" s="9">
        <v>45839</v>
      </c>
      <c r="B3691" s="8" t="s">
        <v>24</v>
      </c>
      <c r="C3691" s="8" t="s">
        <v>211</v>
      </c>
      <c r="D3691" s="8">
        <v>2</v>
      </c>
      <c r="E3691" s="8">
        <v>0</v>
      </c>
      <c r="F3691" s="8">
        <v>2861</v>
      </c>
      <c r="G3691" s="8">
        <v>2189</v>
      </c>
      <c r="H3691" s="8">
        <v>2184</v>
      </c>
      <c r="I3691" s="8">
        <v>529</v>
      </c>
      <c r="J3691" s="8">
        <v>479</v>
      </c>
      <c r="K3691" s="8">
        <v>477</v>
      </c>
      <c r="L3691" s="8">
        <v>2615</v>
      </c>
      <c r="M3691" s="8">
        <v>2615</v>
      </c>
      <c r="N3691" s="8">
        <v>947</v>
      </c>
      <c r="O3691" s="8">
        <v>917</v>
      </c>
      <c r="P3691" s="8">
        <v>916</v>
      </c>
      <c r="Q3691" s="8">
        <v>132997350</v>
      </c>
      <c r="R3691" s="8">
        <v>29545445</v>
      </c>
      <c r="S3691" s="8">
        <v>20286910</v>
      </c>
      <c r="T3691" s="8">
        <v>22527150</v>
      </c>
      <c r="U3691" s="8">
        <v>21338510</v>
      </c>
      <c r="V3691" s="8">
        <v>33919790</v>
      </c>
      <c r="W3691" s="8">
        <v>36632990</v>
      </c>
      <c r="X3691" s="8">
        <v>40408090</v>
      </c>
      <c r="Y3691" s="8">
        <v>42242190</v>
      </c>
      <c r="Z3691" s="8">
        <v>2532</v>
      </c>
      <c r="AA3691" s="8">
        <v>2532</v>
      </c>
      <c r="AB3691" s="8">
        <v>853</v>
      </c>
      <c r="AC3691" s="8">
        <v>824</v>
      </c>
      <c r="AD3691" s="8">
        <v>822</v>
      </c>
      <c r="AE3691" s="8">
        <v>153777630</v>
      </c>
      <c r="AF3691" s="8">
        <v>35798290</v>
      </c>
      <c r="AG3691" s="8">
        <v>37500990</v>
      </c>
    </row>
    <row r="3692" spans="1:33">
      <c r="A3692" s="9">
        <v>45992</v>
      </c>
      <c r="B3692" s="8" t="s">
        <v>26</v>
      </c>
      <c r="C3692" s="8" t="s">
        <v>210</v>
      </c>
      <c r="D3692" s="8">
        <v>5</v>
      </c>
      <c r="E3692" s="8" t="s">
        <v>179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</row>
    <row r="3693" spans="1:33">
      <c r="A3693" s="9">
        <v>45597</v>
      </c>
      <c r="B3693" s="8" t="s">
        <v>25</v>
      </c>
      <c r="C3693" s="8" t="s">
        <v>211</v>
      </c>
      <c r="D3693" s="8">
        <v>1</v>
      </c>
      <c r="E3693" s="8">
        <v>0</v>
      </c>
      <c r="F3693" s="8">
        <v>2365</v>
      </c>
      <c r="G3693" s="8">
        <v>1938</v>
      </c>
      <c r="H3693" s="8">
        <v>1932</v>
      </c>
      <c r="I3693" s="8">
        <v>423</v>
      </c>
      <c r="J3693" s="8">
        <v>367</v>
      </c>
      <c r="K3693" s="8">
        <v>361</v>
      </c>
      <c r="L3693" s="8">
        <v>2257</v>
      </c>
      <c r="M3693" s="8">
        <v>2255</v>
      </c>
      <c r="N3693" s="8">
        <v>750</v>
      </c>
      <c r="O3693" s="8">
        <v>711</v>
      </c>
      <c r="P3693" s="8">
        <v>705</v>
      </c>
      <c r="Q3693" s="8">
        <v>145762980</v>
      </c>
      <c r="R3693" s="8">
        <v>25609110</v>
      </c>
      <c r="S3693" s="8">
        <v>17581960</v>
      </c>
      <c r="T3693" s="8">
        <v>20353780</v>
      </c>
      <c r="U3693" s="8">
        <v>18911460</v>
      </c>
      <c r="V3693" s="8">
        <v>29680215</v>
      </c>
      <c r="W3693" s="8">
        <v>32769615</v>
      </c>
      <c r="X3693" s="8">
        <v>35007015</v>
      </c>
      <c r="Y3693" s="8">
        <v>38633315</v>
      </c>
      <c r="Z3693" s="8">
        <v>2200</v>
      </c>
      <c r="AA3693" s="8">
        <v>2198</v>
      </c>
      <c r="AB3693" s="8">
        <v>675</v>
      </c>
      <c r="AC3693" s="8">
        <v>635</v>
      </c>
      <c r="AD3693" s="8">
        <v>628</v>
      </c>
      <c r="AE3693" s="8">
        <v>165816245</v>
      </c>
      <c r="AF3693" s="8">
        <v>30993815</v>
      </c>
      <c r="AG3693" s="8">
        <v>34019315</v>
      </c>
    </row>
    <row r="3694" spans="1:33">
      <c r="A3694" s="9">
        <v>45383</v>
      </c>
      <c r="B3694" s="8" t="s">
        <v>58</v>
      </c>
      <c r="C3694" s="8" t="s">
        <v>211</v>
      </c>
      <c r="D3694" s="8">
        <v>1</v>
      </c>
      <c r="E3694" s="8">
        <v>0</v>
      </c>
      <c r="F3694" s="8">
        <v>889</v>
      </c>
      <c r="G3694" s="8">
        <v>672</v>
      </c>
      <c r="H3694" s="8">
        <v>661</v>
      </c>
      <c r="I3694" s="8">
        <v>237</v>
      </c>
      <c r="J3694" s="8">
        <v>205</v>
      </c>
      <c r="K3694" s="8">
        <v>200</v>
      </c>
      <c r="L3694" s="8">
        <v>825</v>
      </c>
      <c r="M3694" s="8">
        <v>819</v>
      </c>
      <c r="N3694" s="8">
        <v>406</v>
      </c>
      <c r="O3694" s="8">
        <v>381</v>
      </c>
      <c r="P3694" s="8">
        <v>378</v>
      </c>
      <c r="Q3694" s="8">
        <v>49196000</v>
      </c>
      <c r="R3694" s="8">
        <v>14758500</v>
      </c>
      <c r="S3694" s="8">
        <v>7059200</v>
      </c>
      <c r="T3694" s="8">
        <v>8725300</v>
      </c>
      <c r="U3694" s="8">
        <v>8333100</v>
      </c>
      <c r="V3694" s="8">
        <v>12538300</v>
      </c>
      <c r="W3694" s="8">
        <v>13996100</v>
      </c>
      <c r="X3694" s="8">
        <v>14461000</v>
      </c>
      <c r="Y3694" s="8">
        <v>16665300</v>
      </c>
      <c r="Z3694" s="8">
        <v>797</v>
      </c>
      <c r="AA3694" s="8">
        <v>791</v>
      </c>
      <c r="AB3694" s="8">
        <v>364</v>
      </c>
      <c r="AC3694" s="8">
        <v>339</v>
      </c>
      <c r="AD3694" s="8">
        <v>336</v>
      </c>
      <c r="AE3694" s="8">
        <v>58193000</v>
      </c>
      <c r="AF3694" s="8">
        <v>12840000</v>
      </c>
      <c r="AG3694" s="8">
        <v>14871500</v>
      </c>
    </row>
    <row r="3695" spans="1:33">
      <c r="A3695" s="9">
        <v>45474</v>
      </c>
      <c r="B3695" s="8" t="s">
        <v>30</v>
      </c>
      <c r="C3695" s="8" t="s">
        <v>211</v>
      </c>
      <c r="D3695" s="8">
        <v>2</v>
      </c>
      <c r="E3695" s="8">
        <v>0</v>
      </c>
      <c r="F3695" s="8">
        <v>147</v>
      </c>
      <c r="G3695" s="8">
        <v>141</v>
      </c>
      <c r="H3695" s="8">
        <v>139</v>
      </c>
      <c r="I3695" s="8">
        <v>15</v>
      </c>
      <c r="J3695" s="8">
        <v>10</v>
      </c>
      <c r="K3695" s="8">
        <v>10</v>
      </c>
      <c r="L3695" s="8">
        <v>145</v>
      </c>
      <c r="M3695" s="8">
        <v>144</v>
      </c>
      <c r="N3695" s="8">
        <v>18</v>
      </c>
      <c r="O3695" s="8">
        <v>14</v>
      </c>
      <c r="P3695" s="8">
        <v>14</v>
      </c>
      <c r="Q3695" s="8">
        <v>5103190</v>
      </c>
      <c r="R3695" s="8">
        <v>398540</v>
      </c>
      <c r="S3695" s="8">
        <v>155800</v>
      </c>
      <c r="T3695" s="8">
        <v>330800</v>
      </c>
      <c r="U3695" s="8">
        <v>165300</v>
      </c>
      <c r="V3695" s="8">
        <v>277800</v>
      </c>
      <c r="W3695" s="8">
        <v>277800</v>
      </c>
      <c r="X3695" s="8">
        <v>278300</v>
      </c>
      <c r="Y3695" s="8">
        <v>287800</v>
      </c>
      <c r="Z3695" s="8">
        <v>143</v>
      </c>
      <c r="AA3695" s="8">
        <v>142</v>
      </c>
      <c r="AB3695" s="8">
        <v>17</v>
      </c>
      <c r="AC3695" s="8">
        <v>13</v>
      </c>
      <c r="AD3695" s="8">
        <v>13</v>
      </c>
      <c r="AE3695" s="8">
        <v>5230690</v>
      </c>
      <c r="AF3695" s="8">
        <v>268300</v>
      </c>
      <c r="AG3695" s="8">
        <v>277800</v>
      </c>
    </row>
    <row r="3696" spans="1:33">
      <c r="A3696" s="9">
        <v>45992</v>
      </c>
      <c r="B3696" s="8" t="s">
        <v>30</v>
      </c>
      <c r="C3696" s="8" t="s">
        <v>210</v>
      </c>
      <c r="D3696" s="8">
        <v>5</v>
      </c>
      <c r="E3696" s="8">
        <v>0</v>
      </c>
      <c r="F3696" s="8">
        <v>1</v>
      </c>
      <c r="G3696" s="8">
        <v>1</v>
      </c>
      <c r="H3696" s="8">
        <v>1</v>
      </c>
      <c r="I3696" s="8">
        <v>0</v>
      </c>
      <c r="J3696" s="8">
        <v>0</v>
      </c>
      <c r="K3696" s="8">
        <v>0</v>
      </c>
      <c r="L3696" s="8">
        <v>1</v>
      </c>
      <c r="M3696" s="8">
        <v>1</v>
      </c>
      <c r="N3696" s="8">
        <v>0</v>
      </c>
      <c r="O3696" s="8">
        <v>0</v>
      </c>
      <c r="P3696" s="8">
        <v>0</v>
      </c>
      <c r="Q3696" s="8">
        <v>9000</v>
      </c>
      <c r="R3696" s="8">
        <v>0</v>
      </c>
      <c r="S3696" s="8">
        <v>0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1</v>
      </c>
      <c r="AA3696" s="8">
        <v>1</v>
      </c>
      <c r="AB3696" s="8">
        <v>0</v>
      </c>
      <c r="AC3696" s="8">
        <v>0</v>
      </c>
      <c r="AD3696" s="8">
        <v>0</v>
      </c>
      <c r="AE3696" s="8">
        <v>9000</v>
      </c>
      <c r="AF3696" s="8">
        <v>0</v>
      </c>
      <c r="AG3696" s="8">
        <v>0</v>
      </c>
    </row>
    <row r="3697" spans="1:33">
      <c r="A3697" s="9">
        <v>45962</v>
      </c>
      <c r="B3697" s="8" t="s">
        <v>30</v>
      </c>
      <c r="C3697" s="8" t="s">
        <v>211</v>
      </c>
      <c r="D3697" s="8">
        <v>1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0</v>
      </c>
      <c r="AG3697" s="8">
        <v>0</v>
      </c>
    </row>
    <row r="3698" spans="1:33">
      <c r="A3698" s="9">
        <v>45931</v>
      </c>
      <c r="B3698" s="8" t="s">
        <v>58</v>
      </c>
      <c r="C3698" s="8" t="s">
        <v>179</v>
      </c>
      <c r="D3698" s="8">
        <v>9</v>
      </c>
      <c r="E3698" s="8" t="s">
        <v>179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S3698" s="8">
        <v>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0</v>
      </c>
      <c r="AG3698" s="8">
        <v>0</v>
      </c>
    </row>
    <row r="3699" spans="1:33">
      <c r="A3699" s="9">
        <v>45474</v>
      </c>
      <c r="B3699" s="8" t="s">
        <v>26</v>
      </c>
      <c r="C3699" s="8" t="s">
        <v>211</v>
      </c>
      <c r="D3699" s="8">
        <v>3</v>
      </c>
      <c r="E3699" s="8" t="s">
        <v>179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</row>
    <row r="3700" spans="1:33">
      <c r="A3700" s="9">
        <v>45778</v>
      </c>
      <c r="B3700" s="8" t="s">
        <v>27</v>
      </c>
      <c r="C3700" s="8" t="s">
        <v>210</v>
      </c>
      <c r="D3700" s="8">
        <v>6</v>
      </c>
      <c r="E3700" s="8" t="s">
        <v>179</v>
      </c>
      <c r="F3700" s="8">
        <v>1</v>
      </c>
      <c r="G3700" s="8">
        <v>1</v>
      </c>
      <c r="H3700" s="8">
        <v>0</v>
      </c>
      <c r="I3700" s="8">
        <v>0</v>
      </c>
      <c r="J3700" s="8">
        <v>0</v>
      </c>
      <c r="K3700" s="8">
        <v>0</v>
      </c>
      <c r="L3700" s="8">
        <v>1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1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0</v>
      </c>
      <c r="AG3700" s="8">
        <v>0</v>
      </c>
    </row>
    <row r="3701" spans="1:33">
      <c r="A3701" s="9">
        <v>45505</v>
      </c>
      <c r="B3701" s="8" t="s">
        <v>58</v>
      </c>
      <c r="C3701" s="8" t="s">
        <v>211</v>
      </c>
      <c r="D3701" s="8">
        <v>2</v>
      </c>
      <c r="E3701" s="8" t="s">
        <v>179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S3701" s="8">
        <v>0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</row>
    <row r="3702" spans="1:33">
      <c r="A3702" s="9">
        <v>45536</v>
      </c>
      <c r="B3702" s="8" t="s">
        <v>29</v>
      </c>
      <c r="C3702" s="8" t="s">
        <v>210</v>
      </c>
      <c r="D3702" s="8">
        <v>5</v>
      </c>
      <c r="E3702" s="8">
        <v>0</v>
      </c>
      <c r="F3702" s="8">
        <v>174</v>
      </c>
      <c r="G3702" s="8">
        <v>141</v>
      </c>
      <c r="H3702" s="8">
        <v>140</v>
      </c>
      <c r="I3702" s="8">
        <v>40</v>
      </c>
      <c r="J3702" s="8">
        <v>35</v>
      </c>
      <c r="K3702" s="8">
        <v>35</v>
      </c>
      <c r="L3702" s="8">
        <v>167</v>
      </c>
      <c r="M3702" s="8">
        <v>166</v>
      </c>
      <c r="N3702" s="8">
        <v>75</v>
      </c>
      <c r="O3702" s="8">
        <v>69</v>
      </c>
      <c r="P3702" s="8">
        <v>69</v>
      </c>
      <c r="Q3702" s="8">
        <v>2418660</v>
      </c>
      <c r="R3702" s="8">
        <v>615400</v>
      </c>
      <c r="S3702" s="8">
        <v>519200</v>
      </c>
      <c r="T3702" s="8">
        <v>563200</v>
      </c>
      <c r="U3702" s="8">
        <v>538700</v>
      </c>
      <c r="V3702" s="8">
        <v>821700</v>
      </c>
      <c r="W3702" s="8">
        <v>885800</v>
      </c>
      <c r="X3702" s="8">
        <v>948620</v>
      </c>
      <c r="Y3702" s="8">
        <v>968620</v>
      </c>
      <c r="Z3702" s="8">
        <v>163</v>
      </c>
      <c r="AA3702" s="8">
        <v>162</v>
      </c>
      <c r="AB3702" s="8">
        <v>67</v>
      </c>
      <c r="AC3702" s="8">
        <v>61</v>
      </c>
      <c r="AD3702" s="8">
        <v>61</v>
      </c>
      <c r="AE3702" s="8">
        <v>2784860</v>
      </c>
      <c r="AF3702" s="8">
        <v>812700</v>
      </c>
      <c r="AG3702" s="8">
        <v>832700</v>
      </c>
    </row>
    <row r="3703" spans="1:33">
      <c r="A3703" s="9">
        <v>45689</v>
      </c>
      <c r="B3703" s="8" t="s">
        <v>178</v>
      </c>
      <c r="C3703" s="8" t="s">
        <v>211</v>
      </c>
      <c r="D3703" s="8">
        <v>2</v>
      </c>
      <c r="E3703" s="8">
        <v>0</v>
      </c>
      <c r="F3703" s="8">
        <v>37</v>
      </c>
      <c r="G3703" s="8">
        <v>27</v>
      </c>
      <c r="H3703" s="8">
        <v>25</v>
      </c>
      <c r="I3703" s="8">
        <v>11</v>
      </c>
      <c r="J3703" s="8">
        <v>6</v>
      </c>
      <c r="K3703" s="8">
        <v>6</v>
      </c>
      <c r="L3703" s="8">
        <v>29</v>
      </c>
      <c r="M3703" s="8">
        <v>27</v>
      </c>
      <c r="N3703" s="8">
        <v>16</v>
      </c>
      <c r="O3703" s="8">
        <v>11</v>
      </c>
      <c r="P3703" s="8">
        <v>11</v>
      </c>
      <c r="Q3703" s="8">
        <v>1244315</v>
      </c>
      <c r="R3703" s="8">
        <v>304660</v>
      </c>
      <c r="S3703" s="8">
        <v>134860</v>
      </c>
      <c r="T3703" s="8">
        <v>357060</v>
      </c>
      <c r="U3703" s="8">
        <v>174860</v>
      </c>
      <c r="V3703" s="8">
        <v>314860</v>
      </c>
      <c r="W3703" s="8">
        <v>314860</v>
      </c>
      <c r="X3703" s="8">
        <v>424360</v>
      </c>
      <c r="Y3703" s="8">
        <v>498560</v>
      </c>
      <c r="Z3703" s="8">
        <v>28</v>
      </c>
      <c r="AA3703" s="8">
        <v>26</v>
      </c>
      <c r="AB3703" s="8">
        <v>14</v>
      </c>
      <c r="AC3703" s="8">
        <v>9</v>
      </c>
      <c r="AD3703" s="8">
        <v>9</v>
      </c>
      <c r="AE3703" s="8">
        <v>1352645</v>
      </c>
      <c r="AF3703" s="8">
        <v>340660</v>
      </c>
      <c r="AG3703" s="8">
        <v>414860</v>
      </c>
    </row>
    <row r="3704" spans="1:33">
      <c r="A3704" s="9">
        <v>45839</v>
      </c>
      <c r="B3704" s="8" t="s">
        <v>58</v>
      </c>
      <c r="C3704" s="8" t="s">
        <v>210</v>
      </c>
      <c r="D3704" s="8">
        <v>4</v>
      </c>
      <c r="E3704" s="8" t="s">
        <v>179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S3704" s="8">
        <v>0</v>
      </c>
      <c r="T3704" s="8">
        <v>0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0</v>
      </c>
    </row>
    <row r="3705" spans="1:33">
      <c r="A3705" s="9">
        <v>45658</v>
      </c>
      <c r="B3705" s="8" t="s">
        <v>24</v>
      </c>
      <c r="C3705" s="8" t="s">
        <v>179</v>
      </c>
      <c r="D3705" s="8">
        <v>9</v>
      </c>
      <c r="E3705" s="8">
        <v>0</v>
      </c>
      <c r="F3705" s="8">
        <v>43</v>
      </c>
      <c r="G3705" s="8">
        <v>7</v>
      </c>
      <c r="H3705" s="8">
        <v>0</v>
      </c>
      <c r="I3705" s="8">
        <v>0</v>
      </c>
      <c r="J3705" s="8">
        <v>0</v>
      </c>
      <c r="K3705" s="8">
        <v>0</v>
      </c>
      <c r="L3705" s="8">
        <v>9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S3705" s="8">
        <v>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9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</row>
    <row r="3706" spans="1:33">
      <c r="A3706" s="9">
        <v>45689</v>
      </c>
      <c r="B3706" s="8" t="s">
        <v>178</v>
      </c>
      <c r="C3706" s="8" t="s">
        <v>210</v>
      </c>
      <c r="D3706" s="8">
        <v>7</v>
      </c>
      <c r="E3706" s="8" t="s">
        <v>179</v>
      </c>
      <c r="F3706" s="8">
        <v>4</v>
      </c>
      <c r="G3706" s="8">
        <v>4</v>
      </c>
      <c r="H3706" s="8">
        <v>0</v>
      </c>
      <c r="I3706" s="8">
        <v>0</v>
      </c>
      <c r="J3706" s="8">
        <v>0</v>
      </c>
      <c r="K3706" s="8">
        <v>0</v>
      </c>
      <c r="L3706" s="8">
        <v>4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4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</row>
    <row r="3707" spans="1:33">
      <c r="A3707" s="9">
        <v>45658</v>
      </c>
      <c r="B3707" s="8" t="s">
        <v>30</v>
      </c>
      <c r="C3707" s="8" t="s">
        <v>210</v>
      </c>
      <c r="D3707" s="8">
        <v>5</v>
      </c>
      <c r="E3707" s="8" t="s">
        <v>179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  <c r="M3707" s="8">
        <v>0</v>
      </c>
      <c r="N3707" s="8">
        <v>0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>
        <v>0</v>
      </c>
      <c r="AG3707" s="8">
        <v>0</v>
      </c>
    </row>
    <row r="3708" spans="1:33">
      <c r="A3708" s="9">
        <v>45597</v>
      </c>
      <c r="B3708" s="8" t="s">
        <v>58</v>
      </c>
      <c r="C3708" s="8" t="s">
        <v>211</v>
      </c>
      <c r="D3708" s="8">
        <v>1</v>
      </c>
      <c r="E3708" s="8" t="s">
        <v>179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0</v>
      </c>
    </row>
    <row r="3709" spans="1:33">
      <c r="A3709" s="9">
        <v>45962</v>
      </c>
      <c r="B3709" s="8" t="s">
        <v>30</v>
      </c>
      <c r="C3709" s="8" t="s">
        <v>210</v>
      </c>
      <c r="D3709" s="8">
        <v>4</v>
      </c>
      <c r="E3709" s="8">
        <v>0</v>
      </c>
      <c r="F3709" s="8">
        <v>1</v>
      </c>
      <c r="G3709" s="8">
        <v>1</v>
      </c>
      <c r="H3709" s="8">
        <v>1</v>
      </c>
      <c r="I3709" s="8">
        <v>0</v>
      </c>
      <c r="J3709" s="8">
        <v>0</v>
      </c>
      <c r="K3709" s="8">
        <v>0</v>
      </c>
      <c r="L3709" s="8">
        <v>1</v>
      </c>
      <c r="M3709" s="8">
        <v>1</v>
      </c>
      <c r="N3709" s="8">
        <v>1</v>
      </c>
      <c r="O3709" s="8">
        <v>1</v>
      </c>
      <c r="P3709" s="8">
        <v>1</v>
      </c>
      <c r="Q3709" s="8">
        <v>19600</v>
      </c>
      <c r="R3709" s="8">
        <v>0</v>
      </c>
      <c r="S3709" s="8">
        <v>0</v>
      </c>
      <c r="T3709" s="8">
        <v>0</v>
      </c>
      <c r="U3709" s="8">
        <v>0</v>
      </c>
      <c r="V3709" s="8">
        <v>19600</v>
      </c>
      <c r="W3709" s="8">
        <v>19600</v>
      </c>
      <c r="X3709" s="8">
        <v>19600</v>
      </c>
      <c r="Y3709" s="8">
        <v>19600</v>
      </c>
      <c r="Z3709" s="8">
        <v>1</v>
      </c>
      <c r="AA3709" s="8">
        <v>1</v>
      </c>
      <c r="AB3709" s="8">
        <v>1</v>
      </c>
      <c r="AC3709" s="8">
        <v>1</v>
      </c>
      <c r="AD3709" s="8">
        <v>1</v>
      </c>
      <c r="AE3709" s="8">
        <v>19600</v>
      </c>
      <c r="AF3709" s="8">
        <v>19600</v>
      </c>
      <c r="AG3709" s="8">
        <v>19600</v>
      </c>
    </row>
    <row r="3710" spans="1:33">
      <c r="A3710" s="9">
        <v>45717</v>
      </c>
      <c r="B3710" s="8" t="s">
        <v>30</v>
      </c>
      <c r="C3710" s="8" t="s">
        <v>210</v>
      </c>
      <c r="D3710" s="8">
        <v>5</v>
      </c>
      <c r="E3710" s="8" t="s">
        <v>179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0</v>
      </c>
      <c r="S3710" s="8">
        <v>0</v>
      </c>
      <c r="T3710" s="8">
        <v>0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</row>
    <row r="3711" spans="1:33">
      <c r="A3711" s="9">
        <v>45778</v>
      </c>
      <c r="B3711" s="8" t="s">
        <v>177</v>
      </c>
      <c r="C3711" s="8" t="s">
        <v>210</v>
      </c>
      <c r="D3711" s="8">
        <v>5</v>
      </c>
      <c r="E3711" s="8" t="s">
        <v>179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  <c r="M3711" s="8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0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</row>
    <row r="3712" spans="1:33">
      <c r="A3712" s="9">
        <v>45839</v>
      </c>
      <c r="B3712" s="8" t="s">
        <v>24</v>
      </c>
      <c r="C3712" s="8" t="s">
        <v>211</v>
      </c>
      <c r="D3712" s="8">
        <v>3</v>
      </c>
      <c r="E3712" s="8" t="s">
        <v>179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>
        <v>0</v>
      </c>
      <c r="AG3712" s="8">
        <v>0</v>
      </c>
    </row>
    <row r="3713" spans="1:33">
      <c r="A3713" s="9">
        <v>45839</v>
      </c>
      <c r="B3713" s="8" t="s">
        <v>24</v>
      </c>
      <c r="C3713" s="8" t="s">
        <v>211</v>
      </c>
      <c r="D3713" s="8">
        <v>1</v>
      </c>
      <c r="E3713" s="8" t="s">
        <v>179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0</v>
      </c>
      <c r="AG3713" s="8">
        <v>0</v>
      </c>
    </row>
    <row r="3714" spans="1:33">
      <c r="A3714" s="9">
        <v>45931</v>
      </c>
      <c r="B3714" s="8" t="s">
        <v>25</v>
      </c>
      <c r="C3714" s="8" t="s">
        <v>211</v>
      </c>
      <c r="D3714" s="8">
        <v>3</v>
      </c>
      <c r="E3714" s="8">
        <v>0</v>
      </c>
      <c r="F3714" s="8">
        <v>2450</v>
      </c>
      <c r="G3714" s="8">
        <v>2027</v>
      </c>
      <c r="H3714" s="8">
        <v>2027</v>
      </c>
      <c r="I3714" s="8">
        <v>589</v>
      </c>
      <c r="J3714" s="8">
        <v>552</v>
      </c>
      <c r="K3714" s="8">
        <v>539</v>
      </c>
      <c r="L3714" s="8">
        <v>2398</v>
      </c>
      <c r="M3714" s="8">
        <v>2398</v>
      </c>
      <c r="N3714" s="8">
        <v>1086</v>
      </c>
      <c r="O3714" s="8">
        <v>1065</v>
      </c>
      <c r="P3714" s="8">
        <v>1045</v>
      </c>
      <c r="Q3714" s="8">
        <v>79440700</v>
      </c>
      <c r="R3714" s="8">
        <v>21430400</v>
      </c>
      <c r="S3714" s="8">
        <v>16169400</v>
      </c>
      <c r="T3714" s="8">
        <v>17852500</v>
      </c>
      <c r="U3714" s="8">
        <v>17019300</v>
      </c>
      <c r="V3714" s="8">
        <v>25468300</v>
      </c>
      <c r="W3714" s="8">
        <v>28890500</v>
      </c>
      <c r="X3714" s="8">
        <v>31451600</v>
      </c>
      <c r="Y3714" s="8">
        <v>33051800</v>
      </c>
      <c r="Z3714" s="8">
        <v>2321</v>
      </c>
      <c r="AA3714" s="8">
        <v>2321</v>
      </c>
      <c r="AB3714" s="8">
        <v>972</v>
      </c>
      <c r="AC3714" s="8">
        <v>950</v>
      </c>
      <c r="AD3714" s="8">
        <v>929</v>
      </c>
      <c r="AE3714" s="8">
        <v>90859500</v>
      </c>
      <c r="AF3714" s="8">
        <v>28094400</v>
      </c>
      <c r="AG3714" s="8">
        <v>29510600</v>
      </c>
    </row>
    <row r="3715" spans="1:33">
      <c r="A3715" s="9">
        <v>45839</v>
      </c>
      <c r="B3715" s="8" t="s">
        <v>24</v>
      </c>
      <c r="C3715" s="8" t="s">
        <v>210</v>
      </c>
      <c r="D3715" s="8">
        <v>6</v>
      </c>
      <c r="E3715" s="8">
        <v>0</v>
      </c>
      <c r="F3715" s="8">
        <v>11696</v>
      </c>
      <c r="G3715" s="8">
        <v>8484</v>
      </c>
      <c r="H3715" s="8">
        <v>8423</v>
      </c>
      <c r="I3715" s="8">
        <v>3124</v>
      </c>
      <c r="J3715" s="8">
        <v>2912</v>
      </c>
      <c r="K3715" s="8">
        <v>2872</v>
      </c>
      <c r="L3715" s="8">
        <v>10437</v>
      </c>
      <c r="M3715" s="8">
        <v>10366</v>
      </c>
      <c r="N3715" s="8">
        <v>5104</v>
      </c>
      <c r="O3715" s="8">
        <v>4968</v>
      </c>
      <c r="P3715" s="8">
        <v>4915</v>
      </c>
      <c r="Q3715" s="8">
        <v>126423340</v>
      </c>
      <c r="R3715" s="8">
        <v>40449410</v>
      </c>
      <c r="S3715" s="8">
        <v>32249510</v>
      </c>
      <c r="T3715" s="8">
        <v>35109510</v>
      </c>
      <c r="U3715" s="8">
        <v>33152710</v>
      </c>
      <c r="V3715" s="8">
        <v>47200425</v>
      </c>
      <c r="W3715" s="8">
        <v>51289020</v>
      </c>
      <c r="X3715" s="8">
        <v>55358020</v>
      </c>
      <c r="Y3715" s="8">
        <v>56834320</v>
      </c>
      <c r="Z3715" s="8">
        <v>10081</v>
      </c>
      <c r="AA3715" s="8">
        <v>10012</v>
      </c>
      <c r="AB3715" s="8">
        <v>4633</v>
      </c>
      <c r="AC3715" s="8">
        <v>4514</v>
      </c>
      <c r="AD3715" s="8">
        <v>4464</v>
      </c>
      <c r="AE3715" s="8">
        <v>149260630</v>
      </c>
      <c r="AF3715" s="8">
        <v>50575390</v>
      </c>
      <c r="AG3715" s="8">
        <v>51958890</v>
      </c>
    </row>
    <row r="3716" spans="1:33">
      <c r="A3716" s="9">
        <v>45383</v>
      </c>
      <c r="B3716" s="8" t="s">
        <v>30</v>
      </c>
      <c r="C3716" s="8" t="s">
        <v>179</v>
      </c>
      <c r="D3716" s="8" t="s">
        <v>179</v>
      </c>
      <c r="E3716" s="8">
        <v>0</v>
      </c>
      <c r="F3716" s="8">
        <v>6678</v>
      </c>
      <c r="G3716" s="8">
        <v>5927</v>
      </c>
      <c r="H3716" s="8">
        <v>0</v>
      </c>
      <c r="I3716" s="8">
        <v>0</v>
      </c>
      <c r="J3716" s="8">
        <v>0</v>
      </c>
      <c r="K3716" s="8">
        <v>0</v>
      </c>
      <c r="L3716" s="8">
        <v>6193</v>
      </c>
      <c r="M3716" s="8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6154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</row>
    <row r="3717" spans="1:33">
      <c r="A3717" s="9">
        <v>45413</v>
      </c>
      <c r="B3717" s="8" t="s">
        <v>24</v>
      </c>
      <c r="C3717" s="8" t="s">
        <v>211</v>
      </c>
      <c r="D3717" s="8">
        <v>2</v>
      </c>
      <c r="E3717" s="8">
        <v>0</v>
      </c>
      <c r="F3717" s="8">
        <v>1716</v>
      </c>
      <c r="G3717" s="8">
        <v>1158</v>
      </c>
      <c r="H3717" s="8">
        <v>1147</v>
      </c>
      <c r="I3717" s="8">
        <v>286</v>
      </c>
      <c r="J3717" s="8">
        <v>261</v>
      </c>
      <c r="K3717" s="8">
        <v>258</v>
      </c>
      <c r="L3717" s="8">
        <v>1468</v>
      </c>
      <c r="M3717" s="8">
        <v>1460</v>
      </c>
      <c r="N3717" s="8">
        <v>562</v>
      </c>
      <c r="O3717" s="8">
        <v>552</v>
      </c>
      <c r="P3717" s="8">
        <v>549</v>
      </c>
      <c r="Q3717" s="8">
        <v>47842250</v>
      </c>
      <c r="R3717" s="8">
        <v>10460350</v>
      </c>
      <c r="S3717" s="8">
        <v>6745700</v>
      </c>
      <c r="T3717" s="8">
        <v>7534100</v>
      </c>
      <c r="U3717" s="8">
        <v>7145400</v>
      </c>
      <c r="V3717" s="8">
        <v>12581600</v>
      </c>
      <c r="W3717" s="8">
        <v>14134700</v>
      </c>
      <c r="X3717" s="8">
        <v>15986100</v>
      </c>
      <c r="Y3717" s="8">
        <v>16999400</v>
      </c>
      <c r="Z3717" s="8">
        <v>1426</v>
      </c>
      <c r="AA3717" s="8">
        <v>1416</v>
      </c>
      <c r="AB3717" s="8">
        <v>509</v>
      </c>
      <c r="AC3717" s="8">
        <v>500</v>
      </c>
      <c r="AD3717" s="8">
        <v>497</v>
      </c>
      <c r="AE3717" s="8">
        <v>58678400</v>
      </c>
      <c r="AF3717" s="8">
        <v>14345800</v>
      </c>
      <c r="AG3717" s="8">
        <v>15322100</v>
      </c>
    </row>
    <row r="3718" spans="1:33">
      <c r="A3718" s="9">
        <v>45992</v>
      </c>
      <c r="B3718" s="8" t="s">
        <v>25</v>
      </c>
      <c r="C3718" s="8" t="s">
        <v>211</v>
      </c>
      <c r="D3718" s="8">
        <v>2</v>
      </c>
      <c r="E3718" s="8">
        <v>0</v>
      </c>
      <c r="F3718" s="8">
        <v>1079</v>
      </c>
      <c r="G3718" s="8">
        <v>909</v>
      </c>
      <c r="H3718" s="8">
        <v>909</v>
      </c>
      <c r="I3718" s="8">
        <v>258</v>
      </c>
      <c r="J3718" s="8">
        <v>236</v>
      </c>
      <c r="K3718" s="8">
        <v>233</v>
      </c>
      <c r="L3718" s="8">
        <v>1069</v>
      </c>
      <c r="M3718" s="8">
        <v>1069</v>
      </c>
      <c r="N3718" s="8">
        <v>494</v>
      </c>
      <c r="O3718" s="8">
        <v>485</v>
      </c>
      <c r="P3718" s="8">
        <v>483</v>
      </c>
      <c r="Q3718" s="8">
        <v>56704100</v>
      </c>
      <c r="R3718" s="8">
        <v>14301600</v>
      </c>
      <c r="S3718" s="8">
        <v>11263700</v>
      </c>
      <c r="T3718" s="8">
        <v>12666400</v>
      </c>
      <c r="U3718" s="8">
        <v>11748300</v>
      </c>
      <c r="V3718" s="8">
        <v>18510000</v>
      </c>
      <c r="W3718" s="8">
        <v>20366300</v>
      </c>
      <c r="X3718" s="8">
        <v>23489900</v>
      </c>
      <c r="Y3718" s="8">
        <v>24413400</v>
      </c>
      <c r="Z3718" s="8">
        <v>1041</v>
      </c>
      <c r="AA3718" s="8">
        <v>1041</v>
      </c>
      <c r="AB3718" s="8">
        <v>437</v>
      </c>
      <c r="AC3718" s="8">
        <v>426</v>
      </c>
      <c r="AD3718" s="8">
        <v>424</v>
      </c>
      <c r="AE3718" s="8">
        <v>64598000</v>
      </c>
      <c r="AF3718" s="8">
        <v>20844200</v>
      </c>
      <c r="AG3718" s="8">
        <v>21621500</v>
      </c>
    </row>
    <row r="3719" spans="1:33">
      <c r="A3719" s="9">
        <v>45627</v>
      </c>
      <c r="B3719" s="8" t="s">
        <v>177</v>
      </c>
      <c r="C3719" s="8" t="s">
        <v>210</v>
      </c>
      <c r="D3719" s="8">
        <v>6</v>
      </c>
      <c r="E3719" s="8" t="s">
        <v>179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0</v>
      </c>
      <c r="S3719" s="8">
        <v>0</v>
      </c>
      <c r="T3719" s="8">
        <v>0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</row>
    <row r="3720" spans="1:33">
      <c r="A3720" s="9">
        <v>45413</v>
      </c>
      <c r="B3720" s="8" t="s">
        <v>28</v>
      </c>
      <c r="C3720" s="8" t="s">
        <v>210</v>
      </c>
      <c r="D3720" s="8">
        <v>6</v>
      </c>
      <c r="E3720" s="8">
        <v>0</v>
      </c>
      <c r="F3720" s="8">
        <v>2037</v>
      </c>
      <c r="G3720" s="8">
        <v>1590</v>
      </c>
      <c r="H3720" s="8">
        <v>1420</v>
      </c>
      <c r="I3720" s="8">
        <v>729</v>
      </c>
      <c r="J3720" s="8">
        <v>589</v>
      </c>
      <c r="K3720" s="8">
        <v>586</v>
      </c>
      <c r="L3720" s="8">
        <v>1860</v>
      </c>
      <c r="M3720" s="8">
        <v>1671</v>
      </c>
      <c r="N3720" s="8">
        <v>1039</v>
      </c>
      <c r="O3720" s="8">
        <v>891</v>
      </c>
      <c r="P3720" s="8">
        <v>887</v>
      </c>
      <c r="Q3720" s="8">
        <v>8307250</v>
      </c>
      <c r="R3720" s="8">
        <v>3485650</v>
      </c>
      <c r="S3720" s="8">
        <v>2726700</v>
      </c>
      <c r="T3720" s="8">
        <v>3296300</v>
      </c>
      <c r="U3720" s="8">
        <v>2818400</v>
      </c>
      <c r="V3720" s="8">
        <v>3752650</v>
      </c>
      <c r="W3720" s="8">
        <v>3905150</v>
      </c>
      <c r="X3720" s="8">
        <v>4186650</v>
      </c>
      <c r="Y3720" s="8">
        <v>4320750</v>
      </c>
      <c r="Z3720" s="8">
        <v>1806</v>
      </c>
      <c r="AA3720" s="8">
        <v>1622</v>
      </c>
      <c r="AB3720" s="8">
        <v>968</v>
      </c>
      <c r="AC3720" s="8">
        <v>836</v>
      </c>
      <c r="AD3720" s="8">
        <v>832</v>
      </c>
      <c r="AE3720" s="8">
        <v>9511200</v>
      </c>
      <c r="AF3720" s="8">
        <v>3857350</v>
      </c>
      <c r="AG3720" s="8">
        <v>3986250</v>
      </c>
    </row>
    <row r="3721" spans="1:33">
      <c r="A3721" s="9">
        <v>45413</v>
      </c>
      <c r="B3721" s="8" t="s">
        <v>25</v>
      </c>
      <c r="C3721" s="8" t="s">
        <v>211</v>
      </c>
      <c r="D3721" s="8">
        <v>1</v>
      </c>
      <c r="E3721" s="8">
        <v>0</v>
      </c>
      <c r="F3721" s="8">
        <v>4203</v>
      </c>
      <c r="G3721" s="8">
        <v>3447</v>
      </c>
      <c r="H3721" s="8">
        <v>3424</v>
      </c>
      <c r="I3721" s="8">
        <v>668</v>
      </c>
      <c r="J3721" s="8">
        <v>596</v>
      </c>
      <c r="K3721" s="8">
        <v>592</v>
      </c>
      <c r="L3721" s="8">
        <v>3996</v>
      </c>
      <c r="M3721" s="8">
        <v>3985</v>
      </c>
      <c r="N3721" s="8">
        <v>1225</v>
      </c>
      <c r="O3721" s="8">
        <v>1171</v>
      </c>
      <c r="P3721" s="8">
        <v>1164</v>
      </c>
      <c r="Q3721" s="8">
        <v>238131250</v>
      </c>
      <c r="R3721" s="8">
        <v>38823800</v>
      </c>
      <c r="S3721" s="8">
        <v>25342800</v>
      </c>
      <c r="T3721" s="8">
        <v>28968600</v>
      </c>
      <c r="U3721" s="8">
        <v>27503800</v>
      </c>
      <c r="V3721" s="8">
        <v>42865900</v>
      </c>
      <c r="W3721" s="8">
        <v>48627800</v>
      </c>
      <c r="X3721" s="8">
        <v>51769200</v>
      </c>
      <c r="Y3721" s="8">
        <v>56920300</v>
      </c>
      <c r="Z3721" s="8">
        <v>3879</v>
      </c>
      <c r="AA3721" s="8">
        <v>3866</v>
      </c>
      <c r="AB3721" s="8">
        <v>1085</v>
      </c>
      <c r="AC3721" s="8">
        <v>1034</v>
      </c>
      <c r="AD3721" s="8">
        <v>1026</v>
      </c>
      <c r="AE3721" s="8">
        <v>268082050</v>
      </c>
      <c r="AF3721" s="8">
        <v>46185700</v>
      </c>
      <c r="AG3721" s="8">
        <v>50525600</v>
      </c>
    </row>
    <row r="3722" spans="1:33">
      <c r="A3722" s="9">
        <v>45566</v>
      </c>
      <c r="B3722" s="8" t="s">
        <v>30</v>
      </c>
      <c r="C3722" s="8" t="s">
        <v>179</v>
      </c>
      <c r="D3722" s="8" t="s">
        <v>179</v>
      </c>
      <c r="E3722" s="8">
        <v>1</v>
      </c>
      <c r="F3722" s="8">
        <v>1303</v>
      </c>
      <c r="G3722" s="8">
        <v>1175</v>
      </c>
      <c r="H3722" s="8">
        <v>0</v>
      </c>
      <c r="I3722" s="8">
        <v>0</v>
      </c>
      <c r="J3722" s="8">
        <v>0</v>
      </c>
      <c r="K3722" s="8">
        <v>0</v>
      </c>
      <c r="L3722" s="8">
        <v>1254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1243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</row>
    <row r="3723" spans="1:33">
      <c r="A3723" s="9">
        <v>45566</v>
      </c>
      <c r="B3723" s="8" t="s">
        <v>177</v>
      </c>
      <c r="C3723" s="8" t="s">
        <v>179</v>
      </c>
      <c r="D3723" s="8" t="s">
        <v>179</v>
      </c>
      <c r="E3723" s="8">
        <v>0</v>
      </c>
      <c r="F3723" s="8">
        <v>251</v>
      </c>
      <c r="G3723" s="8">
        <v>174</v>
      </c>
      <c r="H3723" s="8">
        <v>0</v>
      </c>
      <c r="I3723" s="8">
        <v>0</v>
      </c>
      <c r="J3723" s="8">
        <v>0</v>
      </c>
      <c r="K3723" s="8">
        <v>0</v>
      </c>
      <c r="L3723" s="8">
        <v>193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190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0</v>
      </c>
    </row>
    <row r="3724" spans="1:33">
      <c r="A3724" s="9">
        <v>45474</v>
      </c>
      <c r="B3724" s="8" t="s">
        <v>29</v>
      </c>
      <c r="C3724" s="8" t="s">
        <v>210</v>
      </c>
      <c r="D3724" s="8">
        <v>6</v>
      </c>
      <c r="E3724" s="8">
        <v>0</v>
      </c>
      <c r="F3724" s="8">
        <v>1125</v>
      </c>
      <c r="G3724" s="8">
        <v>889</v>
      </c>
      <c r="H3724" s="8">
        <v>855</v>
      </c>
      <c r="I3724" s="8">
        <v>375</v>
      </c>
      <c r="J3724" s="8">
        <v>314</v>
      </c>
      <c r="K3724" s="8">
        <v>311</v>
      </c>
      <c r="L3724" s="8">
        <v>1059</v>
      </c>
      <c r="M3724" s="8">
        <v>1027</v>
      </c>
      <c r="N3724" s="8">
        <v>588</v>
      </c>
      <c r="O3724" s="8">
        <v>507</v>
      </c>
      <c r="P3724" s="8">
        <v>501</v>
      </c>
      <c r="Q3724" s="8">
        <v>8754395</v>
      </c>
      <c r="R3724" s="8">
        <v>3101370</v>
      </c>
      <c r="S3724" s="8">
        <v>2567900</v>
      </c>
      <c r="T3724" s="8">
        <v>3095090</v>
      </c>
      <c r="U3724" s="8">
        <v>2590100</v>
      </c>
      <c r="V3724" s="8">
        <v>3407000</v>
      </c>
      <c r="W3724" s="8">
        <v>3681400</v>
      </c>
      <c r="X3724" s="8">
        <v>4216700</v>
      </c>
      <c r="Y3724" s="8">
        <v>4266100</v>
      </c>
      <c r="Z3724" s="8">
        <v>1025</v>
      </c>
      <c r="AA3724" s="8">
        <v>992</v>
      </c>
      <c r="AB3724" s="8">
        <v>527</v>
      </c>
      <c r="AC3724" s="8">
        <v>455</v>
      </c>
      <c r="AD3724" s="8">
        <v>451</v>
      </c>
      <c r="AE3724" s="8">
        <v>10196785</v>
      </c>
      <c r="AF3724" s="8">
        <v>3792800</v>
      </c>
      <c r="AG3724" s="8">
        <v>3826600</v>
      </c>
    </row>
    <row r="3725" spans="1:33">
      <c r="A3725" s="9">
        <v>45536</v>
      </c>
      <c r="B3725" s="8" t="s">
        <v>30</v>
      </c>
      <c r="C3725" s="8" t="s">
        <v>179</v>
      </c>
      <c r="D3725" s="8" t="s">
        <v>179</v>
      </c>
      <c r="E3725" s="8" t="s">
        <v>179</v>
      </c>
      <c r="F3725" s="8">
        <v>3331</v>
      </c>
      <c r="G3725" s="8">
        <v>8</v>
      </c>
      <c r="H3725" s="8">
        <v>0</v>
      </c>
      <c r="I3725" s="8">
        <v>0</v>
      </c>
      <c r="J3725" s="8">
        <v>0</v>
      </c>
      <c r="K3725" s="8">
        <v>0</v>
      </c>
      <c r="L3725" s="8">
        <v>14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14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0</v>
      </c>
      <c r="AG3725" s="8">
        <v>0</v>
      </c>
    </row>
    <row r="3726" spans="1:33">
      <c r="A3726" s="9">
        <v>45931</v>
      </c>
      <c r="B3726" s="8" t="s">
        <v>58</v>
      </c>
      <c r="C3726" s="8" t="s">
        <v>210</v>
      </c>
      <c r="D3726" s="8">
        <v>5</v>
      </c>
      <c r="E3726" s="8">
        <v>0</v>
      </c>
      <c r="F3726" s="8">
        <v>1163</v>
      </c>
      <c r="G3726" s="8">
        <v>967</v>
      </c>
      <c r="H3726" s="8">
        <v>966</v>
      </c>
      <c r="I3726" s="8">
        <v>456</v>
      </c>
      <c r="J3726" s="8">
        <v>379</v>
      </c>
      <c r="K3726" s="8">
        <v>369</v>
      </c>
      <c r="L3726" s="8">
        <v>1114</v>
      </c>
      <c r="M3726" s="8">
        <v>1113</v>
      </c>
      <c r="N3726" s="8">
        <v>686</v>
      </c>
      <c r="O3726" s="8">
        <v>640</v>
      </c>
      <c r="P3726" s="8">
        <v>631</v>
      </c>
      <c r="Q3726" s="8">
        <v>17912400</v>
      </c>
      <c r="R3726" s="8">
        <v>6582900</v>
      </c>
      <c r="S3726" s="8">
        <v>5252400</v>
      </c>
      <c r="T3726" s="8">
        <v>6564500</v>
      </c>
      <c r="U3726" s="8">
        <v>5308400</v>
      </c>
      <c r="V3726" s="8">
        <v>7742400</v>
      </c>
      <c r="W3726" s="8">
        <v>8405400</v>
      </c>
      <c r="X3726" s="8">
        <v>9021300</v>
      </c>
      <c r="Y3726" s="8">
        <v>9127300</v>
      </c>
      <c r="Z3726" s="8">
        <v>1086</v>
      </c>
      <c r="AA3726" s="8">
        <v>1085</v>
      </c>
      <c r="AB3726" s="8">
        <v>646</v>
      </c>
      <c r="AC3726" s="8">
        <v>599</v>
      </c>
      <c r="AD3726" s="8">
        <v>590</v>
      </c>
      <c r="AE3726" s="8">
        <v>20149500</v>
      </c>
      <c r="AF3726" s="8">
        <v>8503700</v>
      </c>
      <c r="AG3726" s="8">
        <v>8609700</v>
      </c>
    </row>
    <row r="3727" spans="1:33">
      <c r="A3727" s="9">
        <v>45778</v>
      </c>
      <c r="B3727" s="8" t="s">
        <v>28</v>
      </c>
      <c r="C3727" s="8" t="s">
        <v>210</v>
      </c>
      <c r="D3727" s="8">
        <v>7</v>
      </c>
      <c r="E3727" s="8">
        <v>0</v>
      </c>
      <c r="F3727" s="8">
        <v>345</v>
      </c>
      <c r="G3727" s="8">
        <v>288</v>
      </c>
      <c r="H3727" s="8">
        <v>271</v>
      </c>
      <c r="I3727" s="8">
        <v>169</v>
      </c>
      <c r="J3727" s="8">
        <v>148</v>
      </c>
      <c r="K3727" s="8">
        <v>143</v>
      </c>
      <c r="L3727" s="8">
        <v>328</v>
      </c>
      <c r="M3727" s="8">
        <v>310</v>
      </c>
      <c r="N3727" s="8">
        <v>221</v>
      </c>
      <c r="O3727" s="8">
        <v>199</v>
      </c>
      <c r="P3727" s="8">
        <v>196</v>
      </c>
      <c r="Q3727" s="8">
        <v>1269810</v>
      </c>
      <c r="R3727" s="8">
        <v>673745</v>
      </c>
      <c r="S3727" s="8">
        <v>582180</v>
      </c>
      <c r="T3727" s="8">
        <v>696780</v>
      </c>
      <c r="U3727" s="8">
        <v>591380</v>
      </c>
      <c r="V3727" s="8">
        <v>705140</v>
      </c>
      <c r="W3727" s="8">
        <v>755340</v>
      </c>
      <c r="X3727" s="8">
        <v>774740</v>
      </c>
      <c r="Y3727" s="8">
        <v>788240</v>
      </c>
      <c r="Z3727" s="8">
        <v>318</v>
      </c>
      <c r="AA3727" s="8">
        <v>300</v>
      </c>
      <c r="AB3727" s="8">
        <v>208</v>
      </c>
      <c r="AC3727" s="8">
        <v>192</v>
      </c>
      <c r="AD3727" s="8">
        <v>189</v>
      </c>
      <c r="AE3727" s="8">
        <v>1400760</v>
      </c>
      <c r="AF3727" s="8">
        <v>752940</v>
      </c>
      <c r="AG3727" s="8">
        <v>766440</v>
      </c>
    </row>
    <row r="3728" spans="1:33">
      <c r="A3728" s="9">
        <v>45444</v>
      </c>
      <c r="B3728" s="8" t="s">
        <v>29</v>
      </c>
      <c r="C3728" s="8" t="s">
        <v>212</v>
      </c>
      <c r="D3728" s="8">
        <v>8</v>
      </c>
      <c r="E3728" s="8">
        <v>0</v>
      </c>
      <c r="F3728" s="8">
        <v>544</v>
      </c>
      <c r="G3728" s="8">
        <v>414</v>
      </c>
      <c r="H3728" s="8">
        <v>351</v>
      </c>
      <c r="I3728" s="8">
        <v>173</v>
      </c>
      <c r="J3728" s="8">
        <v>102</v>
      </c>
      <c r="K3728" s="8">
        <v>102</v>
      </c>
      <c r="L3728" s="8">
        <v>495</v>
      </c>
      <c r="M3728" s="8">
        <v>427</v>
      </c>
      <c r="N3728" s="8">
        <v>261</v>
      </c>
      <c r="O3728" s="8">
        <v>159</v>
      </c>
      <c r="P3728" s="8">
        <v>158</v>
      </c>
      <c r="Q3728" s="8">
        <v>595700</v>
      </c>
      <c r="R3728" s="8">
        <v>168900</v>
      </c>
      <c r="S3728" s="8">
        <v>161800</v>
      </c>
      <c r="T3728" s="8">
        <v>258300</v>
      </c>
      <c r="U3728" s="8">
        <v>161800</v>
      </c>
      <c r="V3728" s="8">
        <v>201900</v>
      </c>
      <c r="W3728" s="8">
        <v>220300</v>
      </c>
      <c r="X3728" s="8">
        <v>263200</v>
      </c>
      <c r="Y3728" s="8">
        <v>263700</v>
      </c>
      <c r="Z3728" s="8">
        <v>477</v>
      </c>
      <c r="AA3728" s="8">
        <v>411</v>
      </c>
      <c r="AB3728" s="8">
        <v>237</v>
      </c>
      <c r="AC3728" s="8">
        <v>145</v>
      </c>
      <c r="AD3728" s="8">
        <v>145</v>
      </c>
      <c r="AE3728" s="8">
        <v>710800</v>
      </c>
      <c r="AF3728" s="8">
        <v>230400</v>
      </c>
      <c r="AG3728" s="8">
        <v>230900</v>
      </c>
    </row>
    <row r="3729" spans="1:33">
      <c r="A3729" s="9">
        <v>45992</v>
      </c>
      <c r="B3729" s="8" t="s">
        <v>58</v>
      </c>
      <c r="C3729" s="8" t="s">
        <v>211</v>
      </c>
      <c r="D3729" s="8">
        <v>3</v>
      </c>
      <c r="E3729" s="8">
        <v>0</v>
      </c>
      <c r="F3729" s="8">
        <v>1352</v>
      </c>
      <c r="G3729" s="8">
        <v>1148</v>
      </c>
      <c r="H3729" s="8">
        <v>1148</v>
      </c>
      <c r="I3729" s="8">
        <v>530</v>
      </c>
      <c r="J3729" s="8">
        <v>422</v>
      </c>
      <c r="K3729" s="8">
        <v>419</v>
      </c>
      <c r="L3729" s="8">
        <v>1341</v>
      </c>
      <c r="M3729" s="8">
        <v>1341</v>
      </c>
      <c r="N3729" s="8">
        <v>789</v>
      </c>
      <c r="O3729" s="8">
        <v>735</v>
      </c>
      <c r="P3729" s="8">
        <v>734</v>
      </c>
      <c r="Q3729" s="8">
        <v>34055900</v>
      </c>
      <c r="R3729" s="8">
        <v>12176800</v>
      </c>
      <c r="S3729" s="8">
        <v>9520300</v>
      </c>
      <c r="T3729" s="8">
        <v>12343100</v>
      </c>
      <c r="U3729" s="8">
        <v>9731100</v>
      </c>
      <c r="V3729" s="8">
        <v>14542400</v>
      </c>
      <c r="W3729" s="8">
        <v>15501100</v>
      </c>
      <c r="X3729" s="8">
        <v>16894200</v>
      </c>
      <c r="Y3729" s="8">
        <v>17307300</v>
      </c>
      <c r="Z3729" s="8">
        <v>1304</v>
      </c>
      <c r="AA3729" s="8">
        <v>1304</v>
      </c>
      <c r="AB3729" s="8">
        <v>731</v>
      </c>
      <c r="AC3729" s="8">
        <v>678</v>
      </c>
      <c r="AD3729" s="8">
        <v>676</v>
      </c>
      <c r="AE3729" s="8">
        <v>38799700</v>
      </c>
      <c r="AF3729" s="8">
        <v>15531600</v>
      </c>
      <c r="AG3729" s="8">
        <v>15926800</v>
      </c>
    </row>
    <row r="3730" spans="1:33">
      <c r="A3730" s="9">
        <v>45627</v>
      </c>
      <c r="B3730" s="8" t="s">
        <v>27</v>
      </c>
      <c r="C3730" s="8" t="s">
        <v>212</v>
      </c>
      <c r="D3730" s="8">
        <v>8</v>
      </c>
      <c r="E3730" s="8">
        <v>0</v>
      </c>
      <c r="F3730" s="8">
        <v>2370</v>
      </c>
      <c r="G3730" s="8">
        <v>2023</v>
      </c>
      <c r="H3730" s="8">
        <v>1869</v>
      </c>
      <c r="I3730" s="8">
        <v>1163</v>
      </c>
      <c r="J3730" s="8">
        <v>624</v>
      </c>
      <c r="K3730" s="8">
        <v>621</v>
      </c>
      <c r="L3730" s="8">
        <v>2243</v>
      </c>
      <c r="M3730" s="8">
        <v>2077</v>
      </c>
      <c r="N3730" s="8">
        <v>1481</v>
      </c>
      <c r="O3730" s="8">
        <v>848</v>
      </c>
      <c r="P3730" s="8">
        <v>843</v>
      </c>
      <c r="Q3730" s="8">
        <v>3856310</v>
      </c>
      <c r="R3730" s="8">
        <v>1302380</v>
      </c>
      <c r="S3730" s="8">
        <v>1170730</v>
      </c>
      <c r="T3730" s="8">
        <v>2142950</v>
      </c>
      <c r="U3730" s="8">
        <v>1180630</v>
      </c>
      <c r="V3730" s="8">
        <v>1433610</v>
      </c>
      <c r="W3730" s="8">
        <v>1530210</v>
      </c>
      <c r="X3730" s="8">
        <v>1659110</v>
      </c>
      <c r="Y3730" s="8">
        <v>1676610</v>
      </c>
      <c r="Z3730" s="8">
        <v>2188</v>
      </c>
      <c r="AA3730" s="8">
        <v>2027</v>
      </c>
      <c r="AB3730" s="8">
        <v>1395</v>
      </c>
      <c r="AC3730" s="8">
        <v>783</v>
      </c>
      <c r="AD3730" s="8">
        <v>778</v>
      </c>
      <c r="AE3730" s="8">
        <v>4194625</v>
      </c>
      <c r="AF3730" s="8">
        <v>1503710</v>
      </c>
      <c r="AG3730" s="8">
        <v>1520010</v>
      </c>
    </row>
    <row r="3731" spans="1:33">
      <c r="A3731" s="9">
        <v>45901</v>
      </c>
      <c r="B3731" s="8" t="s">
        <v>25</v>
      </c>
      <c r="C3731" s="8" t="s">
        <v>212</v>
      </c>
      <c r="D3731" s="8">
        <v>8</v>
      </c>
      <c r="E3731" s="8" t="s">
        <v>179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</row>
    <row r="3732" spans="1:33">
      <c r="A3732" s="9">
        <v>45536</v>
      </c>
      <c r="B3732" s="8" t="s">
        <v>30</v>
      </c>
      <c r="C3732" s="8" t="s">
        <v>179</v>
      </c>
      <c r="D3732" s="8" t="s">
        <v>179</v>
      </c>
      <c r="E3732" s="8">
        <v>1</v>
      </c>
      <c r="F3732" s="8">
        <v>1151</v>
      </c>
      <c r="G3732" s="8">
        <v>1041</v>
      </c>
      <c r="H3732" s="8">
        <v>0</v>
      </c>
      <c r="I3732" s="8">
        <v>0</v>
      </c>
      <c r="J3732" s="8">
        <v>0</v>
      </c>
      <c r="K3732" s="8">
        <v>0</v>
      </c>
      <c r="L3732" s="8">
        <v>1106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1091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0</v>
      </c>
    </row>
    <row r="3733" spans="1:33">
      <c r="A3733" s="9">
        <v>45536</v>
      </c>
      <c r="B3733" s="8" t="s">
        <v>26</v>
      </c>
      <c r="C3733" s="8" t="s">
        <v>179</v>
      </c>
      <c r="D3733" s="8">
        <v>9</v>
      </c>
      <c r="E3733" s="8">
        <v>0</v>
      </c>
      <c r="F3733" s="8">
        <v>46</v>
      </c>
      <c r="G3733" s="8">
        <v>16</v>
      </c>
      <c r="H3733" s="8">
        <v>0</v>
      </c>
      <c r="I3733" s="8">
        <v>0</v>
      </c>
      <c r="J3733" s="8">
        <v>0</v>
      </c>
      <c r="K3733" s="8">
        <v>0</v>
      </c>
      <c r="L3733" s="8">
        <v>19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19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</row>
    <row r="3734" spans="1:33">
      <c r="A3734" s="9">
        <v>45627</v>
      </c>
      <c r="B3734" s="8" t="s">
        <v>28</v>
      </c>
      <c r="C3734" s="8" t="s">
        <v>210</v>
      </c>
      <c r="D3734" s="8">
        <v>4</v>
      </c>
      <c r="E3734" s="8" t="s">
        <v>179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</row>
    <row r="3735" spans="1:33">
      <c r="A3735" s="9">
        <v>45444</v>
      </c>
      <c r="B3735" s="8" t="s">
        <v>28</v>
      </c>
      <c r="C3735" s="8" t="s">
        <v>210</v>
      </c>
      <c r="D3735" s="8">
        <v>6</v>
      </c>
      <c r="E3735" s="8" t="s">
        <v>179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8">
        <v>0</v>
      </c>
      <c r="P3735" s="8">
        <v>0</v>
      </c>
      <c r="Q3735" s="8">
        <v>0</v>
      </c>
      <c r="R3735" s="8">
        <v>0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</row>
    <row r="3736" spans="1:33">
      <c r="A3736" s="9">
        <v>45778</v>
      </c>
      <c r="B3736" s="8" t="s">
        <v>30</v>
      </c>
      <c r="C3736" s="8" t="s">
        <v>211</v>
      </c>
      <c r="D3736" s="8">
        <v>3</v>
      </c>
      <c r="E3736" s="8">
        <v>0</v>
      </c>
      <c r="F3736" s="8">
        <v>36</v>
      </c>
      <c r="G3736" s="8">
        <v>35</v>
      </c>
      <c r="H3736" s="8">
        <v>35</v>
      </c>
      <c r="I3736" s="8">
        <v>13</v>
      </c>
      <c r="J3736" s="8">
        <v>12</v>
      </c>
      <c r="K3736" s="8">
        <v>11</v>
      </c>
      <c r="L3736" s="8">
        <v>36</v>
      </c>
      <c r="M3736" s="8">
        <v>36</v>
      </c>
      <c r="N3736" s="8">
        <v>15</v>
      </c>
      <c r="O3736" s="8">
        <v>14</v>
      </c>
      <c r="P3736" s="8">
        <v>13</v>
      </c>
      <c r="Q3736" s="8">
        <v>988015</v>
      </c>
      <c r="R3736" s="8">
        <v>314460</v>
      </c>
      <c r="S3736" s="8">
        <v>242700</v>
      </c>
      <c r="T3736" s="8">
        <v>299355</v>
      </c>
      <c r="U3736" s="8">
        <v>263200</v>
      </c>
      <c r="V3736" s="8">
        <v>304255</v>
      </c>
      <c r="W3736" s="8">
        <v>322455</v>
      </c>
      <c r="X3736" s="8">
        <v>298755</v>
      </c>
      <c r="Y3736" s="8">
        <v>322455</v>
      </c>
      <c r="Z3736" s="8">
        <v>36</v>
      </c>
      <c r="AA3736" s="8">
        <v>36</v>
      </c>
      <c r="AB3736" s="8">
        <v>14</v>
      </c>
      <c r="AC3736" s="8">
        <v>13</v>
      </c>
      <c r="AD3736" s="8">
        <v>12</v>
      </c>
      <c r="AE3736" s="8">
        <v>1022775</v>
      </c>
      <c r="AF3736" s="8">
        <v>283755</v>
      </c>
      <c r="AG3736" s="8">
        <v>304255</v>
      </c>
    </row>
    <row r="3737" spans="1:33">
      <c r="A3737" s="9">
        <v>45383</v>
      </c>
      <c r="B3737" s="8" t="s">
        <v>58</v>
      </c>
      <c r="C3737" s="8" t="s">
        <v>210</v>
      </c>
      <c r="D3737" s="8">
        <v>5</v>
      </c>
      <c r="E3737" s="8" t="s">
        <v>179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</row>
    <row r="3738" spans="1:33">
      <c r="A3738" s="9">
        <v>45778</v>
      </c>
      <c r="B3738" s="8" t="s">
        <v>29</v>
      </c>
      <c r="C3738" s="8" t="s">
        <v>210</v>
      </c>
      <c r="D3738" s="8">
        <v>4</v>
      </c>
      <c r="E3738" s="8">
        <v>0</v>
      </c>
      <c r="F3738" s="8">
        <v>27</v>
      </c>
      <c r="G3738" s="8">
        <v>23</v>
      </c>
      <c r="H3738" s="8">
        <v>23</v>
      </c>
      <c r="I3738" s="8">
        <v>7</v>
      </c>
      <c r="J3738" s="8">
        <v>6</v>
      </c>
      <c r="K3738" s="8">
        <v>5</v>
      </c>
      <c r="L3738" s="8">
        <v>27</v>
      </c>
      <c r="M3738" s="8">
        <v>27</v>
      </c>
      <c r="N3738" s="8">
        <v>13</v>
      </c>
      <c r="O3738" s="8">
        <v>13</v>
      </c>
      <c r="P3738" s="8">
        <v>12</v>
      </c>
      <c r="Q3738" s="8">
        <v>470855</v>
      </c>
      <c r="R3738" s="8">
        <v>75800</v>
      </c>
      <c r="S3738" s="8">
        <v>46800</v>
      </c>
      <c r="T3738" s="8">
        <v>76800</v>
      </c>
      <c r="U3738" s="8">
        <v>46800</v>
      </c>
      <c r="V3738" s="8">
        <v>127800</v>
      </c>
      <c r="W3738" s="8">
        <v>127800</v>
      </c>
      <c r="X3738" s="8">
        <v>112200</v>
      </c>
      <c r="Y3738" s="8">
        <v>147600</v>
      </c>
      <c r="Z3738" s="8">
        <v>25</v>
      </c>
      <c r="AA3738" s="8">
        <v>25</v>
      </c>
      <c r="AB3738" s="8">
        <v>11</v>
      </c>
      <c r="AC3738" s="8">
        <v>10</v>
      </c>
      <c r="AD3738" s="8">
        <v>9</v>
      </c>
      <c r="AE3738" s="8">
        <v>511355</v>
      </c>
      <c r="AF3738" s="8">
        <v>71800</v>
      </c>
      <c r="AG3738" s="8">
        <v>107200</v>
      </c>
    </row>
    <row r="3739" spans="1:33">
      <c r="A3739" s="9">
        <v>45962</v>
      </c>
      <c r="B3739" s="8" t="s">
        <v>26</v>
      </c>
      <c r="C3739" s="8" t="s">
        <v>179</v>
      </c>
      <c r="D3739" s="8">
        <v>9</v>
      </c>
      <c r="E3739" s="8" t="s">
        <v>179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0</v>
      </c>
      <c r="AG3739" s="8">
        <v>0</v>
      </c>
    </row>
    <row r="3740" spans="1:33">
      <c r="A3740" s="9">
        <v>45444</v>
      </c>
      <c r="B3740" s="8" t="s">
        <v>30</v>
      </c>
      <c r="C3740" s="8" t="s">
        <v>210</v>
      </c>
      <c r="D3740" s="8">
        <v>5</v>
      </c>
      <c r="E3740" s="8">
        <v>0</v>
      </c>
      <c r="F3740" s="8">
        <v>77</v>
      </c>
      <c r="G3740" s="8">
        <v>73</v>
      </c>
      <c r="H3740" s="8">
        <v>68</v>
      </c>
      <c r="I3740" s="8">
        <v>23</v>
      </c>
      <c r="J3740" s="8">
        <v>12</v>
      </c>
      <c r="K3740" s="8">
        <v>12</v>
      </c>
      <c r="L3740" s="8">
        <v>76</v>
      </c>
      <c r="M3740" s="8">
        <v>71</v>
      </c>
      <c r="N3740" s="8">
        <v>30</v>
      </c>
      <c r="O3740" s="8">
        <v>18</v>
      </c>
      <c r="P3740" s="8">
        <v>18</v>
      </c>
      <c r="Q3740" s="8">
        <v>1092500</v>
      </c>
      <c r="R3740" s="8">
        <v>183400</v>
      </c>
      <c r="S3740" s="8">
        <v>122600</v>
      </c>
      <c r="T3740" s="8">
        <v>276400</v>
      </c>
      <c r="U3740" s="8">
        <v>126600</v>
      </c>
      <c r="V3740" s="8">
        <v>155400</v>
      </c>
      <c r="W3740" s="8">
        <v>159400</v>
      </c>
      <c r="X3740" s="8">
        <v>175200</v>
      </c>
      <c r="Y3740" s="8">
        <v>179200</v>
      </c>
      <c r="Z3740" s="8">
        <v>75</v>
      </c>
      <c r="AA3740" s="8">
        <v>70</v>
      </c>
      <c r="AB3740" s="8">
        <v>28</v>
      </c>
      <c r="AC3740" s="8">
        <v>16</v>
      </c>
      <c r="AD3740" s="8">
        <v>16</v>
      </c>
      <c r="AE3740" s="8">
        <v>1129100</v>
      </c>
      <c r="AF3740" s="8">
        <v>155400</v>
      </c>
      <c r="AG3740" s="8">
        <v>159400</v>
      </c>
    </row>
    <row r="3741" spans="1:33">
      <c r="A3741" s="9">
        <v>45809</v>
      </c>
      <c r="B3741" s="8" t="s">
        <v>29</v>
      </c>
      <c r="C3741" s="8" t="s">
        <v>210</v>
      </c>
      <c r="D3741" s="8">
        <v>5</v>
      </c>
      <c r="E3741" s="8">
        <v>0</v>
      </c>
      <c r="F3741" s="8">
        <v>92</v>
      </c>
      <c r="G3741" s="8">
        <v>65</v>
      </c>
      <c r="H3741" s="8">
        <v>65</v>
      </c>
      <c r="I3741" s="8">
        <v>27</v>
      </c>
      <c r="J3741" s="8">
        <v>22</v>
      </c>
      <c r="K3741" s="8">
        <v>22</v>
      </c>
      <c r="L3741" s="8">
        <v>88</v>
      </c>
      <c r="M3741" s="8">
        <v>88</v>
      </c>
      <c r="N3741" s="8">
        <v>39</v>
      </c>
      <c r="O3741" s="8">
        <v>35</v>
      </c>
      <c r="P3741" s="8">
        <v>35</v>
      </c>
      <c r="Q3741" s="8">
        <v>1275855</v>
      </c>
      <c r="R3741" s="8">
        <v>408875</v>
      </c>
      <c r="S3741" s="8">
        <v>309720</v>
      </c>
      <c r="T3741" s="8">
        <v>421620</v>
      </c>
      <c r="U3741" s="8">
        <v>318720</v>
      </c>
      <c r="V3741" s="8">
        <v>408020</v>
      </c>
      <c r="W3741" s="8">
        <v>472120</v>
      </c>
      <c r="X3741" s="8">
        <v>493120</v>
      </c>
      <c r="Y3741" s="8">
        <v>503520</v>
      </c>
      <c r="Z3741" s="8">
        <v>80</v>
      </c>
      <c r="AA3741" s="8">
        <v>80</v>
      </c>
      <c r="AB3741" s="8">
        <v>33</v>
      </c>
      <c r="AC3741" s="8">
        <v>30</v>
      </c>
      <c r="AD3741" s="8">
        <v>30</v>
      </c>
      <c r="AE3741" s="8">
        <v>1548075</v>
      </c>
      <c r="AF3741" s="8">
        <v>439420</v>
      </c>
      <c r="AG3741" s="8">
        <v>449820</v>
      </c>
    </row>
    <row r="3742" spans="1:33">
      <c r="A3742" s="9">
        <v>45627</v>
      </c>
      <c r="B3742" s="8" t="s">
        <v>27</v>
      </c>
      <c r="C3742" s="8" t="s">
        <v>179</v>
      </c>
      <c r="D3742" s="8">
        <v>9</v>
      </c>
      <c r="E3742" s="8">
        <v>0</v>
      </c>
      <c r="F3742" s="8">
        <v>23</v>
      </c>
      <c r="G3742" s="8">
        <v>12</v>
      </c>
      <c r="H3742" s="8">
        <v>0</v>
      </c>
      <c r="I3742" s="8">
        <v>0</v>
      </c>
      <c r="J3742" s="8">
        <v>0</v>
      </c>
      <c r="K3742" s="8">
        <v>0</v>
      </c>
      <c r="L3742" s="8">
        <v>15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14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0</v>
      </c>
      <c r="AG3742" s="8">
        <v>0</v>
      </c>
    </row>
    <row r="3743" spans="1:33">
      <c r="A3743" s="9">
        <v>45717</v>
      </c>
      <c r="B3743" s="8" t="s">
        <v>28</v>
      </c>
      <c r="C3743" s="8" t="s">
        <v>211</v>
      </c>
      <c r="D3743" s="8">
        <v>3</v>
      </c>
      <c r="E3743" s="8" t="s">
        <v>179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</row>
    <row r="3744" spans="1:33">
      <c r="A3744" s="9">
        <v>45627</v>
      </c>
      <c r="B3744" s="8" t="s">
        <v>28</v>
      </c>
      <c r="C3744" s="8" t="s">
        <v>210</v>
      </c>
      <c r="D3744" s="8">
        <v>4</v>
      </c>
      <c r="E3744" s="8">
        <v>0</v>
      </c>
      <c r="F3744" s="8">
        <v>63</v>
      </c>
      <c r="G3744" s="8">
        <v>48</v>
      </c>
      <c r="H3744" s="8">
        <v>47</v>
      </c>
      <c r="I3744" s="8">
        <v>18</v>
      </c>
      <c r="J3744" s="8">
        <v>18</v>
      </c>
      <c r="K3744" s="8">
        <v>18</v>
      </c>
      <c r="L3744" s="8">
        <v>57</v>
      </c>
      <c r="M3744" s="8">
        <v>56</v>
      </c>
      <c r="N3744" s="8">
        <v>26</v>
      </c>
      <c r="O3744" s="8">
        <v>26</v>
      </c>
      <c r="P3744" s="8">
        <v>26</v>
      </c>
      <c r="Q3744" s="8">
        <v>926215</v>
      </c>
      <c r="R3744" s="8">
        <v>401800</v>
      </c>
      <c r="S3744" s="8">
        <v>345640</v>
      </c>
      <c r="T3744" s="8">
        <v>345640</v>
      </c>
      <c r="U3744" s="8">
        <v>345640</v>
      </c>
      <c r="V3744" s="8">
        <v>408040</v>
      </c>
      <c r="W3744" s="8">
        <v>426240</v>
      </c>
      <c r="X3744" s="8">
        <v>474640</v>
      </c>
      <c r="Y3744" s="8">
        <v>474640</v>
      </c>
      <c r="Z3744" s="8">
        <v>57</v>
      </c>
      <c r="AA3744" s="8">
        <v>56</v>
      </c>
      <c r="AB3744" s="8">
        <v>25</v>
      </c>
      <c r="AC3744" s="8">
        <v>25</v>
      </c>
      <c r="AD3744" s="8">
        <v>25</v>
      </c>
      <c r="AE3744" s="8">
        <v>1101380</v>
      </c>
      <c r="AF3744" s="8">
        <v>441240</v>
      </c>
      <c r="AG3744" s="8">
        <v>441240</v>
      </c>
    </row>
    <row r="3745" spans="1:33">
      <c r="A3745" s="9">
        <v>45931</v>
      </c>
      <c r="B3745" s="8" t="s">
        <v>30</v>
      </c>
      <c r="C3745" s="8" t="s">
        <v>212</v>
      </c>
      <c r="D3745" s="8">
        <v>8</v>
      </c>
      <c r="E3745" s="8">
        <v>0</v>
      </c>
      <c r="F3745" s="8">
        <v>4</v>
      </c>
      <c r="G3745" s="8">
        <v>4</v>
      </c>
      <c r="H3745" s="8">
        <v>4</v>
      </c>
      <c r="I3745" s="8">
        <v>3</v>
      </c>
      <c r="J3745" s="8">
        <v>2</v>
      </c>
      <c r="K3745" s="8">
        <v>2</v>
      </c>
      <c r="L3745" s="8">
        <v>4</v>
      </c>
      <c r="M3745" s="8">
        <v>4</v>
      </c>
      <c r="N3745" s="8">
        <v>3</v>
      </c>
      <c r="O3745" s="8">
        <v>2</v>
      </c>
      <c r="P3745" s="8">
        <v>2</v>
      </c>
      <c r="Q3745" s="8">
        <v>10500</v>
      </c>
      <c r="R3745" s="8">
        <v>5100</v>
      </c>
      <c r="S3745" s="8">
        <v>5100</v>
      </c>
      <c r="T3745" s="8">
        <v>5600</v>
      </c>
      <c r="U3745" s="8">
        <v>5100</v>
      </c>
      <c r="V3745" s="8">
        <v>5100</v>
      </c>
      <c r="W3745" s="8">
        <v>5100</v>
      </c>
      <c r="X3745" s="8">
        <v>5100</v>
      </c>
      <c r="Y3745" s="8">
        <v>5100</v>
      </c>
      <c r="Z3745" s="8">
        <v>4</v>
      </c>
      <c r="AA3745" s="8">
        <v>4</v>
      </c>
      <c r="AB3745" s="8">
        <v>3</v>
      </c>
      <c r="AC3745" s="8">
        <v>2</v>
      </c>
      <c r="AD3745" s="8">
        <v>2</v>
      </c>
      <c r="AE3745" s="8">
        <v>10500</v>
      </c>
      <c r="AF3745" s="8">
        <v>5100</v>
      </c>
      <c r="AG3745" s="8">
        <v>5100</v>
      </c>
    </row>
    <row r="3746" spans="1:33">
      <c r="A3746" s="9">
        <v>45689</v>
      </c>
      <c r="B3746" s="8" t="s">
        <v>27</v>
      </c>
      <c r="C3746" s="8" t="s">
        <v>211</v>
      </c>
      <c r="D3746" s="8">
        <v>2</v>
      </c>
      <c r="E3746" s="8" t="s">
        <v>179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</row>
    <row r="3747" spans="1:33">
      <c r="A3747" s="9">
        <v>45962</v>
      </c>
      <c r="B3747" s="8" t="s">
        <v>177</v>
      </c>
      <c r="C3747" s="8" t="s">
        <v>179</v>
      </c>
      <c r="D3747" s="8" t="s">
        <v>179</v>
      </c>
      <c r="E3747" s="8">
        <v>1</v>
      </c>
      <c r="F3747" s="8">
        <v>7</v>
      </c>
      <c r="G3747" s="8">
        <v>5</v>
      </c>
      <c r="H3747" s="8">
        <v>0</v>
      </c>
      <c r="I3747" s="8">
        <v>0</v>
      </c>
      <c r="J3747" s="8">
        <v>0</v>
      </c>
      <c r="K3747" s="8">
        <v>0</v>
      </c>
      <c r="L3747" s="8">
        <v>7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7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</row>
    <row r="3748" spans="1:33">
      <c r="A3748" s="9">
        <v>45778</v>
      </c>
      <c r="B3748" s="8" t="s">
        <v>177</v>
      </c>
      <c r="C3748" s="8" t="s">
        <v>210</v>
      </c>
      <c r="D3748" s="8">
        <v>4</v>
      </c>
      <c r="E3748" s="8" t="s">
        <v>179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8">
        <v>0</v>
      </c>
      <c r="P3748" s="8">
        <v>0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</row>
    <row r="3749" spans="1:33">
      <c r="A3749" s="9">
        <v>45689</v>
      </c>
      <c r="B3749" s="8" t="s">
        <v>28</v>
      </c>
      <c r="C3749" s="8" t="s">
        <v>211</v>
      </c>
      <c r="D3749" s="8">
        <v>3</v>
      </c>
      <c r="E3749" s="8" t="s">
        <v>179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0</v>
      </c>
      <c r="S3749" s="8">
        <v>0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</row>
    <row r="3750" spans="1:33">
      <c r="A3750" s="9">
        <v>45870</v>
      </c>
      <c r="B3750" s="8" t="s">
        <v>177</v>
      </c>
      <c r="C3750" s="8" t="s">
        <v>210</v>
      </c>
      <c r="D3750" s="8">
        <v>4</v>
      </c>
      <c r="E3750" s="8" t="s">
        <v>179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</row>
    <row r="3751" spans="1:33">
      <c r="A3751" s="9">
        <v>45901</v>
      </c>
      <c r="B3751" s="8" t="s">
        <v>178</v>
      </c>
      <c r="C3751" s="8" t="s">
        <v>211</v>
      </c>
      <c r="D3751" s="8">
        <v>3</v>
      </c>
      <c r="E3751" s="8" t="s">
        <v>179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0</v>
      </c>
      <c r="P3751" s="8">
        <v>0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</row>
    <row r="3752" spans="1:33">
      <c r="A3752" s="9">
        <v>45597</v>
      </c>
      <c r="B3752" s="8" t="s">
        <v>178</v>
      </c>
      <c r="C3752" s="8" t="s">
        <v>211</v>
      </c>
      <c r="D3752" s="8">
        <v>2</v>
      </c>
      <c r="E3752" s="8">
        <v>0</v>
      </c>
      <c r="F3752" s="8">
        <v>23</v>
      </c>
      <c r="G3752" s="8">
        <v>17</v>
      </c>
      <c r="H3752" s="8">
        <v>14</v>
      </c>
      <c r="I3752" s="8">
        <v>5</v>
      </c>
      <c r="J3752" s="8">
        <v>2</v>
      </c>
      <c r="K3752" s="8">
        <v>2</v>
      </c>
      <c r="L3752" s="8">
        <v>17</v>
      </c>
      <c r="M3752" s="8">
        <v>14</v>
      </c>
      <c r="N3752" s="8">
        <v>10</v>
      </c>
      <c r="O3752" s="8">
        <v>8</v>
      </c>
      <c r="P3752" s="8">
        <v>8</v>
      </c>
      <c r="Q3752" s="8">
        <v>536040</v>
      </c>
      <c r="R3752" s="8">
        <v>111755</v>
      </c>
      <c r="S3752" s="8">
        <v>67000</v>
      </c>
      <c r="T3752" s="8">
        <v>124300</v>
      </c>
      <c r="U3752" s="8">
        <v>67000</v>
      </c>
      <c r="V3752" s="8">
        <v>121000</v>
      </c>
      <c r="W3752" s="8">
        <v>121000</v>
      </c>
      <c r="X3752" s="8">
        <v>233900</v>
      </c>
      <c r="Y3752" s="8">
        <v>241900</v>
      </c>
      <c r="Z3752" s="8">
        <v>17</v>
      </c>
      <c r="AA3752" s="8">
        <v>14</v>
      </c>
      <c r="AB3752" s="8">
        <v>7</v>
      </c>
      <c r="AC3752" s="8">
        <v>5</v>
      </c>
      <c r="AD3752" s="8">
        <v>5</v>
      </c>
      <c r="AE3752" s="8">
        <v>536040</v>
      </c>
      <c r="AF3752" s="8">
        <v>153400</v>
      </c>
      <c r="AG3752" s="8">
        <v>153400</v>
      </c>
    </row>
    <row r="3753" spans="1:33">
      <c r="A3753" s="9">
        <v>45901</v>
      </c>
      <c r="B3753" s="8" t="s">
        <v>24</v>
      </c>
      <c r="C3753" s="8" t="s">
        <v>212</v>
      </c>
      <c r="D3753" s="8">
        <v>8</v>
      </c>
      <c r="E3753" s="8" t="s">
        <v>179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0</v>
      </c>
      <c r="AF3753" s="8">
        <v>0</v>
      </c>
      <c r="AG3753" s="8">
        <v>0</v>
      </c>
    </row>
    <row r="3754" spans="1:33">
      <c r="A3754" s="9">
        <v>45658</v>
      </c>
      <c r="B3754" s="8" t="s">
        <v>24</v>
      </c>
      <c r="C3754" s="8" t="s">
        <v>211</v>
      </c>
      <c r="D3754" s="8">
        <v>2</v>
      </c>
      <c r="E3754" s="8" t="s">
        <v>179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>
        <v>0</v>
      </c>
      <c r="AG3754" s="8">
        <v>0</v>
      </c>
    </row>
    <row r="3755" spans="1:33">
      <c r="A3755" s="9">
        <v>45383</v>
      </c>
      <c r="B3755" s="8" t="s">
        <v>177</v>
      </c>
      <c r="C3755" s="8" t="s">
        <v>210</v>
      </c>
      <c r="D3755" s="8">
        <v>4</v>
      </c>
      <c r="E3755" s="8" t="s">
        <v>179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</row>
    <row r="3756" spans="1:33">
      <c r="A3756" s="9">
        <v>45597</v>
      </c>
      <c r="B3756" s="8" t="s">
        <v>58</v>
      </c>
      <c r="C3756" s="8" t="s">
        <v>211</v>
      </c>
      <c r="D3756" s="8">
        <v>2</v>
      </c>
      <c r="E3756" s="8">
        <v>1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</row>
    <row r="3757" spans="1:33">
      <c r="A3757" s="9">
        <v>45992</v>
      </c>
      <c r="B3757" s="8" t="s">
        <v>29</v>
      </c>
      <c r="C3757" s="8" t="s">
        <v>210</v>
      </c>
      <c r="D3757" s="8">
        <v>6</v>
      </c>
      <c r="E3757" s="8">
        <v>0</v>
      </c>
      <c r="F3757" s="8">
        <v>207</v>
      </c>
      <c r="G3757" s="8">
        <v>183</v>
      </c>
      <c r="H3757" s="8">
        <v>183</v>
      </c>
      <c r="I3757" s="8">
        <v>68</v>
      </c>
      <c r="J3757" s="8">
        <v>63</v>
      </c>
      <c r="K3757" s="8">
        <v>63</v>
      </c>
      <c r="L3757" s="8">
        <v>200</v>
      </c>
      <c r="M3757" s="8">
        <v>200</v>
      </c>
      <c r="N3757" s="8">
        <v>90</v>
      </c>
      <c r="O3757" s="8">
        <v>86</v>
      </c>
      <c r="P3757" s="8">
        <v>86</v>
      </c>
      <c r="Q3757" s="8">
        <v>1072500</v>
      </c>
      <c r="R3757" s="8">
        <v>348400</v>
      </c>
      <c r="S3757" s="8">
        <v>330800</v>
      </c>
      <c r="T3757" s="8">
        <v>349100</v>
      </c>
      <c r="U3757" s="8">
        <v>330800</v>
      </c>
      <c r="V3757" s="8">
        <v>419700</v>
      </c>
      <c r="W3757" s="8">
        <v>420200</v>
      </c>
      <c r="X3757" s="8">
        <v>452300</v>
      </c>
      <c r="Y3757" s="8">
        <v>461300</v>
      </c>
      <c r="Z3757" s="8">
        <v>198</v>
      </c>
      <c r="AA3757" s="8">
        <v>198</v>
      </c>
      <c r="AB3757" s="8">
        <v>83</v>
      </c>
      <c r="AC3757" s="8">
        <v>80</v>
      </c>
      <c r="AD3757" s="8">
        <v>80</v>
      </c>
      <c r="AE3757" s="8">
        <v>1141600</v>
      </c>
      <c r="AF3757" s="8">
        <v>422000</v>
      </c>
      <c r="AG3757" s="8">
        <v>431000</v>
      </c>
    </row>
    <row r="3758" spans="1:33">
      <c r="A3758" s="9">
        <v>45748</v>
      </c>
      <c r="B3758" s="8" t="s">
        <v>25</v>
      </c>
      <c r="C3758" s="8" t="s">
        <v>210</v>
      </c>
      <c r="D3758" s="8">
        <v>5</v>
      </c>
      <c r="E3758" s="8">
        <v>0</v>
      </c>
      <c r="F3758" s="8">
        <v>2245</v>
      </c>
      <c r="G3758" s="8">
        <v>1780</v>
      </c>
      <c r="H3758" s="8">
        <v>1776</v>
      </c>
      <c r="I3758" s="8">
        <v>516</v>
      </c>
      <c r="J3758" s="8">
        <v>477</v>
      </c>
      <c r="K3758" s="8">
        <v>472</v>
      </c>
      <c r="L3758" s="8">
        <v>2131</v>
      </c>
      <c r="M3758" s="8">
        <v>2126</v>
      </c>
      <c r="N3758" s="8">
        <v>896</v>
      </c>
      <c r="O3758" s="8">
        <v>857</v>
      </c>
      <c r="P3758" s="8">
        <v>854</v>
      </c>
      <c r="Q3758" s="8">
        <v>41537030</v>
      </c>
      <c r="R3758" s="8">
        <v>11110465</v>
      </c>
      <c r="S3758" s="8">
        <v>8952655</v>
      </c>
      <c r="T3758" s="8">
        <v>9770295</v>
      </c>
      <c r="U3758" s="8">
        <v>9196555</v>
      </c>
      <c r="V3758" s="8">
        <v>12746230</v>
      </c>
      <c r="W3758" s="8">
        <v>13870990</v>
      </c>
      <c r="X3758" s="8">
        <v>15596990</v>
      </c>
      <c r="Y3758" s="8">
        <v>15946990</v>
      </c>
      <c r="Z3758" s="8">
        <v>2059</v>
      </c>
      <c r="AA3758" s="8">
        <v>2055</v>
      </c>
      <c r="AB3758" s="8">
        <v>796</v>
      </c>
      <c r="AC3758" s="8">
        <v>757</v>
      </c>
      <c r="AD3758" s="8">
        <v>753</v>
      </c>
      <c r="AE3758" s="8">
        <v>47778235</v>
      </c>
      <c r="AF3758" s="8">
        <v>13887830</v>
      </c>
      <c r="AG3758" s="8">
        <v>14235830</v>
      </c>
    </row>
    <row r="3759" spans="1:33">
      <c r="A3759" s="9">
        <v>45717</v>
      </c>
      <c r="B3759" s="8" t="s">
        <v>26</v>
      </c>
      <c r="C3759" s="8" t="s">
        <v>179</v>
      </c>
      <c r="D3759" s="8" t="s">
        <v>179</v>
      </c>
      <c r="E3759" s="8" t="s">
        <v>179</v>
      </c>
      <c r="F3759" s="8">
        <v>33590</v>
      </c>
      <c r="G3759" s="8">
        <v>13</v>
      </c>
      <c r="H3759" s="8">
        <v>0</v>
      </c>
      <c r="I3759" s="8">
        <v>0</v>
      </c>
      <c r="J3759" s="8">
        <v>0</v>
      </c>
      <c r="K3759" s="8">
        <v>0</v>
      </c>
      <c r="L3759" s="8">
        <v>17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0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14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>
        <v>0</v>
      </c>
      <c r="AG3759" s="8">
        <v>0</v>
      </c>
    </row>
    <row r="3760" spans="1:33">
      <c r="A3760" s="9">
        <v>45870</v>
      </c>
      <c r="B3760" s="8" t="s">
        <v>24</v>
      </c>
      <c r="C3760" s="8" t="s">
        <v>179</v>
      </c>
      <c r="D3760" s="8" t="s">
        <v>179</v>
      </c>
      <c r="E3760" s="8">
        <v>0</v>
      </c>
      <c r="F3760" s="8">
        <v>24877</v>
      </c>
      <c r="G3760" s="8">
        <v>16343</v>
      </c>
      <c r="H3760" s="8">
        <v>0</v>
      </c>
      <c r="I3760" s="8">
        <v>0</v>
      </c>
      <c r="J3760" s="8">
        <v>0</v>
      </c>
      <c r="K3760" s="8">
        <v>0</v>
      </c>
      <c r="L3760" s="8">
        <v>20501</v>
      </c>
      <c r="M3760" s="8">
        <v>0</v>
      </c>
      <c r="N3760" s="8">
        <v>0</v>
      </c>
      <c r="O3760" s="8">
        <v>0</v>
      </c>
      <c r="P3760" s="8">
        <v>0</v>
      </c>
      <c r="Q3760" s="8">
        <v>0</v>
      </c>
      <c r="R3760" s="8">
        <v>0</v>
      </c>
      <c r="S3760" s="8">
        <v>0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19426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</row>
    <row r="3761" spans="1:33">
      <c r="A3761" s="9">
        <v>45627</v>
      </c>
      <c r="B3761" s="8" t="s">
        <v>28</v>
      </c>
      <c r="C3761" s="8" t="s">
        <v>179</v>
      </c>
      <c r="D3761" s="8" t="s">
        <v>179</v>
      </c>
      <c r="E3761" s="8" t="s">
        <v>179</v>
      </c>
      <c r="F3761" s="8">
        <v>14245</v>
      </c>
      <c r="G3761" s="8">
        <v>12</v>
      </c>
      <c r="H3761" s="8">
        <v>0</v>
      </c>
      <c r="I3761" s="8">
        <v>0</v>
      </c>
      <c r="J3761" s="8">
        <v>0</v>
      </c>
      <c r="K3761" s="8">
        <v>0</v>
      </c>
      <c r="L3761" s="8">
        <v>17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0</v>
      </c>
      <c r="S3761" s="8">
        <v>0</v>
      </c>
      <c r="T3761" s="8">
        <v>0</v>
      </c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15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</row>
    <row r="3762" spans="1:33">
      <c r="A3762" s="9">
        <v>45505</v>
      </c>
      <c r="B3762" s="8" t="s">
        <v>24</v>
      </c>
      <c r="C3762" s="8" t="s">
        <v>211</v>
      </c>
      <c r="D3762" s="8">
        <v>1</v>
      </c>
      <c r="E3762" s="8">
        <v>0</v>
      </c>
      <c r="F3762" s="8">
        <v>2109</v>
      </c>
      <c r="G3762" s="8">
        <v>1413</v>
      </c>
      <c r="H3762" s="8">
        <v>1406</v>
      </c>
      <c r="I3762" s="8">
        <v>267</v>
      </c>
      <c r="J3762" s="8">
        <v>244</v>
      </c>
      <c r="K3762" s="8">
        <v>239</v>
      </c>
      <c r="L3762" s="8">
        <v>1754</v>
      </c>
      <c r="M3762" s="8">
        <v>1751</v>
      </c>
      <c r="N3762" s="8">
        <v>514</v>
      </c>
      <c r="O3762" s="8">
        <v>503</v>
      </c>
      <c r="P3762" s="8">
        <v>498</v>
      </c>
      <c r="Q3762" s="8">
        <v>121249000</v>
      </c>
      <c r="R3762" s="8">
        <v>20142735</v>
      </c>
      <c r="S3762" s="8">
        <v>9662210</v>
      </c>
      <c r="T3762" s="8">
        <v>11062710</v>
      </c>
      <c r="U3762" s="8">
        <v>11421610</v>
      </c>
      <c r="V3762" s="8">
        <v>18157410</v>
      </c>
      <c r="W3762" s="8">
        <v>20659510</v>
      </c>
      <c r="X3762" s="8">
        <v>21619710</v>
      </c>
      <c r="Y3762" s="8">
        <v>25427910</v>
      </c>
      <c r="Z3762" s="8">
        <v>1679</v>
      </c>
      <c r="AA3762" s="8">
        <v>1676</v>
      </c>
      <c r="AB3762" s="8">
        <v>446</v>
      </c>
      <c r="AC3762" s="8">
        <v>433</v>
      </c>
      <c r="AD3762" s="8">
        <v>427</v>
      </c>
      <c r="AE3762" s="8">
        <v>142898325</v>
      </c>
      <c r="AF3762" s="8">
        <v>18353310</v>
      </c>
      <c r="AG3762" s="8">
        <v>21684910</v>
      </c>
    </row>
    <row r="3763" spans="1:33">
      <c r="A3763" s="9">
        <v>45597</v>
      </c>
      <c r="B3763" s="8" t="s">
        <v>28</v>
      </c>
      <c r="C3763" s="8" t="s">
        <v>179</v>
      </c>
      <c r="D3763" s="8" t="s">
        <v>179</v>
      </c>
      <c r="E3763" s="8">
        <v>0</v>
      </c>
      <c r="F3763" s="8">
        <v>10626</v>
      </c>
      <c r="G3763" s="8">
        <v>8089</v>
      </c>
      <c r="H3763" s="8">
        <v>0</v>
      </c>
      <c r="I3763" s="8">
        <v>0</v>
      </c>
      <c r="J3763" s="8">
        <v>0</v>
      </c>
      <c r="K3763" s="8">
        <v>0</v>
      </c>
      <c r="L3763" s="8">
        <v>9044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0</v>
      </c>
      <c r="S3763" s="8">
        <v>0</v>
      </c>
      <c r="T3763" s="8">
        <v>0</v>
      </c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8844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0</v>
      </c>
    </row>
    <row r="3764" spans="1:33">
      <c r="A3764" s="9">
        <v>45383</v>
      </c>
      <c r="B3764" s="8" t="s">
        <v>58</v>
      </c>
      <c r="C3764" s="8" t="s">
        <v>210</v>
      </c>
      <c r="D3764" s="8">
        <v>6</v>
      </c>
      <c r="E3764" s="8">
        <v>0</v>
      </c>
      <c r="F3764" s="8">
        <v>10017</v>
      </c>
      <c r="G3764" s="8">
        <v>7708</v>
      </c>
      <c r="H3764" s="8">
        <v>6812</v>
      </c>
      <c r="I3764" s="8">
        <v>3500</v>
      </c>
      <c r="J3764" s="8">
        <v>2453</v>
      </c>
      <c r="K3764" s="8">
        <v>2400</v>
      </c>
      <c r="L3764" s="8">
        <v>9129</v>
      </c>
      <c r="M3764" s="8">
        <v>8145</v>
      </c>
      <c r="N3764" s="8">
        <v>5055</v>
      </c>
      <c r="O3764" s="8">
        <v>3918</v>
      </c>
      <c r="P3764" s="8">
        <v>3865</v>
      </c>
      <c r="Q3764" s="8">
        <v>35554600</v>
      </c>
      <c r="R3764" s="8">
        <v>12622000</v>
      </c>
      <c r="S3764" s="8">
        <v>9776200</v>
      </c>
      <c r="T3764" s="8">
        <v>13662400</v>
      </c>
      <c r="U3764" s="8">
        <v>9945200</v>
      </c>
      <c r="V3764" s="8">
        <v>13411100</v>
      </c>
      <c r="W3764" s="8">
        <v>14584800</v>
      </c>
      <c r="X3764" s="8">
        <v>16389500</v>
      </c>
      <c r="Y3764" s="8">
        <v>16688200</v>
      </c>
      <c r="Z3764" s="8">
        <v>8787</v>
      </c>
      <c r="AA3764" s="8">
        <v>7831</v>
      </c>
      <c r="AB3764" s="8">
        <v>4659</v>
      </c>
      <c r="AC3764" s="8">
        <v>3570</v>
      </c>
      <c r="AD3764" s="8">
        <v>3513</v>
      </c>
      <c r="AE3764" s="8">
        <v>41104100</v>
      </c>
      <c r="AF3764" s="8">
        <v>14795700</v>
      </c>
      <c r="AG3764" s="8">
        <v>15065700</v>
      </c>
    </row>
    <row r="3765" spans="1:33">
      <c r="A3765" s="9">
        <v>45689</v>
      </c>
      <c r="B3765" s="8" t="s">
        <v>178</v>
      </c>
      <c r="C3765" s="8" t="s">
        <v>212</v>
      </c>
      <c r="D3765" s="8">
        <v>8</v>
      </c>
      <c r="E3765" s="8">
        <v>0</v>
      </c>
      <c r="F3765" s="8">
        <v>9410</v>
      </c>
      <c r="G3765" s="8">
        <v>8662</v>
      </c>
      <c r="H3765" s="8">
        <v>8212</v>
      </c>
      <c r="I3765" s="8">
        <v>5814</v>
      </c>
      <c r="J3765" s="8">
        <v>3689</v>
      </c>
      <c r="K3765" s="8">
        <v>3685</v>
      </c>
      <c r="L3765" s="8">
        <v>9177</v>
      </c>
      <c r="M3765" s="8">
        <v>8697</v>
      </c>
      <c r="N3765" s="8">
        <v>6882</v>
      </c>
      <c r="O3765" s="8">
        <v>4431</v>
      </c>
      <c r="P3765" s="8">
        <v>4426</v>
      </c>
      <c r="Q3765" s="8">
        <v>15702565</v>
      </c>
      <c r="R3765" s="8">
        <v>6773500</v>
      </c>
      <c r="S3765" s="8">
        <v>6161847.5</v>
      </c>
      <c r="T3765" s="8">
        <v>10124012.88</v>
      </c>
      <c r="U3765" s="8">
        <v>6204847.5</v>
      </c>
      <c r="V3765" s="8">
        <v>6935207.5</v>
      </c>
      <c r="W3765" s="8">
        <v>7126407.5</v>
      </c>
      <c r="X3765" s="8">
        <v>7408607.5</v>
      </c>
      <c r="Y3765" s="8">
        <v>7462707.5</v>
      </c>
      <c r="Z3765" s="8">
        <v>9038</v>
      </c>
      <c r="AA3765" s="8">
        <v>8567</v>
      </c>
      <c r="AB3765" s="8">
        <v>6535</v>
      </c>
      <c r="AC3765" s="8">
        <v>4228</v>
      </c>
      <c r="AD3765" s="8">
        <v>4223</v>
      </c>
      <c r="AE3765" s="8">
        <v>16380275</v>
      </c>
      <c r="AF3765" s="8">
        <v>7074907.5</v>
      </c>
      <c r="AG3765" s="8">
        <v>7124607.5</v>
      </c>
    </row>
    <row r="3766" spans="1:33">
      <c r="A3766" s="9">
        <v>45627</v>
      </c>
      <c r="B3766" s="8" t="s">
        <v>28</v>
      </c>
      <c r="C3766" s="8" t="s">
        <v>210</v>
      </c>
      <c r="D3766" s="8">
        <v>7</v>
      </c>
      <c r="E3766" s="8">
        <v>0</v>
      </c>
      <c r="F3766" s="8">
        <v>820</v>
      </c>
      <c r="G3766" s="8">
        <v>665</v>
      </c>
      <c r="H3766" s="8">
        <v>604</v>
      </c>
      <c r="I3766" s="8">
        <v>368</v>
      </c>
      <c r="J3766" s="8">
        <v>290</v>
      </c>
      <c r="K3766" s="8">
        <v>287</v>
      </c>
      <c r="L3766" s="8">
        <v>777</v>
      </c>
      <c r="M3766" s="8">
        <v>713</v>
      </c>
      <c r="N3766" s="8">
        <v>509</v>
      </c>
      <c r="O3766" s="8">
        <v>427</v>
      </c>
      <c r="P3766" s="8">
        <v>423</v>
      </c>
      <c r="Q3766" s="8">
        <v>2590730</v>
      </c>
      <c r="R3766" s="8">
        <v>1241885</v>
      </c>
      <c r="S3766" s="8">
        <v>1028900</v>
      </c>
      <c r="T3766" s="8">
        <v>1304355</v>
      </c>
      <c r="U3766" s="8">
        <v>1041700</v>
      </c>
      <c r="V3766" s="8">
        <v>1304100</v>
      </c>
      <c r="W3766" s="8">
        <v>1391200</v>
      </c>
      <c r="X3766" s="8">
        <v>1542900</v>
      </c>
      <c r="Y3766" s="8">
        <v>1567600</v>
      </c>
      <c r="Z3766" s="8">
        <v>761</v>
      </c>
      <c r="AA3766" s="8">
        <v>699</v>
      </c>
      <c r="AB3766" s="8">
        <v>478</v>
      </c>
      <c r="AC3766" s="8">
        <v>398</v>
      </c>
      <c r="AD3766" s="8">
        <v>394</v>
      </c>
      <c r="AE3766" s="8">
        <v>3001110</v>
      </c>
      <c r="AF3766" s="8">
        <v>1413000</v>
      </c>
      <c r="AG3766" s="8">
        <v>1437200</v>
      </c>
    </row>
    <row r="3767" spans="1:33">
      <c r="A3767" s="9">
        <v>45901</v>
      </c>
      <c r="B3767" s="8" t="s">
        <v>27</v>
      </c>
      <c r="C3767" s="8" t="s">
        <v>179</v>
      </c>
      <c r="D3767" s="8" t="s">
        <v>179</v>
      </c>
      <c r="E3767" s="8">
        <v>0</v>
      </c>
      <c r="F3767" s="8">
        <v>20260</v>
      </c>
      <c r="G3767" s="8">
        <v>17698</v>
      </c>
      <c r="H3767" s="8">
        <v>0</v>
      </c>
      <c r="I3767" s="8">
        <v>0</v>
      </c>
      <c r="J3767" s="8">
        <v>0</v>
      </c>
      <c r="K3767" s="8">
        <v>0</v>
      </c>
      <c r="L3767" s="8">
        <v>19476</v>
      </c>
      <c r="M3767" s="8">
        <v>0</v>
      </c>
      <c r="N3767" s="8">
        <v>0</v>
      </c>
      <c r="O3767" s="8">
        <v>0</v>
      </c>
      <c r="P3767" s="8">
        <v>0</v>
      </c>
      <c r="Q3767" s="8">
        <v>0</v>
      </c>
      <c r="R3767" s="8">
        <v>0</v>
      </c>
      <c r="S3767" s="8">
        <v>0</v>
      </c>
      <c r="T3767" s="8">
        <v>0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19125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</row>
    <row r="3768" spans="1:33">
      <c r="A3768" s="9">
        <v>45901</v>
      </c>
      <c r="B3768" s="8" t="s">
        <v>178</v>
      </c>
      <c r="C3768" s="8" t="s">
        <v>212</v>
      </c>
      <c r="D3768" s="8">
        <v>8</v>
      </c>
      <c r="E3768" s="8">
        <v>0</v>
      </c>
      <c r="F3768" s="8">
        <v>2972</v>
      </c>
      <c r="G3768" s="8">
        <v>2793</v>
      </c>
      <c r="H3768" s="8">
        <v>2788</v>
      </c>
      <c r="I3768" s="8">
        <v>1850</v>
      </c>
      <c r="J3768" s="8">
        <v>1317</v>
      </c>
      <c r="K3768" s="8">
        <v>1311</v>
      </c>
      <c r="L3768" s="8">
        <v>2943</v>
      </c>
      <c r="M3768" s="8">
        <v>2937</v>
      </c>
      <c r="N3768" s="8">
        <v>2158</v>
      </c>
      <c r="O3768" s="8">
        <v>1550</v>
      </c>
      <c r="P3768" s="8">
        <v>1545</v>
      </c>
      <c r="Q3768" s="8">
        <v>5442800</v>
      </c>
      <c r="R3768" s="8">
        <v>2553700</v>
      </c>
      <c r="S3768" s="8">
        <v>2294613.78</v>
      </c>
      <c r="T3768" s="8">
        <v>3268614.68</v>
      </c>
      <c r="U3768" s="8">
        <v>2315713.78</v>
      </c>
      <c r="V3768" s="8">
        <v>2625675.95</v>
      </c>
      <c r="W3768" s="8">
        <v>2678875.95</v>
      </c>
      <c r="X3768" s="8">
        <v>2698375.95</v>
      </c>
      <c r="Y3768" s="8">
        <v>2723675.95</v>
      </c>
      <c r="Z3768" s="8">
        <v>2924</v>
      </c>
      <c r="AA3768" s="8">
        <v>2918</v>
      </c>
      <c r="AB3768" s="8">
        <v>2109</v>
      </c>
      <c r="AC3768" s="8">
        <v>1535</v>
      </c>
      <c r="AD3768" s="8">
        <v>1529</v>
      </c>
      <c r="AE3768" s="8">
        <v>5714600</v>
      </c>
      <c r="AF3768" s="8">
        <v>2666675.95</v>
      </c>
      <c r="AG3768" s="8">
        <v>2691975.95</v>
      </c>
    </row>
    <row r="3769" spans="1:33">
      <c r="A3769" s="9">
        <v>45778</v>
      </c>
      <c r="B3769" s="8" t="s">
        <v>24</v>
      </c>
      <c r="C3769" s="8" t="s">
        <v>211</v>
      </c>
      <c r="D3769" s="8">
        <v>2</v>
      </c>
      <c r="E3769" s="8">
        <v>0</v>
      </c>
      <c r="F3769" s="8">
        <v>3041</v>
      </c>
      <c r="G3769" s="8">
        <v>2296</v>
      </c>
      <c r="H3769" s="8">
        <v>2294</v>
      </c>
      <c r="I3769" s="8">
        <v>529</v>
      </c>
      <c r="J3769" s="8">
        <v>489</v>
      </c>
      <c r="K3769" s="8">
        <v>486</v>
      </c>
      <c r="L3769" s="8">
        <v>2770</v>
      </c>
      <c r="M3769" s="8">
        <v>2771</v>
      </c>
      <c r="N3769" s="8">
        <v>924</v>
      </c>
      <c r="O3769" s="8">
        <v>904</v>
      </c>
      <c r="P3769" s="8">
        <v>898</v>
      </c>
      <c r="Q3769" s="8">
        <v>133334995</v>
      </c>
      <c r="R3769" s="8">
        <v>26754190</v>
      </c>
      <c r="S3769" s="8">
        <v>18499905</v>
      </c>
      <c r="T3769" s="8">
        <v>20003005</v>
      </c>
      <c r="U3769" s="8">
        <v>19472005</v>
      </c>
      <c r="V3769" s="8">
        <v>29003395</v>
      </c>
      <c r="W3769" s="8">
        <v>31828795</v>
      </c>
      <c r="X3769" s="8">
        <v>35233575</v>
      </c>
      <c r="Y3769" s="8">
        <v>37358475</v>
      </c>
      <c r="Z3769" s="8">
        <v>2686</v>
      </c>
      <c r="AA3769" s="8">
        <v>2687</v>
      </c>
      <c r="AB3769" s="8">
        <v>844</v>
      </c>
      <c r="AC3769" s="8">
        <v>824</v>
      </c>
      <c r="AD3769" s="8">
        <v>818</v>
      </c>
      <c r="AE3769" s="8">
        <v>155744035</v>
      </c>
      <c r="AF3769" s="8">
        <v>31605075</v>
      </c>
      <c r="AG3769" s="8">
        <v>33577775</v>
      </c>
    </row>
    <row r="3770" spans="1:33">
      <c r="A3770" s="9">
        <v>45505</v>
      </c>
      <c r="B3770" s="8" t="s">
        <v>27</v>
      </c>
      <c r="C3770" s="8" t="s">
        <v>211</v>
      </c>
      <c r="D3770" s="8">
        <v>3</v>
      </c>
      <c r="E3770" s="8">
        <v>0</v>
      </c>
      <c r="F3770" s="8">
        <v>694</v>
      </c>
      <c r="G3770" s="8">
        <v>584</v>
      </c>
      <c r="H3770" s="8">
        <v>577</v>
      </c>
      <c r="I3770" s="8">
        <v>258</v>
      </c>
      <c r="J3770" s="8">
        <v>203</v>
      </c>
      <c r="K3770" s="8">
        <v>198</v>
      </c>
      <c r="L3770" s="8">
        <v>657</v>
      </c>
      <c r="M3770" s="8">
        <v>653</v>
      </c>
      <c r="N3770" s="8">
        <v>362</v>
      </c>
      <c r="O3770" s="8">
        <v>302</v>
      </c>
      <c r="P3770" s="8">
        <v>297</v>
      </c>
      <c r="Q3770" s="8">
        <v>16165515</v>
      </c>
      <c r="R3770" s="8">
        <v>5492340</v>
      </c>
      <c r="S3770" s="8">
        <v>4393000</v>
      </c>
      <c r="T3770" s="8">
        <v>5678450</v>
      </c>
      <c r="U3770" s="8">
        <v>4592700</v>
      </c>
      <c r="V3770" s="8">
        <v>5906400</v>
      </c>
      <c r="W3770" s="8">
        <v>6408400</v>
      </c>
      <c r="X3770" s="8">
        <v>6690200</v>
      </c>
      <c r="Y3770" s="8">
        <v>6949000</v>
      </c>
      <c r="Z3770" s="8">
        <v>643</v>
      </c>
      <c r="AA3770" s="8">
        <v>639</v>
      </c>
      <c r="AB3770" s="8">
        <v>334</v>
      </c>
      <c r="AC3770" s="8">
        <v>277</v>
      </c>
      <c r="AD3770" s="8">
        <v>272</v>
      </c>
      <c r="AE3770" s="8">
        <v>17713055</v>
      </c>
      <c r="AF3770" s="8">
        <v>6108000</v>
      </c>
      <c r="AG3770" s="8">
        <v>6346800</v>
      </c>
    </row>
    <row r="3771" spans="1:33">
      <c r="A3771" s="9">
        <v>45505</v>
      </c>
      <c r="B3771" s="8" t="s">
        <v>178</v>
      </c>
      <c r="C3771" s="8" t="s">
        <v>179</v>
      </c>
      <c r="D3771" s="8" t="s">
        <v>179</v>
      </c>
      <c r="E3771" s="8" t="s">
        <v>179</v>
      </c>
      <c r="F3771" s="8">
        <v>1471</v>
      </c>
      <c r="G3771" s="8">
        <v>124</v>
      </c>
      <c r="H3771" s="8">
        <v>0</v>
      </c>
      <c r="I3771" s="8">
        <v>0</v>
      </c>
      <c r="J3771" s="8">
        <v>0</v>
      </c>
      <c r="K3771" s="8">
        <v>0</v>
      </c>
      <c r="L3771" s="8">
        <v>127</v>
      </c>
      <c r="M3771" s="8">
        <v>0</v>
      </c>
      <c r="N3771" s="8">
        <v>0</v>
      </c>
      <c r="O3771" s="8">
        <v>0</v>
      </c>
      <c r="P3771" s="8">
        <v>0</v>
      </c>
      <c r="Q3771" s="8">
        <v>0</v>
      </c>
      <c r="R3771" s="8">
        <v>0</v>
      </c>
      <c r="S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125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</row>
    <row r="3772" spans="1:33">
      <c r="A3772" s="9">
        <v>45870</v>
      </c>
      <c r="B3772" s="8" t="s">
        <v>58</v>
      </c>
      <c r="C3772" s="8" t="s">
        <v>211</v>
      </c>
      <c r="D3772" s="8">
        <v>3</v>
      </c>
      <c r="E3772" s="8">
        <v>0</v>
      </c>
      <c r="F3772" s="8">
        <v>1380</v>
      </c>
      <c r="G3772" s="8">
        <v>1116</v>
      </c>
      <c r="H3772" s="8">
        <v>1112</v>
      </c>
      <c r="I3772" s="8">
        <v>446</v>
      </c>
      <c r="J3772" s="8">
        <v>369</v>
      </c>
      <c r="K3772" s="8">
        <v>365</v>
      </c>
      <c r="L3772" s="8">
        <v>1320</v>
      </c>
      <c r="M3772" s="8">
        <v>1316</v>
      </c>
      <c r="N3772" s="8">
        <v>690</v>
      </c>
      <c r="O3772" s="8">
        <v>638</v>
      </c>
      <c r="P3772" s="8">
        <v>634</v>
      </c>
      <c r="Q3772" s="8">
        <v>40215035</v>
      </c>
      <c r="R3772" s="8">
        <v>13488440</v>
      </c>
      <c r="S3772" s="8">
        <v>10225275</v>
      </c>
      <c r="T3772" s="8">
        <v>12405995</v>
      </c>
      <c r="U3772" s="8">
        <v>10655375</v>
      </c>
      <c r="V3772" s="8">
        <v>14671635</v>
      </c>
      <c r="W3772" s="8">
        <v>15897735</v>
      </c>
      <c r="X3772" s="8">
        <v>17264335</v>
      </c>
      <c r="Y3772" s="8">
        <v>17907435</v>
      </c>
      <c r="Z3772" s="8">
        <v>1272</v>
      </c>
      <c r="AA3772" s="8">
        <v>1268</v>
      </c>
      <c r="AB3772" s="8">
        <v>629</v>
      </c>
      <c r="AC3772" s="8">
        <v>579</v>
      </c>
      <c r="AD3772" s="8">
        <v>575</v>
      </c>
      <c r="AE3772" s="8">
        <v>45730205</v>
      </c>
      <c r="AF3772" s="8">
        <v>15569535</v>
      </c>
      <c r="AG3772" s="8">
        <v>16165335</v>
      </c>
    </row>
    <row r="3773" spans="1:33">
      <c r="A3773" s="9">
        <v>45689</v>
      </c>
      <c r="B3773" s="8" t="s">
        <v>29</v>
      </c>
      <c r="C3773" s="8" t="s">
        <v>210</v>
      </c>
      <c r="D3773" s="8">
        <v>6</v>
      </c>
      <c r="E3773" s="8">
        <v>0</v>
      </c>
      <c r="F3773" s="8">
        <v>267</v>
      </c>
      <c r="G3773" s="8">
        <v>217</v>
      </c>
      <c r="H3773" s="8">
        <v>215</v>
      </c>
      <c r="I3773" s="8">
        <v>117</v>
      </c>
      <c r="J3773" s="8">
        <v>91</v>
      </c>
      <c r="K3773" s="8">
        <v>89</v>
      </c>
      <c r="L3773" s="8">
        <v>255</v>
      </c>
      <c r="M3773" s="8">
        <v>252</v>
      </c>
      <c r="N3773" s="8">
        <v>164</v>
      </c>
      <c r="O3773" s="8">
        <v>142</v>
      </c>
      <c r="P3773" s="8">
        <v>140</v>
      </c>
      <c r="Q3773" s="8">
        <v>2532290</v>
      </c>
      <c r="R3773" s="8">
        <v>1030165</v>
      </c>
      <c r="S3773" s="8">
        <v>839875</v>
      </c>
      <c r="T3773" s="8">
        <v>1072030</v>
      </c>
      <c r="U3773" s="8">
        <v>855875</v>
      </c>
      <c r="V3773" s="8">
        <v>1188930</v>
      </c>
      <c r="W3773" s="8">
        <v>1225230</v>
      </c>
      <c r="X3773" s="8">
        <v>1284130</v>
      </c>
      <c r="Y3773" s="8">
        <v>1310130</v>
      </c>
      <c r="Z3773" s="8">
        <v>245</v>
      </c>
      <c r="AA3773" s="8">
        <v>243</v>
      </c>
      <c r="AB3773" s="8">
        <v>148</v>
      </c>
      <c r="AC3773" s="8">
        <v>128</v>
      </c>
      <c r="AD3773" s="8">
        <v>126</v>
      </c>
      <c r="AE3773" s="8">
        <v>2828420</v>
      </c>
      <c r="AF3773" s="8">
        <v>1196430</v>
      </c>
      <c r="AG3773" s="8">
        <v>1217430</v>
      </c>
    </row>
    <row r="3774" spans="1:33">
      <c r="A3774" s="9">
        <v>45474</v>
      </c>
      <c r="B3774" s="8" t="s">
        <v>177</v>
      </c>
      <c r="C3774" s="8" t="s">
        <v>212</v>
      </c>
      <c r="D3774" s="8">
        <v>8</v>
      </c>
      <c r="E3774" s="8">
        <v>0</v>
      </c>
      <c r="F3774" s="8">
        <v>29</v>
      </c>
      <c r="G3774" s="8">
        <v>19</v>
      </c>
      <c r="H3774" s="8">
        <v>18</v>
      </c>
      <c r="I3774" s="8">
        <v>10</v>
      </c>
      <c r="J3774" s="8">
        <v>4</v>
      </c>
      <c r="K3774" s="8">
        <v>4</v>
      </c>
      <c r="L3774" s="8">
        <v>23</v>
      </c>
      <c r="M3774" s="8">
        <v>22</v>
      </c>
      <c r="N3774" s="8">
        <v>14</v>
      </c>
      <c r="O3774" s="8">
        <v>7</v>
      </c>
      <c r="P3774" s="8">
        <v>7</v>
      </c>
      <c r="Q3774" s="8">
        <v>35400</v>
      </c>
      <c r="R3774" s="8">
        <v>12000</v>
      </c>
      <c r="S3774" s="8">
        <v>12000</v>
      </c>
      <c r="T3774" s="8">
        <v>19900</v>
      </c>
      <c r="U3774" s="8">
        <v>12000</v>
      </c>
      <c r="V3774" s="8">
        <v>14300</v>
      </c>
      <c r="W3774" s="8">
        <v>16100</v>
      </c>
      <c r="X3774" s="8">
        <v>17300</v>
      </c>
      <c r="Y3774" s="8">
        <v>17300</v>
      </c>
      <c r="Z3774" s="8">
        <v>23</v>
      </c>
      <c r="AA3774" s="8">
        <v>22</v>
      </c>
      <c r="AB3774" s="8">
        <v>14</v>
      </c>
      <c r="AC3774" s="8">
        <v>7</v>
      </c>
      <c r="AD3774" s="8">
        <v>7</v>
      </c>
      <c r="AE3774" s="8">
        <v>44000</v>
      </c>
      <c r="AF3774" s="8">
        <v>17300</v>
      </c>
      <c r="AG3774" s="8">
        <v>17300</v>
      </c>
    </row>
    <row r="3775" spans="1:33">
      <c r="A3775" s="9">
        <v>45962</v>
      </c>
      <c r="B3775" s="8" t="s">
        <v>30</v>
      </c>
      <c r="C3775" s="8" t="s">
        <v>179</v>
      </c>
      <c r="D3775" s="8" t="s">
        <v>179</v>
      </c>
      <c r="E3775" s="8">
        <v>0</v>
      </c>
      <c r="F3775" s="8">
        <v>151</v>
      </c>
      <c r="G3775" s="8">
        <v>140</v>
      </c>
      <c r="H3775" s="8">
        <v>0</v>
      </c>
      <c r="I3775" s="8">
        <v>0</v>
      </c>
      <c r="J3775" s="8">
        <v>0</v>
      </c>
      <c r="K3775" s="8">
        <v>0</v>
      </c>
      <c r="L3775" s="8">
        <v>149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0</v>
      </c>
      <c r="S3775" s="8">
        <v>0</v>
      </c>
      <c r="T3775" s="8">
        <v>0</v>
      </c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147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</row>
    <row r="3776" spans="1:33">
      <c r="A3776" s="9">
        <v>45566</v>
      </c>
      <c r="B3776" s="8" t="s">
        <v>29</v>
      </c>
      <c r="C3776" s="8" t="s">
        <v>210</v>
      </c>
      <c r="D3776" s="8">
        <v>6</v>
      </c>
      <c r="E3776" s="8">
        <v>0</v>
      </c>
      <c r="F3776" s="8">
        <v>515</v>
      </c>
      <c r="G3776" s="8">
        <v>422</v>
      </c>
      <c r="H3776" s="8">
        <v>414</v>
      </c>
      <c r="I3776" s="8">
        <v>161</v>
      </c>
      <c r="J3776" s="8">
        <v>151</v>
      </c>
      <c r="K3776" s="8">
        <v>151</v>
      </c>
      <c r="L3776" s="8">
        <v>483</v>
      </c>
      <c r="M3776" s="8">
        <v>475</v>
      </c>
      <c r="N3776" s="8">
        <v>244</v>
      </c>
      <c r="O3776" s="8">
        <v>226</v>
      </c>
      <c r="P3776" s="8">
        <v>226</v>
      </c>
      <c r="Q3776" s="8">
        <v>4324770</v>
      </c>
      <c r="R3776" s="8">
        <v>1486575</v>
      </c>
      <c r="S3776" s="8">
        <v>1251225</v>
      </c>
      <c r="T3776" s="8">
        <v>1346025</v>
      </c>
      <c r="U3776" s="8">
        <v>1260925</v>
      </c>
      <c r="V3776" s="8">
        <v>1710125</v>
      </c>
      <c r="W3776" s="8">
        <v>1838925</v>
      </c>
      <c r="X3776" s="8">
        <v>2000925</v>
      </c>
      <c r="Y3776" s="8">
        <v>2016925</v>
      </c>
      <c r="Z3776" s="8">
        <v>478</v>
      </c>
      <c r="AA3776" s="8">
        <v>470</v>
      </c>
      <c r="AB3776" s="8">
        <v>232</v>
      </c>
      <c r="AC3776" s="8">
        <v>215</v>
      </c>
      <c r="AD3776" s="8">
        <v>215</v>
      </c>
      <c r="AE3776" s="8">
        <v>4897810</v>
      </c>
      <c r="AF3776" s="8">
        <v>1897025</v>
      </c>
      <c r="AG3776" s="8">
        <v>1906725</v>
      </c>
    </row>
    <row r="3777" spans="1:33">
      <c r="A3777" s="9">
        <v>45474</v>
      </c>
      <c r="B3777" s="8" t="s">
        <v>58</v>
      </c>
      <c r="C3777" s="8" t="s">
        <v>211</v>
      </c>
      <c r="D3777" s="8">
        <v>1</v>
      </c>
      <c r="E3777" s="8">
        <v>0</v>
      </c>
      <c r="F3777" s="8">
        <v>1006</v>
      </c>
      <c r="G3777" s="8">
        <v>812</v>
      </c>
      <c r="H3777" s="8">
        <v>805</v>
      </c>
      <c r="I3777" s="8">
        <v>278</v>
      </c>
      <c r="J3777" s="8">
        <v>238</v>
      </c>
      <c r="K3777" s="8">
        <v>234</v>
      </c>
      <c r="L3777" s="8">
        <v>950</v>
      </c>
      <c r="M3777" s="8">
        <v>945</v>
      </c>
      <c r="N3777" s="8">
        <v>417</v>
      </c>
      <c r="O3777" s="8">
        <v>391</v>
      </c>
      <c r="P3777" s="8">
        <v>388</v>
      </c>
      <c r="Q3777" s="8">
        <v>61879480</v>
      </c>
      <c r="R3777" s="8">
        <v>17201920</v>
      </c>
      <c r="S3777" s="8">
        <v>9095700</v>
      </c>
      <c r="T3777" s="8">
        <v>10555300</v>
      </c>
      <c r="U3777" s="8">
        <v>10601500</v>
      </c>
      <c r="V3777" s="8">
        <v>14702300</v>
      </c>
      <c r="W3777" s="8">
        <v>16312200</v>
      </c>
      <c r="X3777" s="8">
        <v>15817000</v>
      </c>
      <c r="Y3777" s="8">
        <v>18529200</v>
      </c>
      <c r="Z3777" s="8">
        <v>914</v>
      </c>
      <c r="AA3777" s="8">
        <v>909</v>
      </c>
      <c r="AB3777" s="8">
        <v>381</v>
      </c>
      <c r="AC3777" s="8">
        <v>357</v>
      </c>
      <c r="AD3777" s="8">
        <v>353</v>
      </c>
      <c r="AE3777" s="8">
        <v>69515080</v>
      </c>
      <c r="AF3777" s="8">
        <v>14498600</v>
      </c>
      <c r="AG3777" s="8">
        <v>17138700</v>
      </c>
    </row>
    <row r="3778" spans="1:33">
      <c r="A3778" s="9">
        <v>45689</v>
      </c>
      <c r="B3778" s="8" t="s">
        <v>177</v>
      </c>
      <c r="C3778" s="8" t="s">
        <v>210</v>
      </c>
      <c r="D3778" s="8">
        <v>6</v>
      </c>
      <c r="E3778" s="8">
        <v>0</v>
      </c>
      <c r="F3778" s="8">
        <v>34</v>
      </c>
      <c r="G3778" s="8">
        <v>19</v>
      </c>
      <c r="H3778" s="8">
        <v>18</v>
      </c>
      <c r="I3778" s="8">
        <v>7</v>
      </c>
      <c r="J3778" s="8">
        <v>7</v>
      </c>
      <c r="K3778" s="8">
        <v>7</v>
      </c>
      <c r="L3778" s="8">
        <v>27</v>
      </c>
      <c r="M3778" s="8">
        <v>26</v>
      </c>
      <c r="N3778" s="8">
        <v>11</v>
      </c>
      <c r="O3778" s="8">
        <v>10</v>
      </c>
      <c r="P3778" s="8">
        <v>10</v>
      </c>
      <c r="Q3778" s="8">
        <v>204150</v>
      </c>
      <c r="R3778" s="8">
        <v>60195</v>
      </c>
      <c r="S3778" s="8">
        <v>51100</v>
      </c>
      <c r="T3778" s="8">
        <v>51100</v>
      </c>
      <c r="U3778" s="8">
        <v>51100</v>
      </c>
      <c r="V3778" s="8">
        <v>87200</v>
      </c>
      <c r="W3778" s="8">
        <v>87200</v>
      </c>
      <c r="X3778" s="8">
        <v>101700</v>
      </c>
      <c r="Y3778" s="8">
        <v>101700</v>
      </c>
      <c r="Z3778" s="8">
        <v>26</v>
      </c>
      <c r="AA3778" s="8">
        <v>25</v>
      </c>
      <c r="AB3778" s="8">
        <v>10</v>
      </c>
      <c r="AC3778" s="8">
        <v>9</v>
      </c>
      <c r="AD3778" s="8">
        <v>9</v>
      </c>
      <c r="AE3778" s="8">
        <v>326670</v>
      </c>
      <c r="AF3778" s="8">
        <v>87200</v>
      </c>
      <c r="AG3778" s="8">
        <v>87200</v>
      </c>
    </row>
    <row r="3779" spans="1:33">
      <c r="A3779" s="9">
        <v>45962</v>
      </c>
      <c r="B3779" s="8" t="s">
        <v>26</v>
      </c>
      <c r="C3779" s="8" t="s">
        <v>211</v>
      </c>
      <c r="D3779" s="8">
        <v>2</v>
      </c>
      <c r="E3779" s="8">
        <v>0</v>
      </c>
      <c r="F3779" s="8">
        <v>998</v>
      </c>
      <c r="G3779" s="8">
        <v>808</v>
      </c>
      <c r="H3779" s="8">
        <v>808</v>
      </c>
      <c r="I3779" s="8">
        <v>279</v>
      </c>
      <c r="J3779" s="8">
        <v>267</v>
      </c>
      <c r="K3779" s="8">
        <v>267</v>
      </c>
      <c r="L3779" s="8">
        <v>978</v>
      </c>
      <c r="M3779" s="8">
        <v>978</v>
      </c>
      <c r="N3779" s="8">
        <v>501</v>
      </c>
      <c r="O3779" s="8">
        <v>495</v>
      </c>
      <c r="P3779" s="8">
        <v>493</v>
      </c>
      <c r="Q3779" s="8">
        <v>46647000</v>
      </c>
      <c r="R3779" s="8">
        <v>15431000</v>
      </c>
      <c r="S3779" s="8">
        <v>12650200</v>
      </c>
      <c r="T3779" s="8">
        <v>13165800</v>
      </c>
      <c r="U3779" s="8">
        <v>13035400</v>
      </c>
      <c r="V3779" s="8">
        <v>19379300</v>
      </c>
      <c r="W3779" s="8">
        <v>21464700</v>
      </c>
      <c r="X3779" s="8">
        <v>24791100</v>
      </c>
      <c r="Y3779" s="8">
        <v>25502000</v>
      </c>
      <c r="Z3779" s="8">
        <v>952</v>
      </c>
      <c r="AA3779" s="8">
        <v>952</v>
      </c>
      <c r="AB3779" s="8">
        <v>442</v>
      </c>
      <c r="AC3779" s="8">
        <v>435</v>
      </c>
      <c r="AD3779" s="8">
        <v>433</v>
      </c>
      <c r="AE3779" s="8">
        <v>54912700</v>
      </c>
      <c r="AF3779" s="8">
        <v>21645300</v>
      </c>
      <c r="AG3779" s="8">
        <v>22271400</v>
      </c>
    </row>
    <row r="3780" spans="1:33">
      <c r="A3780" s="9">
        <v>45962</v>
      </c>
      <c r="B3780" s="8" t="s">
        <v>28</v>
      </c>
      <c r="C3780" s="8" t="s">
        <v>210</v>
      </c>
      <c r="D3780" s="8">
        <v>4</v>
      </c>
      <c r="E3780" s="8" t="s">
        <v>179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8">
        <v>0</v>
      </c>
      <c r="S3780" s="8">
        <v>0</v>
      </c>
      <c r="T3780" s="8">
        <v>0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</row>
    <row r="3781" spans="1:33">
      <c r="A3781" s="9">
        <v>45870</v>
      </c>
      <c r="B3781" s="8" t="s">
        <v>58</v>
      </c>
      <c r="C3781" s="8" t="s">
        <v>212</v>
      </c>
      <c r="D3781" s="8">
        <v>8</v>
      </c>
      <c r="E3781" s="8" t="s">
        <v>179</v>
      </c>
      <c r="F3781" s="8">
        <v>1</v>
      </c>
      <c r="G3781" s="8">
        <v>1</v>
      </c>
      <c r="H3781" s="8">
        <v>0</v>
      </c>
      <c r="I3781" s="8">
        <v>0</v>
      </c>
      <c r="J3781" s="8">
        <v>0</v>
      </c>
      <c r="K3781" s="8">
        <v>0</v>
      </c>
      <c r="L3781" s="8">
        <v>1</v>
      </c>
      <c r="M3781" s="8">
        <v>0</v>
      </c>
      <c r="N3781" s="8">
        <v>0</v>
      </c>
      <c r="O3781" s="8">
        <v>0</v>
      </c>
      <c r="P3781" s="8">
        <v>0</v>
      </c>
      <c r="Q3781" s="8">
        <v>0</v>
      </c>
      <c r="R3781" s="8">
        <v>0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1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</row>
    <row r="3782" spans="1:33">
      <c r="A3782" s="9">
        <v>45689</v>
      </c>
      <c r="B3782" s="8" t="s">
        <v>25</v>
      </c>
      <c r="C3782" s="8" t="s">
        <v>212</v>
      </c>
      <c r="D3782" s="8">
        <v>8</v>
      </c>
      <c r="E3782" s="8" t="s">
        <v>179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  <c r="M3782" s="8">
        <v>0</v>
      </c>
      <c r="N3782" s="8">
        <v>0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</row>
    <row r="3783" spans="1:33">
      <c r="A3783" s="9">
        <v>45870</v>
      </c>
      <c r="B3783" s="8" t="s">
        <v>178</v>
      </c>
      <c r="C3783" s="8" t="s">
        <v>212</v>
      </c>
      <c r="D3783" s="8">
        <v>8</v>
      </c>
      <c r="E3783" s="8" t="s">
        <v>179</v>
      </c>
      <c r="F3783" s="8">
        <v>3</v>
      </c>
      <c r="G3783" s="8">
        <v>3</v>
      </c>
      <c r="H3783" s="8">
        <v>0</v>
      </c>
      <c r="I3783" s="8">
        <v>0</v>
      </c>
      <c r="J3783" s="8">
        <v>0</v>
      </c>
      <c r="K3783" s="8">
        <v>0</v>
      </c>
      <c r="L3783" s="8">
        <v>3</v>
      </c>
      <c r="M3783" s="8">
        <v>0</v>
      </c>
      <c r="N3783" s="8">
        <v>0</v>
      </c>
      <c r="O3783" s="8">
        <v>0</v>
      </c>
      <c r="P3783" s="8">
        <v>0</v>
      </c>
      <c r="Q3783" s="8">
        <v>0</v>
      </c>
      <c r="R3783" s="8">
        <v>0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3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0</v>
      </c>
      <c r="AG3783" s="8">
        <v>0</v>
      </c>
    </row>
    <row r="3784" spans="1:33">
      <c r="A3784" s="9">
        <v>45536</v>
      </c>
      <c r="B3784" s="8" t="s">
        <v>177</v>
      </c>
      <c r="C3784" s="8" t="s">
        <v>210</v>
      </c>
      <c r="D3784" s="8">
        <v>6</v>
      </c>
      <c r="E3784" s="8" t="s">
        <v>179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0</v>
      </c>
      <c r="N3784" s="8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</row>
    <row r="3785" spans="1:33">
      <c r="A3785" s="9">
        <v>45931</v>
      </c>
      <c r="B3785" s="8" t="s">
        <v>178</v>
      </c>
      <c r="C3785" s="8" t="s">
        <v>210</v>
      </c>
      <c r="D3785" s="8">
        <v>4</v>
      </c>
      <c r="E3785" s="8">
        <v>0</v>
      </c>
      <c r="F3785" s="8">
        <v>132</v>
      </c>
      <c r="G3785" s="8">
        <v>122</v>
      </c>
      <c r="H3785" s="8">
        <v>122</v>
      </c>
      <c r="I3785" s="8">
        <v>40</v>
      </c>
      <c r="J3785" s="8">
        <v>38</v>
      </c>
      <c r="K3785" s="8">
        <v>38</v>
      </c>
      <c r="L3785" s="8">
        <v>131</v>
      </c>
      <c r="M3785" s="8">
        <v>131</v>
      </c>
      <c r="N3785" s="8">
        <v>61</v>
      </c>
      <c r="O3785" s="8">
        <v>58</v>
      </c>
      <c r="P3785" s="8">
        <v>58</v>
      </c>
      <c r="Q3785" s="8">
        <v>2088800</v>
      </c>
      <c r="R3785" s="8">
        <v>685200</v>
      </c>
      <c r="S3785" s="8">
        <v>645900</v>
      </c>
      <c r="T3785" s="8">
        <v>665900</v>
      </c>
      <c r="U3785" s="8">
        <v>646400</v>
      </c>
      <c r="V3785" s="8">
        <v>891400</v>
      </c>
      <c r="W3785" s="8">
        <v>904100</v>
      </c>
      <c r="X3785" s="8">
        <v>936500</v>
      </c>
      <c r="Y3785" s="8">
        <v>937000</v>
      </c>
      <c r="Z3785" s="8">
        <v>128</v>
      </c>
      <c r="AA3785" s="8">
        <v>128</v>
      </c>
      <c r="AB3785" s="8">
        <v>60</v>
      </c>
      <c r="AC3785" s="8">
        <v>58</v>
      </c>
      <c r="AD3785" s="8">
        <v>58</v>
      </c>
      <c r="AE3785" s="8">
        <v>2184200</v>
      </c>
      <c r="AF3785" s="8">
        <v>936500</v>
      </c>
      <c r="AG3785" s="8">
        <v>937000</v>
      </c>
    </row>
    <row r="3786" spans="1:33">
      <c r="A3786" s="9">
        <v>45839</v>
      </c>
      <c r="B3786" s="8" t="s">
        <v>30</v>
      </c>
      <c r="C3786" s="8" t="s">
        <v>210</v>
      </c>
      <c r="D3786" s="8">
        <v>4</v>
      </c>
      <c r="E3786" s="8">
        <v>0</v>
      </c>
      <c r="F3786" s="8">
        <v>27</v>
      </c>
      <c r="G3786" s="8">
        <v>27</v>
      </c>
      <c r="H3786" s="8">
        <v>27</v>
      </c>
      <c r="I3786" s="8">
        <v>7</v>
      </c>
      <c r="J3786" s="8">
        <v>5</v>
      </c>
      <c r="K3786" s="8">
        <v>4</v>
      </c>
      <c r="L3786" s="8">
        <v>27</v>
      </c>
      <c r="M3786" s="8">
        <v>27</v>
      </c>
      <c r="N3786" s="8">
        <v>7</v>
      </c>
      <c r="O3786" s="8">
        <v>6</v>
      </c>
      <c r="P3786" s="8">
        <v>5</v>
      </c>
      <c r="Q3786" s="8">
        <v>683810</v>
      </c>
      <c r="R3786" s="8">
        <v>81400</v>
      </c>
      <c r="S3786" s="8">
        <v>59700</v>
      </c>
      <c r="T3786" s="8">
        <v>101700</v>
      </c>
      <c r="U3786" s="8">
        <v>70300</v>
      </c>
      <c r="V3786" s="8">
        <v>86300</v>
      </c>
      <c r="W3786" s="8">
        <v>86300</v>
      </c>
      <c r="X3786" s="8">
        <v>69700</v>
      </c>
      <c r="Y3786" s="8">
        <v>86300</v>
      </c>
      <c r="Z3786" s="8">
        <v>27</v>
      </c>
      <c r="AA3786" s="8">
        <v>27</v>
      </c>
      <c r="AB3786" s="8">
        <v>7</v>
      </c>
      <c r="AC3786" s="8">
        <v>6</v>
      </c>
      <c r="AD3786" s="8">
        <v>5</v>
      </c>
      <c r="AE3786" s="8">
        <v>683810</v>
      </c>
      <c r="AF3786" s="8">
        <v>69700</v>
      </c>
      <c r="AG3786" s="8">
        <v>86300</v>
      </c>
    </row>
    <row r="3787" spans="1:33">
      <c r="A3787" s="9">
        <v>45505</v>
      </c>
      <c r="B3787" s="8" t="s">
        <v>30</v>
      </c>
      <c r="C3787" s="8" t="s">
        <v>210</v>
      </c>
      <c r="D3787" s="8">
        <v>4</v>
      </c>
      <c r="E3787" s="8">
        <v>0</v>
      </c>
      <c r="F3787" s="8">
        <v>110</v>
      </c>
      <c r="G3787" s="8">
        <v>103</v>
      </c>
      <c r="H3787" s="8">
        <v>102</v>
      </c>
      <c r="I3787" s="8">
        <v>22</v>
      </c>
      <c r="J3787" s="8">
        <v>18</v>
      </c>
      <c r="K3787" s="8">
        <v>18</v>
      </c>
      <c r="L3787" s="8">
        <v>109</v>
      </c>
      <c r="M3787" s="8">
        <v>108</v>
      </c>
      <c r="N3787" s="8">
        <v>28</v>
      </c>
      <c r="O3787" s="8">
        <v>24</v>
      </c>
      <c r="P3787" s="8">
        <v>24</v>
      </c>
      <c r="Q3787" s="8">
        <v>2066860</v>
      </c>
      <c r="R3787" s="8">
        <v>353500</v>
      </c>
      <c r="S3787" s="8">
        <v>271200</v>
      </c>
      <c r="T3787" s="8">
        <v>344600</v>
      </c>
      <c r="U3787" s="8">
        <v>285700</v>
      </c>
      <c r="V3787" s="8">
        <v>350000</v>
      </c>
      <c r="W3787" s="8">
        <v>350000</v>
      </c>
      <c r="X3787" s="8">
        <v>407300</v>
      </c>
      <c r="Y3787" s="8">
        <v>421800</v>
      </c>
      <c r="Z3787" s="8">
        <v>108</v>
      </c>
      <c r="AA3787" s="8">
        <v>107</v>
      </c>
      <c r="AB3787" s="8">
        <v>25</v>
      </c>
      <c r="AC3787" s="8">
        <v>21</v>
      </c>
      <c r="AD3787" s="8">
        <v>21</v>
      </c>
      <c r="AE3787" s="8">
        <v>2168610</v>
      </c>
      <c r="AF3787" s="8">
        <v>335500</v>
      </c>
      <c r="AG3787" s="8">
        <v>350000</v>
      </c>
    </row>
    <row r="3788" spans="1:33">
      <c r="A3788" s="9">
        <v>45962</v>
      </c>
      <c r="B3788" s="8" t="s">
        <v>28</v>
      </c>
      <c r="C3788" s="8" t="s">
        <v>211</v>
      </c>
      <c r="D3788" s="8">
        <v>2</v>
      </c>
      <c r="E3788" s="8">
        <v>0</v>
      </c>
      <c r="F3788" s="8">
        <v>30</v>
      </c>
      <c r="G3788" s="8">
        <v>28</v>
      </c>
      <c r="H3788" s="8">
        <v>28</v>
      </c>
      <c r="I3788" s="8">
        <v>12</v>
      </c>
      <c r="J3788" s="8">
        <v>8</v>
      </c>
      <c r="K3788" s="8">
        <v>7</v>
      </c>
      <c r="L3788" s="8">
        <v>29</v>
      </c>
      <c r="M3788" s="8">
        <v>29</v>
      </c>
      <c r="N3788" s="8">
        <v>16</v>
      </c>
      <c r="O3788" s="8">
        <v>14</v>
      </c>
      <c r="P3788" s="8">
        <v>14</v>
      </c>
      <c r="Q3788" s="8">
        <v>1819900</v>
      </c>
      <c r="R3788" s="8">
        <v>460100</v>
      </c>
      <c r="S3788" s="8">
        <v>205900</v>
      </c>
      <c r="T3788" s="8">
        <v>517500</v>
      </c>
      <c r="U3788" s="8">
        <v>205900</v>
      </c>
      <c r="V3788" s="8">
        <v>681200</v>
      </c>
      <c r="W3788" s="8">
        <v>681200</v>
      </c>
      <c r="X3788" s="8">
        <v>627100</v>
      </c>
      <c r="Y3788" s="8">
        <v>681200</v>
      </c>
      <c r="Z3788" s="8">
        <v>29</v>
      </c>
      <c r="AA3788" s="8">
        <v>29</v>
      </c>
      <c r="AB3788" s="8">
        <v>16</v>
      </c>
      <c r="AC3788" s="8">
        <v>14</v>
      </c>
      <c r="AD3788" s="8">
        <v>14</v>
      </c>
      <c r="AE3788" s="8">
        <v>1895900</v>
      </c>
      <c r="AF3788" s="8">
        <v>627100</v>
      </c>
      <c r="AG3788" s="8">
        <v>681200</v>
      </c>
    </row>
    <row r="3789" spans="1:33">
      <c r="A3789" s="9">
        <v>45778</v>
      </c>
      <c r="B3789" s="8" t="s">
        <v>29</v>
      </c>
      <c r="C3789" s="8" t="s">
        <v>211</v>
      </c>
      <c r="D3789" s="8">
        <v>1</v>
      </c>
      <c r="E3789" s="8">
        <v>0</v>
      </c>
      <c r="F3789" s="8">
        <v>16</v>
      </c>
      <c r="G3789" s="8">
        <v>13</v>
      </c>
      <c r="H3789" s="8">
        <v>13</v>
      </c>
      <c r="I3789" s="8">
        <v>4</v>
      </c>
      <c r="J3789" s="8">
        <v>4</v>
      </c>
      <c r="K3789" s="8">
        <v>4</v>
      </c>
      <c r="L3789" s="8">
        <v>16</v>
      </c>
      <c r="M3789" s="8">
        <v>16</v>
      </c>
      <c r="N3789" s="8">
        <v>8</v>
      </c>
      <c r="O3789" s="8">
        <v>8</v>
      </c>
      <c r="P3789" s="8">
        <v>7</v>
      </c>
      <c r="Q3789" s="8">
        <v>995450</v>
      </c>
      <c r="R3789" s="8">
        <v>298040</v>
      </c>
      <c r="S3789" s="8">
        <v>201800</v>
      </c>
      <c r="T3789" s="8">
        <v>201800</v>
      </c>
      <c r="U3789" s="8">
        <v>201800</v>
      </c>
      <c r="V3789" s="8">
        <v>255800</v>
      </c>
      <c r="W3789" s="8">
        <v>255800</v>
      </c>
      <c r="X3789" s="8">
        <v>255800</v>
      </c>
      <c r="Y3789" s="8">
        <v>255800</v>
      </c>
      <c r="Z3789" s="8">
        <v>15</v>
      </c>
      <c r="AA3789" s="8">
        <v>15</v>
      </c>
      <c r="AB3789" s="8">
        <v>7</v>
      </c>
      <c r="AC3789" s="8">
        <v>7</v>
      </c>
      <c r="AD3789" s="8">
        <v>7</v>
      </c>
      <c r="AE3789" s="8">
        <v>1154905</v>
      </c>
      <c r="AF3789" s="8">
        <v>255800</v>
      </c>
      <c r="AG3789" s="8">
        <v>255800</v>
      </c>
    </row>
    <row r="3790" spans="1:33">
      <c r="A3790" s="9">
        <v>45809</v>
      </c>
      <c r="B3790" s="8" t="s">
        <v>28</v>
      </c>
      <c r="C3790" s="8" t="s">
        <v>179</v>
      </c>
      <c r="D3790" s="8">
        <v>9</v>
      </c>
      <c r="E3790" s="8" t="s">
        <v>179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0</v>
      </c>
      <c r="S3790" s="8">
        <v>0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</row>
    <row r="3791" spans="1:33">
      <c r="A3791" s="9">
        <v>45870</v>
      </c>
      <c r="B3791" s="8" t="s">
        <v>28</v>
      </c>
      <c r="C3791" s="8" t="s">
        <v>211</v>
      </c>
      <c r="D3791" s="8">
        <v>1</v>
      </c>
      <c r="E3791" s="8">
        <v>0</v>
      </c>
      <c r="F3791" s="8">
        <v>53</v>
      </c>
      <c r="G3791" s="8">
        <v>45</v>
      </c>
      <c r="H3791" s="8">
        <v>45</v>
      </c>
      <c r="I3791" s="8">
        <v>17</v>
      </c>
      <c r="J3791" s="8">
        <v>15</v>
      </c>
      <c r="K3791" s="8">
        <v>15</v>
      </c>
      <c r="L3791" s="8">
        <v>52</v>
      </c>
      <c r="M3791" s="8">
        <v>52</v>
      </c>
      <c r="N3791" s="8">
        <v>24</v>
      </c>
      <c r="O3791" s="8">
        <v>21</v>
      </c>
      <c r="P3791" s="8">
        <v>21</v>
      </c>
      <c r="Q3791" s="8">
        <v>3206575</v>
      </c>
      <c r="R3791" s="8">
        <v>1165845</v>
      </c>
      <c r="S3791" s="8">
        <v>365900</v>
      </c>
      <c r="T3791" s="8">
        <v>441400</v>
      </c>
      <c r="U3791" s="8">
        <v>395500</v>
      </c>
      <c r="V3791" s="8">
        <v>688500</v>
      </c>
      <c r="W3791" s="8">
        <v>855700</v>
      </c>
      <c r="X3791" s="8">
        <v>839300</v>
      </c>
      <c r="Y3791" s="8">
        <v>915700</v>
      </c>
      <c r="Z3791" s="8">
        <v>49</v>
      </c>
      <c r="AA3791" s="8">
        <v>49</v>
      </c>
      <c r="AB3791" s="8">
        <v>23</v>
      </c>
      <c r="AC3791" s="8">
        <v>20</v>
      </c>
      <c r="AD3791" s="8">
        <v>20</v>
      </c>
      <c r="AE3791" s="8">
        <v>3528415</v>
      </c>
      <c r="AF3791" s="8">
        <v>809300</v>
      </c>
      <c r="AG3791" s="8">
        <v>855700</v>
      </c>
    </row>
    <row r="3792" spans="1:33">
      <c r="A3792" s="9">
        <v>45992</v>
      </c>
      <c r="B3792" s="8" t="s">
        <v>25</v>
      </c>
      <c r="C3792" s="8" t="s">
        <v>211</v>
      </c>
      <c r="D3792" s="8">
        <v>1</v>
      </c>
      <c r="E3792" s="8" t="s">
        <v>179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  <c r="R3792" s="8">
        <v>0</v>
      </c>
      <c r="S3792" s="8">
        <v>0</v>
      </c>
      <c r="T3792" s="8">
        <v>0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</row>
    <row r="3793" spans="1:33">
      <c r="A3793" s="9">
        <v>45809</v>
      </c>
      <c r="B3793" s="8" t="s">
        <v>30</v>
      </c>
      <c r="C3793" s="8" t="s">
        <v>210</v>
      </c>
      <c r="D3793" s="8">
        <v>6</v>
      </c>
      <c r="E3793" s="8" t="s">
        <v>179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</row>
    <row r="3794" spans="1:33">
      <c r="A3794" s="9">
        <v>45627</v>
      </c>
      <c r="B3794" s="8" t="s">
        <v>177</v>
      </c>
      <c r="C3794" s="8" t="s">
        <v>211</v>
      </c>
      <c r="D3794" s="8">
        <v>3</v>
      </c>
      <c r="E3794" s="8">
        <v>0</v>
      </c>
      <c r="F3794" s="8">
        <v>4</v>
      </c>
      <c r="G3794" s="8">
        <v>3</v>
      </c>
      <c r="H3794" s="8">
        <v>3</v>
      </c>
      <c r="I3794" s="8">
        <v>0</v>
      </c>
      <c r="J3794" s="8">
        <v>0</v>
      </c>
      <c r="K3794" s="8">
        <v>0</v>
      </c>
      <c r="L3794" s="8">
        <v>3</v>
      </c>
      <c r="M3794" s="8">
        <v>3</v>
      </c>
      <c r="N3794" s="8">
        <v>0</v>
      </c>
      <c r="O3794" s="8">
        <v>0</v>
      </c>
      <c r="P3794" s="8">
        <v>0</v>
      </c>
      <c r="Q3794" s="8">
        <v>82800</v>
      </c>
      <c r="R3794" s="8">
        <v>0</v>
      </c>
      <c r="S3794" s="8">
        <v>0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3</v>
      </c>
      <c r="AA3794" s="8">
        <v>3</v>
      </c>
      <c r="AB3794" s="8">
        <v>0</v>
      </c>
      <c r="AC3794" s="8">
        <v>0</v>
      </c>
      <c r="AD3794" s="8">
        <v>0</v>
      </c>
      <c r="AE3794" s="8">
        <v>82800</v>
      </c>
      <c r="AF3794" s="8">
        <v>0</v>
      </c>
      <c r="AG3794" s="8">
        <v>0</v>
      </c>
    </row>
    <row r="3795" spans="1:33">
      <c r="A3795" s="9">
        <v>45383</v>
      </c>
      <c r="B3795" s="8" t="s">
        <v>27</v>
      </c>
      <c r="C3795" s="8" t="s">
        <v>210</v>
      </c>
      <c r="D3795" s="8">
        <v>5</v>
      </c>
      <c r="E3795" s="8" t="s">
        <v>179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0</v>
      </c>
      <c r="T3795" s="8">
        <v>0</v>
      </c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</row>
    <row r="3796" spans="1:33">
      <c r="A3796" s="9">
        <v>45413</v>
      </c>
      <c r="B3796" s="8" t="s">
        <v>24</v>
      </c>
      <c r="C3796" s="8" t="s">
        <v>210</v>
      </c>
      <c r="D3796" s="8">
        <v>7</v>
      </c>
      <c r="E3796" s="8" t="s">
        <v>179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0</v>
      </c>
      <c r="T3796" s="8">
        <v>0</v>
      </c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</row>
    <row r="3797" spans="1:33">
      <c r="A3797" s="9">
        <v>45778</v>
      </c>
      <c r="B3797" s="8" t="s">
        <v>29</v>
      </c>
      <c r="C3797" s="8" t="s">
        <v>211</v>
      </c>
      <c r="D3797" s="8">
        <v>3</v>
      </c>
      <c r="E3797" s="8" t="s">
        <v>179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</row>
    <row r="3798" spans="1:33">
      <c r="A3798" s="9">
        <v>45901</v>
      </c>
      <c r="B3798" s="8" t="s">
        <v>28</v>
      </c>
      <c r="C3798" s="8" t="s">
        <v>210</v>
      </c>
      <c r="D3798" s="8">
        <v>4</v>
      </c>
      <c r="E3798" s="8" t="s">
        <v>179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</row>
    <row r="3799" spans="1:33">
      <c r="A3799" s="9">
        <v>45689</v>
      </c>
      <c r="B3799" s="8" t="s">
        <v>24</v>
      </c>
      <c r="C3799" s="8" t="s">
        <v>211</v>
      </c>
      <c r="D3799" s="8">
        <v>1</v>
      </c>
      <c r="E3799" s="8" t="s">
        <v>179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0</v>
      </c>
      <c r="T3799" s="8">
        <v>0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0</v>
      </c>
    </row>
    <row r="3800" spans="1:33">
      <c r="A3800" s="9">
        <v>45597</v>
      </c>
      <c r="B3800" s="8" t="s">
        <v>30</v>
      </c>
      <c r="C3800" s="8" t="s">
        <v>179</v>
      </c>
      <c r="D3800" s="8">
        <v>9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</row>
    <row r="3801" spans="1:33">
      <c r="A3801" s="9">
        <v>45566</v>
      </c>
      <c r="B3801" s="8" t="s">
        <v>24</v>
      </c>
      <c r="C3801" s="8" t="s">
        <v>211</v>
      </c>
      <c r="D3801" s="8">
        <v>2</v>
      </c>
      <c r="E3801" s="8" t="s">
        <v>179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0</v>
      </c>
      <c r="T3801" s="8">
        <v>0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</row>
    <row r="3802" spans="1:33">
      <c r="A3802" s="9">
        <v>45383</v>
      </c>
      <c r="B3802" s="8" t="s">
        <v>178</v>
      </c>
      <c r="C3802" s="8" t="s">
        <v>211</v>
      </c>
      <c r="D3802" s="8">
        <v>2</v>
      </c>
      <c r="E3802" s="8" t="s">
        <v>179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</row>
    <row r="3803" spans="1:33">
      <c r="A3803" s="9">
        <v>45748</v>
      </c>
      <c r="B3803" s="8" t="s">
        <v>58</v>
      </c>
      <c r="C3803" s="8" t="s">
        <v>212</v>
      </c>
      <c r="D3803" s="8">
        <v>8</v>
      </c>
      <c r="E3803" s="8">
        <v>0</v>
      </c>
      <c r="F3803" s="8">
        <v>8913</v>
      </c>
      <c r="G3803" s="8">
        <v>7581</v>
      </c>
      <c r="H3803" s="8">
        <v>7455</v>
      </c>
      <c r="I3803" s="8">
        <v>4813</v>
      </c>
      <c r="J3803" s="8">
        <v>3296</v>
      </c>
      <c r="K3803" s="8">
        <v>3264</v>
      </c>
      <c r="L3803" s="8">
        <v>8570</v>
      </c>
      <c r="M3803" s="8">
        <v>8414</v>
      </c>
      <c r="N3803" s="8">
        <v>6178</v>
      </c>
      <c r="O3803" s="8">
        <v>4552</v>
      </c>
      <c r="P3803" s="8">
        <v>4513</v>
      </c>
      <c r="Q3803" s="8">
        <v>17454460</v>
      </c>
      <c r="R3803" s="8">
        <v>7445195</v>
      </c>
      <c r="S3803" s="8">
        <v>6462955</v>
      </c>
      <c r="T3803" s="8">
        <v>9437245</v>
      </c>
      <c r="U3803" s="8">
        <v>6555955</v>
      </c>
      <c r="V3803" s="8">
        <v>8015890</v>
      </c>
      <c r="W3803" s="8">
        <v>8414190</v>
      </c>
      <c r="X3803" s="8">
        <v>9061190</v>
      </c>
      <c r="Y3803" s="8">
        <v>9189790</v>
      </c>
      <c r="Z3803" s="8">
        <v>8371</v>
      </c>
      <c r="AA3803" s="8">
        <v>8225</v>
      </c>
      <c r="AB3803" s="8">
        <v>5836</v>
      </c>
      <c r="AC3803" s="8">
        <v>4306</v>
      </c>
      <c r="AD3803" s="8">
        <v>4270</v>
      </c>
      <c r="AE3803" s="8">
        <v>19259275</v>
      </c>
      <c r="AF3803" s="8">
        <v>8593390</v>
      </c>
      <c r="AG3803" s="8">
        <v>8710390</v>
      </c>
    </row>
    <row r="3804" spans="1:33">
      <c r="A3804" s="9">
        <v>45505</v>
      </c>
      <c r="B3804" s="8" t="s">
        <v>24</v>
      </c>
      <c r="C3804" s="8" t="s">
        <v>179</v>
      </c>
      <c r="D3804" s="8" t="s">
        <v>179</v>
      </c>
      <c r="E3804" s="8">
        <v>0</v>
      </c>
      <c r="F3804" s="8">
        <v>17857</v>
      </c>
      <c r="G3804" s="8">
        <v>9529</v>
      </c>
      <c r="H3804" s="8">
        <v>0</v>
      </c>
      <c r="I3804" s="8">
        <v>0</v>
      </c>
      <c r="J3804" s="8">
        <v>0</v>
      </c>
      <c r="K3804" s="8">
        <v>0</v>
      </c>
      <c r="L3804" s="8">
        <v>11775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0</v>
      </c>
      <c r="T3804" s="8">
        <v>0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11097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</row>
    <row r="3805" spans="1:33">
      <c r="A3805" s="9">
        <v>45658</v>
      </c>
      <c r="B3805" s="8" t="s">
        <v>25</v>
      </c>
      <c r="C3805" s="8" t="s">
        <v>179</v>
      </c>
      <c r="D3805" s="8" t="s">
        <v>179</v>
      </c>
      <c r="E3805" s="8">
        <v>0</v>
      </c>
      <c r="F3805" s="8">
        <v>33080</v>
      </c>
      <c r="G3805" s="8">
        <v>22511</v>
      </c>
      <c r="H3805" s="8">
        <v>0</v>
      </c>
      <c r="I3805" s="8">
        <v>0</v>
      </c>
      <c r="J3805" s="8">
        <v>0</v>
      </c>
      <c r="K3805" s="8">
        <v>0</v>
      </c>
      <c r="L3805" s="8">
        <v>27090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S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26276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</row>
    <row r="3806" spans="1:33">
      <c r="A3806" s="9">
        <v>45566</v>
      </c>
      <c r="B3806" s="8" t="s">
        <v>26</v>
      </c>
      <c r="C3806" s="8" t="s">
        <v>211</v>
      </c>
      <c r="D3806" s="8">
        <v>2</v>
      </c>
      <c r="E3806" s="8" t="s">
        <v>179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</row>
    <row r="3807" spans="1:33">
      <c r="A3807" s="9">
        <v>45627</v>
      </c>
      <c r="B3807" s="8" t="s">
        <v>24</v>
      </c>
      <c r="C3807" s="8" t="s">
        <v>210</v>
      </c>
      <c r="D3807" s="8">
        <v>4</v>
      </c>
      <c r="E3807" s="8">
        <v>0</v>
      </c>
      <c r="F3807" s="8">
        <v>1484</v>
      </c>
      <c r="G3807" s="8">
        <v>1064</v>
      </c>
      <c r="H3807" s="8">
        <v>1058</v>
      </c>
      <c r="I3807" s="8">
        <v>304</v>
      </c>
      <c r="J3807" s="8">
        <v>280</v>
      </c>
      <c r="K3807" s="8">
        <v>276</v>
      </c>
      <c r="L3807" s="8">
        <v>1320</v>
      </c>
      <c r="M3807" s="8">
        <v>1315</v>
      </c>
      <c r="N3807" s="8">
        <v>548</v>
      </c>
      <c r="O3807" s="8">
        <v>527</v>
      </c>
      <c r="P3807" s="8">
        <v>519</v>
      </c>
      <c r="Q3807" s="8">
        <v>25422320</v>
      </c>
      <c r="R3807" s="8">
        <v>6246455</v>
      </c>
      <c r="S3807" s="8">
        <v>4871080</v>
      </c>
      <c r="T3807" s="8">
        <v>5389560</v>
      </c>
      <c r="U3807" s="8">
        <v>5108980</v>
      </c>
      <c r="V3807" s="8">
        <v>7364360</v>
      </c>
      <c r="W3807" s="8">
        <v>8257360</v>
      </c>
      <c r="X3807" s="8">
        <v>9629170</v>
      </c>
      <c r="Y3807" s="8">
        <v>9972170</v>
      </c>
      <c r="Z3807" s="8">
        <v>1286</v>
      </c>
      <c r="AA3807" s="8">
        <v>1281</v>
      </c>
      <c r="AB3807" s="8">
        <v>487</v>
      </c>
      <c r="AC3807" s="8">
        <v>464</v>
      </c>
      <c r="AD3807" s="8">
        <v>457</v>
      </c>
      <c r="AE3807" s="8">
        <v>30725570</v>
      </c>
      <c r="AF3807" s="8">
        <v>8339860</v>
      </c>
      <c r="AG3807" s="8">
        <v>8649860</v>
      </c>
    </row>
    <row r="3808" spans="1:33">
      <c r="A3808" s="9">
        <v>45809</v>
      </c>
      <c r="B3808" s="8" t="s">
        <v>25</v>
      </c>
      <c r="C3808" s="8" t="s">
        <v>210</v>
      </c>
      <c r="D3808" s="8">
        <v>6</v>
      </c>
      <c r="E3808" s="8">
        <v>0</v>
      </c>
      <c r="F3808" s="8">
        <v>12338</v>
      </c>
      <c r="G3808" s="8">
        <v>9747</v>
      </c>
      <c r="H3808" s="8">
        <v>9667</v>
      </c>
      <c r="I3808" s="8">
        <v>3688</v>
      </c>
      <c r="J3808" s="8">
        <v>3381</v>
      </c>
      <c r="K3808" s="8">
        <v>3319</v>
      </c>
      <c r="L3808" s="8">
        <v>11710</v>
      </c>
      <c r="M3808" s="8">
        <v>11610</v>
      </c>
      <c r="N3808" s="8">
        <v>5930</v>
      </c>
      <c r="O3808" s="8">
        <v>5640</v>
      </c>
      <c r="P3808" s="8">
        <v>5569</v>
      </c>
      <c r="Q3808" s="8">
        <v>128170620</v>
      </c>
      <c r="R3808" s="8">
        <v>43056660</v>
      </c>
      <c r="S3808" s="8">
        <v>35063050</v>
      </c>
      <c r="T3808" s="8">
        <v>39390015</v>
      </c>
      <c r="U3808" s="8">
        <v>35712050</v>
      </c>
      <c r="V3808" s="8">
        <v>48490600</v>
      </c>
      <c r="W3808" s="8">
        <v>52786270</v>
      </c>
      <c r="X3808" s="8">
        <v>58507895</v>
      </c>
      <c r="Y3808" s="8">
        <v>59638495</v>
      </c>
      <c r="Z3808" s="8">
        <v>11343</v>
      </c>
      <c r="AA3808" s="8">
        <v>11246</v>
      </c>
      <c r="AB3808" s="8">
        <v>5356</v>
      </c>
      <c r="AC3808" s="8">
        <v>5109</v>
      </c>
      <c r="AD3808" s="8">
        <v>5035</v>
      </c>
      <c r="AE3808" s="8">
        <v>148915440</v>
      </c>
      <c r="AF3808" s="8">
        <v>53184270</v>
      </c>
      <c r="AG3808" s="8">
        <v>54207970</v>
      </c>
    </row>
    <row r="3809" spans="1:33">
      <c r="A3809" s="9">
        <v>45413</v>
      </c>
      <c r="B3809" s="8" t="s">
        <v>29</v>
      </c>
      <c r="C3809" s="8" t="s">
        <v>179</v>
      </c>
      <c r="D3809" s="8" t="s">
        <v>179</v>
      </c>
      <c r="E3809" s="8">
        <v>0</v>
      </c>
      <c r="F3809" s="8">
        <v>3811</v>
      </c>
      <c r="G3809" s="8">
        <v>2816</v>
      </c>
      <c r="H3809" s="8">
        <v>0</v>
      </c>
      <c r="I3809" s="8">
        <v>0</v>
      </c>
      <c r="J3809" s="8">
        <v>0</v>
      </c>
      <c r="K3809" s="8">
        <v>0</v>
      </c>
      <c r="L3809" s="8">
        <v>3278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0</v>
      </c>
      <c r="T3809" s="8">
        <v>0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3193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</row>
    <row r="3810" spans="1:33">
      <c r="A3810" s="9">
        <v>45474</v>
      </c>
      <c r="B3810" s="8" t="s">
        <v>30</v>
      </c>
      <c r="C3810" s="8" t="s">
        <v>210</v>
      </c>
      <c r="D3810" s="8">
        <v>6</v>
      </c>
      <c r="E3810" s="8">
        <v>0</v>
      </c>
      <c r="F3810" s="8">
        <v>950</v>
      </c>
      <c r="G3810" s="8">
        <v>885</v>
      </c>
      <c r="H3810" s="8">
        <v>845</v>
      </c>
      <c r="I3810" s="8">
        <v>171</v>
      </c>
      <c r="J3810" s="8">
        <v>136</v>
      </c>
      <c r="K3810" s="8">
        <v>132</v>
      </c>
      <c r="L3810" s="8">
        <v>932</v>
      </c>
      <c r="M3810" s="8">
        <v>900</v>
      </c>
      <c r="N3810" s="8">
        <v>226</v>
      </c>
      <c r="O3810" s="8">
        <v>186</v>
      </c>
      <c r="P3810" s="8">
        <v>183</v>
      </c>
      <c r="Q3810" s="8">
        <v>8140730</v>
      </c>
      <c r="R3810" s="8">
        <v>1229140</v>
      </c>
      <c r="S3810" s="8">
        <v>930340</v>
      </c>
      <c r="T3810" s="8">
        <v>1187240</v>
      </c>
      <c r="U3810" s="8">
        <v>953740</v>
      </c>
      <c r="V3810" s="8">
        <v>1115640</v>
      </c>
      <c r="W3810" s="8">
        <v>1180940</v>
      </c>
      <c r="X3810" s="8">
        <v>1240240</v>
      </c>
      <c r="Y3810" s="8">
        <v>1278240</v>
      </c>
      <c r="Z3810" s="8">
        <v>927</v>
      </c>
      <c r="AA3810" s="8">
        <v>893</v>
      </c>
      <c r="AB3810" s="8">
        <v>209</v>
      </c>
      <c r="AC3810" s="8">
        <v>172</v>
      </c>
      <c r="AD3810" s="8">
        <v>169</v>
      </c>
      <c r="AE3810" s="8">
        <v>8642120</v>
      </c>
      <c r="AF3810" s="8">
        <v>1160340</v>
      </c>
      <c r="AG3810" s="8">
        <v>1186240</v>
      </c>
    </row>
    <row r="3811" spans="1:33">
      <c r="A3811" s="9">
        <v>45597</v>
      </c>
      <c r="B3811" s="8" t="s">
        <v>26</v>
      </c>
      <c r="C3811" s="8" t="s">
        <v>210</v>
      </c>
      <c r="D3811" s="8">
        <v>7</v>
      </c>
      <c r="E3811" s="8">
        <v>0</v>
      </c>
      <c r="F3811" s="8">
        <v>5295</v>
      </c>
      <c r="G3811" s="8">
        <v>3933</v>
      </c>
      <c r="H3811" s="8">
        <v>3574</v>
      </c>
      <c r="I3811" s="8">
        <v>1439</v>
      </c>
      <c r="J3811" s="8">
        <v>1326</v>
      </c>
      <c r="K3811" s="8">
        <v>1321</v>
      </c>
      <c r="L3811" s="8">
        <v>4822</v>
      </c>
      <c r="M3811" s="8">
        <v>4391</v>
      </c>
      <c r="N3811" s="8">
        <v>2205</v>
      </c>
      <c r="O3811" s="8">
        <v>2025</v>
      </c>
      <c r="P3811" s="8">
        <v>2013</v>
      </c>
      <c r="Q3811" s="8">
        <v>14995620</v>
      </c>
      <c r="R3811" s="8">
        <v>5717900</v>
      </c>
      <c r="S3811" s="8">
        <v>5144995</v>
      </c>
      <c r="T3811" s="8">
        <v>5493675</v>
      </c>
      <c r="U3811" s="8">
        <v>5192795</v>
      </c>
      <c r="V3811" s="8">
        <v>6392525</v>
      </c>
      <c r="W3811" s="8">
        <v>6931125</v>
      </c>
      <c r="X3811" s="8">
        <v>7790060</v>
      </c>
      <c r="Y3811" s="8">
        <v>7854060</v>
      </c>
      <c r="Z3811" s="8">
        <v>4597</v>
      </c>
      <c r="AA3811" s="8">
        <v>4185</v>
      </c>
      <c r="AB3811" s="8">
        <v>1964</v>
      </c>
      <c r="AC3811" s="8">
        <v>1815</v>
      </c>
      <c r="AD3811" s="8">
        <v>1806</v>
      </c>
      <c r="AE3811" s="8">
        <v>17546475</v>
      </c>
      <c r="AF3811" s="8">
        <v>7009725</v>
      </c>
      <c r="AG3811" s="8">
        <v>7069825</v>
      </c>
    </row>
    <row r="3812" spans="1:33">
      <c r="A3812" s="9">
        <v>45658</v>
      </c>
      <c r="B3812" s="8" t="s">
        <v>28</v>
      </c>
      <c r="C3812" s="8" t="s">
        <v>179</v>
      </c>
      <c r="D3812" s="8" t="s">
        <v>179</v>
      </c>
      <c r="E3812" s="8">
        <v>1</v>
      </c>
      <c r="F3812" s="8">
        <v>4241</v>
      </c>
      <c r="G3812" s="8">
        <v>3722</v>
      </c>
      <c r="H3812" s="8">
        <v>0</v>
      </c>
      <c r="I3812" s="8">
        <v>0</v>
      </c>
      <c r="J3812" s="8">
        <v>0</v>
      </c>
      <c r="K3812" s="8">
        <v>0</v>
      </c>
      <c r="L3812" s="8">
        <v>4032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3990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</row>
    <row r="3813" spans="1:33">
      <c r="A3813" s="9">
        <v>45505</v>
      </c>
      <c r="B3813" s="8" t="s">
        <v>28</v>
      </c>
      <c r="C3813" s="8" t="s">
        <v>210</v>
      </c>
      <c r="D3813" s="8">
        <v>6</v>
      </c>
      <c r="E3813" s="8">
        <v>0</v>
      </c>
      <c r="F3813" s="8">
        <v>1932</v>
      </c>
      <c r="G3813" s="8">
        <v>1520</v>
      </c>
      <c r="H3813" s="8">
        <v>1428</v>
      </c>
      <c r="I3813" s="8">
        <v>694</v>
      </c>
      <c r="J3813" s="8">
        <v>620</v>
      </c>
      <c r="K3813" s="8">
        <v>615</v>
      </c>
      <c r="L3813" s="8">
        <v>1800</v>
      </c>
      <c r="M3813" s="8">
        <v>1700</v>
      </c>
      <c r="N3813" s="8">
        <v>1037</v>
      </c>
      <c r="O3813" s="8">
        <v>938</v>
      </c>
      <c r="P3813" s="8">
        <v>930</v>
      </c>
      <c r="Q3813" s="8">
        <v>13424565</v>
      </c>
      <c r="R3813" s="8">
        <v>5709555</v>
      </c>
      <c r="S3813" s="8">
        <v>4683645</v>
      </c>
      <c r="T3813" s="8">
        <v>5272645</v>
      </c>
      <c r="U3813" s="8">
        <v>4746345</v>
      </c>
      <c r="V3813" s="8">
        <v>5985820</v>
      </c>
      <c r="W3813" s="8">
        <v>6442720</v>
      </c>
      <c r="X3813" s="8">
        <v>7084720</v>
      </c>
      <c r="Y3813" s="8">
        <v>7168020</v>
      </c>
      <c r="Z3813" s="8">
        <v>1750</v>
      </c>
      <c r="AA3813" s="8">
        <v>1651</v>
      </c>
      <c r="AB3813" s="8">
        <v>964</v>
      </c>
      <c r="AC3813" s="8">
        <v>875</v>
      </c>
      <c r="AD3813" s="8">
        <v>868</v>
      </c>
      <c r="AE3813" s="8">
        <v>15463700</v>
      </c>
      <c r="AF3813" s="8">
        <v>6617020</v>
      </c>
      <c r="AG3813" s="8">
        <v>6695220</v>
      </c>
    </row>
    <row r="3814" spans="1:33">
      <c r="A3814" s="9">
        <v>45748</v>
      </c>
      <c r="B3814" s="8" t="s">
        <v>58</v>
      </c>
      <c r="C3814" s="8" t="s">
        <v>211</v>
      </c>
      <c r="D3814" s="8">
        <v>2</v>
      </c>
      <c r="E3814" s="8">
        <v>0</v>
      </c>
      <c r="F3814" s="8">
        <v>841</v>
      </c>
      <c r="G3814" s="8">
        <v>681</v>
      </c>
      <c r="H3814" s="8">
        <v>680</v>
      </c>
      <c r="I3814" s="8">
        <v>261</v>
      </c>
      <c r="J3814" s="8">
        <v>192</v>
      </c>
      <c r="K3814" s="8">
        <v>191</v>
      </c>
      <c r="L3814" s="8">
        <v>792</v>
      </c>
      <c r="M3814" s="8">
        <v>791</v>
      </c>
      <c r="N3814" s="8">
        <v>363</v>
      </c>
      <c r="O3814" s="8">
        <v>313</v>
      </c>
      <c r="P3814" s="8">
        <v>312</v>
      </c>
      <c r="Q3814" s="8">
        <v>34875390</v>
      </c>
      <c r="R3814" s="8">
        <v>9899560</v>
      </c>
      <c r="S3814" s="8">
        <v>6679930</v>
      </c>
      <c r="T3814" s="8">
        <v>8926930</v>
      </c>
      <c r="U3814" s="8">
        <v>7034830</v>
      </c>
      <c r="V3814" s="8">
        <v>10003620</v>
      </c>
      <c r="W3814" s="8">
        <v>10913920</v>
      </c>
      <c r="X3814" s="8">
        <v>11391220</v>
      </c>
      <c r="Y3814" s="8">
        <v>11996120</v>
      </c>
      <c r="Z3814" s="8">
        <v>776</v>
      </c>
      <c r="AA3814" s="8">
        <v>775</v>
      </c>
      <c r="AB3814" s="8">
        <v>339</v>
      </c>
      <c r="AC3814" s="8">
        <v>289</v>
      </c>
      <c r="AD3814" s="8">
        <v>288</v>
      </c>
      <c r="AE3814" s="8">
        <v>39855660</v>
      </c>
      <c r="AF3814" s="8">
        <v>10309720</v>
      </c>
      <c r="AG3814" s="8">
        <v>10853620</v>
      </c>
    </row>
    <row r="3815" spans="1:33">
      <c r="A3815" s="9">
        <v>45383</v>
      </c>
      <c r="B3815" s="8" t="s">
        <v>25</v>
      </c>
      <c r="C3815" s="8" t="s">
        <v>179</v>
      </c>
      <c r="D3815" s="8" t="s">
        <v>179</v>
      </c>
      <c r="E3815" s="8">
        <v>1</v>
      </c>
      <c r="F3815" s="8">
        <v>5187</v>
      </c>
      <c r="G3815" s="8">
        <v>3632</v>
      </c>
      <c r="H3815" s="8">
        <v>0</v>
      </c>
      <c r="I3815" s="8">
        <v>0</v>
      </c>
      <c r="J3815" s="8">
        <v>0</v>
      </c>
      <c r="K3815" s="8">
        <v>0</v>
      </c>
      <c r="L3815" s="8">
        <v>4590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4385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0</v>
      </c>
      <c r="AG3815" s="8">
        <v>0</v>
      </c>
    </row>
    <row r="3816" spans="1:33">
      <c r="A3816" s="9">
        <v>45809</v>
      </c>
      <c r="B3816" s="8" t="s">
        <v>28</v>
      </c>
      <c r="C3816" s="8" t="s">
        <v>210</v>
      </c>
      <c r="D3816" s="8">
        <v>7</v>
      </c>
      <c r="E3816" s="8">
        <v>0</v>
      </c>
      <c r="F3816" s="8">
        <v>321</v>
      </c>
      <c r="G3816" s="8">
        <v>270</v>
      </c>
      <c r="H3816" s="8">
        <v>253</v>
      </c>
      <c r="I3816" s="8">
        <v>144</v>
      </c>
      <c r="J3816" s="8">
        <v>120</v>
      </c>
      <c r="K3816" s="8">
        <v>109</v>
      </c>
      <c r="L3816" s="8">
        <v>306</v>
      </c>
      <c r="M3816" s="8">
        <v>287</v>
      </c>
      <c r="N3816" s="8">
        <v>203</v>
      </c>
      <c r="O3816" s="8">
        <v>184</v>
      </c>
      <c r="P3816" s="8">
        <v>175</v>
      </c>
      <c r="Q3816" s="8">
        <v>899265</v>
      </c>
      <c r="R3816" s="8">
        <v>371720</v>
      </c>
      <c r="S3816" s="8">
        <v>310600</v>
      </c>
      <c r="T3816" s="8">
        <v>436200</v>
      </c>
      <c r="U3816" s="8">
        <v>319800</v>
      </c>
      <c r="V3816" s="8">
        <v>475000</v>
      </c>
      <c r="W3816" s="8">
        <v>482000</v>
      </c>
      <c r="X3816" s="8">
        <v>548000</v>
      </c>
      <c r="Y3816" s="8">
        <v>559800</v>
      </c>
      <c r="Z3816" s="8">
        <v>298</v>
      </c>
      <c r="AA3816" s="8">
        <v>279</v>
      </c>
      <c r="AB3816" s="8">
        <v>181</v>
      </c>
      <c r="AC3816" s="8">
        <v>164</v>
      </c>
      <c r="AD3816" s="8">
        <v>153</v>
      </c>
      <c r="AE3816" s="8">
        <v>995205</v>
      </c>
      <c r="AF3816" s="8">
        <v>459000</v>
      </c>
      <c r="AG3816" s="8">
        <v>470800</v>
      </c>
    </row>
    <row r="3817" spans="1:33">
      <c r="A3817" s="9">
        <v>45444</v>
      </c>
      <c r="B3817" s="8" t="s">
        <v>27</v>
      </c>
      <c r="C3817" s="8" t="s">
        <v>211</v>
      </c>
      <c r="D3817" s="8">
        <v>3</v>
      </c>
      <c r="E3817" s="8">
        <v>0</v>
      </c>
      <c r="F3817" s="8">
        <v>848</v>
      </c>
      <c r="G3817" s="8">
        <v>727</v>
      </c>
      <c r="H3817" s="8">
        <v>707</v>
      </c>
      <c r="I3817" s="8">
        <v>356</v>
      </c>
      <c r="J3817" s="8">
        <v>280</v>
      </c>
      <c r="K3817" s="8">
        <v>273</v>
      </c>
      <c r="L3817" s="8">
        <v>809</v>
      </c>
      <c r="M3817" s="8">
        <v>793</v>
      </c>
      <c r="N3817" s="8">
        <v>479</v>
      </c>
      <c r="O3817" s="8">
        <v>405</v>
      </c>
      <c r="P3817" s="8">
        <v>398</v>
      </c>
      <c r="Q3817" s="8">
        <v>18641350</v>
      </c>
      <c r="R3817" s="8">
        <v>7106200</v>
      </c>
      <c r="S3817" s="8">
        <v>5473950</v>
      </c>
      <c r="T3817" s="8">
        <v>7241050</v>
      </c>
      <c r="U3817" s="8">
        <v>5650450</v>
      </c>
      <c r="V3817" s="8">
        <v>7142350</v>
      </c>
      <c r="W3817" s="8">
        <v>7472150</v>
      </c>
      <c r="X3817" s="8">
        <v>8112850</v>
      </c>
      <c r="Y3817" s="8">
        <v>8412950</v>
      </c>
      <c r="Z3817" s="8">
        <v>800</v>
      </c>
      <c r="AA3817" s="8">
        <v>784</v>
      </c>
      <c r="AB3817" s="8">
        <v>452</v>
      </c>
      <c r="AC3817" s="8">
        <v>378</v>
      </c>
      <c r="AD3817" s="8">
        <v>370</v>
      </c>
      <c r="AE3817" s="8">
        <v>20595450</v>
      </c>
      <c r="AF3817" s="8">
        <v>7526050</v>
      </c>
      <c r="AG3817" s="8">
        <v>7761650</v>
      </c>
    </row>
    <row r="3818" spans="1:33">
      <c r="A3818" s="9">
        <v>45748</v>
      </c>
      <c r="B3818" s="8" t="s">
        <v>27</v>
      </c>
      <c r="C3818" s="8" t="s">
        <v>179</v>
      </c>
      <c r="D3818" s="8">
        <v>9</v>
      </c>
      <c r="E3818" s="8" t="s">
        <v>179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</row>
    <row r="3819" spans="1:33">
      <c r="A3819" s="9">
        <v>45778</v>
      </c>
      <c r="B3819" s="8" t="s">
        <v>30</v>
      </c>
      <c r="C3819" s="8" t="s">
        <v>212</v>
      </c>
      <c r="D3819" s="8">
        <v>8</v>
      </c>
      <c r="E3819" s="8">
        <v>0</v>
      </c>
      <c r="F3819" s="8">
        <v>453</v>
      </c>
      <c r="G3819" s="8">
        <v>419</v>
      </c>
      <c r="H3819" s="8">
        <v>400</v>
      </c>
      <c r="I3819" s="8">
        <v>300</v>
      </c>
      <c r="J3819" s="8">
        <v>188</v>
      </c>
      <c r="K3819" s="8">
        <v>177</v>
      </c>
      <c r="L3819" s="8">
        <v>449</v>
      </c>
      <c r="M3819" s="8">
        <v>429</v>
      </c>
      <c r="N3819" s="8">
        <v>373</v>
      </c>
      <c r="O3819" s="8">
        <v>242</v>
      </c>
      <c r="P3819" s="8">
        <v>230</v>
      </c>
      <c r="Q3819" s="8">
        <v>792715</v>
      </c>
      <c r="R3819" s="8">
        <v>329280</v>
      </c>
      <c r="S3819" s="8">
        <v>288700</v>
      </c>
      <c r="T3819" s="8">
        <v>508325</v>
      </c>
      <c r="U3819" s="8">
        <v>293100</v>
      </c>
      <c r="V3819" s="8">
        <v>347000</v>
      </c>
      <c r="W3819" s="8">
        <v>353900</v>
      </c>
      <c r="X3819" s="8">
        <v>373700</v>
      </c>
      <c r="Y3819" s="8">
        <v>378100</v>
      </c>
      <c r="Z3819" s="8">
        <v>444</v>
      </c>
      <c r="AA3819" s="8">
        <v>424</v>
      </c>
      <c r="AB3819" s="8">
        <v>358</v>
      </c>
      <c r="AC3819" s="8">
        <v>235</v>
      </c>
      <c r="AD3819" s="8">
        <v>223</v>
      </c>
      <c r="AE3819" s="8">
        <v>830915</v>
      </c>
      <c r="AF3819" s="8">
        <v>361900</v>
      </c>
      <c r="AG3819" s="8">
        <v>366300</v>
      </c>
    </row>
    <row r="3820" spans="1:33">
      <c r="A3820" s="9">
        <v>45931</v>
      </c>
      <c r="B3820" s="8" t="s">
        <v>26</v>
      </c>
      <c r="C3820" s="8" t="s">
        <v>179</v>
      </c>
      <c r="D3820" s="8">
        <v>9</v>
      </c>
      <c r="E3820" s="8" t="s">
        <v>179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</row>
    <row r="3821" spans="1:33">
      <c r="A3821" s="9">
        <v>45505</v>
      </c>
      <c r="B3821" s="8" t="s">
        <v>30</v>
      </c>
      <c r="C3821" s="8" t="s">
        <v>210</v>
      </c>
      <c r="D3821" s="8">
        <v>7</v>
      </c>
      <c r="E3821" s="8">
        <v>0</v>
      </c>
      <c r="F3821" s="8">
        <v>443</v>
      </c>
      <c r="G3821" s="8">
        <v>401</v>
      </c>
      <c r="H3821" s="8">
        <v>356</v>
      </c>
      <c r="I3821" s="8">
        <v>118</v>
      </c>
      <c r="J3821" s="8">
        <v>90</v>
      </c>
      <c r="K3821" s="8">
        <v>89</v>
      </c>
      <c r="L3821" s="8">
        <v>429</v>
      </c>
      <c r="M3821" s="8">
        <v>382</v>
      </c>
      <c r="N3821" s="8">
        <v>150</v>
      </c>
      <c r="O3821" s="8">
        <v>115</v>
      </c>
      <c r="P3821" s="8">
        <v>114</v>
      </c>
      <c r="Q3821" s="8">
        <v>1332990</v>
      </c>
      <c r="R3821" s="8">
        <v>341100</v>
      </c>
      <c r="S3821" s="8">
        <v>297300</v>
      </c>
      <c r="T3821" s="8">
        <v>376600</v>
      </c>
      <c r="U3821" s="8">
        <v>301900</v>
      </c>
      <c r="V3821" s="8">
        <v>335600</v>
      </c>
      <c r="W3821" s="8">
        <v>344500</v>
      </c>
      <c r="X3821" s="8">
        <v>370000</v>
      </c>
      <c r="Y3821" s="8">
        <v>375100</v>
      </c>
      <c r="Z3821" s="8">
        <v>425</v>
      </c>
      <c r="AA3821" s="8">
        <v>378</v>
      </c>
      <c r="AB3821" s="8">
        <v>143</v>
      </c>
      <c r="AC3821" s="8">
        <v>109</v>
      </c>
      <c r="AD3821" s="8">
        <v>108</v>
      </c>
      <c r="AE3821" s="8">
        <v>1419990</v>
      </c>
      <c r="AF3821" s="8">
        <v>352600</v>
      </c>
      <c r="AG3821" s="8">
        <v>357700</v>
      </c>
    </row>
    <row r="3822" spans="1:33">
      <c r="A3822" s="9">
        <v>45566</v>
      </c>
      <c r="B3822" s="8" t="s">
        <v>24</v>
      </c>
      <c r="C3822" s="8" t="s">
        <v>179</v>
      </c>
      <c r="D3822" s="8" t="s">
        <v>179</v>
      </c>
      <c r="E3822" s="8">
        <v>1</v>
      </c>
      <c r="F3822" s="8">
        <v>990</v>
      </c>
      <c r="G3822" s="8">
        <v>749</v>
      </c>
      <c r="H3822" s="8">
        <v>0</v>
      </c>
      <c r="I3822" s="8">
        <v>0</v>
      </c>
      <c r="J3822" s="8">
        <v>0</v>
      </c>
      <c r="K3822" s="8">
        <v>0</v>
      </c>
      <c r="L3822" s="8">
        <v>869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844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0</v>
      </c>
    </row>
    <row r="3823" spans="1:33">
      <c r="A3823" s="9">
        <v>45748</v>
      </c>
      <c r="B3823" s="8" t="s">
        <v>26</v>
      </c>
      <c r="C3823" s="8" t="s">
        <v>211</v>
      </c>
      <c r="D3823" s="8">
        <v>3</v>
      </c>
      <c r="E3823" s="8" t="s">
        <v>179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</row>
    <row r="3824" spans="1:33">
      <c r="A3824" s="9">
        <v>45566</v>
      </c>
      <c r="B3824" s="8" t="s">
        <v>178</v>
      </c>
      <c r="C3824" s="8" t="s">
        <v>211</v>
      </c>
      <c r="D3824" s="8">
        <v>2</v>
      </c>
      <c r="E3824" s="8">
        <v>0</v>
      </c>
      <c r="F3824" s="8">
        <v>22</v>
      </c>
      <c r="G3824" s="8">
        <v>17</v>
      </c>
      <c r="H3824" s="8">
        <v>15</v>
      </c>
      <c r="I3824" s="8">
        <v>8</v>
      </c>
      <c r="J3824" s="8">
        <v>5</v>
      </c>
      <c r="K3824" s="8">
        <v>5</v>
      </c>
      <c r="L3824" s="8">
        <v>17</v>
      </c>
      <c r="M3824" s="8">
        <v>15</v>
      </c>
      <c r="N3824" s="8">
        <v>10</v>
      </c>
      <c r="O3824" s="8">
        <v>8</v>
      </c>
      <c r="P3824" s="8">
        <v>8</v>
      </c>
      <c r="Q3824" s="8">
        <v>743850</v>
      </c>
      <c r="R3824" s="8">
        <v>230100</v>
      </c>
      <c r="S3824" s="8">
        <v>221700</v>
      </c>
      <c r="T3824" s="8">
        <v>319400</v>
      </c>
      <c r="U3824" s="8">
        <v>221700</v>
      </c>
      <c r="V3824" s="8">
        <v>241700</v>
      </c>
      <c r="W3824" s="8">
        <v>358000</v>
      </c>
      <c r="X3824" s="8">
        <v>317700</v>
      </c>
      <c r="Y3824" s="8">
        <v>358000</v>
      </c>
      <c r="Z3824" s="8">
        <v>17</v>
      </c>
      <c r="AA3824" s="8">
        <v>15</v>
      </c>
      <c r="AB3824" s="8">
        <v>10</v>
      </c>
      <c r="AC3824" s="8">
        <v>8</v>
      </c>
      <c r="AD3824" s="8">
        <v>8</v>
      </c>
      <c r="AE3824" s="8">
        <v>743850</v>
      </c>
      <c r="AF3824" s="8">
        <v>317700</v>
      </c>
      <c r="AG3824" s="8">
        <v>358000</v>
      </c>
    </row>
    <row r="3825" spans="1:33">
      <c r="A3825" s="9">
        <v>45597</v>
      </c>
      <c r="B3825" s="8" t="s">
        <v>25</v>
      </c>
      <c r="C3825" s="8" t="s">
        <v>210</v>
      </c>
      <c r="D3825" s="8">
        <v>6</v>
      </c>
      <c r="E3825" s="8" t="s">
        <v>179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</row>
    <row r="3826" spans="1:33">
      <c r="A3826" s="9">
        <v>45931</v>
      </c>
      <c r="B3826" s="8" t="s">
        <v>30</v>
      </c>
      <c r="C3826" s="8" t="s">
        <v>210</v>
      </c>
      <c r="D3826" s="8">
        <v>7</v>
      </c>
      <c r="E3826" s="8">
        <v>0</v>
      </c>
      <c r="F3826" s="8">
        <v>16</v>
      </c>
      <c r="G3826" s="8">
        <v>14</v>
      </c>
      <c r="H3826" s="8">
        <v>14</v>
      </c>
      <c r="I3826" s="8">
        <v>6</v>
      </c>
      <c r="J3826" s="8">
        <v>5</v>
      </c>
      <c r="K3826" s="8">
        <v>5</v>
      </c>
      <c r="L3826" s="8">
        <v>16</v>
      </c>
      <c r="M3826" s="8">
        <v>16</v>
      </c>
      <c r="N3826" s="8">
        <v>11</v>
      </c>
      <c r="O3826" s="8">
        <v>8</v>
      </c>
      <c r="P3826" s="8">
        <v>8</v>
      </c>
      <c r="Q3826" s="8">
        <v>53500</v>
      </c>
      <c r="R3826" s="8">
        <v>16600</v>
      </c>
      <c r="S3826" s="8">
        <v>14600</v>
      </c>
      <c r="T3826" s="8">
        <v>19600</v>
      </c>
      <c r="U3826" s="8">
        <v>14600</v>
      </c>
      <c r="V3826" s="8">
        <v>18600</v>
      </c>
      <c r="W3826" s="8">
        <v>18600</v>
      </c>
      <c r="X3826" s="8">
        <v>29300</v>
      </c>
      <c r="Y3826" s="8">
        <v>29300</v>
      </c>
      <c r="Z3826" s="8">
        <v>16</v>
      </c>
      <c r="AA3826" s="8">
        <v>16</v>
      </c>
      <c r="AB3826" s="8">
        <v>10</v>
      </c>
      <c r="AC3826" s="8">
        <v>8</v>
      </c>
      <c r="AD3826" s="8">
        <v>8</v>
      </c>
      <c r="AE3826" s="8">
        <v>57500</v>
      </c>
      <c r="AF3826" s="8">
        <v>29300</v>
      </c>
      <c r="AG3826" s="8">
        <v>29300</v>
      </c>
    </row>
    <row r="3827" spans="1:33">
      <c r="A3827" s="9">
        <v>45778</v>
      </c>
      <c r="B3827" s="8" t="s">
        <v>178</v>
      </c>
      <c r="C3827" s="8" t="s">
        <v>211</v>
      </c>
      <c r="D3827" s="8">
        <v>2</v>
      </c>
      <c r="E3827" s="8">
        <v>0</v>
      </c>
      <c r="F3827" s="8">
        <v>59</v>
      </c>
      <c r="G3827" s="8">
        <v>53</v>
      </c>
      <c r="H3827" s="8">
        <v>52</v>
      </c>
      <c r="I3827" s="8">
        <v>20</v>
      </c>
      <c r="J3827" s="8">
        <v>17</v>
      </c>
      <c r="K3827" s="8">
        <v>17</v>
      </c>
      <c r="L3827" s="8">
        <v>57</v>
      </c>
      <c r="M3827" s="8">
        <v>56</v>
      </c>
      <c r="N3827" s="8">
        <v>25</v>
      </c>
      <c r="O3827" s="8">
        <v>24</v>
      </c>
      <c r="P3827" s="8">
        <v>24</v>
      </c>
      <c r="Q3827" s="8">
        <v>2585775</v>
      </c>
      <c r="R3827" s="8">
        <v>686985</v>
      </c>
      <c r="S3827" s="8">
        <v>519208.13</v>
      </c>
      <c r="T3827" s="8">
        <v>616408.13</v>
      </c>
      <c r="U3827" s="8">
        <v>538208.13</v>
      </c>
      <c r="V3827" s="8">
        <v>696308.13</v>
      </c>
      <c r="W3827" s="8">
        <v>696308.13</v>
      </c>
      <c r="X3827" s="8">
        <v>782608.13</v>
      </c>
      <c r="Y3827" s="8">
        <v>806608.13</v>
      </c>
      <c r="Z3827" s="8">
        <v>56</v>
      </c>
      <c r="AA3827" s="8">
        <v>55</v>
      </c>
      <c r="AB3827" s="8">
        <v>23</v>
      </c>
      <c r="AC3827" s="8">
        <v>22</v>
      </c>
      <c r="AD3827" s="8">
        <v>22</v>
      </c>
      <c r="AE3827" s="8">
        <v>2696775</v>
      </c>
      <c r="AF3827" s="8">
        <v>690308.13</v>
      </c>
      <c r="AG3827" s="8">
        <v>714308.13</v>
      </c>
    </row>
    <row r="3828" spans="1:33">
      <c r="A3828" s="9">
        <v>45870</v>
      </c>
      <c r="B3828" s="8" t="s">
        <v>177</v>
      </c>
      <c r="C3828" s="8" t="s">
        <v>179</v>
      </c>
      <c r="D3828" s="8" t="s">
        <v>179</v>
      </c>
      <c r="E3828" s="8">
        <v>1</v>
      </c>
      <c r="F3828" s="8">
        <v>78</v>
      </c>
      <c r="G3828" s="8">
        <v>60</v>
      </c>
      <c r="H3828" s="8">
        <v>0</v>
      </c>
      <c r="I3828" s="8">
        <v>0</v>
      </c>
      <c r="J3828" s="8">
        <v>0</v>
      </c>
      <c r="K3828" s="8">
        <v>0</v>
      </c>
      <c r="L3828" s="8">
        <v>77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74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</row>
    <row r="3829" spans="1:33">
      <c r="A3829" s="9">
        <v>45627</v>
      </c>
      <c r="B3829" s="8" t="s">
        <v>178</v>
      </c>
      <c r="C3829" s="8" t="s">
        <v>210</v>
      </c>
      <c r="D3829" s="8">
        <v>7</v>
      </c>
      <c r="E3829" s="8" t="s">
        <v>179</v>
      </c>
      <c r="F3829" s="8">
        <v>1</v>
      </c>
      <c r="G3829" s="8">
        <v>1</v>
      </c>
      <c r="H3829" s="8">
        <v>0</v>
      </c>
      <c r="I3829" s="8">
        <v>0</v>
      </c>
      <c r="J3829" s="8">
        <v>0</v>
      </c>
      <c r="K3829" s="8">
        <v>0</v>
      </c>
      <c r="L3829" s="8">
        <v>1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0</v>
      </c>
      <c r="T3829" s="8">
        <v>0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1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0</v>
      </c>
    </row>
    <row r="3830" spans="1:33">
      <c r="A3830" s="9">
        <v>45627</v>
      </c>
      <c r="B3830" s="8" t="s">
        <v>25</v>
      </c>
      <c r="C3830" s="8" t="s">
        <v>179</v>
      </c>
      <c r="D3830" s="8">
        <v>9</v>
      </c>
      <c r="E3830" s="8">
        <v>0</v>
      </c>
      <c r="F3830" s="8">
        <v>26</v>
      </c>
      <c r="G3830" s="8">
        <v>9</v>
      </c>
      <c r="H3830" s="8">
        <v>0</v>
      </c>
      <c r="I3830" s="8">
        <v>0</v>
      </c>
      <c r="J3830" s="8">
        <v>0</v>
      </c>
      <c r="K3830" s="8">
        <v>0</v>
      </c>
      <c r="L3830" s="8">
        <v>9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9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</row>
    <row r="3831" spans="1:33">
      <c r="A3831" s="9">
        <v>45992</v>
      </c>
      <c r="B3831" s="8" t="s">
        <v>178</v>
      </c>
      <c r="C3831" s="8" t="s">
        <v>211</v>
      </c>
      <c r="D3831" s="8">
        <v>2</v>
      </c>
      <c r="E3831" s="8">
        <v>0</v>
      </c>
      <c r="F3831" s="8">
        <v>7</v>
      </c>
      <c r="G3831" s="8">
        <v>7</v>
      </c>
      <c r="H3831" s="8">
        <v>7</v>
      </c>
      <c r="I3831" s="8">
        <v>0</v>
      </c>
      <c r="J3831" s="8">
        <v>0</v>
      </c>
      <c r="K3831" s="8">
        <v>0</v>
      </c>
      <c r="L3831" s="8">
        <v>7</v>
      </c>
      <c r="M3831" s="8">
        <v>7</v>
      </c>
      <c r="N3831" s="8">
        <v>1</v>
      </c>
      <c r="O3831" s="8">
        <v>1</v>
      </c>
      <c r="P3831" s="8">
        <v>1</v>
      </c>
      <c r="Q3831" s="8">
        <v>326000</v>
      </c>
      <c r="R3831" s="8">
        <v>0</v>
      </c>
      <c r="S3831" s="8">
        <v>0</v>
      </c>
      <c r="T3831" s="8">
        <v>0</v>
      </c>
      <c r="U3831" s="8">
        <v>0</v>
      </c>
      <c r="V3831" s="8">
        <v>70000</v>
      </c>
      <c r="W3831" s="8">
        <v>70000</v>
      </c>
      <c r="X3831" s="8">
        <v>70000</v>
      </c>
      <c r="Y3831" s="8">
        <v>70000</v>
      </c>
      <c r="Z3831" s="8">
        <v>7</v>
      </c>
      <c r="AA3831" s="8">
        <v>7</v>
      </c>
      <c r="AB3831" s="8">
        <v>1</v>
      </c>
      <c r="AC3831" s="8">
        <v>1</v>
      </c>
      <c r="AD3831" s="8">
        <v>1</v>
      </c>
      <c r="AE3831" s="8">
        <v>326000</v>
      </c>
      <c r="AF3831" s="8">
        <v>70000</v>
      </c>
      <c r="AG3831" s="8">
        <v>70000</v>
      </c>
    </row>
    <row r="3832" spans="1:33">
      <c r="A3832" s="9">
        <v>45627</v>
      </c>
      <c r="B3832" s="8" t="s">
        <v>28</v>
      </c>
      <c r="C3832" s="8" t="s">
        <v>210</v>
      </c>
      <c r="D3832" s="8">
        <v>5</v>
      </c>
      <c r="E3832" s="8">
        <v>0</v>
      </c>
      <c r="F3832" s="8">
        <v>141</v>
      </c>
      <c r="G3832" s="8">
        <v>119</v>
      </c>
      <c r="H3832" s="8">
        <v>116</v>
      </c>
      <c r="I3832" s="8">
        <v>56</v>
      </c>
      <c r="J3832" s="8">
        <v>47</v>
      </c>
      <c r="K3832" s="8">
        <v>47</v>
      </c>
      <c r="L3832" s="8">
        <v>136</v>
      </c>
      <c r="M3832" s="8">
        <v>132</v>
      </c>
      <c r="N3832" s="8">
        <v>78</v>
      </c>
      <c r="O3832" s="8">
        <v>67</v>
      </c>
      <c r="P3832" s="8">
        <v>67</v>
      </c>
      <c r="Q3832" s="8">
        <v>2220820</v>
      </c>
      <c r="R3832" s="8">
        <v>892635</v>
      </c>
      <c r="S3832" s="8">
        <v>689835</v>
      </c>
      <c r="T3832" s="8">
        <v>806180</v>
      </c>
      <c r="U3832" s="8">
        <v>711135</v>
      </c>
      <c r="V3832" s="8">
        <v>813735</v>
      </c>
      <c r="W3832" s="8">
        <v>941035</v>
      </c>
      <c r="X3832" s="8">
        <v>973835</v>
      </c>
      <c r="Y3832" s="8">
        <v>995135</v>
      </c>
      <c r="Z3832" s="8">
        <v>135</v>
      </c>
      <c r="AA3832" s="8">
        <v>132</v>
      </c>
      <c r="AB3832" s="8">
        <v>75</v>
      </c>
      <c r="AC3832" s="8">
        <v>63</v>
      </c>
      <c r="AD3832" s="8">
        <v>63</v>
      </c>
      <c r="AE3832" s="8">
        <v>2465690</v>
      </c>
      <c r="AF3832" s="8">
        <v>925735</v>
      </c>
      <c r="AG3832" s="8">
        <v>947035</v>
      </c>
    </row>
    <row r="3833" spans="1:33">
      <c r="A3833" s="9">
        <v>45689</v>
      </c>
      <c r="B3833" s="8" t="s">
        <v>29</v>
      </c>
      <c r="C3833" s="8" t="s">
        <v>210</v>
      </c>
      <c r="D3833" s="8">
        <v>5</v>
      </c>
      <c r="E3833" s="8">
        <v>0</v>
      </c>
      <c r="F3833" s="8">
        <v>44</v>
      </c>
      <c r="G3833" s="8">
        <v>36</v>
      </c>
      <c r="H3833" s="8">
        <v>36</v>
      </c>
      <c r="I3833" s="8">
        <v>16</v>
      </c>
      <c r="J3833" s="8">
        <v>13</v>
      </c>
      <c r="K3833" s="8">
        <v>13</v>
      </c>
      <c r="L3833" s="8">
        <v>43</v>
      </c>
      <c r="M3833" s="8">
        <v>43</v>
      </c>
      <c r="N3833" s="8">
        <v>21</v>
      </c>
      <c r="O3833" s="8">
        <v>17</v>
      </c>
      <c r="P3833" s="8">
        <v>17</v>
      </c>
      <c r="Q3833" s="8">
        <v>712670</v>
      </c>
      <c r="R3833" s="8">
        <v>233360</v>
      </c>
      <c r="S3833" s="8">
        <v>178320</v>
      </c>
      <c r="T3833" s="8">
        <v>217420</v>
      </c>
      <c r="U3833" s="8">
        <v>182320</v>
      </c>
      <c r="V3833" s="8">
        <v>209820</v>
      </c>
      <c r="W3833" s="8">
        <v>209820</v>
      </c>
      <c r="X3833" s="8">
        <v>245420</v>
      </c>
      <c r="Y3833" s="8">
        <v>250520</v>
      </c>
      <c r="Z3833" s="8">
        <v>41</v>
      </c>
      <c r="AA3833" s="8">
        <v>41</v>
      </c>
      <c r="AB3833" s="8">
        <v>21</v>
      </c>
      <c r="AC3833" s="8">
        <v>17</v>
      </c>
      <c r="AD3833" s="8">
        <v>17</v>
      </c>
      <c r="AE3833" s="8">
        <v>817165</v>
      </c>
      <c r="AF3833" s="8">
        <v>245420</v>
      </c>
      <c r="AG3833" s="8">
        <v>250520</v>
      </c>
    </row>
    <row r="3834" spans="1:33">
      <c r="A3834" s="9">
        <v>45962</v>
      </c>
      <c r="B3834" s="8" t="s">
        <v>29</v>
      </c>
      <c r="C3834" s="8" t="s">
        <v>179</v>
      </c>
      <c r="D3834" s="8">
        <v>9</v>
      </c>
      <c r="E3834" s="8" t="s">
        <v>179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0</v>
      </c>
      <c r="O3834" s="8">
        <v>0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</row>
    <row r="3835" spans="1:33">
      <c r="A3835" s="9">
        <v>45748</v>
      </c>
      <c r="B3835" s="8" t="s">
        <v>177</v>
      </c>
      <c r="C3835" s="8" t="s">
        <v>210</v>
      </c>
      <c r="D3835" s="8">
        <v>5</v>
      </c>
      <c r="E3835" s="8" t="s">
        <v>179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</row>
    <row r="3836" spans="1:33">
      <c r="A3836" s="9">
        <v>45444</v>
      </c>
      <c r="B3836" s="8" t="s">
        <v>28</v>
      </c>
      <c r="C3836" s="8" t="s">
        <v>210</v>
      </c>
      <c r="D3836" s="8">
        <v>4</v>
      </c>
      <c r="E3836" s="8" t="s">
        <v>179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  <c r="M3836" s="8">
        <v>0</v>
      </c>
      <c r="N3836" s="8">
        <v>0</v>
      </c>
      <c r="O3836" s="8">
        <v>0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0</v>
      </c>
      <c r="AE3836" s="8">
        <v>0</v>
      </c>
      <c r="AF3836" s="8">
        <v>0</v>
      </c>
      <c r="AG3836" s="8">
        <v>0</v>
      </c>
    </row>
    <row r="3837" spans="1:33">
      <c r="A3837" s="9">
        <v>45778</v>
      </c>
      <c r="B3837" s="8" t="s">
        <v>26</v>
      </c>
      <c r="C3837" s="8" t="s">
        <v>211</v>
      </c>
      <c r="D3837" s="8">
        <v>2</v>
      </c>
      <c r="E3837" s="8" t="s">
        <v>179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  <c r="M3837" s="8">
        <v>0</v>
      </c>
      <c r="N3837" s="8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0</v>
      </c>
      <c r="AF3837" s="8">
        <v>0</v>
      </c>
      <c r="AG3837" s="8">
        <v>0</v>
      </c>
    </row>
    <row r="3838" spans="1:33">
      <c r="A3838" s="9">
        <v>45717</v>
      </c>
      <c r="B3838" s="8" t="s">
        <v>27</v>
      </c>
      <c r="C3838" s="8" t="s">
        <v>210</v>
      </c>
      <c r="D3838" s="8">
        <v>5</v>
      </c>
      <c r="E3838" s="8" t="s">
        <v>179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0</v>
      </c>
      <c r="AF3838" s="8">
        <v>0</v>
      </c>
      <c r="AG3838" s="8">
        <v>0</v>
      </c>
    </row>
    <row r="3839" spans="1:33">
      <c r="A3839" s="9">
        <v>45474</v>
      </c>
      <c r="B3839" s="8" t="s">
        <v>27</v>
      </c>
      <c r="C3839" s="8" t="s">
        <v>211</v>
      </c>
      <c r="D3839" s="8">
        <v>1</v>
      </c>
      <c r="E3839" s="8" t="s">
        <v>179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0</v>
      </c>
      <c r="AG3839" s="8">
        <v>0</v>
      </c>
    </row>
    <row r="3840" spans="1:33">
      <c r="A3840" s="9">
        <v>45901</v>
      </c>
      <c r="B3840" s="8" t="s">
        <v>178</v>
      </c>
      <c r="C3840" s="8" t="s">
        <v>211</v>
      </c>
      <c r="D3840" s="8">
        <v>1</v>
      </c>
      <c r="E3840" s="8">
        <v>0</v>
      </c>
      <c r="F3840" s="8">
        <v>6</v>
      </c>
      <c r="G3840" s="8">
        <v>6</v>
      </c>
      <c r="H3840" s="8">
        <v>6</v>
      </c>
      <c r="I3840" s="8">
        <v>2</v>
      </c>
      <c r="J3840" s="8">
        <v>2</v>
      </c>
      <c r="K3840" s="8">
        <v>2</v>
      </c>
      <c r="L3840" s="8">
        <v>6</v>
      </c>
      <c r="M3840" s="8">
        <v>6</v>
      </c>
      <c r="N3840" s="8">
        <v>2</v>
      </c>
      <c r="O3840" s="8">
        <v>2</v>
      </c>
      <c r="P3840" s="8">
        <v>2</v>
      </c>
      <c r="Q3840" s="8">
        <v>447400</v>
      </c>
      <c r="R3840" s="8">
        <v>125600</v>
      </c>
      <c r="S3840" s="8">
        <v>132200</v>
      </c>
      <c r="T3840" s="8">
        <v>132200</v>
      </c>
      <c r="U3840" s="8">
        <v>132200</v>
      </c>
      <c r="V3840" s="8">
        <v>132200</v>
      </c>
      <c r="W3840" s="8">
        <v>132200</v>
      </c>
      <c r="X3840" s="8">
        <v>132200</v>
      </c>
      <c r="Y3840" s="8">
        <v>132200</v>
      </c>
      <c r="Z3840" s="8">
        <v>6</v>
      </c>
      <c r="AA3840" s="8">
        <v>6</v>
      </c>
      <c r="AB3840" s="8">
        <v>2</v>
      </c>
      <c r="AC3840" s="8">
        <v>2</v>
      </c>
      <c r="AD3840" s="8">
        <v>2</v>
      </c>
      <c r="AE3840" s="8">
        <v>447400</v>
      </c>
      <c r="AF3840" s="8">
        <v>132200</v>
      </c>
      <c r="AG3840" s="8">
        <v>132200</v>
      </c>
    </row>
    <row r="3841" spans="1:33">
      <c r="A3841" s="9">
        <v>45901</v>
      </c>
      <c r="B3841" s="8" t="s">
        <v>30</v>
      </c>
      <c r="C3841" s="8" t="s">
        <v>211</v>
      </c>
      <c r="D3841" s="8">
        <v>2</v>
      </c>
      <c r="E3841" s="8" t="s">
        <v>179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  <c r="M3841" s="8">
        <v>0</v>
      </c>
      <c r="N3841" s="8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</row>
    <row r="3842" spans="1:33">
      <c r="A3842" s="9">
        <v>45658</v>
      </c>
      <c r="B3842" s="8" t="s">
        <v>30</v>
      </c>
      <c r="C3842" s="8" t="s">
        <v>211</v>
      </c>
      <c r="D3842" s="8">
        <v>1</v>
      </c>
      <c r="E3842" s="8" t="s">
        <v>179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</row>
    <row r="3843" spans="1:33">
      <c r="A3843" s="9">
        <v>45597</v>
      </c>
      <c r="B3843" s="8" t="s">
        <v>28</v>
      </c>
      <c r="C3843" s="8" t="s">
        <v>210</v>
      </c>
      <c r="D3843" s="8">
        <v>6</v>
      </c>
      <c r="E3843" s="8">
        <v>0</v>
      </c>
      <c r="F3843" s="8">
        <v>1286</v>
      </c>
      <c r="G3843" s="8">
        <v>1011</v>
      </c>
      <c r="H3843" s="8">
        <v>930</v>
      </c>
      <c r="I3843" s="8">
        <v>513</v>
      </c>
      <c r="J3843" s="8">
        <v>435</v>
      </c>
      <c r="K3843" s="8">
        <v>426</v>
      </c>
      <c r="L3843" s="8">
        <v>1194</v>
      </c>
      <c r="M3843" s="8">
        <v>1102</v>
      </c>
      <c r="N3843" s="8">
        <v>734</v>
      </c>
      <c r="O3843" s="8">
        <v>658</v>
      </c>
      <c r="P3843" s="8">
        <v>650</v>
      </c>
      <c r="Q3843" s="8">
        <v>8557015</v>
      </c>
      <c r="R3843" s="8">
        <v>3932480</v>
      </c>
      <c r="S3843" s="8">
        <v>3197095</v>
      </c>
      <c r="T3843" s="8">
        <v>3823000</v>
      </c>
      <c r="U3843" s="8">
        <v>3259095</v>
      </c>
      <c r="V3843" s="8">
        <v>4144845</v>
      </c>
      <c r="W3843" s="8">
        <v>4364045</v>
      </c>
      <c r="X3843" s="8">
        <v>4864845</v>
      </c>
      <c r="Y3843" s="8">
        <v>4946645</v>
      </c>
      <c r="Z3843" s="8">
        <v>1158</v>
      </c>
      <c r="AA3843" s="8">
        <v>1070</v>
      </c>
      <c r="AB3843" s="8">
        <v>677</v>
      </c>
      <c r="AC3843" s="8">
        <v>605</v>
      </c>
      <c r="AD3843" s="8">
        <v>596</v>
      </c>
      <c r="AE3843" s="8">
        <v>9899570</v>
      </c>
      <c r="AF3843" s="8">
        <v>4507445</v>
      </c>
      <c r="AG3843" s="8">
        <v>4585145</v>
      </c>
    </row>
    <row r="3844" spans="1:33">
      <c r="A3844" s="9">
        <v>45931</v>
      </c>
      <c r="B3844" s="8" t="s">
        <v>58</v>
      </c>
      <c r="C3844" s="8" t="s">
        <v>179</v>
      </c>
      <c r="D3844" s="8" t="s">
        <v>179</v>
      </c>
      <c r="E3844" s="8">
        <v>1</v>
      </c>
      <c r="F3844" s="8">
        <v>39765</v>
      </c>
      <c r="G3844" s="8">
        <v>36175</v>
      </c>
      <c r="H3844" s="8">
        <v>0</v>
      </c>
      <c r="I3844" s="8">
        <v>0</v>
      </c>
      <c r="J3844" s="8">
        <v>0</v>
      </c>
      <c r="K3844" s="8">
        <v>0</v>
      </c>
      <c r="L3844" s="8">
        <v>38926</v>
      </c>
      <c r="M3844" s="8">
        <v>0</v>
      </c>
      <c r="N3844" s="8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38238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</row>
    <row r="3845" spans="1:33">
      <c r="A3845" s="9">
        <v>45627</v>
      </c>
      <c r="B3845" s="8" t="s">
        <v>58</v>
      </c>
      <c r="C3845" s="8" t="s">
        <v>211</v>
      </c>
      <c r="D3845" s="8">
        <v>3</v>
      </c>
      <c r="E3845" s="8">
        <v>0</v>
      </c>
      <c r="F3845" s="8">
        <v>2448</v>
      </c>
      <c r="G3845" s="8">
        <v>1937</v>
      </c>
      <c r="H3845" s="8">
        <v>1919</v>
      </c>
      <c r="I3845" s="8">
        <v>831</v>
      </c>
      <c r="J3845" s="8">
        <v>651</v>
      </c>
      <c r="K3845" s="8">
        <v>641</v>
      </c>
      <c r="L3845" s="8">
        <v>2299</v>
      </c>
      <c r="M3845" s="8">
        <v>2283</v>
      </c>
      <c r="N3845" s="8">
        <v>1266</v>
      </c>
      <c r="O3845" s="8">
        <v>1134</v>
      </c>
      <c r="P3845" s="8">
        <v>1126</v>
      </c>
      <c r="Q3845" s="8">
        <v>56779190</v>
      </c>
      <c r="R3845" s="8">
        <v>18941010</v>
      </c>
      <c r="S3845" s="8">
        <v>14396455</v>
      </c>
      <c r="T3845" s="8">
        <v>18396340</v>
      </c>
      <c r="U3845" s="8">
        <v>15031355</v>
      </c>
      <c r="V3845" s="8">
        <v>21794140</v>
      </c>
      <c r="W3845" s="8">
        <v>23390040</v>
      </c>
      <c r="X3845" s="8">
        <v>25996840</v>
      </c>
      <c r="Y3845" s="8">
        <v>27239540</v>
      </c>
      <c r="Z3845" s="8">
        <v>2234</v>
      </c>
      <c r="AA3845" s="8">
        <v>2218</v>
      </c>
      <c r="AB3845" s="8">
        <v>1167</v>
      </c>
      <c r="AC3845" s="8">
        <v>1024</v>
      </c>
      <c r="AD3845" s="8">
        <v>1015</v>
      </c>
      <c r="AE3845" s="8">
        <v>65786065</v>
      </c>
      <c r="AF3845" s="8">
        <v>22979500</v>
      </c>
      <c r="AG3845" s="8">
        <v>24039000</v>
      </c>
    </row>
    <row r="3846" spans="1:33">
      <c r="A3846" s="9">
        <v>45597</v>
      </c>
      <c r="B3846" s="8" t="s">
        <v>178</v>
      </c>
      <c r="C3846" s="8" t="s">
        <v>179</v>
      </c>
      <c r="D3846" s="8" t="s">
        <v>179</v>
      </c>
      <c r="E3846" s="8">
        <v>0</v>
      </c>
      <c r="F3846" s="8">
        <v>145880</v>
      </c>
      <c r="G3846" s="8">
        <v>108739</v>
      </c>
      <c r="H3846" s="8">
        <v>0</v>
      </c>
      <c r="I3846" s="8">
        <v>2</v>
      </c>
      <c r="J3846" s="8">
        <v>0</v>
      </c>
      <c r="K3846" s="8">
        <v>0</v>
      </c>
      <c r="L3846" s="8">
        <v>114455</v>
      </c>
      <c r="M3846" s="8">
        <v>0</v>
      </c>
      <c r="N3846" s="8">
        <v>2</v>
      </c>
      <c r="O3846" s="8">
        <v>0</v>
      </c>
      <c r="P3846" s="8">
        <v>0</v>
      </c>
      <c r="Q3846" s="8">
        <v>0</v>
      </c>
      <c r="R3846" s="8">
        <v>0</v>
      </c>
      <c r="S3846" s="8">
        <v>0</v>
      </c>
      <c r="T3846" s="8">
        <v>19800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113094</v>
      </c>
      <c r="AA3846" s="8">
        <v>0</v>
      </c>
      <c r="AB3846" s="8">
        <v>2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</row>
    <row r="3847" spans="1:33">
      <c r="A3847" s="9">
        <v>45689</v>
      </c>
      <c r="B3847" s="8" t="s">
        <v>178</v>
      </c>
      <c r="C3847" s="8" t="s">
        <v>210</v>
      </c>
      <c r="D3847" s="8">
        <v>6</v>
      </c>
      <c r="E3847" s="8">
        <v>0</v>
      </c>
      <c r="F3847" s="8">
        <v>1387</v>
      </c>
      <c r="G3847" s="8">
        <v>1159</v>
      </c>
      <c r="H3847" s="8">
        <v>887</v>
      </c>
      <c r="I3847" s="8">
        <v>537</v>
      </c>
      <c r="J3847" s="8">
        <v>411</v>
      </c>
      <c r="K3847" s="8">
        <v>409</v>
      </c>
      <c r="L3847" s="8">
        <v>1236</v>
      </c>
      <c r="M3847" s="8">
        <v>951</v>
      </c>
      <c r="N3847" s="8">
        <v>654</v>
      </c>
      <c r="O3847" s="8">
        <v>522</v>
      </c>
      <c r="P3847" s="8">
        <v>519</v>
      </c>
      <c r="Q3847" s="8">
        <v>7917775</v>
      </c>
      <c r="R3847" s="8">
        <v>3380865</v>
      </c>
      <c r="S3847" s="8">
        <v>2951658.56</v>
      </c>
      <c r="T3847" s="8">
        <v>3974810.02</v>
      </c>
      <c r="U3847" s="8">
        <v>3002058.56</v>
      </c>
      <c r="V3847" s="8">
        <v>3516583.56</v>
      </c>
      <c r="W3847" s="8">
        <v>3667383.56</v>
      </c>
      <c r="X3847" s="8">
        <v>3747118.56</v>
      </c>
      <c r="Y3847" s="8">
        <v>3811718.56</v>
      </c>
      <c r="Z3847" s="8">
        <v>1215</v>
      </c>
      <c r="AA3847" s="8">
        <v>936</v>
      </c>
      <c r="AB3847" s="8">
        <v>623</v>
      </c>
      <c r="AC3847" s="8">
        <v>495</v>
      </c>
      <c r="AD3847" s="8">
        <v>492</v>
      </c>
      <c r="AE3847" s="8">
        <v>8350390</v>
      </c>
      <c r="AF3847" s="8">
        <v>3587818.56</v>
      </c>
      <c r="AG3847" s="8">
        <v>3652418.56</v>
      </c>
    </row>
    <row r="3848" spans="1:33">
      <c r="A3848" s="9">
        <v>45474</v>
      </c>
      <c r="B3848" s="8" t="s">
        <v>25</v>
      </c>
      <c r="C3848" s="8" t="s">
        <v>179</v>
      </c>
      <c r="D3848" s="8" t="s">
        <v>179</v>
      </c>
      <c r="E3848" s="8">
        <v>0</v>
      </c>
      <c r="F3848" s="8">
        <v>29433</v>
      </c>
      <c r="G3848" s="8">
        <v>19083</v>
      </c>
      <c r="H3848" s="8">
        <v>0</v>
      </c>
      <c r="I3848" s="8">
        <v>0</v>
      </c>
      <c r="J3848" s="8">
        <v>0</v>
      </c>
      <c r="K3848" s="8">
        <v>0</v>
      </c>
      <c r="L3848" s="8">
        <v>23126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22279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0</v>
      </c>
      <c r="AG3848" s="8">
        <v>0</v>
      </c>
    </row>
    <row r="3849" spans="1:33">
      <c r="A3849" s="9">
        <v>45658</v>
      </c>
      <c r="B3849" s="8" t="s">
        <v>27</v>
      </c>
      <c r="C3849" s="8" t="s">
        <v>179</v>
      </c>
      <c r="D3849" s="8" t="s">
        <v>179</v>
      </c>
      <c r="E3849" s="8">
        <v>1</v>
      </c>
      <c r="F3849" s="8">
        <v>6804</v>
      </c>
      <c r="G3849" s="8">
        <v>5993</v>
      </c>
      <c r="H3849" s="8">
        <v>0</v>
      </c>
      <c r="I3849" s="8">
        <v>0</v>
      </c>
      <c r="J3849" s="8">
        <v>0</v>
      </c>
      <c r="K3849" s="8">
        <v>0</v>
      </c>
      <c r="L3849" s="8">
        <v>6565</v>
      </c>
      <c r="M3849" s="8">
        <v>0</v>
      </c>
      <c r="N3849" s="8">
        <v>0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6450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</row>
    <row r="3850" spans="1:33">
      <c r="A3850" s="9">
        <v>45658</v>
      </c>
      <c r="B3850" s="8" t="s">
        <v>26</v>
      </c>
      <c r="C3850" s="8" t="s">
        <v>210</v>
      </c>
      <c r="D3850" s="8">
        <v>7</v>
      </c>
      <c r="E3850" s="8">
        <v>0</v>
      </c>
      <c r="F3850" s="8">
        <v>4386</v>
      </c>
      <c r="G3850" s="8">
        <v>3247</v>
      </c>
      <c r="H3850" s="8">
        <v>3194</v>
      </c>
      <c r="I3850" s="8">
        <v>1513</v>
      </c>
      <c r="J3850" s="8">
        <v>1442</v>
      </c>
      <c r="K3850" s="8">
        <v>1432</v>
      </c>
      <c r="L3850" s="8">
        <v>3964</v>
      </c>
      <c r="M3850" s="8">
        <v>3893</v>
      </c>
      <c r="N3850" s="8">
        <v>2290</v>
      </c>
      <c r="O3850" s="8">
        <v>2168</v>
      </c>
      <c r="P3850" s="8">
        <v>2157</v>
      </c>
      <c r="Q3850" s="8">
        <v>17013235</v>
      </c>
      <c r="R3850" s="8">
        <v>7571725</v>
      </c>
      <c r="S3850" s="8">
        <v>6887250</v>
      </c>
      <c r="T3850" s="8">
        <v>7238810</v>
      </c>
      <c r="U3850" s="8">
        <v>6940950</v>
      </c>
      <c r="V3850" s="8">
        <v>8755830</v>
      </c>
      <c r="W3850" s="8">
        <v>9418600</v>
      </c>
      <c r="X3850" s="8">
        <v>10335610</v>
      </c>
      <c r="Y3850" s="8">
        <v>10409810</v>
      </c>
      <c r="Z3850" s="8">
        <v>3911</v>
      </c>
      <c r="AA3850" s="8">
        <v>3842</v>
      </c>
      <c r="AB3850" s="8">
        <v>2212</v>
      </c>
      <c r="AC3850" s="8">
        <v>2104</v>
      </c>
      <c r="AD3850" s="8">
        <v>2093</v>
      </c>
      <c r="AE3850" s="8">
        <v>20460160</v>
      </c>
      <c r="AF3850" s="8">
        <v>10052610</v>
      </c>
      <c r="AG3850" s="8">
        <v>10122610</v>
      </c>
    </row>
    <row r="3851" spans="1:33">
      <c r="A3851" s="9">
        <v>45536</v>
      </c>
      <c r="B3851" s="8" t="s">
        <v>58</v>
      </c>
      <c r="C3851" s="8" t="s">
        <v>211</v>
      </c>
      <c r="D3851" s="8">
        <v>3</v>
      </c>
      <c r="E3851" s="8">
        <v>0</v>
      </c>
      <c r="F3851" s="8">
        <v>2879</v>
      </c>
      <c r="G3851" s="8">
        <v>2295</v>
      </c>
      <c r="H3851" s="8">
        <v>2256</v>
      </c>
      <c r="I3851" s="8">
        <v>921</v>
      </c>
      <c r="J3851" s="8">
        <v>754</v>
      </c>
      <c r="K3851" s="8">
        <v>742</v>
      </c>
      <c r="L3851" s="8">
        <v>2683</v>
      </c>
      <c r="M3851" s="8">
        <v>2646</v>
      </c>
      <c r="N3851" s="8">
        <v>1404</v>
      </c>
      <c r="O3851" s="8">
        <v>1255</v>
      </c>
      <c r="P3851" s="8">
        <v>1243</v>
      </c>
      <c r="Q3851" s="8">
        <v>66078460</v>
      </c>
      <c r="R3851" s="8">
        <v>21390810</v>
      </c>
      <c r="S3851" s="8">
        <v>15705660</v>
      </c>
      <c r="T3851" s="8">
        <v>19072560</v>
      </c>
      <c r="U3851" s="8">
        <v>16472160</v>
      </c>
      <c r="V3851" s="8">
        <v>22642280</v>
      </c>
      <c r="W3851" s="8">
        <v>24694780</v>
      </c>
      <c r="X3851" s="8">
        <v>27320280</v>
      </c>
      <c r="Y3851" s="8">
        <v>28604880</v>
      </c>
      <c r="Z3851" s="8">
        <v>2600</v>
      </c>
      <c r="AA3851" s="8">
        <v>2564</v>
      </c>
      <c r="AB3851" s="8">
        <v>1284</v>
      </c>
      <c r="AC3851" s="8">
        <v>1134</v>
      </c>
      <c r="AD3851" s="8">
        <v>1122</v>
      </c>
      <c r="AE3851" s="8">
        <v>74951445</v>
      </c>
      <c r="AF3851" s="8">
        <v>24511180</v>
      </c>
      <c r="AG3851" s="8">
        <v>25664680</v>
      </c>
    </row>
    <row r="3852" spans="1:33">
      <c r="A3852" s="9">
        <v>45962</v>
      </c>
      <c r="B3852" s="8" t="s">
        <v>26</v>
      </c>
      <c r="C3852" s="8" t="s">
        <v>210</v>
      </c>
      <c r="D3852" s="8">
        <v>7</v>
      </c>
      <c r="E3852" s="8">
        <v>0</v>
      </c>
      <c r="F3852" s="8">
        <v>2716</v>
      </c>
      <c r="G3852" s="8">
        <v>2115</v>
      </c>
      <c r="H3852" s="8">
        <v>2115</v>
      </c>
      <c r="I3852" s="8">
        <v>533</v>
      </c>
      <c r="J3852" s="8">
        <v>521</v>
      </c>
      <c r="K3852" s="8">
        <v>520</v>
      </c>
      <c r="L3852" s="8">
        <v>2641</v>
      </c>
      <c r="M3852" s="8">
        <v>2641</v>
      </c>
      <c r="N3852" s="8">
        <v>1049</v>
      </c>
      <c r="O3852" s="8">
        <v>963</v>
      </c>
      <c r="P3852" s="8">
        <v>961</v>
      </c>
      <c r="Q3852" s="8">
        <v>5336700</v>
      </c>
      <c r="R3852" s="8">
        <v>1336000</v>
      </c>
      <c r="S3852" s="8">
        <v>1265800</v>
      </c>
      <c r="T3852" s="8">
        <v>1305700</v>
      </c>
      <c r="U3852" s="8">
        <v>1269500</v>
      </c>
      <c r="V3852" s="8">
        <v>1693200</v>
      </c>
      <c r="W3852" s="8">
        <v>1923700</v>
      </c>
      <c r="X3852" s="8">
        <v>2285400</v>
      </c>
      <c r="Y3852" s="8">
        <v>2295600</v>
      </c>
      <c r="Z3852" s="8">
        <v>2537</v>
      </c>
      <c r="AA3852" s="8">
        <v>2537</v>
      </c>
      <c r="AB3852" s="8">
        <v>918</v>
      </c>
      <c r="AC3852" s="8">
        <v>855</v>
      </c>
      <c r="AD3852" s="8">
        <v>853</v>
      </c>
      <c r="AE3852" s="8">
        <v>6388600</v>
      </c>
      <c r="AF3852" s="8">
        <v>2048400</v>
      </c>
      <c r="AG3852" s="8">
        <v>2058600</v>
      </c>
    </row>
    <row r="3853" spans="1:33">
      <c r="A3853" s="9">
        <v>45597</v>
      </c>
      <c r="B3853" s="8" t="s">
        <v>25</v>
      </c>
      <c r="C3853" s="8" t="s">
        <v>210</v>
      </c>
      <c r="D3853" s="8">
        <v>6</v>
      </c>
      <c r="E3853" s="8">
        <v>0</v>
      </c>
      <c r="F3853" s="8">
        <v>6517</v>
      </c>
      <c r="G3853" s="8">
        <v>4836</v>
      </c>
      <c r="H3853" s="8">
        <v>4747</v>
      </c>
      <c r="I3853" s="8">
        <v>1767</v>
      </c>
      <c r="J3853" s="8">
        <v>1617</v>
      </c>
      <c r="K3853" s="8">
        <v>1590</v>
      </c>
      <c r="L3853" s="8">
        <v>5944</v>
      </c>
      <c r="M3853" s="8">
        <v>5843</v>
      </c>
      <c r="N3853" s="8">
        <v>2971</v>
      </c>
      <c r="O3853" s="8">
        <v>2715</v>
      </c>
      <c r="P3853" s="8">
        <v>2685</v>
      </c>
      <c r="Q3853" s="8">
        <v>49019675</v>
      </c>
      <c r="R3853" s="8">
        <v>15830705</v>
      </c>
      <c r="S3853" s="8">
        <v>13765345</v>
      </c>
      <c r="T3853" s="8">
        <v>15617815</v>
      </c>
      <c r="U3853" s="8">
        <v>13909245</v>
      </c>
      <c r="V3853" s="8">
        <v>18939875</v>
      </c>
      <c r="W3853" s="8">
        <v>20793295</v>
      </c>
      <c r="X3853" s="8">
        <v>23636045</v>
      </c>
      <c r="Y3853" s="8">
        <v>24026545</v>
      </c>
      <c r="Z3853" s="8">
        <v>5686</v>
      </c>
      <c r="AA3853" s="8">
        <v>5588</v>
      </c>
      <c r="AB3853" s="8">
        <v>2635</v>
      </c>
      <c r="AC3853" s="8">
        <v>2423</v>
      </c>
      <c r="AD3853" s="8">
        <v>2398</v>
      </c>
      <c r="AE3853" s="8">
        <v>57745725</v>
      </c>
      <c r="AF3853" s="8">
        <v>21052245</v>
      </c>
      <c r="AG3853" s="8">
        <v>21360545</v>
      </c>
    </row>
    <row r="3854" spans="1:33">
      <c r="A3854" s="9">
        <v>45778</v>
      </c>
      <c r="B3854" s="8" t="s">
        <v>26</v>
      </c>
      <c r="C3854" s="8" t="s">
        <v>212</v>
      </c>
      <c r="D3854" s="8">
        <v>8</v>
      </c>
      <c r="E3854" s="8" t="s">
        <v>179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  <c r="M3854" s="8">
        <v>0</v>
      </c>
      <c r="N3854" s="8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0</v>
      </c>
      <c r="AG3854" s="8">
        <v>0</v>
      </c>
    </row>
    <row r="3855" spans="1:33">
      <c r="A3855" s="9">
        <v>45658</v>
      </c>
      <c r="B3855" s="8" t="s">
        <v>24</v>
      </c>
      <c r="C3855" s="8" t="s">
        <v>211</v>
      </c>
      <c r="D3855" s="8">
        <v>3</v>
      </c>
      <c r="E3855" s="8">
        <v>0</v>
      </c>
      <c r="F3855" s="8">
        <v>3760</v>
      </c>
      <c r="G3855" s="8">
        <v>2699</v>
      </c>
      <c r="H3855" s="8">
        <v>2694</v>
      </c>
      <c r="I3855" s="8">
        <v>814</v>
      </c>
      <c r="J3855" s="8">
        <v>747</v>
      </c>
      <c r="K3855" s="8">
        <v>737</v>
      </c>
      <c r="L3855" s="8">
        <v>3309</v>
      </c>
      <c r="M3855" s="8">
        <v>3305</v>
      </c>
      <c r="N3855" s="8">
        <v>1407</v>
      </c>
      <c r="O3855" s="8">
        <v>1354</v>
      </c>
      <c r="P3855" s="8">
        <v>1342</v>
      </c>
      <c r="Q3855" s="8">
        <v>91381495</v>
      </c>
      <c r="R3855" s="8">
        <v>23447925</v>
      </c>
      <c r="S3855" s="8">
        <v>18422050</v>
      </c>
      <c r="T3855" s="8">
        <v>20487275</v>
      </c>
      <c r="U3855" s="8">
        <v>18985250</v>
      </c>
      <c r="V3855" s="8">
        <v>28528970</v>
      </c>
      <c r="W3855" s="8">
        <v>31401365</v>
      </c>
      <c r="X3855" s="8">
        <v>34845065</v>
      </c>
      <c r="Y3855" s="8">
        <v>35923365</v>
      </c>
      <c r="Z3855" s="8">
        <v>3225</v>
      </c>
      <c r="AA3855" s="8">
        <v>3221</v>
      </c>
      <c r="AB3855" s="8">
        <v>1288</v>
      </c>
      <c r="AC3855" s="8">
        <v>1234</v>
      </c>
      <c r="AD3855" s="8">
        <v>1223</v>
      </c>
      <c r="AE3855" s="8">
        <v>108951055</v>
      </c>
      <c r="AF3855" s="8">
        <v>31459315</v>
      </c>
      <c r="AG3855" s="8">
        <v>32430315</v>
      </c>
    </row>
    <row r="3856" spans="1:33">
      <c r="A3856" s="9">
        <v>45901</v>
      </c>
      <c r="B3856" s="8" t="s">
        <v>24</v>
      </c>
      <c r="C3856" s="8" t="s">
        <v>211</v>
      </c>
      <c r="D3856" s="8">
        <v>2</v>
      </c>
      <c r="E3856" s="8">
        <v>0</v>
      </c>
      <c r="F3856" s="8">
        <v>3155</v>
      </c>
      <c r="G3856" s="8">
        <v>2443</v>
      </c>
      <c r="H3856" s="8">
        <v>2440</v>
      </c>
      <c r="I3856" s="8">
        <v>645</v>
      </c>
      <c r="J3856" s="8">
        <v>562</v>
      </c>
      <c r="K3856" s="8">
        <v>555</v>
      </c>
      <c r="L3856" s="8">
        <v>2991</v>
      </c>
      <c r="M3856" s="8">
        <v>2990</v>
      </c>
      <c r="N3856" s="8">
        <v>1139</v>
      </c>
      <c r="O3856" s="8">
        <v>1110</v>
      </c>
      <c r="P3856" s="8">
        <v>1100</v>
      </c>
      <c r="Q3856" s="8">
        <v>150596100</v>
      </c>
      <c r="R3856" s="8">
        <v>34532500</v>
      </c>
      <c r="S3856" s="8">
        <v>24536000</v>
      </c>
      <c r="T3856" s="8">
        <v>28744100</v>
      </c>
      <c r="U3856" s="8">
        <v>26150300</v>
      </c>
      <c r="V3856" s="8">
        <v>43541700</v>
      </c>
      <c r="W3856" s="8">
        <v>47311700</v>
      </c>
      <c r="X3856" s="8">
        <v>51331800</v>
      </c>
      <c r="Y3856" s="8">
        <v>54119800</v>
      </c>
      <c r="Z3856" s="8">
        <v>2929</v>
      </c>
      <c r="AA3856" s="8">
        <v>2928</v>
      </c>
      <c r="AB3856" s="8">
        <v>1056</v>
      </c>
      <c r="AC3856" s="8">
        <v>1027</v>
      </c>
      <c r="AD3856" s="8">
        <v>1018</v>
      </c>
      <c r="AE3856" s="8">
        <v>180888600</v>
      </c>
      <c r="AF3856" s="8">
        <v>47365300</v>
      </c>
      <c r="AG3856" s="8">
        <v>49884900</v>
      </c>
    </row>
    <row r="3857" spans="1:33">
      <c r="A3857" s="9">
        <v>45658</v>
      </c>
      <c r="B3857" s="8" t="s">
        <v>24</v>
      </c>
      <c r="C3857" s="8" t="s">
        <v>210</v>
      </c>
      <c r="D3857" s="8">
        <v>4</v>
      </c>
      <c r="E3857" s="8">
        <v>0</v>
      </c>
      <c r="F3857" s="8">
        <v>1545</v>
      </c>
      <c r="G3857" s="8">
        <v>1088</v>
      </c>
      <c r="H3857" s="8">
        <v>1084</v>
      </c>
      <c r="I3857" s="8">
        <v>332</v>
      </c>
      <c r="J3857" s="8">
        <v>315</v>
      </c>
      <c r="K3857" s="8">
        <v>312</v>
      </c>
      <c r="L3857" s="8">
        <v>1348</v>
      </c>
      <c r="M3857" s="8">
        <v>1346</v>
      </c>
      <c r="N3857" s="8">
        <v>565</v>
      </c>
      <c r="O3857" s="8">
        <v>549</v>
      </c>
      <c r="P3857" s="8">
        <v>544</v>
      </c>
      <c r="Q3857" s="8">
        <v>27930590</v>
      </c>
      <c r="R3857" s="8">
        <v>7827805</v>
      </c>
      <c r="S3857" s="8">
        <v>6579790</v>
      </c>
      <c r="T3857" s="8">
        <v>7064500</v>
      </c>
      <c r="U3857" s="8">
        <v>6656390</v>
      </c>
      <c r="V3857" s="8">
        <v>9345450</v>
      </c>
      <c r="W3857" s="8">
        <v>10254370</v>
      </c>
      <c r="X3857" s="8">
        <v>11384950</v>
      </c>
      <c r="Y3857" s="8">
        <v>11597750</v>
      </c>
      <c r="Z3857" s="8">
        <v>1316</v>
      </c>
      <c r="AA3857" s="8">
        <v>1314</v>
      </c>
      <c r="AB3857" s="8">
        <v>524</v>
      </c>
      <c r="AC3857" s="8">
        <v>511</v>
      </c>
      <c r="AD3857" s="8">
        <v>507</v>
      </c>
      <c r="AE3857" s="8">
        <v>33587055</v>
      </c>
      <c r="AF3857" s="8">
        <v>10526050</v>
      </c>
      <c r="AG3857" s="8">
        <v>10725850</v>
      </c>
    </row>
    <row r="3858" spans="1:33">
      <c r="A3858" s="9">
        <v>45444</v>
      </c>
      <c r="B3858" s="8" t="s">
        <v>24</v>
      </c>
      <c r="C3858" s="8" t="s">
        <v>210</v>
      </c>
      <c r="D3858" s="8">
        <v>4</v>
      </c>
      <c r="E3858" s="8">
        <v>0</v>
      </c>
      <c r="F3858" s="8">
        <v>1359</v>
      </c>
      <c r="G3858" s="8">
        <v>930</v>
      </c>
      <c r="H3858" s="8">
        <v>926</v>
      </c>
      <c r="I3858" s="8">
        <v>304</v>
      </c>
      <c r="J3858" s="8">
        <v>281</v>
      </c>
      <c r="K3858" s="8">
        <v>276</v>
      </c>
      <c r="L3858" s="8">
        <v>1197</v>
      </c>
      <c r="M3858" s="8">
        <v>1191</v>
      </c>
      <c r="N3858" s="8">
        <v>553</v>
      </c>
      <c r="O3858" s="8">
        <v>521</v>
      </c>
      <c r="P3858" s="8">
        <v>517</v>
      </c>
      <c r="Q3858" s="8">
        <v>18817700</v>
      </c>
      <c r="R3858" s="8">
        <v>5527800</v>
      </c>
      <c r="S3858" s="8">
        <v>4238600</v>
      </c>
      <c r="T3858" s="8">
        <v>4676300</v>
      </c>
      <c r="U3858" s="8">
        <v>4367100</v>
      </c>
      <c r="V3858" s="8">
        <v>6027600</v>
      </c>
      <c r="W3858" s="8">
        <v>6817300</v>
      </c>
      <c r="X3858" s="8">
        <v>8143000</v>
      </c>
      <c r="Y3858" s="8">
        <v>8336400</v>
      </c>
      <c r="Z3858" s="8">
        <v>1131</v>
      </c>
      <c r="AA3858" s="8">
        <v>1126</v>
      </c>
      <c r="AB3858" s="8">
        <v>477</v>
      </c>
      <c r="AC3858" s="8">
        <v>449</v>
      </c>
      <c r="AD3858" s="8">
        <v>446</v>
      </c>
      <c r="AE3858" s="8">
        <v>22937550</v>
      </c>
      <c r="AF3858" s="8">
        <v>6845300</v>
      </c>
      <c r="AG3858" s="8">
        <v>7000900</v>
      </c>
    </row>
    <row r="3859" spans="1:33">
      <c r="A3859" s="9">
        <v>45689</v>
      </c>
      <c r="B3859" s="8" t="s">
        <v>58</v>
      </c>
      <c r="C3859" s="8" t="s">
        <v>210</v>
      </c>
      <c r="D3859" s="8">
        <v>5</v>
      </c>
      <c r="E3859" s="8">
        <v>0</v>
      </c>
      <c r="F3859" s="8">
        <v>1229</v>
      </c>
      <c r="G3859" s="8">
        <v>980</v>
      </c>
      <c r="H3859" s="8">
        <v>961</v>
      </c>
      <c r="I3859" s="8">
        <v>479</v>
      </c>
      <c r="J3859" s="8">
        <v>387</v>
      </c>
      <c r="K3859" s="8">
        <v>382</v>
      </c>
      <c r="L3859" s="8">
        <v>1159</v>
      </c>
      <c r="M3859" s="8">
        <v>1140</v>
      </c>
      <c r="N3859" s="8">
        <v>676</v>
      </c>
      <c r="O3859" s="8">
        <v>607</v>
      </c>
      <c r="P3859" s="8">
        <v>602</v>
      </c>
      <c r="Q3859" s="8">
        <v>20553430</v>
      </c>
      <c r="R3859" s="8">
        <v>7870155</v>
      </c>
      <c r="S3859" s="8">
        <v>5724580</v>
      </c>
      <c r="T3859" s="8">
        <v>7130235</v>
      </c>
      <c r="U3859" s="8">
        <v>5941080</v>
      </c>
      <c r="V3859" s="8">
        <v>7946690</v>
      </c>
      <c r="W3859" s="8">
        <v>8552170</v>
      </c>
      <c r="X3859" s="8">
        <v>9255670</v>
      </c>
      <c r="Y3859" s="8">
        <v>9547270</v>
      </c>
      <c r="Z3859" s="8">
        <v>1123</v>
      </c>
      <c r="AA3859" s="8">
        <v>1104</v>
      </c>
      <c r="AB3859" s="8">
        <v>631</v>
      </c>
      <c r="AC3859" s="8">
        <v>560</v>
      </c>
      <c r="AD3859" s="8">
        <v>556</v>
      </c>
      <c r="AE3859" s="8">
        <v>23577320</v>
      </c>
      <c r="AF3859" s="8">
        <v>8479970</v>
      </c>
      <c r="AG3859" s="8">
        <v>8770670</v>
      </c>
    </row>
    <row r="3860" spans="1:33">
      <c r="A3860" s="9">
        <v>45383</v>
      </c>
      <c r="B3860" s="8" t="s">
        <v>58</v>
      </c>
      <c r="C3860" s="8" t="s">
        <v>212</v>
      </c>
      <c r="D3860" s="8">
        <v>8</v>
      </c>
      <c r="E3860" s="8">
        <v>0</v>
      </c>
      <c r="F3860" s="8">
        <v>2736</v>
      </c>
      <c r="G3860" s="8">
        <v>1711</v>
      </c>
      <c r="H3860" s="8">
        <v>110</v>
      </c>
      <c r="I3860" s="8">
        <v>63</v>
      </c>
      <c r="J3860" s="8">
        <v>34</v>
      </c>
      <c r="K3860" s="8">
        <v>33</v>
      </c>
      <c r="L3860" s="8">
        <v>2001</v>
      </c>
      <c r="M3860" s="8">
        <v>200</v>
      </c>
      <c r="N3860" s="8">
        <v>128</v>
      </c>
      <c r="O3860" s="8">
        <v>76</v>
      </c>
      <c r="P3860" s="8">
        <v>75</v>
      </c>
      <c r="Q3860" s="8">
        <v>91200</v>
      </c>
      <c r="R3860" s="8">
        <v>26900</v>
      </c>
      <c r="S3860" s="8">
        <v>25800</v>
      </c>
      <c r="T3860" s="8">
        <v>47700</v>
      </c>
      <c r="U3860" s="8">
        <v>25800</v>
      </c>
      <c r="V3860" s="8">
        <v>33700</v>
      </c>
      <c r="W3860" s="8">
        <v>38300</v>
      </c>
      <c r="X3860" s="8">
        <v>58600</v>
      </c>
      <c r="Y3860" s="8">
        <v>58600</v>
      </c>
      <c r="Z3860" s="8">
        <v>1886</v>
      </c>
      <c r="AA3860" s="8">
        <v>116</v>
      </c>
      <c r="AB3860" s="8">
        <v>68</v>
      </c>
      <c r="AC3860" s="8">
        <v>37</v>
      </c>
      <c r="AD3860" s="8">
        <v>36</v>
      </c>
      <c r="AE3860" s="8">
        <v>95000</v>
      </c>
      <c r="AF3860" s="8">
        <v>28400</v>
      </c>
      <c r="AG3860" s="8">
        <v>28400</v>
      </c>
    </row>
    <row r="3861" spans="1:33">
      <c r="A3861" s="9">
        <v>45566</v>
      </c>
      <c r="B3861" s="8" t="s">
        <v>28</v>
      </c>
      <c r="C3861" s="8" t="s">
        <v>211</v>
      </c>
      <c r="D3861" s="8">
        <v>2</v>
      </c>
      <c r="E3861" s="8">
        <v>0</v>
      </c>
      <c r="F3861" s="8">
        <v>169</v>
      </c>
      <c r="G3861" s="8">
        <v>135</v>
      </c>
      <c r="H3861" s="8">
        <v>134</v>
      </c>
      <c r="I3861" s="8">
        <v>48</v>
      </c>
      <c r="J3861" s="8">
        <v>43</v>
      </c>
      <c r="K3861" s="8">
        <v>43</v>
      </c>
      <c r="L3861" s="8">
        <v>159</v>
      </c>
      <c r="M3861" s="8">
        <v>159</v>
      </c>
      <c r="N3861" s="8">
        <v>70</v>
      </c>
      <c r="O3861" s="8">
        <v>67</v>
      </c>
      <c r="P3861" s="8">
        <v>67</v>
      </c>
      <c r="Q3861" s="8">
        <v>6197595</v>
      </c>
      <c r="R3861" s="8">
        <v>1930220</v>
      </c>
      <c r="S3861" s="8">
        <v>1269900</v>
      </c>
      <c r="T3861" s="8">
        <v>1456600</v>
      </c>
      <c r="U3861" s="8">
        <v>1316600</v>
      </c>
      <c r="V3861" s="8">
        <v>1866200</v>
      </c>
      <c r="W3861" s="8">
        <v>2021000</v>
      </c>
      <c r="X3861" s="8">
        <v>2195500</v>
      </c>
      <c r="Y3861" s="8">
        <v>2248600</v>
      </c>
      <c r="Z3861" s="8">
        <v>155</v>
      </c>
      <c r="AA3861" s="8">
        <v>155</v>
      </c>
      <c r="AB3861" s="8">
        <v>67</v>
      </c>
      <c r="AC3861" s="8">
        <v>64</v>
      </c>
      <c r="AD3861" s="8">
        <v>64</v>
      </c>
      <c r="AE3861" s="8">
        <v>7321095</v>
      </c>
      <c r="AF3861" s="8">
        <v>2043500</v>
      </c>
      <c r="AG3861" s="8">
        <v>2096600</v>
      </c>
    </row>
    <row r="3862" spans="1:33">
      <c r="A3862" s="9">
        <v>45839</v>
      </c>
      <c r="B3862" s="8" t="s">
        <v>26</v>
      </c>
      <c r="C3862" s="8" t="s">
        <v>211</v>
      </c>
      <c r="D3862" s="8">
        <v>1</v>
      </c>
      <c r="E3862" s="8">
        <v>0</v>
      </c>
      <c r="F3862" s="8">
        <v>449</v>
      </c>
      <c r="G3862" s="8">
        <v>368</v>
      </c>
      <c r="H3862" s="8">
        <v>368</v>
      </c>
      <c r="I3862" s="8">
        <v>104</v>
      </c>
      <c r="J3862" s="8">
        <v>104</v>
      </c>
      <c r="K3862" s="8">
        <v>102</v>
      </c>
      <c r="L3862" s="8">
        <v>430</v>
      </c>
      <c r="M3862" s="8">
        <v>430</v>
      </c>
      <c r="N3862" s="8">
        <v>176</v>
      </c>
      <c r="O3862" s="8">
        <v>176</v>
      </c>
      <c r="P3862" s="8">
        <v>174</v>
      </c>
      <c r="Q3862" s="8">
        <v>26970965</v>
      </c>
      <c r="R3862" s="8">
        <v>7447470</v>
      </c>
      <c r="S3862" s="8">
        <v>5149600</v>
      </c>
      <c r="T3862" s="8">
        <v>5222200</v>
      </c>
      <c r="U3862" s="8">
        <v>5550200</v>
      </c>
      <c r="V3862" s="8">
        <v>7850950</v>
      </c>
      <c r="W3862" s="8">
        <v>8994550</v>
      </c>
      <c r="X3862" s="8">
        <v>9696950</v>
      </c>
      <c r="Y3862" s="8">
        <v>10505350</v>
      </c>
      <c r="Z3862" s="8">
        <v>420</v>
      </c>
      <c r="AA3862" s="8">
        <v>420</v>
      </c>
      <c r="AB3862" s="8">
        <v>157</v>
      </c>
      <c r="AC3862" s="8">
        <v>157</v>
      </c>
      <c r="AD3862" s="8">
        <v>155</v>
      </c>
      <c r="AE3862" s="8">
        <v>30678320</v>
      </c>
      <c r="AF3862" s="8">
        <v>8375350</v>
      </c>
      <c r="AG3862" s="8">
        <v>9076650</v>
      </c>
    </row>
    <row r="3863" spans="1:33">
      <c r="A3863" s="9">
        <v>45536</v>
      </c>
      <c r="B3863" s="8" t="s">
        <v>29</v>
      </c>
      <c r="C3863" s="8" t="s">
        <v>210</v>
      </c>
      <c r="D3863" s="8">
        <v>7</v>
      </c>
      <c r="E3863" s="8">
        <v>0</v>
      </c>
      <c r="F3863" s="8">
        <v>272</v>
      </c>
      <c r="G3863" s="8">
        <v>223</v>
      </c>
      <c r="H3863" s="8">
        <v>212</v>
      </c>
      <c r="I3863" s="8">
        <v>83</v>
      </c>
      <c r="J3863" s="8">
        <v>76</v>
      </c>
      <c r="K3863" s="8">
        <v>76</v>
      </c>
      <c r="L3863" s="8">
        <v>254</v>
      </c>
      <c r="M3863" s="8">
        <v>244</v>
      </c>
      <c r="N3863" s="8">
        <v>133</v>
      </c>
      <c r="O3863" s="8">
        <v>116</v>
      </c>
      <c r="P3863" s="8">
        <v>116</v>
      </c>
      <c r="Q3863" s="8">
        <v>901590</v>
      </c>
      <c r="R3863" s="8">
        <v>327730</v>
      </c>
      <c r="S3863" s="8">
        <v>307100</v>
      </c>
      <c r="T3863" s="8">
        <v>325900</v>
      </c>
      <c r="U3863" s="8">
        <v>310100</v>
      </c>
      <c r="V3863" s="8">
        <v>381200</v>
      </c>
      <c r="W3863" s="8">
        <v>399500</v>
      </c>
      <c r="X3863" s="8">
        <v>460100</v>
      </c>
      <c r="Y3863" s="8">
        <v>464200</v>
      </c>
      <c r="Z3863" s="8">
        <v>248</v>
      </c>
      <c r="AA3863" s="8">
        <v>238</v>
      </c>
      <c r="AB3863" s="8">
        <v>117</v>
      </c>
      <c r="AC3863" s="8">
        <v>103</v>
      </c>
      <c r="AD3863" s="8">
        <v>103</v>
      </c>
      <c r="AE3863" s="8">
        <v>993570</v>
      </c>
      <c r="AF3863" s="8">
        <v>406900</v>
      </c>
      <c r="AG3863" s="8">
        <v>409900</v>
      </c>
    </row>
    <row r="3864" spans="1:33">
      <c r="A3864" s="9">
        <v>45658</v>
      </c>
      <c r="B3864" s="8" t="s">
        <v>26</v>
      </c>
      <c r="C3864" s="8" t="s">
        <v>210</v>
      </c>
      <c r="D3864" s="8">
        <v>6</v>
      </c>
      <c r="E3864" s="8" t="s">
        <v>179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  <c r="M3864" s="8">
        <v>0</v>
      </c>
      <c r="N3864" s="8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0</v>
      </c>
      <c r="AG3864" s="8">
        <v>0</v>
      </c>
    </row>
    <row r="3865" spans="1:33">
      <c r="A3865" s="9">
        <v>45839</v>
      </c>
      <c r="B3865" s="8" t="s">
        <v>30</v>
      </c>
      <c r="C3865" s="8" t="s">
        <v>210</v>
      </c>
      <c r="D3865" s="8">
        <v>7</v>
      </c>
      <c r="E3865" s="8">
        <v>0</v>
      </c>
      <c r="F3865" s="8">
        <v>129</v>
      </c>
      <c r="G3865" s="8">
        <v>117</v>
      </c>
      <c r="H3865" s="8">
        <v>114</v>
      </c>
      <c r="I3865" s="8">
        <v>61</v>
      </c>
      <c r="J3865" s="8">
        <v>52</v>
      </c>
      <c r="K3865" s="8">
        <v>50</v>
      </c>
      <c r="L3865" s="8">
        <v>127</v>
      </c>
      <c r="M3865" s="8">
        <v>124</v>
      </c>
      <c r="N3865" s="8">
        <v>79</v>
      </c>
      <c r="O3865" s="8">
        <v>72</v>
      </c>
      <c r="P3865" s="8">
        <v>70</v>
      </c>
      <c r="Q3865" s="8">
        <v>396165</v>
      </c>
      <c r="R3865" s="8">
        <v>154695</v>
      </c>
      <c r="S3865" s="8">
        <v>134800</v>
      </c>
      <c r="T3865" s="8">
        <v>179400</v>
      </c>
      <c r="U3865" s="8">
        <v>137600</v>
      </c>
      <c r="V3865" s="8">
        <v>178300</v>
      </c>
      <c r="W3865" s="8">
        <v>189800</v>
      </c>
      <c r="X3865" s="8">
        <v>200000</v>
      </c>
      <c r="Y3865" s="8">
        <v>202800</v>
      </c>
      <c r="Z3865" s="8">
        <v>125</v>
      </c>
      <c r="AA3865" s="8">
        <v>122</v>
      </c>
      <c r="AB3865" s="8">
        <v>72</v>
      </c>
      <c r="AC3865" s="8">
        <v>67</v>
      </c>
      <c r="AD3865" s="8">
        <v>65</v>
      </c>
      <c r="AE3865" s="8">
        <v>425965</v>
      </c>
      <c r="AF3865" s="8">
        <v>189000</v>
      </c>
      <c r="AG3865" s="8">
        <v>191800</v>
      </c>
    </row>
    <row r="3866" spans="1:33">
      <c r="A3866" s="9">
        <v>45536</v>
      </c>
      <c r="B3866" s="8" t="s">
        <v>178</v>
      </c>
      <c r="C3866" s="8" t="s">
        <v>179</v>
      </c>
      <c r="D3866" s="8">
        <v>9</v>
      </c>
      <c r="E3866" s="8">
        <v>0</v>
      </c>
      <c r="F3866" s="8">
        <v>140</v>
      </c>
      <c r="G3866" s="8">
        <v>115</v>
      </c>
      <c r="H3866" s="8">
        <v>0</v>
      </c>
      <c r="I3866" s="8">
        <v>0</v>
      </c>
      <c r="J3866" s="8">
        <v>0</v>
      </c>
      <c r="K3866" s="8">
        <v>0</v>
      </c>
      <c r="L3866" s="8">
        <v>122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120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</row>
    <row r="3867" spans="1:33">
      <c r="A3867" s="9">
        <v>45689</v>
      </c>
      <c r="B3867" s="8" t="s">
        <v>58</v>
      </c>
      <c r="C3867" s="8" t="s">
        <v>210</v>
      </c>
      <c r="D3867" s="8">
        <v>5</v>
      </c>
      <c r="E3867" s="8" t="s">
        <v>179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0</v>
      </c>
      <c r="AG3867" s="8">
        <v>0</v>
      </c>
    </row>
    <row r="3868" spans="1:33">
      <c r="A3868" s="9">
        <v>45778</v>
      </c>
      <c r="B3868" s="8" t="s">
        <v>58</v>
      </c>
      <c r="C3868" s="8" t="s">
        <v>211</v>
      </c>
      <c r="D3868" s="8">
        <v>3</v>
      </c>
      <c r="E3868" s="8">
        <v>0</v>
      </c>
      <c r="F3868" s="8">
        <v>1504</v>
      </c>
      <c r="G3868" s="8">
        <v>1206</v>
      </c>
      <c r="H3868" s="8">
        <v>1202</v>
      </c>
      <c r="I3868" s="8">
        <v>493</v>
      </c>
      <c r="J3868" s="8">
        <v>393</v>
      </c>
      <c r="K3868" s="8">
        <v>388</v>
      </c>
      <c r="L3868" s="8">
        <v>1431</v>
      </c>
      <c r="M3868" s="8">
        <v>1428</v>
      </c>
      <c r="N3868" s="8">
        <v>722</v>
      </c>
      <c r="O3868" s="8">
        <v>643</v>
      </c>
      <c r="P3868" s="8">
        <v>640</v>
      </c>
      <c r="Q3868" s="8">
        <v>41862295</v>
      </c>
      <c r="R3868" s="8">
        <v>13317155</v>
      </c>
      <c r="S3868" s="8">
        <v>9390305</v>
      </c>
      <c r="T3868" s="8">
        <v>11763415</v>
      </c>
      <c r="U3868" s="8">
        <v>9705605</v>
      </c>
      <c r="V3868" s="8">
        <v>13029375</v>
      </c>
      <c r="W3868" s="8">
        <v>14214275</v>
      </c>
      <c r="X3868" s="8">
        <v>15510075</v>
      </c>
      <c r="Y3868" s="8">
        <v>16090075</v>
      </c>
      <c r="Z3868" s="8">
        <v>1388</v>
      </c>
      <c r="AA3868" s="8">
        <v>1385</v>
      </c>
      <c r="AB3868" s="8">
        <v>666</v>
      </c>
      <c r="AC3868" s="8">
        <v>588</v>
      </c>
      <c r="AD3868" s="8">
        <v>585</v>
      </c>
      <c r="AE3868" s="8">
        <v>48112410</v>
      </c>
      <c r="AF3868" s="8">
        <v>14276375</v>
      </c>
      <c r="AG3868" s="8">
        <v>14795575</v>
      </c>
    </row>
    <row r="3869" spans="1:33">
      <c r="A3869" s="9">
        <v>45992</v>
      </c>
      <c r="B3869" s="8" t="s">
        <v>25</v>
      </c>
      <c r="C3869" s="8" t="s">
        <v>210</v>
      </c>
      <c r="D3869" s="8">
        <v>7</v>
      </c>
      <c r="E3869" s="8" t="s">
        <v>179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  <c r="M3869" s="8">
        <v>0</v>
      </c>
      <c r="N3869" s="8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0</v>
      </c>
      <c r="AF3869" s="8">
        <v>0</v>
      </c>
      <c r="AG3869" s="8">
        <v>0</v>
      </c>
    </row>
    <row r="3870" spans="1:33">
      <c r="A3870" s="9">
        <v>45748</v>
      </c>
      <c r="B3870" s="8" t="s">
        <v>28</v>
      </c>
      <c r="C3870" s="8" t="s">
        <v>210</v>
      </c>
      <c r="D3870" s="8">
        <v>5</v>
      </c>
      <c r="E3870" s="8">
        <v>0</v>
      </c>
      <c r="F3870" s="8">
        <v>90</v>
      </c>
      <c r="G3870" s="8">
        <v>71</v>
      </c>
      <c r="H3870" s="8">
        <v>71</v>
      </c>
      <c r="I3870" s="8">
        <v>33</v>
      </c>
      <c r="J3870" s="8">
        <v>28</v>
      </c>
      <c r="K3870" s="8">
        <v>28</v>
      </c>
      <c r="L3870" s="8">
        <v>86</v>
      </c>
      <c r="M3870" s="8">
        <v>86</v>
      </c>
      <c r="N3870" s="8">
        <v>53</v>
      </c>
      <c r="O3870" s="8">
        <v>46</v>
      </c>
      <c r="P3870" s="8">
        <v>46</v>
      </c>
      <c r="Q3870" s="8">
        <v>1533480</v>
      </c>
      <c r="R3870" s="8">
        <v>650790</v>
      </c>
      <c r="S3870" s="8">
        <v>516840</v>
      </c>
      <c r="T3870" s="8">
        <v>561140</v>
      </c>
      <c r="U3870" s="8">
        <v>526340</v>
      </c>
      <c r="V3870" s="8">
        <v>753640</v>
      </c>
      <c r="W3870" s="8">
        <v>765140</v>
      </c>
      <c r="X3870" s="8">
        <v>803340</v>
      </c>
      <c r="Y3870" s="8">
        <v>813840</v>
      </c>
      <c r="Z3870" s="8">
        <v>83</v>
      </c>
      <c r="AA3870" s="8">
        <v>83</v>
      </c>
      <c r="AB3870" s="8">
        <v>50</v>
      </c>
      <c r="AC3870" s="8">
        <v>44</v>
      </c>
      <c r="AD3870" s="8">
        <v>44</v>
      </c>
      <c r="AE3870" s="8">
        <v>1731080</v>
      </c>
      <c r="AF3870" s="8">
        <v>768040</v>
      </c>
      <c r="AG3870" s="8">
        <v>778540</v>
      </c>
    </row>
    <row r="3871" spans="1:33">
      <c r="A3871" s="9">
        <v>45505</v>
      </c>
      <c r="B3871" s="8" t="s">
        <v>26</v>
      </c>
      <c r="C3871" s="8" t="s">
        <v>210</v>
      </c>
      <c r="D3871" s="8">
        <v>5</v>
      </c>
      <c r="E3871" s="8" t="s">
        <v>179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  <c r="T3871" s="8">
        <v>0</v>
      </c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0</v>
      </c>
      <c r="AG3871" s="8">
        <v>0</v>
      </c>
    </row>
    <row r="3872" spans="1:33">
      <c r="A3872" s="9">
        <v>45383</v>
      </c>
      <c r="B3872" s="8" t="s">
        <v>30</v>
      </c>
      <c r="C3872" s="8" t="s">
        <v>210</v>
      </c>
      <c r="D3872" s="8">
        <v>4</v>
      </c>
      <c r="E3872" s="8">
        <v>0</v>
      </c>
      <c r="F3872" s="8">
        <v>167</v>
      </c>
      <c r="G3872" s="8">
        <v>158</v>
      </c>
      <c r="H3872" s="8">
        <v>153</v>
      </c>
      <c r="I3872" s="8">
        <v>19</v>
      </c>
      <c r="J3872" s="8">
        <v>17</v>
      </c>
      <c r="K3872" s="8">
        <v>17</v>
      </c>
      <c r="L3872" s="8">
        <v>164</v>
      </c>
      <c r="M3872" s="8">
        <v>163</v>
      </c>
      <c r="N3872" s="8">
        <v>27</v>
      </c>
      <c r="O3872" s="8">
        <v>25</v>
      </c>
      <c r="P3872" s="8">
        <v>25</v>
      </c>
      <c r="Q3872" s="8">
        <v>2698900</v>
      </c>
      <c r="R3872" s="8">
        <v>307500</v>
      </c>
      <c r="S3872" s="8">
        <v>204700</v>
      </c>
      <c r="T3872" s="8">
        <v>255400</v>
      </c>
      <c r="U3872" s="8">
        <v>204700</v>
      </c>
      <c r="V3872" s="8">
        <v>284100</v>
      </c>
      <c r="W3872" s="8">
        <v>284100</v>
      </c>
      <c r="X3872" s="8">
        <v>304600</v>
      </c>
      <c r="Y3872" s="8">
        <v>314600</v>
      </c>
      <c r="Z3872" s="8">
        <v>164</v>
      </c>
      <c r="AA3872" s="8">
        <v>162</v>
      </c>
      <c r="AB3872" s="8">
        <v>26</v>
      </c>
      <c r="AC3872" s="8">
        <v>24</v>
      </c>
      <c r="AD3872" s="8">
        <v>24</v>
      </c>
      <c r="AE3872" s="8">
        <v>2841400</v>
      </c>
      <c r="AF3872" s="8">
        <v>300600</v>
      </c>
      <c r="AG3872" s="8">
        <v>310600</v>
      </c>
    </row>
    <row r="3873" spans="1:33">
      <c r="A3873" s="9">
        <v>45505</v>
      </c>
      <c r="B3873" s="8" t="s">
        <v>177</v>
      </c>
      <c r="C3873" s="8" t="s">
        <v>210</v>
      </c>
      <c r="D3873" s="8">
        <v>5</v>
      </c>
      <c r="E3873" s="8">
        <v>0</v>
      </c>
      <c r="F3873" s="8">
        <v>16</v>
      </c>
      <c r="G3873" s="8">
        <v>12</v>
      </c>
      <c r="H3873" s="8">
        <v>11</v>
      </c>
      <c r="I3873" s="8">
        <v>3</v>
      </c>
      <c r="J3873" s="8">
        <v>3</v>
      </c>
      <c r="K3873" s="8">
        <v>3</v>
      </c>
      <c r="L3873" s="8">
        <v>15</v>
      </c>
      <c r="M3873" s="8">
        <v>14</v>
      </c>
      <c r="N3873" s="8">
        <v>6</v>
      </c>
      <c r="O3873" s="8">
        <v>6</v>
      </c>
      <c r="P3873" s="8">
        <v>6</v>
      </c>
      <c r="Q3873" s="8">
        <v>195495</v>
      </c>
      <c r="R3873" s="8">
        <v>47600</v>
      </c>
      <c r="S3873" s="8">
        <v>47600</v>
      </c>
      <c r="T3873" s="8">
        <v>47600</v>
      </c>
      <c r="U3873" s="8">
        <v>47600</v>
      </c>
      <c r="V3873" s="8">
        <v>74900</v>
      </c>
      <c r="W3873" s="8">
        <v>86100</v>
      </c>
      <c r="X3873" s="8">
        <v>96100</v>
      </c>
      <c r="Y3873" s="8">
        <v>96100</v>
      </c>
      <c r="Z3873" s="8">
        <v>14</v>
      </c>
      <c r="AA3873" s="8">
        <v>13</v>
      </c>
      <c r="AB3873" s="8">
        <v>5</v>
      </c>
      <c r="AC3873" s="8">
        <v>5</v>
      </c>
      <c r="AD3873" s="8">
        <v>5</v>
      </c>
      <c r="AE3873" s="8">
        <v>245395</v>
      </c>
      <c r="AF3873" s="8">
        <v>86100</v>
      </c>
      <c r="AG3873" s="8">
        <v>86100</v>
      </c>
    </row>
    <row r="3874" spans="1:33">
      <c r="A3874" s="9">
        <v>45627</v>
      </c>
      <c r="B3874" s="8" t="s">
        <v>177</v>
      </c>
      <c r="C3874" s="8" t="s">
        <v>212</v>
      </c>
      <c r="D3874" s="8">
        <v>8</v>
      </c>
      <c r="E3874" s="8" t="s">
        <v>179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0</v>
      </c>
      <c r="AG3874" s="8">
        <v>0</v>
      </c>
    </row>
    <row r="3875" spans="1:33">
      <c r="A3875" s="9">
        <v>45597</v>
      </c>
      <c r="B3875" s="8" t="s">
        <v>24</v>
      </c>
      <c r="C3875" s="8" t="s">
        <v>212</v>
      </c>
      <c r="D3875" s="8">
        <v>8</v>
      </c>
      <c r="E3875" s="8" t="s">
        <v>179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0</v>
      </c>
      <c r="AG3875" s="8">
        <v>0</v>
      </c>
    </row>
    <row r="3876" spans="1:33">
      <c r="A3876" s="9">
        <v>45627</v>
      </c>
      <c r="B3876" s="8" t="s">
        <v>30</v>
      </c>
      <c r="C3876" s="8" t="s">
        <v>210</v>
      </c>
      <c r="D3876" s="8">
        <v>5</v>
      </c>
      <c r="E3876" s="8" t="s">
        <v>179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  <c r="M3876" s="8">
        <v>0</v>
      </c>
      <c r="N3876" s="8">
        <v>0</v>
      </c>
      <c r="O3876" s="8">
        <v>0</v>
      </c>
      <c r="P3876" s="8">
        <v>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</row>
    <row r="3877" spans="1:33">
      <c r="A3877" s="9">
        <v>45962</v>
      </c>
      <c r="B3877" s="8" t="s">
        <v>25</v>
      </c>
      <c r="C3877" s="8" t="s">
        <v>211</v>
      </c>
      <c r="D3877" s="8">
        <v>1</v>
      </c>
      <c r="E3877" s="8" t="s">
        <v>179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S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</row>
    <row r="3878" spans="1:33">
      <c r="A3878" s="9">
        <v>45809</v>
      </c>
      <c r="B3878" s="8" t="s">
        <v>28</v>
      </c>
      <c r="C3878" s="8" t="s">
        <v>210</v>
      </c>
      <c r="D3878" s="8">
        <v>4</v>
      </c>
      <c r="E3878" s="8" t="s">
        <v>179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  <c r="M3878" s="8">
        <v>0</v>
      </c>
      <c r="N3878" s="8">
        <v>0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0</v>
      </c>
      <c r="AF3878" s="8">
        <v>0</v>
      </c>
      <c r="AG3878" s="8">
        <v>0</v>
      </c>
    </row>
    <row r="3879" spans="1:33">
      <c r="A3879" s="9">
        <v>45839</v>
      </c>
      <c r="B3879" s="8" t="s">
        <v>177</v>
      </c>
      <c r="C3879" s="8" t="s">
        <v>210</v>
      </c>
      <c r="D3879" s="8">
        <v>5</v>
      </c>
      <c r="E3879" s="8" t="s">
        <v>179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  <c r="O3879" s="8">
        <v>0</v>
      </c>
      <c r="P3879" s="8">
        <v>0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</row>
    <row r="3880" spans="1:33">
      <c r="A3880" s="9">
        <v>45474</v>
      </c>
      <c r="B3880" s="8" t="s">
        <v>24</v>
      </c>
      <c r="C3880" s="8" t="s">
        <v>211</v>
      </c>
      <c r="D3880" s="8">
        <v>1</v>
      </c>
      <c r="E3880" s="8" t="s">
        <v>179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  <c r="M3880" s="8">
        <v>0</v>
      </c>
      <c r="N3880" s="8">
        <v>0</v>
      </c>
      <c r="O3880" s="8">
        <v>0</v>
      </c>
      <c r="P3880" s="8">
        <v>0</v>
      </c>
      <c r="Q3880" s="8">
        <v>0</v>
      </c>
      <c r="R3880" s="8">
        <v>0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</row>
    <row r="3881" spans="1:33">
      <c r="A3881" s="9">
        <v>45689</v>
      </c>
      <c r="B3881" s="8" t="s">
        <v>178</v>
      </c>
      <c r="C3881" s="8" t="s">
        <v>211</v>
      </c>
      <c r="D3881" s="8">
        <v>1</v>
      </c>
      <c r="E3881" s="8">
        <v>0</v>
      </c>
      <c r="F3881" s="8">
        <v>7</v>
      </c>
      <c r="G3881" s="8">
        <v>6</v>
      </c>
      <c r="H3881" s="8">
        <v>6</v>
      </c>
      <c r="I3881" s="8">
        <v>4</v>
      </c>
      <c r="J3881" s="8">
        <v>1</v>
      </c>
      <c r="K3881" s="8">
        <v>1</v>
      </c>
      <c r="L3881" s="8">
        <v>6</v>
      </c>
      <c r="M3881" s="8">
        <v>6</v>
      </c>
      <c r="N3881" s="8">
        <v>4</v>
      </c>
      <c r="O3881" s="8">
        <v>2</v>
      </c>
      <c r="P3881" s="8">
        <v>2</v>
      </c>
      <c r="Q3881" s="8">
        <v>310160</v>
      </c>
      <c r="R3881" s="8">
        <v>44000</v>
      </c>
      <c r="S3881" s="8">
        <v>44000</v>
      </c>
      <c r="T3881" s="8">
        <v>192800</v>
      </c>
      <c r="U3881" s="8">
        <v>44000</v>
      </c>
      <c r="V3881" s="8">
        <v>144000</v>
      </c>
      <c r="W3881" s="8">
        <v>144000</v>
      </c>
      <c r="X3881" s="8">
        <v>144000</v>
      </c>
      <c r="Y3881" s="8">
        <v>144000</v>
      </c>
      <c r="Z3881" s="8">
        <v>6</v>
      </c>
      <c r="AA3881" s="8">
        <v>6</v>
      </c>
      <c r="AB3881" s="8">
        <v>4</v>
      </c>
      <c r="AC3881" s="8">
        <v>2</v>
      </c>
      <c r="AD3881" s="8">
        <v>2</v>
      </c>
      <c r="AE3881" s="8">
        <v>310160</v>
      </c>
      <c r="AF3881" s="8">
        <v>144000</v>
      </c>
      <c r="AG3881" s="8">
        <v>144000</v>
      </c>
    </row>
    <row r="3882" spans="1:33">
      <c r="A3882" s="9">
        <v>45962</v>
      </c>
      <c r="B3882" s="8" t="s">
        <v>178</v>
      </c>
      <c r="C3882" s="8" t="s">
        <v>210</v>
      </c>
      <c r="D3882" s="8">
        <v>5</v>
      </c>
      <c r="E3882" s="8" t="s">
        <v>179</v>
      </c>
      <c r="F3882" s="8">
        <v>1</v>
      </c>
      <c r="G3882" s="8">
        <v>1</v>
      </c>
      <c r="H3882" s="8">
        <v>0</v>
      </c>
      <c r="I3882" s="8">
        <v>0</v>
      </c>
      <c r="J3882" s="8">
        <v>0</v>
      </c>
      <c r="K3882" s="8">
        <v>0</v>
      </c>
      <c r="L3882" s="8">
        <v>1</v>
      </c>
      <c r="M3882" s="8">
        <v>0</v>
      </c>
      <c r="N3882" s="8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1</v>
      </c>
      <c r="AA3882" s="8">
        <v>0</v>
      </c>
      <c r="AB3882" s="8">
        <v>0</v>
      </c>
      <c r="AC3882" s="8">
        <v>0</v>
      </c>
      <c r="AD3882" s="8">
        <v>0</v>
      </c>
      <c r="AE3882" s="8">
        <v>0</v>
      </c>
      <c r="AF3882" s="8">
        <v>0</v>
      </c>
      <c r="AG3882" s="8">
        <v>0</v>
      </c>
    </row>
    <row r="3883" spans="1:33">
      <c r="A3883" s="9">
        <v>45689</v>
      </c>
      <c r="B3883" s="8" t="s">
        <v>24</v>
      </c>
      <c r="C3883" s="8" t="s">
        <v>211</v>
      </c>
      <c r="D3883" s="8">
        <v>3</v>
      </c>
      <c r="E3883" s="8" t="s">
        <v>179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  <c r="M3883" s="8">
        <v>0</v>
      </c>
      <c r="N3883" s="8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0</v>
      </c>
      <c r="AD3883" s="8">
        <v>0</v>
      </c>
      <c r="AE3883" s="8">
        <v>0</v>
      </c>
      <c r="AF3883" s="8">
        <v>0</v>
      </c>
      <c r="AG3883" s="8">
        <v>0</v>
      </c>
    </row>
    <row r="3884" spans="1:33">
      <c r="A3884" s="9">
        <v>45383</v>
      </c>
      <c r="B3884" s="8" t="s">
        <v>177</v>
      </c>
      <c r="C3884" s="8" t="s">
        <v>210</v>
      </c>
      <c r="D3884" s="8">
        <v>5</v>
      </c>
      <c r="E3884" s="8" t="s">
        <v>179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  <c r="M3884" s="8">
        <v>0</v>
      </c>
      <c r="N3884" s="8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</row>
    <row r="3885" spans="1:33">
      <c r="A3885" s="9">
        <v>45597</v>
      </c>
      <c r="B3885" s="8" t="s">
        <v>178</v>
      </c>
      <c r="C3885" s="8" t="s">
        <v>211</v>
      </c>
      <c r="D3885" s="8">
        <v>1</v>
      </c>
      <c r="E3885" s="8" t="s">
        <v>179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  <c r="R3885" s="8">
        <v>0</v>
      </c>
      <c r="S3885" s="8">
        <v>0</v>
      </c>
      <c r="T3885" s="8">
        <v>0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</row>
    <row r="3886" spans="1:33">
      <c r="A3886" s="9">
        <v>45627</v>
      </c>
      <c r="B3886" s="8" t="s">
        <v>26</v>
      </c>
      <c r="C3886" s="8" t="s">
        <v>210</v>
      </c>
      <c r="D3886" s="8">
        <v>4</v>
      </c>
      <c r="E3886" s="8">
        <v>0</v>
      </c>
      <c r="F3886" s="8">
        <v>1750</v>
      </c>
      <c r="G3886" s="8">
        <v>1273</v>
      </c>
      <c r="H3886" s="8">
        <v>1262</v>
      </c>
      <c r="I3886" s="8">
        <v>491</v>
      </c>
      <c r="J3886" s="8">
        <v>469</v>
      </c>
      <c r="K3886" s="8">
        <v>458</v>
      </c>
      <c r="L3886" s="8">
        <v>1627</v>
      </c>
      <c r="M3886" s="8">
        <v>1615</v>
      </c>
      <c r="N3886" s="8">
        <v>833</v>
      </c>
      <c r="O3886" s="8">
        <v>811</v>
      </c>
      <c r="P3886" s="8">
        <v>802</v>
      </c>
      <c r="Q3886" s="8">
        <v>29230805</v>
      </c>
      <c r="R3886" s="8">
        <v>10797950</v>
      </c>
      <c r="S3886" s="8">
        <v>9076375</v>
      </c>
      <c r="T3886" s="8">
        <v>9658735</v>
      </c>
      <c r="U3886" s="8">
        <v>9232575</v>
      </c>
      <c r="V3886" s="8">
        <v>12225735</v>
      </c>
      <c r="W3886" s="8">
        <v>13597635</v>
      </c>
      <c r="X3886" s="8">
        <v>15786045</v>
      </c>
      <c r="Y3886" s="8">
        <v>16061645</v>
      </c>
      <c r="Z3886" s="8">
        <v>1544</v>
      </c>
      <c r="AA3886" s="8">
        <v>1533</v>
      </c>
      <c r="AB3886" s="8">
        <v>728</v>
      </c>
      <c r="AC3886" s="8">
        <v>702</v>
      </c>
      <c r="AD3886" s="8">
        <v>692</v>
      </c>
      <c r="AE3886" s="8">
        <v>35366690</v>
      </c>
      <c r="AF3886" s="8">
        <v>13442765</v>
      </c>
      <c r="AG3886" s="8">
        <v>13675565</v>
      </c>
    </row>
    <row r="3887" spans="1:33">
      <c r="A3887" s="9">
        <v>45444</v>
      </c>
      <c r="B3887" s="8" t="s">
        <v>58</v>
      </c>
      <c r="C3887" s="8" t="s">
        <v>210</v>
      </c>
      <c r="D3887" s="8">
        <v>5</v>
      </c>
      <c r="E3887" s="8">
        <v>0</v>
      </c>
      <c r="F3887" s="8">
        <v>1952</v>
      </c>
      <c r="G3887" s="8">
        <v>1482</v>
      </c>
      <c r="H3887" s="8">
        <v>1419</v>
      </c>
      <c r="I3887" s="8">
        <v>648</v>
      </c>
      <c r="J3887" s="8">
        <v>555</v>
      </c>
      <c r="K3887" s="8">
        <v>548</v>
      </c>
      <c r="L3887" s="8">
        <v>1809</v>
      </c>
      <c r="M3887" s="8">
        <v>1740</v>
      </c>
      <c r="N3887" s="8">
        <v>1018</v>
      </c>
      <c r="O3887" s="8">
        <v>920</v>
      </c>
      <c r="P3887" s="8">
        <v>912</v>
      </c>
      <c r="Q3887" s="8">
        <v>22188150</v>
      </c>
      <c r="R3887" s="8">
        <v>8660750</v>
      </c>
      <c r="S3887" s="8">
        <v>6331350</v>
      </c>
      <c r="T3887" s="8">
        <v>7432850</v>
      </c>
      <c r="U3887" s="8">
        <v>6570550</v>
      </c>
      <c r="V3887" s="8">
        <v>8814400</v>
      </c>
      <c r="W3887" s="8">
        <v>9537700</v>
      </c>
      <c r="X3887" s="8">
        <v>11105300</v>
      </c>
      <c r="Y3887" s="8">
        <v>11528100</v>
      </c>
      <c r="Z3887" s="8">
        <v>1738</v>
      </c>
      <c r="AA3887" s="8">
        <v>1671</v>
      </c>
      <c r="AB3887" s="8">
        <v>919</v>
      </c>
      <c r="AC3887" s="8">
        <v>825</v>
      </c>
      <c r="AD3887" s="8">
        <v>817</v>
      </c>
      <c r="AE3887" s="8">
        <v>26136800</v>
      </c>
      <c r="AF3887" s="8">
        <v>9707100</v>
      </c>
      <c r="AG3887" s="8">
        <v>10090900</v>
      </c>
    </row>
    <row r="3888" spans="1:33">
      <c r="A3888" s="9">
        <v>45839</v>
      </c>
      <c r="B3888" s="8" t="s">
        <v>25</v>
      </c>
      <c r="C3888" s="8" t="s">
        <v>179</v>
      </c>
      <c r="D3888" s="8" t="s">
        <v>179</v>
      </c>
      <c r="E3888" s="8" t="s">
        <v>179</v>
      </c>
      <c r="F3888" s="8">
        <v>50042</v>
      </c>
      <c r="G3888" s="8">
        <v>24</v>
      </c>
      <c r="H3888" s="8">
        <v>0</v>
      </c>
      <c r="I3888" s="8">
        <v>0</v>
      </c>
      <c r="J3888" s="8">
        <v>0</v>
      </c>
      <c r="K3888" s="8">
        <v>0</v>
      </c>
      <c r="L3888" s="8">
        <v>33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30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0</v>
      </c>
      <c r="AG3888" s="8">
        <v>0</v>
      </c>
    </row>
    <row r="3889" spans="1:33">
      <c r="A3889" s="9">
        <v>45748</v>
      </c>
      <c r="B3889" s="8" t="s">
        <v>24</v>
      </c>
      <c r="C3889" s="8" t="s">
        <v>212</v>
      </c>
      <c r="D3889" s="8">
        <v>8</v>
      </c>
      <c r="E3889" s="8">
        <v>0</v>
      </c>
      <c r="F3889" s="8">
        <v>5689</v>
      </c>
      <c r="G3889" s="8">
        <v>4344</v>
      </c>
      <c r="H3889" s="8">
        <v>4299</v>
      </c>
      <c r="I3889" s="8">
        <v>1813</v>
      </c>
      <c r="J3889" s="8">
        <v>1328</v>
      </c>
      <c r="K3889" s="8">
        <v>1314</v>
      </c>
      <c r="L3889" s="8">
        <v>5283</v>
      </c>
      <c r="M3889" s="8">
        <v>5229</v>
      </c>
      <c r="N3889" s="8">
        <v>2708</v>
      </c>
      <c r="O3889" s="8">
        <v>2077</v>
      </c>
      <c r="P3889" s="8">
        <v>2059</v>
      </c>
      <c r="Q3889" s="8">
        <v>12914020</v>
      </c>
      <c r="R3889" s="8">
        <v>3853780</v>
      </c>
      <c r="S3889" s="8">
        <v>3502435</v>
      </c>
      <c r="T3889" s="8">
        <v>4678510</v>
      </c>
      <c r="U3889" s="8">
        <v>3526335</v>
      </c>
      <c r="V3889" s="8">
        <v>4501635</v>
      </c>
      <c r="W3889" s="8">
        <v>4786835</v>
      </c>
      <c r="X3889" s="8">
        <v>5398045</v>
      </c>
      <c r="Y3889" s="8">
        <v>5433645</v>
      </c>
      <c r="Z3889" s="8">
        <v>5087</v>
      </c>
      <c r="AA3889" s="8">
        <v>5037</v>
      </c>
      <c r="AB3889" s="8">
        <v>2445</v>
      </c>
      <c r="AC3889" s="8">
        <v>1887</v>
      </c>
      <c r="AD3889" s="8">
        <v>1872</v>
      </c>
      <c r="AE3889" s="8">
        <v>15139230</v>
      </c>
      <c r="AF3889" s="8">
        <v>4937535</v>
      </c>
      <c r="AG3889" s="8">
        <v>4968235</v>
      </c>
    </row>
    <row r="3890" spans="1:33">
      <c r="A3890" s="9">
        <v>45689</v>
      </c>
      <c r="B3890" s="8" t="s">
        <v>28</v>
      </c>
      <c r="C3890" s="8" t="s">
        <v>179</v>
      </c>
      <c r="D3890" s="8" t="s">
        <v>179</v>
      </c>
      <c r="E3890" s="8" t="s">
        <v>179</v>
      </c>
      <c r="F3890" s="8">
        <v>12147</v>
      </c>
      <c r="G3890" s="8">
        <v>10</v>
      </c>
      <c r="H3890" s="8">
        <v>0</v>
      </c>
      <c r="I3890" s="8">
        <v>0</v>
      </c>
      <c r="J3890" s="8">
        <v>0</v>
      </c>
      <c r="K3890" s="8">
        <v>0</v>
      </c>
      <c r="L3890" s="8">
        <v>13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13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</row>
    <row r="3891" spans="1:33">
      <c r="A3891" s="9">
        <v>45413</v>
      </c>
      <c r="B3891" s="8" t="s">
        <v>25</v>
      </c>
      <c r="C3891" s="8" t="s">
        <v>210</v>
      </c>
      <c r="D3891" s="8">
        <v>5</v>
      </c>
      <c r="E3891" s="8">
        <v>0</v>
      </c>
      <c r="F3891" s="8">
        <v>3638</v>
      </c>
      <c r="G3891" s="8">
        <v>2777</v>
      </c>
      <c r="H3891" s="8">
        <v>2755</v>
      </c>
      <c r="I3891" s="8">
        <v>815</v>
      </c>
      <c r="J3891" s="8">
        <v>689</v>
      </c>
      <c r="K3891" s="8">
        <v>679</v>
      </c>
      <c r="L3891" s="8">
        <v>3344</v>
      </c>
      <c r="M3891" s="8">
        <v>3323</v>
      </c>
      <c r="N3891" s="8">
        <v>1424</v>
      </c>
      <c r="O3891" s="8">
        <v>1266</v>
      </c>
      <c r="P3891" s="8">
        <v>1254</v>
      </c>
      <c r="Q3891" s="8">
        <v>38816500</v>
      </c>
      <c r="R3891" s="8">
        <v>9235400</v>
      </c>
      <c r="S3891" s="8">
        <v>7314250</v>
      </c>
      <c r="T3891" s="8">
        <v>9216050</v>
      </c>
      <c r="U3891" s="8">
        <v>7515850</v>
      </c>
      <c r="V3891" s="8">
        <v>11082550</v>
      </c>
      <c r="W3891" s="8">
        <v>12494950</v>
      </c>
      <c r="X3891" s="8">
        <v>14207750</v>
      </c>
      <c r="Y3891" s="8">
        <v>14567850</v>
      </c>
      <c r="Z3891" s="8">
        <v>3228</v>
      </c>
      <c r="AA3891" s="8">
        <v>3207</v>
      </c>
      <c r="AB3891" s="8">
        <v>1280</v>
      </c>
      <c r="AC3891" s="8">
        <v>1133</v>
      </c>
      <c r="AD3891" s="8">
        <v>1120</v>
      </c>
      <c r="AE3891" s="8">
        <v>45157300</v>
      </c>
      <c r="AF3891" s="8">
        <v>12575850</v>
      </c>
      <c r="AG3891" s="8">
        <v>12896950</v>
      </c>
    </row>
    <row r="3892" spans="1:33">
      <c r="A3892" s="9">
        <v>45658</v>
      </c>
      <c r="B3892" s="8" t="s">
        <v>177</v>
      </c>
      <c r="C3892" s="8" t="s">
        <v>210</v>
      </c>
      <c r="D3892" s="8">
        <v>7</v>
      </c>
      <c r="E3892" s="8" t="s">
        <v>179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</row>
    <row r="3893" spans="1:33">
      <c r="A3893" s="9">
        <v>45962</v>
      </c>
      <c r="B3893" s="8" t="s">
        <v>58</v>
      </c>
      <c r="C3893" s="8" t="s">
        <v>212</v>
      </c>
      <c r="D3893" s="8">
        <v>8</v>
      </c>
      <c r="E3893" s="8">
        <v>0</v>
      </c>
      <c r="F3893" s="8">
        <v>1170</v>
      </c>
      <c r="G3893" s="8">
        <v>1029</v>
      </c>
      <c r="H3893" s="8">
        <v>1029</v>
      </c>
      <c r="I3893" s="8">
        <v>619</v>
      </c>
      <c r="J3893" s="8">
        <v>521</v>
      </c>
      <c r="K3893" s="8">
        <v>521</v>
      </c>
      <c r="L3893" s="8">
        <v>1129</v>
      </c>
      <c r="M3893" s="8">
        <v>1129</v>
      </c>
      <c r="N3893" s="8">
        <v>808</v>
      </c>
      <c r="O3893" s="8">
        <v>674</v>
      </c>
      <c r="P3893" s="8">
        <v>674</v>
      </c>
      <c r="Q3893" s="8">
        <v>2548200</v>
      </c>
      <c r="R3893" s="8">
        <v>1348100</v>
      </c>
      <c r="S3893" s="8">
        <v>1210000</v>
      </c>
      <c r="T3893" s="8">
        <v>1447900</v>
      </c>
      <c r="U3893" s="8">
        <v>1216500</v>
      </c>
      <c r="V3893" s="8">
        <v>1425300</v>
      </c>
      <c r="W3893" s="8">
        <v>1467500</v>
      </c>
      <c r="X3893" s="8">
        <v>1543700</v>
      </c>
      <c r="Y3893" s="8">
        <v>1552200</v>
      </c>
      <c r="Z3893" s="8">
        <v>1109</v>
      </c>
      <c r="AA3893" s="8">
        <v>1109</v>
      </c>
      <c r="AB3893" s="8">
        <v>765</v>
      </c>
      <c r="AC3893" s="8">
        <v>644</v>
      </c>
      <c r="AD3893" s="8">
        <v>644</v>
      </c>
      <c r="AE3893" s="8">
        <v>2767800</v>
      </c>
      <c r="AF3893" s="8">
        <v>1485500</v>
      </c>
      <c r="AG3893" s="8">
        <v>1494000</v>
      </c>
    </row>
    <row r="3894" spans="1:33">
      <c r="A3894" s="9">
        <v>45809</v>
      </c>
      <c r="B3894" s="8" t="s">
        <v>30</v>
      </c>
      <c r="C3894" s="8" t="s">
        <v>179</v>
      </c>
      <c r="D3894" s="8" t="s">
        <v>179</v>
      </c>
      <c r="E3894" s="8">
        <v>0</v>
      </c>
      <c r="F3894" s="8">
        <v>2966</v>
      </c>
      <c r="G3894" s="8">
        <v>2680</v>
      </c>
      <c r="H3894" s="8">
        <v>0</v>
      </c>
      <c r="I3894" s="8">
        <v>0</v>
      </c>
      <c r="J3894" s="8">
        <v>0</v>
      </c>
      <c r="K3894" s="8">
        <v>0</v>
      </c>
      <c r="L3894" s="8">
        <v>2889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2845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</row>
    <row r="3895" spans="1:33">
      <c r="A3895" s="9">
        <v>45444</v>
      </c>
      <c r="B3895" s="8" t="s">
        <v>30</v>
      </c>
      <c r="C3895" s="8" t="s">
        <v>210</v>
      </c>
      <c r="D3895" s="8">
        <v>7</v>
      </c>
      <c r="E3895" s="8">
        <v>0</v>
      </c>
      <c r="F3895" s="8">
        <v>231</v>
      </c>
      <c r="G3895" s="8">
        <v>210</v>
      </c>
      <c r="H3895" s="8">
        <v>181</v>
      </c>
      <c r="I3895" s="8">
        <v>56</v>
      </c>
      <c r="J3895" s="8">
        <v>39</v>
      </c>
      <c r="K3895" s="8">
        <v>38</v>
      </c>
      <c r="L3895" s="8">
        <v>226</v>
      </c>
      <c r="M3895" s="8">
        <v>199</v>
      </c>
      <c r="N3895" s="8">
        <v>82</v>
      </c>
      <c r="O3895" s="8">
        <v>61</v>
      </c>
      <c r="P3895" s="8">
        <v>60</v>
      </c>
      <c r="Q3895" s="8">
        <v>576050</v>
      </c>
      <c r="R3895" s="8">
        <v>125950</v>
      </c>
      <c r="S3895" s="8">
        <v>108900</v>
      </c>
      <c r="T3895" s="8">
        <v>159300</v>
      </c>
      <c r="U3895" s="8">
        <v>108900</v>
      </c>
      <c r="V3895" s="8">
        <v>144000</v>
      </c>
      <c r="W3895" s="8">
        <v>151100</v>
      </c>
      <c r="X3895" s="8">
        <v>171100</v>
      </c>
      <c r="Y3895" s="8">
        <v>171100</v>
      </c>
      <c r="Z3895" s="8">
        <v>225</v>
      </c>
      <c r="AA3895" s="8">
        <v>197</v>
      </c>
      <c r="AB3895" s="8">
        <v>77</v>
      </c>
      <c r="AC3895" s="8">
        <v>58</v>
      </c>
      <c r="AD3895" s="8">
        <v>57</v>
      </c>
      <c r="AE3895" s="8">
        <v>639050</v>
      </c>
      <c r="AF3895" s="8">
        <v>160800</v>
      </c>
      <c r="AG3895" s="8">
        <v>160800</v>
      </c>
    </row>
    <row r="3896" spans="1:33">
      <c r="A3896" s="9">
        <v>45536</v>
      </c>
      <c r="B3896" s="8" t="s">
        <v>27</v>
      </c>
      <c r="C3896" s="8" t="s">
        <v>210</v>
      </c>
      <c r="D3896" s="8">
        <v>7</v>
      </c>
      <c r="E3896" s="8">
        <v>0</v>
      </c>
      <c r="F3896" s="8">
        <v>1942</v>
      </c>
      <c r="G3896" s="8">
        <v>1623</v>
      </c>
      <c r="H3896" s="8">
        <v>1438</v>
      </c>
      <c r="I3896" s="8">
        <v>841</v>
      </c>
      <c r="J3896" s="8">
        <v>634</v>
      </c>
      <c r="K3896" s="8">
        <v>633</v>
      </c>
      <c r="L3896" s="8">
        <v>1836</v>
      </c>
      <c r="M3896" s="8">
        <v>1632</v>
      </c>
      <c r="N3896" s="8">
        <v>1121</v>
      </c>
      <c r="O3896" s="8">
        <v>860</v>
      </c>
      <c r="P3896" s="8">
        <v>857</v>
      </c>
      <c r="Q3896" s="8">
        <v>5904750</v>
      </c>
      <c r="R3896" s="8">
        <v>2630330</v>
      </c>
      <c r="S3896" s="8">
        <v>2311510</v>
      </c>
      <c r="T3896" s="8">
        <v>2931310</v>
      </c>
      <c r="U3896" s="8">
        <v>2335810</v>
      </c>
      <c r="V3896" s="8">
        <v>2774360</v>
      </c>
      <c r="W3896" s="8">
        <v>2888560</v>
      </c>
      <c r="X3896" s="8">
        <v>3087090</v>
      </c>
      <c r="Y3896" s="8">
        <v>3115790</v>
      </c>
      <c r="Z3896" s="8">
        <v>1797</v>
      </c>
      <c r="AA3896" s="8">
        <v>1597</v>
      </c>
      <c r="AB3896" s="8">
        <v>1060</v>
      </c>
      <c r="AC3896" s="8">
        <v>818</v>
      </c>
      <c r="AD3896" s="8">
        <v>815</v>
      </c>
      <c r="AE3896" s="8">
        <v>6596130</v>
      </c>
      <c r="AF3896" s="8">
        <v>2934390</v>
      </c>
      <c r="AG3896" s="8">
        <v>2961990</v>
      </c>
    </row>
    <row r="3897" spans="1:33">
      <c r="A3897" s="9">
        <v>45748</v>
      </c>
      <c r="B3897" s="8" t="s">
        <v>26</v>
      </c>
      <c r="C3897" s="8" t="s">
        <v>211</v>
      </c>
      <c r="D3897" s="8">
        <v>1</v>
      </c>
      <c r="E3897" s="8">
        <v>0</v>
      </c>
      <c r="F3897" s="8">
        <v>847</v>
      </c>
      <c r="G3897" s="8">
        <v>712</v>
      </c>
      <c r="H3897" s="8">
        <v>712</v>
      </c>
      <c r="I3897" s="8">
        <v>225</v>
      </c>
      <c r="J3897" s="8">
        <v>211</v>
      </c>
      <c r="K3897" s="8">
        <v>211</v>
      </c>
      <c r="L3897" s="8">
        <v>807</v>
      </c>
      <c r="M3897" s="8">
        <v>807</v>
      </c>
      <c r="N3897" s="8">
        <v>327</v>
      </c>
      <c r="O3897" s="8">
        <v>319</v>
      </c>
      <c r="P3897" s="8">
        <v>319</v>
      </c>
      <c r="Q3897" s="8">
        <v>53052325</v>
      </c>
      <c r="R3897" s="8">
        <v>15420205</v>
      </c>
      <c r="S3897" s="8">
        <v>9959845</v>
      </c>
      <c r="T3897" s="8">
        <v>10336345</v>
      </c>
      <c r="U3897" s="8">
        <v>10563145</v>
      </c>
      <c r="V3897" s="8">
        <v>13836145</v>
      </c>
      <c r="W3897" s="8">
        <v>15025245</v>
      </c>
      <c r="X3897" s="8">
        <v>15571265</v>
      </c>
      <c r="Y3897" s="8">
        <v>16660965</v>
      </c>
      <c r="Z3897" s="8">
        <v>777</v>
      </c>
      <c r="AA3897" s="8">
        <v>777</v>
      </c>
      <c r="AB3897" s="8">
        <v>295</v>
      </c>
      <c r="AC3897" s="8">
        <v>287</v>
      </c>
      <c r="AD3897" s="8">
        <v>287</v>
      </c>
      <c r="AE3897" s="8">
        <v>58157665</v>
      </c>
      <c r="AF3897" s="8">
        <v>13922245</v>
      </c>
      <c r="AG3897" s="8">
        <v>15001945</v>
      </c>
    </row>
    <row r="3898" spans="1:33">
      <c r="A3898" s="9">
        <v>45627</v>
      </c>
      <c r="B3898" s="8" t="s">
        <v>25</v>
      </c>
      <c r="C3898" s="8" t="s">
        <v>210</v>
      </c>
      <c r="D3898" s="8">
        <v>6</v>
      </c>
      <c r="E3898" s="8" t="s">
        <v>179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  <c r="M3898" s="8">
        <v>0</v>
      </c>
      <c r="N3898" s="8">
        <v>0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</row>
    <row r="3899" spans="1:33">
      <c r="A3899" s="9">
        <v>45748</v>
      </c>
      <c r="B3899" s="8" t="s">
        <v>26</v>
      </c>
      <c r="C3899" s="8" t="s">
        <v>211</v>
      </c>
      <c r="D3899" s="8">
        <v>3</v>
      </c>
      <c r="E3899" s="8">
        <v>0</v>
      </c>
      <c r="F3899" s="8">
        <v>1625</v>
      </c>
      <c r="G3899" s="8">
        <v>1294</v>
      </c>
      <c r="H3899" s="8">
        <v>1293</v>
      </c>
      <c r="I3899" s="8">
        <v>445</v>
      </c>
      <c r="J3899" s="8">
        <v>416</v>
      </c>
      <c r="K3899" s="8">
        <v>415</v>
      </c>
      <c r="L3899" s="8">
        <v>1532</v>
      </c>
      <c r="M3899" s="8">
        <v>1531</v>
      </c>
      <c r="N3899" s="8">
        <v>709</v>
      </c>
      <c r="O3899" s="8">
        <v>691</v>
      </c>
      <c r="P3899" s="8">
        <v>689</v>
      </c>
      <c r="Q3899" s="8">
        <v>43287060</v>
      </c>
      <c r="R3899" s="8">
        <v>13763620</v>
      </c>
      <c r="S3899" s="8">
        <v>10740780</v>
      </c>
      <c r="T3899" s="8">
        <v>11308580</v>
      </c>
      <c r="U3899" s="8">
        <v>10959380</v>
      </c>
      <c r="V3899" s="8">
        <v>14371180</v>
      </c>
      <c r="W3899" s="8">
        <v>16146915</v>
      </c>
      <c r="X3899" s="8">
        <v>18544040</v>
      </c>
      <c r="Y3899" s="8">
        <v>18925740</v>
      </c>
      <c r="Z3899" s="8">
        <v>1478</v>
      </c>
      <c r="AA3899" s="8">
        <v>1477</v>
      </c>
      <c r="AB3899" s="8">
        <v>637</v>
      </c>
      <c r="AC3899" s="8">
        <v>619</v>
      </c>
      <c r="AD3899" s="8">
        <v>617</v>
      </c>
      <c r="AE3899" s="8">
        <v>49323245</v>
      </c>
      <c r="AF3899" s="8">
        <v>16534440</v>
      </c>
      <c r="AG3899" s="8">
        <v>16887640</v>
      </c>
    </row>
    <row r="3900" spans="1:33">
      <c r="A3900" s="9">
        <v>45597</v>
      </c>
      <c r="B3900" s="8" t="s">
        <v>178</v>
      </c>
      <c r="C3900" s="8" t="s">
        <v>179</v>
      </c>
      <c r="D3900" s="8" t="s">
        <v>179</v>
      </c>
      <c r="E3900" s="8">
        <v>1</v>
      </c>
      <c r="F3900" s="8">
        <v>32</v>
      </c>
      <c r="G3900" s="8">
        <v>26</v>
      </c>
      <c r="H3900" s="8">
        <v>0</v>
      </c>
      <c r="I3900" s="8">
        <v>0</v>
      </c>
      <c r="J3900" s="8">
        <v>0</v>
      </c>
      <c r="K3900" s="8">
        <v>0</v>
      </c>
      <c r="L3900" s="8">
        <v>29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28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</row>
    <row r="3901" spans="1:33">
      <c r="A3901" s="9">
        <v>45536</v>
      </c>
      <c r="B3901" s="8" t="s">
        <v>29</v>
      </c>
      <c r="C3901" s="8" t="s">
        <v>210</v>
      </c>
      <c r="D3901" s="8">
        <v>7</v>
      </c>
      <c r="E3901" s="8" t="s">
        <v>179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  <c r="M3901" s="8">
        <v>0</v>
      </c>
      <c r="N3901" s="8">
        <v>0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0</v>
      </c>
      <c r="AG3901" s="8">
        <v>0</v>
      </c>
    </row>
    <row r="3902" spans="1:33">
      <c r="A3902" s="9">
        <v>45658</v>
      </c>
      <c r="B3902" s="8" t="s">
        <v>25</v>
      </c>
      <c r="C3902" s="8" t="s">
        <v>211</v>
      </c>
      <c r="D3902" s="8">
        <v>3</v>
      </c>
      <c r="E3902" s="8" t="s">
        <v>179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</row>
    <row r="3903" spans="1:33">
      <c r="A3903" s="9">
        <v>45566</v>
      </c>
      <c r="B3903" s="8" t="s">
        <v>27</v>
      </c>
      <c r="C3903" s="8" t="s">
        <v>211</v>
      </c>
      <c r="D3903" s="8">
        <v>3</v>
      </c>
      <c r="E3903" s="8">
        <v>0</v>
      </c>
      <c r="F3903" s="8">
        <v>612</v>
      </c>
      <c r="G3903" s="8">
        <v>550</v>
      </c>
      <c r="H3903" s="8">
        <v>547</v>
      </c>
      <c r="I3903" s="8">
        <v>278</v>
      </c>
      <c r="J3903" s="8">
        <v>203</v>
      </c>
      <c r="K3903" s="8">
        <v>199</v>
      </c>
      <c r="L3903" s="8">
        <v>593</v>
      </c>
      <c r="M3903" s="8">
        <v>590</v>
      </c>
      <c r="N3903" s="8">
        <v>357</v>
      </c>
      <c r="O3903" s="8">
        <v>293</v>
      </c>
      <c r="P3903" s="8">
        <v>290</v>
      </c>
      <c r="Q3903" s="8">
        <v>16015185</v>
      </c>
      <c r="R3903" s="8">
        <v>5819690</v>
      </c>
      <c r="S3903" s="8">
        <v>4374670</v>
      </c>
      <c r="T3903" s="8">
        <v>6098010</v>
      </c>
      <c r="U3903" s="8">
        <v>4651070</v>
      </c>
      <c r="V3903" s="8">
        <v>6186470</v>
      </c>
      <c r="W3903" s="8">
        <v>6418270</v>
      </c>
      <c r="X3903" s="8">
        <v>6392170</v>
      </c>
      <c r="Y3903" s="8">
        <v>6777070</v>
      </c>
      <c r="Z3903" s="8">
        <v>587</v>
      </c>
      <c r="AA3903" s="8">
        <v>584</v>
      </c>
      <c r="AB3903" s="8">
        <v>340</v>
      </c>
      <c r="AC3903" s="8">
        <v>276</v>
      </c>
      <c r="AD3903" s="8">
        <v>273</v>
      </c>
      <c r="AE3903" s="8">
        <v>17024905</v>
      </c>
      <c r="AF3903" s="8">
        <v>6072470</v>
      </c>
      <c r="AG3903" s="8">
        <v>6457370</v>
      </c>
    </row>
    <row r="3904" spans="1:33">
      <c r="A3904" s="9">
        <v>45748</v>
      </c>
      <c r="B3904" s="8" t="s">
        <v>29</v>
      </c>
      <c r="C3904" s="8" t="s">
        <v>179</v>
      </c>
      <c r="D3904" s="8" t="s">
        <v>179</v>
      </c>
      <c r="E3904" s="8" t="s">
        <v>179</v>
      </c>
      <c r="F3904" s="8">
        <v>1001</v>
      </c>
      <c r="G3904" s="8">
        <v>5</v>
      </c>
      <c r="H3904" s="8">
        <v>0</v>
      </c>
      <c r="I3904" s="8">
        <v>0</v>
      </c>
      <c r="J3904" s="8">
        <v>0</v>
      </c>
      <c r="K3904" s="8">
        <v>0</v>
      </c>
      <c r="L3904" s="8">
        <v>5</v>
      </c>
      <c r="M3904" s="8">
        <v>0</v>
      </c>
      <c r="N3904" s="8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5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0</v>
      </c>
      <c r="AG3904" s="8">
        <v>0</v>
      </c>
    </row>
    <row r="3905" spans="1:33">
      <c r="A3905" s="9">
        <v>45658</v>
      </c>
      <c r="B3905" s="8" t="s">
        <v>58</v>
      </c>
      <c r="C3905" s="8" t="s">
        <v>210</v>
      </c>
      <c r="D3905" s="8">
        <v>7</v>
      </c>
      <c r="E3905" s="8" t="s">
        <v>179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  <c r="M3905" s="8">
        <v>0</v>
      </c>
      <c r="N3905" s="8">
        <v>0</v>
      </c>
      <c r="O3905" s="8">
        <v>0</v>
      </c>
      <c r="P3905" s="8">
        <v>0</v>
      </c>
      <c r="Q3905" s="8">
        <v>0</v>
      </c>
      <c r="R3905" s="8">
        <v>0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</row>
    <row r="3906" spans="1:33">
      <c r="A3906" s="9">
        <v>45566</v>
      </c>
      <c r="B3906" s="8" t="s">
        <v>29</v>
      </c>
      <c r="C3906" s="8" t="s">
        <v>212</v>
      </c>
      <c r="D3906" s="8">
        <v>8</v>
      </c>
      <c r="E3906" s="8" t="s">
        <v>179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8">
        <v>0</v>
      </c>
      <c r="P3906" s="8">
        <v>0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0</v>
      </c>
    </row>
    <row r="3907" spans="1:33">
      <c r="A3907" s="9">
        <v>45536</v>
      </c>
      <c r="B3907" s="8" t="s">
        <v>28</v>
      </c>
      <c r="C3907" s="8" t="s">
        <v>211</v>
      </c>
      <c r="D3907" s="8">
        <v>1</v>
      </c>
      <c r="E3907" s="8">
        <v>0</v>
      </c>
      <c r="F3907" s="8">
        <v>145</v>
      </c>
      <c r="G3907" s="8">
        <v>121</v>
      </c>
      <c r="H3907" s="8">
        <v>121</v>
      </c>
      <c r="I3907" s="8">
        <v>33</v>
      </c>
      <c r="J3907" s="8">
        <v>28</v>
      </c>
      <c r="K3907" s="8">
        <v>28</v>
      </c>
      <c r="L3907" s="8">
        <v>135</v>
      </c>
      <c r="M3907" s="8">
        <v>135</v>
      </c>
      <c r="N3907" s="8">
        <v>48</v>
      </c>
      <c r="O3907" s="8">
        <v>47</v>
      </c>
      <c r="P3907" s="8">
        <v>47</v>
      </c>
      <c r="Q3907" s="8">
        <v>9610680</v>
      </c>
      <c r="R3907" s="8">
        <v>1954980</v>
      </c>
      <c r="S3907" s="8">
        <v>1318400</v>
      </c>
      <c r="T3907" s="8">
        <v>1466900</v>
      </c>
      <c r="U3907" s="8">
        <v>1546200</v>
      </c>
      <c r="V3907" s="8">
        <v>2001500</v>
      </c>
      <c r="W3907" s="8">
        <v>2301500</v>
      </c>
      <c r="X3907" s="8">
        <v>2329700</v>
      </c>
      <c r="Y3907" s="8">
        <v>2627500</v>
      </c>
      <c r="Z3907" s="8">
        <v>133</v>
      </c>
      <c r="AA3907" s="8">
        <v>132</v>
      </c>
      <c r="AB3907" s="8">
        <v>41</v>
      </c>
      <c r="AC3907" s="8">
        <v>40</v>
      </c>
      <c r="AD3907" s="8">
        <v>40</v>
      </c>
      <c r="AE3907" s="8">
        <v>10795580</v>
      </c>
      <c r="AF3907" s="8">
        <v>2013700</v>
      </c>
      <c r="AG3907" s="8">
        <v>2311500</v>
      </c>
    </row>
    <row r="3908" spans="1:33">
      <c r="A3908" s="9">
        <v>45689</v>
      </c>
      <c r="B3908" s="8" t="s">
        <v>29</v>
      </c>
      <c r="C3908" s="8" t="s">
        <v>210</v>
      </c>
      <c r="D3908" s="8">
        <v>4</v>
      </c>
      <c r="E3908" s="8" t="s">
        <v>179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0</v>
      </c>
      <c r="N3908" s="8">
        <v>0</v>
      </c>
      <c r="O3908" s="8">
        <v>0</v>
      </c>
      <c r="P3908" s="8">
        <v>0</v>
      </c>
      <c r="Q3908" s="8">
        <v>0</v>
      </c>
      <c r="R3908" s="8">
        <v>0</v>
      </c>
      <c r="S3908" s="8">
        <v>0</v>
      </c>
      <c r="T3908" s="8">
        <v>0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</row>
    <row r="3909" spans="1:33">
      <c r="A3909" s="9">
        <v>45962</v>
      </c>
      <c r="B3909" s="8" t="s">
        <v>29</v>
      </c>
      <c r="C3909" s="8" t="s">
        <v>211</v>
      </c>
      <c r="D3909" s="8">
        <v>2</v>
      </c>
      <c r="E3909" s="8">
        <v>0</v>
      </c>
      <c r="F3909" s="8">
        <v>33</v>
      </c>
      <c r="G3909" s="8">
        <v>30</v>
      </c>
      <c r="H3909" s="8">
        <v>30</v>
      </c>
      <c r="I3909" s="8">
        <v>11</v>
      </c>
      <c r="J3909" s="8">
        <v>10</v>
      </c>
      <c r="K3909" s="8">
        <v>10</v>
      </c>
      <c r="L3909" s="8">
        <v>33</v>
      </c>
      <c r="M3909" s="8">
        <v>33</v>
      </c>
      <c r="N3909" s="8">
        <v>15</v>
      </c>
      <c r="O3909" s="8">
        <v>15</v>
      </c>
      <c r="P3909" s="8">
        <v>15</v>
      </c>
      <c r="Q3909" s="8">
        <v>1680400</v>
      </c>
      <c r="R3909" s="8">
        <v>512100</v>
      </c>
      <c r="S3909" s="8">
        <v>367900</v>
      </c>
      <c r="T3909" s="8">
        <v>409900</v>
      </c>
      <c r="U3909" s="8">
        <v>370900</v>
      </c>
      <c r="V3909" s="8">
        <v>542800</v>
      </c>
      <c r="W3909" s="8">
        <v>588100</v>
      </c>
      <c r="X3909" s="8">
        <v>591200</v>
      </c>
      <c r="Y3909" s="8">
        <v>658100</v>
      </c>
      <c r="Z3909" s="8">
        <v>32</v>
      </c>
      <c r="AA3909" s="8">
        <v>32</v>
      </c>
      <c r="AB3909" s="8">
        <v>15</v>
      </c>
      <c r="AC3909" s="8">
        <v>15</v>
      </c>
      <c r="AD3909" s="8">
        <v>15</v>
      </c>
      <c r="AE3909" s="8">
        <v>1784400</v>
      </c>
      <c r="AF3909" s="8">
        <v>591200</v>
      </c>
      <c r="AG3909" s="8">
        <v>658100</v>
      </c>
    </row>
    <row r="3910" spans="1:33">
      <c r="A3910" s="9">
        <v>45809</v>
      </c>
      <c r="B3910" s="8" t="s">
        <v>26</v>
      </c>
      <c r="C3910" s="8" t="s">
        <v>179</v>
      </c>
      <c r="D3910" s="8">
        <v>9</v>
      </c>
      <c r="E3910" s="8" t="s">
        <v>179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S3910" s="8">
        <v>0</v>
      </c>
      <c r="T3910" s="8">
        <v>0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</row>
    <row r="3911" spans="1:33">
      <c r="A3911" s="9">
        <v>45658</v>
      </c>
      <c r="B3911" s="8" t="s">
        <v>177</v>
      </c>
      <c r="C3911" s="8" t="s">
        <v>211</v>
      </c>
      <c r="D3911" s="8">
        <v>1</v>
      </c>
      <c r="E3911" s="8">
        <v>0</v>
      </c>
      <c r="F3911" s="8">
        <v>4</v>
      </c>
      <c r="G3911" s="8">
        <v>2</v>
      </c>
      <c r="H3911" s="8">
        <v>2</v>
      </c>
      <c r="I3911" s="8">
        <v>1</v>
      </c>
      <c r="J3911" s="8">
        <v>1</v>
      </c>
      <c r="K3911" s="8">
        <v>1</v>
      </c>
      <c r="L3911" s="8">
        <v>3</v>
      </c>
      <c r="M3911" s="8">
        <v>3</v>
      </c>
      <c r="N3911" s="8">
        <v>1</v>
      </c>
      <c r="O3911" s="8">
        <v>1</v>
      </c>
      <c r="P3911" s="8">
        <v>1</v>
      </c>
      <c r="Q3911" s="8">
        <v>187725</v>
      </c>
      <c r="R3911" s="8">
        <v>47725</v>
      </c>
      <c r="S3911" s="8">
        <v>47700</v>
      </c>
      <c r="T3911" s="8">
        <v>47700</v>
      </c>
      <c r="U3911" s="8">
        <v>47700</v>
      </c>
      <c r="V3911" s="8">
        <v>47700</v>
      </c>
      <c r="W3911" s="8">
        <v>47700</v>
      </c>
      <c r="X3911" s="8">
        <v>47700</v>
      </c>
      <c r="Y3911" s="8">
        <v>47700</v>
      </c>
      <c r="Z3911" s="8">
        <v>3</v>
      </c>
      <c r="AA3911" s="8">
        <v>3</v>
      </c>
      <c r="AB3911" s="8">
        <v>1</v>
      </c>
      <c r="AC3911" s="8">
        <v>1</v>
      </c>
      <c r="AD3911" s="8">
        <v>1</v>
      </c>
      <c r="AE3911" s="8">
        <v>293325</v>
      </c>
      <c r="AF3911" s="8">
        <v>47700</v>
      </c>
      <c r="AG3911" s="8">
        <v>47700</v>
      </c>
    </row>
    <row r="3912" spans="1:33">
      <c r="A3912" s="9">
        <v>45809</v>
      </c>
      <c r="B3912" s="8" t="s">
        <v>26</v>
      </c>
      <c r="C3912" s="8" t="s">
        <v>210</v>
      </c>
      <c r="D3912" s="8">
        <v>5</v>
      </c>
      <c r="E3912" s="8" t="s">
        <v>179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  <c r="M3912" s="8">
        <v>0</v>
      </c>
      <c r="N3912" s="8">
        <v>0</v>
      </c>
      <c r="O3912" s="8">
        <v>0</v>
      </c>
      <c r="P3912" s="8">
        <v>0</v>
      </c>
      <c r="Q3912" s="8">
        <v>0</v>
      </c>
      <c r="R3912" s="8">
        <v>0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</row>
    <row r="3913" spans="1:33">
      <c r="A3913" s="9">
        <v>45931</v>
      </c>
      <c r="B3913" s="8" t="s">
        <v>28</v>
      </c>
      <c r="C3913" s="8" t="s">
        <v>210</v>
      </c>
      <c r="D3913" s="8">
        <v>5</v>
      </c>
      <c r="E3913" s="8">
        <v>0</v>
      </c>
      <c r="F3913" s="8">
        <v>121</v>
      </c>
      <c r="G3913" s="8">
        <v>111</v>
      </c>
      <c r="H3913" s="8">
        <v>111</v>
      </c>
      <c r="I3913" s="8">
        <v>60</v>
      </c>
      <c r="J3913" s="8">
        <v>49</v>
      </c>
      <c r="K3913" s="8">
        <v>46</v>
      </c>
      <c r="L3913" s="8">
        <v>119</v>
      </c>
      <c r="M3913" s="8">
        <v>119</v>
      </c>
      <c r="N3913" s="8">
        <v>74</v>
      </c>
      <c r="O3913" s="8">
        <v>70</v>
      </c>
      <c r="P3913" s="8">
        <v>67</v>
      </c>
      <c r="Q3913" s="8">
        <v>2247700</v>
      </c>
      <c r="R3913" s="8">
        <v>909100</v>
      </c>
      <c r="S3913" s="8">
        <v>641200</v>
      </c>
      <c r="T3913" s="8">
        <v>877500</v>
      </c>
      <c r="U3913" s="8">
        <v>648600</v>
      </c>
      <c r="V3913" s="8">
        <v>919200</v>
      </c>
      <c r="W3913" s="8">
        <v>942300</v>
      </c>
      <c r="X3913" s="8">
        <v>1039500</v>
      </c>
      <c r="Y3913" s="8">
        <v>1089900</v>
      </c>
      <c r="Z3913" s="8">
        <v>116</v>
      </c>
      <c r="AA3913" s="8">
        <v>116</v>
      </c>
      <c r="AB3913" s="8">
        <v>70</v>
      </c>
      <c r="AC3913" s="8">
        <v>66</v>
      </c>
      <c r="AD3913" s="8">
        <v>63</v>
      </c>
      <c r="AE3913" s="8">
        <v>2367500</v>
      </c>
      <c r="AF3913" s="8">
        <v>939700</v>
      </c>
      <c r="AG3913" s="8">
        <v>990100</v>
      </c>
    </row>
    <row r="3914" spans="1:33">
      <c r="A3914" s="9">
        <v>45748</v>
      </c>
      <c r="B3914" s="8" t="s">
        <v>24</v>
      </c>
      <c r="C3914" s="8" t="s">
        <v>212</v>
      </c>
      <c r="D3914" s="8">
        <v>8</v>
      </c>
      <c r="E3914" s="8" t="s">
        <v>179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  <c r="M3914" s="8">
        <v>0</v>
      </c>
      <c r="N3914" s="8">
        <v>0</v>
      </c>
      <c r="O3914" s="8">
        <v>0</v>
      </c>
      <c r="P3914" s="8">
        <v>0</v>
      </c>
      <c r="Q3914" s="8">
        <v>0</v>
      </c>
      <c r="R3914" s="8">
        <v>0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0</v>
      </c>
    </row>
    <row r="3915" spans="1:33">
      <c r="A3915" s="9">
        <v>45413</v>
      </c>
      <c r="B3915" s="8" t="s">
        <v>177</v>
      </c>
      <c r="C3915" s="8" t="s">
        <v>210</v>
      </c>
      <c r="D3915" s="8">
        <v>5</v>
      </c>
      <c r="E3915" s="8">
        <v>0</v>
      </c>
      <c r="F3915" s="8">
        <v>12</v>
      </c>
      <c r="G3915" s="8">
        <v>8</v>
      </c>
      <c r="H3915" s="8">
        <v>8</v>
      </c>
      <c r="I3915" s="8">
        <v>1</v>
      </c>
      <c r="J3915" s="8">
        <v>1</v>
      </c>
      <c r="K3915" s="8">
        <v>1</v>
      </c>
      <c r="L3915" s="8">
        <v>9</v>
      </c>
      <c r="M3915" s="8">
        <v>9</v>
      </c>
      <c r="N3915" s="8">
        <v>3</v>
      </c>
      <c r="O3915" s="8">
        <v>2</v>
      </c>
      <c r="P3915" s="8">
        <v>2</v>
      </c>
      <c r="Q3915" s="8">
        <v>102000</v>
      </c>
      <c r="R3915" s="8">
        <v>23000</v>
      </c>
      <c r="S3915" s="8">
        <v>21800</v>
      </c>
      <c r="T3915" s="8">
        <v>21800</v>
      </c>
      <c r="U3915" s="8">
        <v>21800</v>
      </c>
      <c r="V3915" s="8">
        <v>21800</v>
      </c>
      <c r="W3915" s="8">
        <v>21800</v>
      </c>
      <c r="X3915" s="8">
        <v>32800</v>
      </c>
      <c r="Y3915" s="8">
        <v>32800</v>
      </c>
      <c r="Z3915" s="8">
        <v>9</v>
      </c>
      <c r="AA3915" s="8">
        <v>9</v>
      </c>
      <c r="AB3915" s="8">
        <v>2</v>
      </c>
      <c r="AC3915" s="8">
        <v>2</v>
      </c>
      <c r="AD3915" s="8">
        <v>2</v>
      </c>
      <c r="AE3915" s="8">
        <v>111000</v>
      </c>
      <c r="AF3915" s="8">
        <v>32800</v>
      </c>
      <c r="AG3915" s="8">
        <v>32800</v>
      </c>
    </row>
    <row r="3916" spans="1:33">
      <c r="A3916" s="9">
        <v>45689</v>
      </c>
      <c r="B3916" s="8" t="s">
        <v>177</v>
      </c>
      <c r="C3916" s="8" t="s">
        <v>210</v>
      </c>
      <c r="D3916" s="8">
        <v>7</v>
      </c>
      <c r="E3916" s="8">
        <v>0</v>
      </c>
      <c r="F3916" s="8">
        <v>5</v>
      </c>
      <c r="G3916" s="8">
        <v>4</v>
      </c>
      <c r="H3916" s="8">
        <v>4</v>
      </c>
      <c r="I3916" s="8">
        <v>0</v>
      </c>
      <c r="J3916" s="8">
        <v>0</v>
      </c>
      <c r="K3916" s="8">
        <v>0</v>
      </c>
      <c r="L3916" s="8">
        <v>5</v>
      </c>
      <c r="M3916" s="8">
        <v>5</v>
      </c>
      <c r="N3916" s="8">
        <v>1</v>
      </c>
      <c r="O3916" s="8">
        <v>1</v>
      </c>
      <c r="P3916" s="8">
        <v>1</v>
      </c>
      <c r="Q3916" s="8">
        <v>17155</v>
      </c>
      <c r="R3916" s="8">
        <v>0</v>
      </c>
      <c r="S3916" s="8">
        <v>0</v>
      </c>
      <c r="T3916" s="8">
        <v>0</v>
      </c>
      <c r="U3916" s="8">
        <v>0</v>
      </c>
      <c r="V3916" s="8">
        <v>5200</v>
      </c>
      <c r="W3916" s="8">
        <v>5200</v>
      </c>
      <c r="X3916" s="8">
        <v>5200</v>
      </c>
      <c r="Y3916" s="8">
        <v>5200</v>
      </c>
      <c r="Z3916" s="8">
        <v>5</v>
      </c>
      <c r="AA3916" s="8">
        <v>5</v>
      </c>
      <c r="AB3916" s="8">
        <v>1</v>
      </c>
      <c r="AC3916" s="8">
        <v>1</v>
      </c>
      <c r="AD3916" s="8">
        <v>1</v>
      </c>
      <c r="AE3916" s="8">
        <v>22445</v>
      </c>
      <c r="AF3916" s="8">
        <v>5200</v>
      </c>
      <c r="AG3916" s="8">
        <v>5200</v>
      </c>
    </row>
    <row r="3917" spans="1:33">
      <c r="A3917" s="9">
        <v>45839</v>
      </c>
      <c r="B3917" s="8" t="s">
        <v>177</v>
      </c>
      <c r="C3917" s="8" t="s">
        <v>179</v>
      </c>
      <c r="D3917" s="8" t="s">
        <v>179</v>
      </c>
      <c r="E3917" s="8">
        <v>1</v>
      </c>
      <c r="F3917" s="8">
        <v>85</v>
      </c>
      <c r="G3917" s="8">
        <v>62</v>
      </c>
      <c r="H3917" s="8">
        <v>0</v>
      </c>
      <c r="I3917" s="8">
        <v>0</v>
      </c>
      <c r="J3917" s="8">
        <v>0</v>
      </c>
      <c r="K3917" s="8">
        <v>0</v>
      </c>
      <c r="L3917" s="8">
        <v>80</v>
      </c>
      <c r="M3917" s="8">
        <v>0</v>
      </c>
      <c r="N3917" s="8">
        <v>0</v>
      </c>
      <c r="O3917" s="8">
        <v>0</v>
      </c>
      <c r="P3917" s="8">
        <v>0</v>
      </c>
      <c r="Q3917" s="8">
        <v>0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77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</row>
    <row r="3918" spans="1:33">
      <c r="A3918" s="9">
        <v>45658</v>
      </c>
      <c r="B3918" s="8" t="s">
        <v>177</v>
      </c>
      <c r="C3918" s="8" t="s">
        <v>210</v>
      </c>
      <c r="D3918" s="8">
        <v>6</v>
      </c>
      <c r="E3918" s="8">
        <v>0</v>
      </c>
      <c r="F3918" s="8">
        <v>12</v>
      </c>
      <c r="G3918" s="8">
        <v>8</v>
      </c>
      <c r="H3918" s="8">
        <v>8</v>
      </c>
      <c r="I3918" s="8">
        <v>3</v>
      </c>
      <c r="J3918" s="8">
        <v>3</v>
      </c>
      <c r="K3918" s="8">
        <v>3</v>
      </c>
      <c r="L3918" s="8">
        <v>8</v>
      </c>
      <c r="M3918" s="8">
        <v>8</v>
      </c>
      <c r="N3918" s="8">
        <v>3</v>
      </c>
      <c r="O3918" s="8">
        <v>3</v>
      </c>
      <c r="P3918" s="8">
        <v>3</v>
      </c>
      <c r="Q3918" s="8">
        <v>109445</v>
      </c>
      <c r="R3918" s="8">
        <v>46270</v>
      </c>
      <c r="S3918" s="8">
        <v>46270</v>
      </c>
      <c r="T3918" s="8">
        <v>46270</v>
      </c>
      <c r="U3918" s="8">
        <v>46270</v>
      </c>
      <c r="V3918" s="8">
        <v>46270</v>
      </c>
      <c r="W3918" s="8">
        <v>46270</v>
      </c>
      <c r="X3918" s="8">
        <v>46270</v>
      </c>
      <c r="Y3918" s="8">
        <v>46270</v>
      </c>
      <c r="Z3918" s="8">
        <v>8</v>
      </c>
      <c r="AA3918" s="8">
        <v>8</v>
      </c>
      <c r="AB3918" s="8">
        <v>3</v>
      </c>
      <c r="AC3918" s="8">
        <v>3</v>
      </c>
      <c r="AD3918" s="8">
        <v>3</v>
      </c>
      <c r="AE3918" s="8">
        <v>109445</v>
      </c>
      <c r="AF3918" s="8">
        <v>46270</v>
      </c>
      <c r="AG3918" s="8">
        <v>46270</v>
      </c>
    </row>
    <row r="3919" spans="1:33">
      <c r="A3919" s="9">
        <v>45658</v>
      </c>
      <c r="B3919" s="8" t="s">
        <v>25</v>
      </c>
      <c r="C3919" s="8" t="s">
        <v>211</v>
      </c>
      <c r="D3919" s="8">
        <v>1</v>
      </c>
      <c r="E3919" s="8" t="s">
        <v>179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8">
        <v>0</v>
      </c>
      <c r="P3919" s="8">
        <v>0</v>
      </c>
      <c r="Q3919" s="8">
        <v>0</v>
      </c>
      <c r="R3919" s="8">
        <v>0</v>
      </c>
      <c r="S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0</v>
      </c>
      <c r="AG3919" s="8">
        <v>0</v>
      </c>
    </row>
    <row r="3920" spans="1:33">
      <c r="A3920" s="9">
        <v>45870</v>
      </c>
      <c r="B3920" s="8" t="s">
        <v>178</v>
      </c>
      <c r="C3920" s="8" t="s">
        <v>210</v>
      </c>
      <c r="D3920" s="8">
        <v>5</v>
      </c>
      <c r="E3920" s="8">
        <v>0</v>
      </c>
      <c r="F3920" s="8">
        <v>125</v>
      </c>
      <c r="G3920" s="8">
        <v>108</v>
      </c>
      <c r="H3920" s="8">
        <v>104</v>
      </c>
      <c r="I3920" s="8">
        <v>54</v>
      </c>
      <c r="J3920" s="8">
        <v>49</v>
      </c>
      <c r="K3920" s="8">
        <v>49</v>
      </c>
      <c r="L3920" s="8">
        <v>116</v>
      </c>
      <c r="M3920" s="8">
        <v>112</v>
      </c>
      <c r="N3920" s="8">
        <v>69</v>
      </c>
      <c r="O3920" s="8">
        <v>64</v>
      </c>
      <c r="P3920" s="8">
        <v>64</v>
      </c>
      <c r="Q3920" s="8">
        <v>1739630</v>
      </c>
      <c r="R3920" s="8">
        <v>718450</v>
      </c>
      <c r="S3920" s="8">
        <v>595479.37</v>
      </c>
      <c r="T3920" s="8">
        <v>667329.37</v>
      </c>
      <c r="U3920" s="8">
        <v>604479.37</v>
      </c>
      <c r="V3920" s="8">
        <v>738029.37</v>
      </c>
      <c r="W3920" s="8">
        <v>743029.37</v>
      </c>
      <c r="X3920" s="8">
        <v>851189.37</v>
      </c>
      <c r="Y3920" s="8">
        <v>860189.37</v>
      </c>
      <c r="Z3920" s="8">
        <v>113</v>
      </c>
      <c r="AA3920" s="8">
        <v>109</v>
      </c>
      <c r="AB3920" s="8">
        <v>64</v>
      </c>
      <c r="AC3920" s="8">
        <v>61</v>
      </c>
      <c r="AD3920" s="8">
        <v>61</v>
      </c>
      <c r="AE3920" s="8">
        <v>1856440</v>
      </c>
      <c r="AF3920" s="8">
        <v>810989.37</v>
      </c>
      <c r="AG3920" s="8">
        <v>819989.37</v>
      </c>
    </row>
    <row r="3921" spans="1:33">
      <c r="A3921" s="9">
        <v>45809</v>
      </c>
      <c r="B3921" s="8" t="s">
        <v>29</v>
      </c>
      <c r="C3921" s="8" t="s">
        <v>211</v>
      </c>
      <c r="D3921" s="8">
        <v>2</v>
      </c>
      <c r="E3921" s="8">
        <v>0</v>
      </c>
      <c r="F3921" s="8">
        <v>49</v>
      </c>
      <c r="G3921" s="8">
        <v>41</v>
      </c>
      <c r="H3921" s="8">
        <v>41</v>
      </c>
      <c r="I3921" s="8">
        <v>16</v>
      </c>
      <c r="J3921" s="8">
        <v>16</v>
      </c>
      <c r="K3921" s="8">
        <v>16</v>
      </c>
      <c r="L3921" s="8">
        <v>47</v>
      </c>
      <c r="M3921" s="8">
        <v>47</v>
      </c>
      <c r="N3921" s="8">
        <v>27</v>
      </c>
      <c r="O3921" s="8">
        <v>26</v>
      </c>
      <c r="P3921" s="8">
        <v>26</v>
      </c>
      <c r="Q3921" s="8">
        <v>2145305</v>
      </c>
      <c r="R3921" s="8">
        <v>881125</v>
      </c>
      <c r="S3921" s="8">
        <v>630600</v>
      </c>
      <c r="T3921" s="8">
        <v>630600</v>
      </c>
      <c r="U3921" s="8">
        <v>650600</v>
      </c>
      <c r="V3921" s="8">
        <v>801700</v>
      </c>
      <c r="W3921" s="8">
        <v>811700</v>
      </c>
      <c r="X3921" s="8">
        <v>897700</v>
      </c>
      <c r="Y3921" s="8">
        <v>927700</v>
      </c>
      <c r="Z3921" s="8">
        <v>45</v>
      </c>
      <c r="AA3921" s="8">
        <v>45</v>
      </c>
      <c r="AB3921" s="8">
        <v>23</v>
      </c>
      <c r="AC3921" s="8">
        <v>22</v>
      </c>
      <c r="AD3921" s="8">
        <v>22</v>
      </c>
      <c r="AE3921" s="8">
        <v>2288805</v>
      </c>
      <c r="AF3921" s="8">
        <v>853700</v>
      </c>
      <c r="AG3921" s="8">
        <v>873700</v>
      </c>
    </row>
    <row r="3922" spans="1:33">
      <c r="A3922" s="9">
        <v>45809</v>
      </c>
      <c r="B3922" s="8" t="s">
        <v>177</v>
      </c>
      <c r="C3922" s="8" t="s">
        <v>210</v>
      </c>
      <c r="D3922" s="8">
        <v>4</v>
      </c>
      <c r="E3922" s="8" t="s">
        <v>179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  <c r="M3922" s="8">
        <v>0</v>
      </c>
      <c r="N3922" s="8">
        <v>0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</row>
    <row r="3923" spans="1:33">
      <c r="A3923" s="9">
        <v>45658</v>
      </c>
      <c r="B3923" s="8" t="s">
        <v>26</v>
      </c>
      <c r="C3923" s="8" t="s">
        <v>179</v>
      </c>
      <c r="D3923" s="8">
        <v>9</v>
      </c>
      <c r="E3923" s="8">
        <v>0</v>
      </c>
      <c r="F3923" s="8">
        <v>44</v>
      </c>
      <c r="G3923" s="8">
        <v>18</v>
      </c>
      <c r="H3923" s="8">
        <v>0</v>
      </c>
      <c r="I3923" s="8">
        <v>0</v>
      </c>
      <c r="J3923" s="8">
        <v>0</v>
      </c>
      <c r="K3923" s="8">
        <v>0</v>
      </c>
      <c r="L3923" s="8">
        <v>21</v>
      </c>
      <c r="M3923" s="8">
        <v>0</v>
      </c>
      <c r="N3923" s="8">
        <v>0</v>
      </c>
      <c r="O3923" s="8">
        <v>0</v>
      </c>
      <c r="P3923" s="8">
        <v>0</v>
      </c>
      <c r="Q3923" s="8">
        <v>0</v>
      </c>
      <c r="R3923" s="8">
        <v>0</v>
      </c>
      <c r="S3923" s="8">
        <v>0</v>
      </c>
      <c r="T3923" s="8">
        <v>0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21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</row>
    <row r="3924" spans="1:33">
      <c r="A3924" s="9">
        <v>45992</v>
      </c>
      <c r="B3924" s="8" t="s">
        <v>29</v>
      </c>
      <c r="C3924" s="8" t="s">
        <v>211</v>
      </c>
      <c r="D3924" s="8">
        <v>2</v>
      </c>
      <c r="E3924" s="8" t="s">
        <v>179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</row>
    <row r="3925" spans="1:33">
      <c r="A3925" s="9">
        <v>45901</v>
      </c>
      <c r="B3925" s="8" t="s">
        <v>178</v>
      </c>
      <c r="C3925" s="8" t="s">
        <v>179</v>
      </c>
      <c r="D3925" s="8">
        <v>9</v>
      </c>
      <c r="E3925" s="8" t="s">
        <v>179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  <c r="M3925" s="8">
        <v>0</v>
      </c>
      <c r="N3925" s="8">
        <v>0</v>
      </c>
      <c r="O3925" s="8">
        <v>0</v>
      </c>
      <c r="P3925" s="8">
        <v>0</v>
      </c>
      <c r="Q3925" s="8">
        <v>0</v>
      </c>
      <c r="R3925" s="8">
        <v>0</v>
      </c>
      <c r="S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0</v>
      </c>
      <c r="AG3925" s="8">
        <v>0</v>
      </c>
    </row>
    <row r="3926" spans="1:33">
      <c r="A3926" s="9">
        <v>45383</v>
      </c>
      <c r="B3926" s="8" t="s">
        <v>178</v>
      </c>
      <c r="C3926" s="8" t="s">
        <v>211</v>
      </c>
      <c r="D3926" s="8">
        <v>1</v>
      </c>
      <c r="E3926" s="8">
        <v>0</v>
      </c>
      <c r="F3926" s="8">
        <v>6</v>
      </c>
      <c r="G3926" s="8">
        <v>6</v>
      </c>
      <c r="H3926" s="8">
        <v>6</v>
      </c>
      <c r="I3926" s="8">
        <v>2</v>
      </c>
      <c r="J3926" s="8">
        <v>2</v>
      </c>
      <c r="K3926" s="8">
        <v>2</v>
      </c>
      <c r="L3926" s="8">
        <v>6</v>
      </c>
      <c r="M3926" s="8">
        <v>6</v>
      </c>
      <c r="N3926" s="8">
        <v>3</v>
      </c>
      <c r="O3926" s="8">
        <v>3</v>
      </c>
      <c r="P3926" s="8">
        <v>3</v>
      </c>
      <c r="Q3926" s="8">
        <v>506000</v>
      </c>
      <c r="R3926" s="8">
        <v>174000</v>
      </c>
      <c r="S3926" s="8">
        <v>80000</v>
      </c>
      <c r="T3926" s="8">
        <v>80000</v>
      </c>
      <c r="U3926" s="8">
        <v>80000</v>
      </c>
      <c r="V3926" s="8">
        <v>130000</v>
      </c>
      <c r="W3926" s="8">
        <v>130000</v>
      </c>
      <c r="X3926" s="8">
        <v>130000</v>
      </c>
      <c r="Y3926" s="8">
        <v>130000</v>
      </c>
      <c r="Z3926" s="8">
        <v>6</v>
      </c>
      <c r="AA3926" s="8">
        <v>6</v>
      </c>
      <c r="AB3926" s="8">
        <v>3</v>
      </c>
      <c r="AC3926" s="8">
        <v>3</v>
      </c>
      <c r="AD3926" s="8">
        <v>3</v>
      </c>
      <c r="AE3926" s="8">
        <v>506000</v>
      </c>
      <c r="AF3926" s="8">
        <v>130000</v>
      </c>
      <c r="AG3926" s="8">
        <v>130000</v>
      </c>
    </row>
    <row r="3927" spans="1:33">
      <c r="A3927" s="9">
        <v>45901</v>
      </c>
      <c r="B3927" s="8" t="s">
        <v>30</v>
      </c>
      <c r="C3927" s="8" t="s">
        <v>179</v>
      </c>
      <c r="D3927" s="8">
        <v>9</v>
      </c>
      <c r="E3927" s="8" t="s">
        <v>179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  <c r="M3927" s="8">
        <v>0</v>
      </c>
      <c r="N3927" s="8">
        <v>0</v>
      </c>
      <c r="O3927" s="8">
        <v>0</v>
      </c>
      <c r="P3927" s="8">
        <v>0</v>
      </c>
      <c r="Q3927" s="8">
        <v>0</v>
      </c>
      <c r="R3927" s="8">
        <v>0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</row>
    <row r="3928" spans="1:33">
      <c r="A3928" s="9">
        <v>45778</v>
      </c>
      <c r="B3928" s="8" t="s">
        <v>177</v>
      </c>
      <c r="C3928" s="8" t="s">
        <v>211</v>
      </c>
      <c r="D3928" s="8">
        <v>2</v>
      </c>
      <c r="E3928" s="8" t="s">
        <v>179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</row>
    <row r="3929" spans="1:33">
      <c r="A3929" s="9">
        <v>45689</v>
      </c>
      <c r="B3929" s="8" t="s">
        <v>58</v>
      </c>
      <c r="C3929" s="8" t="s">
        <v>179</v>
      </c>
      <c r="D3929" s="8" t="s">
        <v>179</v>
      </c>
      <c r="E3929" s="8">
        <v>0</v>
      </c>
      <c r="F3929" s="8">
        <v>71420</v>
      </c>
      <c r="G3929" s="8">
        <v>57373</v>
      </c>
      <c r="H3929" s="8">
        <v>0</v>
      </c>
      <c r="I3929" s="8">
        <v>0</v>
      </c>
      <c r="J3929" s="8">
        <v>0</v>
      </c>
      <c r="K3929" s="8">
        <v>0</v>
      </c>
      <c r="L3929" s="8">
        <v>62841</v>
      </c>
      <c r="M3929" s="8">
        <v>0</v>
      </c>
      <c r="N3929" s="8">
        <v>0</v>
      </c>
      <c r="O3929" s="8">
        <v>0</v>
      </c>
      <c r="P3929" s="8">
        <v>0</v>
      </c>
      <c r="Q3929" s="8">
        <v>0</v>
      </c>
      <c r="R3929" s="8">
        <v>0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61374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</row>
    <row r="3930" spans="1:33">
      <c r="A3930" s="9">
        <v>45566</v>
      </c>
      <c r="B3930" s="8" t="s">
        <v>26</v>
      </c>
      <c r="C3930" s="8" t="s">
        <v>179</v>
      </c>
      <c r="D3930" s="8" t="s">
        <v>179</v>
      </c>
      <c r="E3930" s="8" t="s">
        <v>179</v>
      </c>
      <c r="F3930" s="8">
        <v>77329</v>
      </c>
      <c r="G3930" s="8">
        <v>16</v>
      </c>
      <c r="H3930" s="8">
        <v>0</v>
      </c>
      <c r="I3930" s="8">
        <v>0</v>
      </c>
      <c r="J3930" s="8">
        <v>0</v>
      </c>
      <c r="K3930" s="8">
        <v>0</v>
      </c>
      <c r="L3930" s="8">
        <v>19</v>
      </c>
      <c r="M3930" s="8">
        <v>0</v>
      </c>
      <c r="N3930" s="8">
        <v>0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18</v>
      </c>
      <c r="AA3930" s="8">
        <v>0</v>
      </c>
      <c r="AB3930" s="8">
        <v>0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</row>
    <row r="3931" spans="1:33">
      <c r="A3931" s="9">
        <v>45901</v>
      </c>
      <c r="B3931" s="8" t="s">
        <v>24</v>
      </c>
      <c r="C3931" s="8" t="s">
        <v>179</v>
      </c>
      <c r="D3931" s="8" t="s">
        <v>179</v>
      </c>
      <c r="E3931" s="8" t="s">
        <v>179</v>
      </c>
      <c r="F3931" s="8">
        <v>90936</v>
      </c>
      <c r="G3931" s="8">
        <v>23</v>
      </c>
      <c r="H3931" s="8">
        <v>0</v>
      </c>
      <c r="I3931" s="8">
        <v>0</v>
      </c>
      <c r="J3931" s="8">
        <v>0</v>
      </c>
      <c r="K3931" s="8">
        <v>0</v>
      </c>
      <c r="L3931" s="8">
        <v>34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32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</row>
    <row r="3932" spans="1:33">
      <c r="A3932" s="9">
        <v>45536</v>
      </c>
      <c r="B3932" s="8" t="s">
        <v>58</v>
      </c>
      <c r="C3932" s="8" t="s">
        <v>179</v>
      </c>
      <c r="D3932" s="8" t="s">
        <v>179</v>
      </c>
      <c r="E3932" s="8" t="s">
        <v>179</v>
      </c>
      <c r="F3932" s="8">
        <v>191996</v>
      </c>
      <c r="G3932" s="8">
        <v>89</v>
      </c>
      <c r="H3932" s="8">
        <v>0</v>
      </c>
      <c r="I3932" s="8">
        <v>1</v>
      </c>
      <c r="J3932" s="8">
        <v>0</v>
      </c>
      <c r="K3932" s="8">
        <v>0</v>
      </c>
      <c r="L3932" s="8">
        <v>111</v>
      </c>
      <c r="M3932" s="8">
        <v>0</v>
      </c>
      <c r="N3932" s="8">
        <v>1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8">
        <v>7000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106</v>
      </c>
      <c r="AA3932" s="8">
        <v>0</v>
      </c>
      <c r="AB3932" s="8">
        <v>1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</row>
    <row r="3933" spans="1:33">
      <c r="A3933" s="9">
        <v>45505</v>
      </c>
      <c r="B3933" s="8" t="s">
        <v>24</v>
      </c>
      <c r="C3933" s="8" t="s">
        <v>210</v>
      </c>
      <c r="D3933" s="8">
        <v>5</v>
      </c>
      <c r="E3933" s="8">
        <v>0</v>
      </c>
      <c r="F3933" s="8">
        <v>2241</v>
      </c>
      <c r="G3933" s="8">
        <v>1438</v>
      </c>
      <c r="H3933" s="8">
        <v>1430</v>
      </c>
      <c r="I3933" s="8">
        <v>433</v>
      </c>
      <c r="J3933" s="8">
        <v>402</v>
      </c>
      <c r="K3933" s="8">
        <v>393</v>
      </c>
      <c r="L3933" s="8">
        <v>1865</v>
      </c>
      <c r="M3933" s="8">
        <v>1853</v>
      </c>
      <c r="N3933" s="8">
        <v>812</v>
      </c>
      <c r="O3933" s="8">
        <v>781</v>
      </c>
      <c r="P3933" s="8">
        <v>771</v>
      </c>
      <c r="Q3933" s="8">
        <v>26870590</v>
      </c>
      <c r="R3933" s="8">
        <v>6934515</v>
      </c>
      <c r="S3933" s="8">
        <v>5629860</v>
      </c>
      <c r="T3933" s="8">
        <v>6231320</v>
      </c>
      <c r="U3933" s="8">
        <v>5827160</v>
      </c>
      <c r="V3933" s="8">
        <v>8394820</v>
      </c>
      <c r="W3933" s="8">
        <v>9306820</v>
      </c>
      <c r="X3933" s="8">
        <v>11690520</v>
      </c>
      <c r="Y3933" s="8">
        <v>11962420</v>
      </c>
      <c r="Z3933" s="8">
        <v>1757</v>
      </c>
      <c r="AA3933" s="8">
        <v>1747</v>
      </c>
      <c r="AB3933" s="8">
        <v>700</v>
      </c>
      <c r="AC3933" s="8">
        <v>674</v>
      </c>
      <c r="AD3933" s="8">
        <v>664</v>
      </c>
      <c r="AE3933" s="8">
        <v>32626645</v>
      </c>
      <c r="AF3933" s="8">
        <v>9969020</v>
      </c>
      <c r="AG3933" s="8">
        <v>10223520</v>
      </c>
    </row>
    <row r="3934" spans="1:33">
      <c r="A3934" s="9">
        <v>45809</v>
      </c>
      <c r="B3934" s="8" t="s">
        <v>27</v>
      </c>
      <c r="C3934" s="8" t="s">
        <v>210</v>
      </c>
      <c r="D3934" s="8">
        <v>6</v>
      </c>
      <c r="E3934" s="8">
        <v>0</v>
      </c>
      <c r="F3934" s="8">
        <v>4489</v>
      </c>
      <c r="G3934" s="8">
        <v>3858</v>
      </c>
      <c r="H3934" s="8">
        <v>3752</v>
      </c>
      <c r="I3934" s="8">
        <v>2045</v>
      </c>
      <c r="J3934" s="8">
        <v>1712</v>
      </c>
      <c r="K3934" s="8">
        <v>1676</v>
      </c>
      <c r="L3934" s="8">
        <v>4270</v>
      </c>
      <c r="M3934" s="8">
        <v>4147</v>
      </c>
      <c r="N3934" s="8">
        <v>2662</v>
      </c>
      <c r="O3934" s="8">
        <v>2468</v>
      </c>
      <c r="P3934" s="8">
        <v>2435</v>
      </c>
      <c r="Q3934" s="8">
        <v>43045635</v>
      </c>
      <c r="R3934" s="8">
        <v>18638710</v>
      </c>
      <c r="S3934" s="8">
        <v>15052790</v>
      </c>
      <c r="T3934" s="8">
        <v>18568235</v>
      </c>
      <c r="U3934" s="8">
        <v>15364690</v>
      </c>
      <c r="V3934" s="8">
        <v>19881775</v>
      </c>
      <c r="W3934" s="8">
        <v>20597275</v>
      </c>
      <c r="X3934" s="8">
        <v>21902595</v>
      </c>
      <c r="Y3934" s="8">
        <v>22386295</v>
      </c>
      <c r="Z3934" s="8">
        <v>4190</v>
      </c>
      <c r="AA3934" s="8">
        <v>4070</v>
      </c>
      <c r="AB3934" s="8">
        <v>2501</v>
      </c>
      <c r="AC3934" s="8">
        <v>2309</v>
      </c>
      <c r="AD3934" s="8">
        <v>2278</v>
      </c>
      <c r="AE3934" s="8">
        <v>46552865</v>
      </c>
      <c r="AF3934" s="8">
        <v>20472815</v>
      </c>
      <c r="AG3934" s="8">
        <v>20935515</v>
      </c>
    </row>
    <row r="3935" spans="1:33">
      <c r="A3935" s="9">
        <v>45505</v>
      </c>
      <c r="B3935" s="8" t="s">
        <v>24</v>
      </c>
      <c r="C3935" s="8" t="s">
        <v>212</v>
      </c>
      <c r="D3935" s="8">
        <v>8</v>
      </c>
      <c r="E3935" s="8">
        <v>0</v>
      </c>
      <c r="F3935" s="8">
        <v>3081</v>
      </c>
      <c r="G3935" s="8">
        <v>1940</v>
      </c>
      <c r="H3935" s="8">
        <v>1800</v>
      </c>
      <c r="I3935" s="8">
        <v>738</v>
      </c>
      <c r="J3935" s="8">
        <v>542</v>
      </c>
      <c r="K3935" s="8">
        <v>536</v>
      </c>
      <c r="L3935" s="8">
        <v>2503</v>
      </c>
      <c r="M3935" s="8">
        <v>2317</v>
      </c>
      <c r="N3935" s="8">
        <v>1175</v>
      </c>
      <c r="O3935" s="8">
        <v>879</v>
      </c>
      <c r="P3935" s="8">
        <v>871</v>
      </c>
      <c r="Q3935" s="8">
        <v>3844920</v>
      </c>
      <c r="R3935" s="8">
        <v>1148255</v>
      </c>
      <c r="S3935" s="8">
        <v>1072955</v>
      </c>
      <c r="T3935" s="8">
        <v>1426555</v>
      </c>
      <c r="U3935" s="8">
        <v>1077355</v>
      </c>
      <c r="V3935" s="8">
        <v>1439555</v>
      </c>
      <c r="W3935" s="8">
        <v>1565155</v>
      </c>
      <c r="X3935" s="8">
        <v>1792255</v>
      </c>
      <c r="Y3935" s="8">
        <v>1801455</v>
      </c>
      <c r="Z3935" s="8">
        <v>2330</v>
      </c>
      <c r="AA3935" s="8">
        <v>2158</v>
      </c>
      <c r="AB3935" s="8">
        <v>1044</v>
      </c>
      <c r="AC3935" s="8">
        <v>787</v>
      </c>
      <c r="AD3935" s="8">
        <v>780</v>
      </c>
      <c r="AE3935" s="8">
        <v>4660720</v>
      </c>
      <c r="AF3935" s="8">
        <v>1609355</v>
      </c>
      <c r="AG3935" s="8">
        <v>1618555</v>
      </c>
    </row>
    <row r="3936" spans="1:33">
      <c r="A3936" s="9">
        <v>45627</v>
      </c>
      <c r="B3936" s="8" t="s">
        <v>28</v>
      </c>
      <c r="C3936" s="8" t="s">
        <v>179</v>
      </c>
      <c r="D3936" s="8" t="s">
        <v>179</v>
      </c>
      <c r="E3936" s="8">
        <v>0</v>
      </c>
      <c r="F3936" s="8">
        <v>8562</v>
      </c>
      <c r="G3936" s="8">
        <v>6621</v>
      </c>
      <c r="H3936" s="8">
        <v>0</v>
      </c>
      <c r="I3936" s="8">
        <v>0</v>
      </c>
      <c r="J3936" s="8">
        <v>0</v>
      </c>
      <c r="K3936" s="8">
        <v>0</v>
      </c>
      <c r="L3936" s="8">
        <v>7362</v>
      </c>
      <c r="M3936" s="8">
        <v>0</v>
      </c>
      <c r="N3936" s="8">
        <v>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7230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</row>
    <row r="3937" spans="1:33">
      <c r="A3937" s="9">
        <v>45658</v>
      </c>
      <c r="B3937" s="8" t="s">
        <v>58</v>
      </c>
      <c r="C3937" s="8" t="s">
        <v>210</v>
      </c>
      <c r="D3937" s="8">
        <v>6</v>
      </c>
      <c r="E3937" s="8">
        <v>0</v>
      </c>
      <c r="F3937" s="8">
        <v>12496</v>
      </c>
      <c r="G3937" s="8">
        <v>10068</v>
      </c>
      <c r="H3937" s="8">
        <v>9477</v>
      </c>
      <c r="I3937" s="8">
        <v>5358</v>
      </c>
      <c r="J3937" s="8">
        <v>4371</v>
      </c>
      <c r="K3937" s="8">
        <v>4307</v>
      </c>
      <c r="L3937" s="8">
        <v>11659</v>
      </c>
      <c r="M3937" s="8">
        <v>11018</v>
      </c>
      <c r="N3937" s="8">
        <v>7427</v>
      </c>
      <c r="O3937" s="8">
        <v>6544</v>
      </c>
      <c r="P3937" s="8">
        <v>6489</v>
      </c>
      <c r="Q3937" s="8">
        <v>104495315</v>
      </c>
      <c r="R3937" s="8">
        <v>45263785</v>
      </c>
      <c r="S3937" s="8">
        <v>36802405</v>
      </c>
      <c r="T3937" s="8">
        <v>46168870</v>
      </c>
      <c r="U3937" s="8">
        <v>37687705</v>
      </c>
      <c r="V3937" s="8">
        <v>49879155</v>
      </c>
      <c r="W3937" s="8">
        <v>53122760</v>
      </c>
      <c r="X3937" s="8">
        <v>56775365</v>
      </c>
      <c r="Y3937" s="8">
        <v>58045065</v>
      </c>
      <c r="Z3937" s="8">
        <v>11424</v>
      </c>
      <c r="AA3937" s="8">
        <v>10789</v>
      </c>
      <c r="AB3937" s="8">
        <v>7084</v>
      </c>
      <c r="AC3937" s="8">
        <v>6229</v>
      </c>
      <c r="AD3937" s="8">
        <v>6172</v>
      </c>
      <c r="AE3937" s="8">
        <v>119603840</v>
      </c>
      <c r="AF3937" s="8">
        <v>54149655</v>
      </c>
      <c r="AG3937" s="8">
        <v>55335555</v>
      </c>
    </row>
    <row r="3938" spans="1:33">
      <c r="A3938" s="9">
        <v>45566</v>
      </c>
      <c r="B3938" s="8" t="s">
        <v>58</v>
      </c>
      <c r="C3938" s="8" t="s">
        <v>212</v>
      </c>
      <c r="D3938" s="8">
        <v>8</v>
      </c>
      <c r="E3938" s="8">
        <v>0</v>
      </c>
      <c r="F3938" s="8">
        <v>11923</v>
      </c>
      <c r="G3938" s="8">
        <v>9796</v>
      </c>
      <c r="H3938" s="8">
        <v>7794</v>
      </c>
      <c r="I3938" s="8">
        <v>4850</v>
      </c>
      <c r="J3938" s="8">
        <v>2883</v>
      </c>
      <c r="K3938" s="8">
        <v>2866</v>
      </c>
      <c r="L3938" s="8">
        <v>11056</v>
      </c>
      <c r="M3938" s="8">
        <v>8907</v>
      </c>
      <c r="N3938" s="8">
        <v>6327</v>
      </c>
      <c r="O3938" s="8">
        <v>3928</v>
      </c>
      <c r="P3938" s="8">
        <v>3911</v>
      </c>
      <c r="Q3938" s="8">
        <v>14174750</v>
      </c>
      <c r="R3938" s="8">
        <v>5286385</v>
      </c>
      <c r="S3938" s="8">
        <v>4663150</v>
      </c>
      <c r="T3938" s="8">
        <v>7619000</v>
      </c>
      <c r="U3938" s="8">
        <v>4704450</v>
      </c>
      <c r="V3938" s="8">
        <v>5626500</v>
      </c>
      <c r="W3938" s="8">
        <v>5941500</v>
      </c>
      <c r="X3938" s="8">
        <v>6461300</v>
      </c>
      <c r="Y3938" s="8">
        <v>6517700</v>
      </c>
      <c r="Z3938" s="8">
        <v>10773</v>
      </c>
      <c r="AA3938" s="8">
        <v>8667</v>
      </c>
      <c r="AB3938" s="8">
        <v>5962</v>
      </c>
      <c r="AC3938" s="8">
        <v>3702</v>
      </c>
      <c r="AD3938" s="8">
        <v>3685</v>
      </c>
      <c r="AE3938" s="8">
        <v>15819520</v>
      </c>
      <c r="AF3938" s="8">
        <v>6051950</v>
      </c>
      <c r="AG3938" s="8">
        <v>6104950</v>
      </c>
    </row>
    <row r="3939" spans="1:33">
      <c r="A3939" s="9">
        <v>45778</v>
      </c>
      <c r="B3939" s="8" t="s">
        <v>24</v>
      </c>
      <c r="C3939" s="8" t="s">
        <v>179</v>
      </c>
      <c r="D3939" s="8" t="s">
        <v>179</v>
      </c>
      <c r="E3939" s="8">
        <v>0</v>
      </c>
      <c r="F3939" s="8">
        <v>34760</v>
      </c>
      <c r="G3939" s="8">
        <v>19897</v>
      </c>
      <c r="H3939" s="8">
        <v>0</v>
      </c>
      <c r="I3939" s="8">
        <v>0</v>
      </c>
      <c r="J3939" s="8">
        <v>0</v>
      </c>
      <c r="K3939" s="8">
        <v>0</v>
      </c>
      <c r="L3939" s="8">
        <v>24681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8">
        <v>0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23585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0</v>
      </c>
      <c r="AG3939" s="8">
        <v>0</v>
      </c>
    </row>
    <row r="3940" spans="1:33">
      <c r="A3940" s="9">
        <v>45962</v>
      </c>
      <c r="B3940" s="8" t="s">
        <v>58</v>
      </c>
      <c r="C3940" s="8" t="s">
        <v>211</v>
      </c>
      <c r="D3940" s="8">
        <v>2</v>
      </c>
      <c r="E3940" s="8">
        <v>0</v>
      </c>
      <c r="F3940" s="8">
        <v>873</v>
      </c>
      <c r="G3940" s="8">
        <v>745</v>
      </c>
      <c r="H3940" s="8">
        <v>745</v>
      </c>
      <c r="I3940" s="8">
        <v>288</v>
      </c>
      <c r="J3940" s="8">
        <v>238</v>
      </c>
      <c r="K3940" s="8">
        <v>237</v>
      </c>
      <c r="L3940" s="8">
        <v>861</v>
      </c>
      <c r="M3940" s="8">
        <v>861</v>
      </c>
      <c r="N3940" s="8">
        <v>457</v>
      </c>
      <c r="O3940" s="8">
        <v>431</v>
      </c>
      <c r="P3940" s="8">
        <v>430</v>
      </c>
      <c r="Q3940" s="8">
        <v>39519200</v>
      </c>
      <c r="R3940" s="8">
        <v>11979200</v>
      </c>
      <c r="S3940" s="8">
        <v>8490200</v>
      </c>
      <c r="T3940" s="8">
        <v>10341900</v>
      </c>
      <c r="U3940" s="8">
        <v>8751600</v>
      </c>
      <c r="V3940" s="8">
        <v>13634500</v>
      </c>
      <c r="W3940" s="8">
        <v>14852400</v>
      </c>
      <c r="X3940" s="8">
        <v>16381200</v>
      </c>
      <c r="Y3940" s="8">
        <v>16853400</v>
      </c>
      <c r="Z3940" s="8">
        <v>841</v>
      </c>
      <c r="AA3940" s="8">
        <v>841</v>
      </c>
      <c r="AB3940" s="8">
        <v>417</v>
      </c>
      <c r="AC3940" s="8">
        <v>391</v>
      </c>
      <c r="AD3940" s="8">
        <v>390</v>
      </c>
      <c r="AE3940" s="8">
        <v>44536200</v>
      </c>
      <c r="AF3940" s="8">
        <v>14653100</v>
      </c>
      <c r="AG3940" s="8">
        <v>15116300</v>
      </c>
    </row>
    <row r="3941" spans="1:33">
      <c r="A3941" s="9">
        <v>45901</v>
      </c>
      <c r="B3941" s="8" t="s">
        <v>29</v>
      </c>
      <c r="C3941" s="8" t="s">
        <v>210</v>
      </c>
      <c r="D3941" s="8">
        <v>6</v>
      </c>
      <c r="E3941" s="8">
        <v>0</v>
      </c>
      <c r="F3941" s="8">
        <v>447</v>
      </c>
      <c r="G3941" s="8">
        <v>383</v>
      </c>
      <c r="H3941" s="8">
        <v>382</v>
      </c>
      <c r="I3941" s="8">
        <v>168</v>
      </c>
      <c r="J3941" s="8">
        <v>154</v>
      </c>
      <c r="K3941" s="8">
        <v>148</v>
      </c>
      <c r="L3941" s="8">
        <v>434</v>
      </c>
      <c r="M3941" s="8">
        <v>433</v>
      </c>
      <c r="N3941" s="8">
        <v>237</v>
      </c>
      <c r="O3941" s="8">
        <v>225</v>
      </c>
      <c r="P3941" s="8">
        <v>219</v>
      </c>
      <c r="Q3941" s="8">
        <v>4710200</v>
      </c>
      <c r="R3941" s="8">
        <v>1865800</v>
      </c>
      <c r="S3941" s="8">
        <v>1534900</v>
      </c>
      <c r="T3941" s="8">
        <v>1830900</v>
      </c>
      <c r="U3941" s="8">
        <v>1569800</v>
      </c>
      <c r="V3941" s="8">
        <v>1884900</v>
      </c>
      <c r="W3941" s="8">
        <v>2023000</v>
      </c>
      <c r="X3941" s="8">
        <v>2127100</v>
      </c>
      <c r="Y3941" s="8">
        <v>2192400</v>
      </c>
      <c r="Z3941" s="8">
        <v>421</v>
      </c>
      <c r="AA3941" s="8">
        <v>420</v>
      </c>
      <c r="AB3941" s="8">
        <v>213</v>
      </c>
      <c r="AC3941" s="8">
        <v>204</v>
      </c>
      <c r="AD3941" s="8">
        <v>198</v>
      </c>
      <c r="AE3941" s="8">
        <v>5114100</v>
      </c>
      <c r="AF3941" s="8">
        <v>1971000</v>
      </c>
      <c r="AG3941" s="8">
        <v>2036300</v>
      </c>
    </row>
    <row r="3942" spans="1:33">
      <c r="A3942" s="9">
        <v>45901</v>
      </c>
      <c r="B3942" s="8" t="s">
        <v>25</v>
      </c>
      <c r="C3942" s="8" t="s">
        <v>210</v>
      </c>
      <c r="D3942" s="8">
        <v>7</v>
      </c>
      <c r="E3942" s="8">
        <v>0</v>
      </c>
      <c r="F3942" s="8">
        <v>1936</v>
      </c>
      <c r="G3942" s="8">
        <v>1454</v>
      </c>
      <c r="H3942" s="8">
        <v>1447</v>
      </c>
      <c r="I3942" s="8">
        <v>578</v>
      </c>
      <c r="J3942" s="8">
        <v>474</v>
      </c>
      <c r="K3942" s="8">
        <v>466</v>
      </c>
      <c r="L3942" s="8">
        <v>1803</v>
      </c>
      <c r="M3942" s="8">
        <v>1798</v>
      </c>
      <c r="N3942" s="8">
        <v>960</v>
      </c>
      <c r="O3942" s="8">
        <v>818</v>
      </c>
      <c r="P3942" s="8">
        <v>809</v>
      </c>
      <c r="Q3942" s="8">
        <v>8219700</v>
      </c>
      <c r="R3942" s="8">
        <v>2527000</v>
      </c>
      <c r="S3942" s="8">
        <v>2223000</v>
      </c>
      <c r="T3942" s="8">
        <v>2789200</v>
      </c>
      <c r="U3942" s="8">
        <v>2256700</v>
      </c>
      <c r="V3942" s="8">
        <v>3161200</v>
      </c>
      <c r="W3942" s="8">
        <v>3448000</v>
      </c>
      <c r="X3942" s="8">
        <v>4058400</v>
      </c>
      <c r="Y3942" s="8">
        <v>4108700</v>
      </c>
      <c r="Z3942" s="8">
        <v>1741</v>
      </c>
      <c r="AA3942" s="8">
        <v>1736</v>
      </c>
      <c r="AB3942" s="8">
        <v>863</v>
      </c>
      <c r="AC3942" s="8">
        <v>739</v>
      </c>
      <c r="AD3942" s="8">
        <v>730</v>
      </c>
      <c r="AE3942" s="8">
        <v>9767700</v>
      </c>
      <c r="AF3942" s="8">
        <v>3650100</v>
      </c>
      <c r="AG3942" s="8">
        <v>3696300</v>
      </c>
    </row>
    <row r="3943" spans="1:33">
      <c r="A3943" s="9">
        <v>45444</v>
      </c>
      <c r="B3943" s="8" t="s">
        <v>30</v>
      </c>
      <c r="C3943" s="8" t="s">
        <v>179</v>
      </c>
      <c r="D3943" s="8" t="s">
        <v>179</v>
      </c>
      <c r="E3943" s="8" t="s">
        <v>179</v>
      </c>
      <c r="F3943" s="8">
        <v>4269</v>
      </c>
      <c r="G3943" s="8">
        <v>5</v>
      </c>
      <c r="H3943" s="8">
        <v>0</v>
      </c>
      <c r="I3943" s="8">
        <v>0</v>
      </c>
      <c r="J3943" s="8">
        <v>0</v>
      </c>
      <c r="K3943" s="8">
        <v>0</v>
      </c>
      <c r="L3943" s="8">
        <v>5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0</v>
      </c>
      <c r="T3943" s="8">
        <v>0</v>
      </c>
      <c r="U3943" s="8">
        <v>0</v>
      </c>
      <c r="V3943" s="8">
        <v>0</v>
      </c>
      <c r="W3943" s="8">
        <v>0</v>
      </c>
      <c r="X3943" s="8">
        <v>0</v>
      </c>
      <c r="Y3943" s="8">
        <v>0</v>
      </c>
      <c r="Z3943" s="8">
        <v>5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</row>
    <row r="3944" spans="1:33">
      <c r="A3944" s="9">
        <v>45778</v>
      </c>
      <c r="B3944" s="8" t="s">
        <v>177</v>
      </c>
      <c r="C3944" s="8" t="s">
        <v>210</v>
      </c>
      <c r="D3944" s="8">
        <v>7</v>
      </c>
      <c r="E3944" s="8">
        <v>0</v>
      </c>
      <c r="F3944" s="8">
        <v>163</v>
      </c>
      <c r="G3944" s="8">
        <v>113</v>
      </c>
      <c r="H3944" s="8">
        <v>110</v>
      </c>
      <c r="I3944" s="8">
        <v>46</v>
      </c>
      <c r="J3944" s="8">
        <v>44</v>
      </c>
      <c r="K3944" s="8">
        <v>44</v>
      </c>
      <c r="L3944" s="8">
        <v>142</v>
      </c>
      <c r="M3944" s="8">
        <v>138</v>
      </c>
      <c r="N3944" s="8">
        <v>64</v>
      </c>
      <c r="O3944" s="8">
        <v>61</v>
      </c>
      <c r="P3944" s="8">
        <v>61</v>
      </c>
      <c r="Q3944" s="8">
        <v>795075</v>
      </c>
      <c r="R3944" s="8">
        <v>293730</v>
      </c>
      <c r="S3944" s="8">
        <v>279060</v>
      </c>
      <c r="T3944" s="8">
        <v>281560</v>
      </c>
      <c r="U3944" s="8">
        <v>279060</v>
      </c>
      <c r="V3944" s="8">
        <v>324860</v>
      </c>
      <c r="W3944" s="8">
        <v>345060</v>
      </c>
      <c r="X3944" s="8">
        <v>365360</v>
      </c>
      <c r="Y3944" s="8">
        <v>365360</v>
      </c>
      <c r="Z3944" s="8">
        <v>134</v>
      </c>
      <c r="AA3944" s="8">
        <v>130</v>
      </c>
      <c r="AB3944" s="8">
        <v>59</v>
      </c>
      <c r="AC3944" s="8">
        <v>57</v>
      </c>
      <c r="AD3944" s="8">
        <v>57</v>
      </c>
      <c r="AE3944" s="8">
        <v>908995</v>
      </c>
      <c r="AF3944" s="8">
        <v>348860</v>
      </c>
      <c r="AG3944" s="8">
        <v>348860</v>
      </c>
    </row>
    <row r="3945" spans="1:33">
      <c r="A3945" s="9">
        <v>45748</v>
      </c>
      <c r="B3945" s="8" t="s">
        <v>24</v>
      </c>
      <c r="C3945" s="8" t="s">
        <v>211</v>
      </c>
      <c r="D3945" s="8">
        <v>3</v>
      </c>
      <c r="E3945" s="8">
        <v>0</v>
      </c>
      <c r="F3945" s="8">
        <v>3272</v>
      </c>
      <c r="G3945" s="8">
        <v>2374</v>
      </c>
      <c r="H3945" s="8">
        <v>2371</v>
      </c>
      <c r="I3945" s="8">
        <v>584</v>
      </c>
      <c r="J3945" s="8">
        <v>534</v>
      </c>
      <c r="K3945" s="8">
        <v>531</v>
      </c>
      <c r="L3945" s="8">
        <v>2898</v>
      </c>
      <c r="M3945" s="8">
        <v>2895</v>
      </c>
      <c r="N3945" s="8">
        <v>1018</v>
      </c>
      <c r="O3945" s="8">
        <v>983</v>
      </c>
      <c r="P3945" s="8">
        <v>974</v>
      </c>
      <c r="Q3945" s="8">
        <v>90554420</v>
      </c>
      <c r="R3945" s="8">
        <v>20389895</v>
      </c>
      <c r="S3945" s="8">
        <v>15067840</v>
      </c>
      <c r="T3945" s="8">
        <v>16714175</v>
      </c>
      <c r="U3945" s="8">
        <v>15699440</v>
      </c>
      <c r="V3945" s="8">
        <v>22756400</v>
      </c>
      <c r="W3945" s="8">
        <v>25340400</v>
      </c>
      <c r="X3945" s="8">
        <v>28553650</v>
      </c>
      <c r="Y3945" s="8">
        <v>29638050</v>
      </c>
      <c r="Z3945" s="8">
        <v>2800</v>
      </c>
      <c r="AA3945" s="8">
        <v>2797</v>
      </c>
      <c r="AB3945" s="8">
        <v>914</v>
      </c>
      <c r="AC3945" s="8">
        <v>880</v>
      </c>
      <c r="AD3945" s="8">
        <v>872</v>
      </c>
      <c r="AE3945" s="8">
        <v>107258575</v>
      </c>
      <c r="AF3945" s="8">
        <v>25802700</v>
      </c>
      <c r="AG3945" s="8">
        <v>26789600</v>
      </c>
    </row>
    <row r="3946" spans="1:33">
      <c r="A3946" s="9">
        <v>45505</v>
      </c>
      <c r="B3946" s="8" t="s">
        <v>24</v>
      </c>
      <c r="C3946" s="8" t="s">
        <v>210</v>
      </c>
      <c r="D3946" s="8">
        <v>7</v>
      </c>
      <c r="E3946" s="8">
        <v>0</v>
      </c>
      <c r="F3946" s="8">
        <v>3784</v>
      </c>
      <c r="G3946" s="8">
        <v>2342</v>
      </c>
      <c r="H3946" s="8">
        <v>2176</v>
      </c>
      <c r="I3946" s="8">
        <v>848</v>
      </c>
      <c r="J3946" s="8">
        <v>780</v>
      </c>
      <c r="K3946" s="8">
        <v>773</v>
      </c>
      <c r="L3946" s="8">
        <v>3050</v>
      </c>
      <c r="M3946" s="8">
        <v>2836</v>
      </c>
      <c r="N3946" s="8">
        <v>1434</v>
      </c>
      <c r="O3946" s="8">
        <v>1299</v>
      </c>
      <c r="P3946" s="8">
        <v>1291</v>
      </c>
      <c r="Q3946" s="8">
        <v>10027695</v>
      </c>
      <c r="R3946" s="8">
        <v>3502500</v>
      </c>
      <c r="S3946" s="8">
        <v>3186060</v>
      </c>
      <c r="T3946" s="8">
        <v>3442160</v>
      </c>
      <c r="U3946" s="8">
        <v>3211560</v>
      </c>
      <c r="V3946" s="8">
        <v>4112560</v>
      </c>
      <c r="W3946" s="8">
        <v>4594260</v>
      </c>
      <c r="X3946" s="8">
        <v>5401260</v>
      </c>
      <c r="Y3946" s="8">
        <v>5461660</v>
      </c>
      <c r="Z3946" s="8">
        <v>2822</v>
      </c>
      <c r="AA3946" s="8">
        <v>2626</v>
      </c>
      <c r="AB3946" s="8">
        <v>1232</v>
      </c>
      <c r="AC3946" s="8">
        <v>1131</v>
      </c>
      <c r="AD3946" s="8">
        <v>1123</v>
      </c>
      <c r="AE3946" s="8">
        <v>12233090</v>
      </c>
      <c r="AF3946" s="8">
        <v>4697160</v>
      </c>
      <c r="AG3946" s="8">
        <v>4749360</v>
      </c>
    </row>
    <row r="3947" spans="1:33">
      <c r="A3947" s="9">
        <v>45748</v>
      </c>
      <c r="B3947" s="8" t="s">
        <v>178</v>
      </c>
      <c r="C3947" s="8" t="s">
        <v>179</v>
      </c>
      <c r="D3947" s="8">
        <v>9</v>
      </c>
      <c r="E3947" s="8">
        <v>0</v>
      </c>
      <c r="F3947" s="8">
        <v>1743</v>
      </c>
      <c r="G3947" s="8">
        <v>1560</v>
      </c>
      <c r="H3947" s="8">
        <v>35</v>
      </c>
      <c r="I3947" s="8">
        <v>21</v>
      </c>
      <c r="J3947" s="8">
        <v>13</v>
      </c>
      <c r="K3947" s="8">
        <v>13</v>
      </c>
      <c r="L3947" s="8">
        <v>1695</v>
      </c>
      <c r="M3947" s="8">
        <v>49</v>
      </c>
      <c r="N3947" s="8">
        <v>32</v>
      </c>
      <c r="O3947" s="8">
        <v>23</v>
      </c>
      <c r="P3947" s="8">
        <v>23</v>
      </c>
      <c r="Q3947" s="8">
        <v>229300</v>
      </c>
      <c r="R3947" s="8">
        <v>8000</v>
      </c>
      <c r="S3947" s="8">
        <v>6500</v>
      </c>
      <c r="T3947" s="8">
        <v>19707.88</v>
      </c>
      <c r="U3947" s="8">
        <v>6500</v>
      </c>
      <c r="V3947" s="8">
        <v>9000</v>
      </c>
      <c r="W3947" s="8">
        <v>9000</v>
      </c>
      <c r="X3947" s="8">
        <v>11500</v>
      </c>
      <c r="Y3947" s="8">
        <v>11500</v>
      </c>
      <c r="Z3947" s="8">
        <v>1648</v>
      </c>
      <c r="AA3947" s="8">
        <v>49</v>
      </c>
      <c r="AB3947" s="8">
        <v>31</v>
      </c>
      <c r="AC3947" s="8">
        <v>22</v>
      </c>
      <c r="AD3947" s="8">
        <v>22</v>
      </c>
      <c r="AE3947" s="8">
        <v>236300</v>
      </c>
      <c r="AF3947" s="8">
        <v>11000</v>
      </c>
      <c r="AG3947" s="8">
        <v>11000</v>
      </c>
    </row>
    <row r="3948" spans="1:33">
      <c r="A3948" s="9">
        <v>45748</v>
      </c>
      <c r="B3948" s="8" t="s">
        <v>58</v>
      </c>
      <c r="C3948" s="8" t="s">
        <v>210</v>
      </c>
      <c r="D3948" s="8">
        <v>6</v>
      </c>
      <c r="E3948" s="8" t="s">
        <v>179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</row>
    <row r="3949" spans="1:33">
      <c r="A3949" s="9">
        <v>45778</v>
      </c>
      <c r="B3949" s="8" t="s">
        <v>25</v>
      </c>
      <c r="C3949" s="8" t="s">
        <v>211</v>
      </c>
      <c r="D3949" s="8">
        <v>2</v>
      </c>
      <c r="E3949" s="8">
        <v>0</v>
      </c>
      <c r="F3949" s="8">
        <v>2483</v>
      </c>
      <c r="G3949" s="8">
        <v>2018</v>
      </c>
      <c r="H3949" s="8">
        <v>2017</v>
      </c>
      <c r="I3949" s="8">
        <v>551</v>
      </c>
      <c r="J3949" s="8">
        <v>507</v>
      </c>
      <c r="K3949" s="8">
        <v>497</v>
      </c>
      <c r="L3949" s="8">
        <v>2406</v>
      </c>
      <c r="M3949" s="8">
        <v>2406</v>
      </c>
      <c r="N3949" s="8">
        <v>956</v>
      </c>
      <c r="O3949" s="8">
        <v>935</v>
      </c>
      <c r="P3949" s="8">
        <v>923</v>
      </c>
      <c r="Q3949" s="8">
        <v>107089560</v>
      </c>
      <c r="R3949" s="8">
        <v>26739895</v>
      </c>
      <c r="S3949" s="8">
        <v>21019475</v>
      </c>
      <c r="T3949" s="8">
        <v>23295475</v>
      </c>
      <c r="U3949" s="8">
        <v>21965975</v>
      </c>
      <c r="V3949" s="8">
        <v>32620330</v>
      </c>
      <c r="W3949" s="8">
        <v>35708805</v>
      </c>
      <c r="X3949" s="8">
        <v>38311105</v>
      </c>
      <c r="Y3949" s="8">
        <v>40542705</v>
      </c>
      <c r="Z3949" s="8">
        <v>2328</v>
      </c>
      <c r="AA3949" s="8">
        <v>2328</v>
      </c>
      <c r="AB3949" s="8">
        <v>855</v>
      </c>
      <c r="AC3949" s="8">
        <v>835</v>
      </c>
      <c r="AD3949" s="8">
        <v>826</v>
      </c>
      <c r="AE3949" s="8">
        <v>123490625</v>
      </c>
      <c r="AF3949" s="8">
        <v>34462705</v>
      </c>
      <c r="AG3949" s="8">
        <v>36475605</v>
      </c>
    </row>
    <row r="3950" spans="1:33">
      <c r="A3950" s="9">
        <v>45809</v>
      </c>
      <c r="B3950" s="8" t="s">
        <v>29</v>
      </c>
      <c r="C3950" s="8" t="s">
        <v>210</v>
      </c>
      <c r="D3950" s="8">
        <v>6</v>
      </c>
      <c r="E3950" s="8">
        <v>0</v>
      </c>
      <c r="F3950" s="8">
        <v>466</v>
      </c>
      <c r="G3950" s="8">
        <v>374</v>
      </c>
      <c r="H3950" s="8">
        <v>366</v>
      </c>
      <c r="I3950" s="8">
        <v>152</v>
      </c>
      <c r="J3950" s="8">
        <v>131</v>
      </c>
      <c r="K3950" s="8">
        <v>127</v>
      </c>
      <c r="L3950" s="8">
        <v>451</v>
      </c>
      <c r="M3950" s="8">
        <v>439</v>
      </c>
      <c r="N3950" s="8">
        <v>234</v>
      </c>
      <c r="O3950" s="8">
        <v>227</v>
      </c>
      <c r="P3950" s="8">
        <v>222</v>
      </c>
      <c r="Q3950" s="8">
        <v>4329725</v>
      </c>
      <c r="R3950" s="8">
        <v>1589120</v>
      </c>
      <c r="S3950" s="8">
        <v>1243790</v>
      </c>
      <c r="T3950" s="8">
        <v>1460940</v>
      </c>
      <c r="U3950" s="8">
        <v>1297690</v>
      </c>
      <c r="V3950" s="8">
        <v>1844990</v>
      </c>
      <c r="W3950" s="8">
        <v>1879990</v>
      </c>
      <c r="X3950" s="8">
        <v>2029090</v>
      </c>
      <c r="Y3950" s="8">
        <v>2086790</v>
      </c>
      <c r="Z3950" s="8">
        <v>430</v>
      </c>
      <c r="AA3950" s="8">
        <v>418</v>
      </c>
      <c r="AB3950" s="8">
        <v>208</v>
      </c>
      <c r="AC3950" s="8">
        <v>202</v>
      </c>
      <c r="AD3950" s="8">
        <v>197</v>
      </c>
      <c r="AE3950" s="8">
        <v>4839405</v>
      </c>
      <c r="AF3950" s="8">
        <v>1820790</v>
      </c>
      <c r="AG3950" s="8">
        <v>1876090</v>
      </c>
    </row>
    <row r="3951" spans="1:33">
      <c r="A3951" s="9">
        <v>45717</v>
      </c>
      <c r="B3951" s="8" t="s">
        <v>29</v>
      </c>
      <c r="C3951" s="8" t="s">
        <v>210</v>
      </c>
      <c r="D3951" s="8">
        <v>6</v>
      </c>
      <c r="E3951" s="8">
        <v>0</v>
      </c>
      <c r="F3951" s="8">
        <v>142</v>
      </c>
      <c r="G3951" s="8">
        <v>114</v>
      </c>
      <c r="H3951" s="8">
        <v>110</v>
      </c>
      <c r="I3951" s="8">
        <v>62</v>
      </c>
      <c r="J3951" s="8">
        <v>52</v>
      </c>
      <c r="K3951" s="8">
        <v>51</v>
      </c>
      <c r="L3951" s="8">
        <v>133</v>
      </c>
      <c r="M3951" s="8">
        <v>129</v>
      </c>
      <c r="N3951" s="8">
        <v>80</v>
      </c>
      <c r="O3951" s="8">
        <v>70</v>
      </c>
      <c r="P3951" s="8">
        <v>69</v>
      </c>
      <c r="Q3951" s="8">
        <v>1266910</v>
      </c>
      <c r="R3951" s="8">
        <v>553390</v>
      </c>
      <c r="S3951" s="8">
        <v>474300</v>
      </c>
      <c r="T3951" s="8">
        <v>585050</v>
      </c>
      <c r="U3951" s="8">
        <v>476100</v>
      </c>
      <c r="V3951" s="8">
        <v>647250</v>
      </c>
      <c r="W3951" s="8">
        <v>651550</v>
      </c>
      <c r="X3951" s="8">
        <v>694250</v>
      </c>
      <c r="Y3951" s="8">
        <v>701750</v>
      </c>
      <c r="Z3951" s="8">
        <v>129</v>
      </c>
      <c r="AA3951" s="8">
        <v>125</v>
      </c>
      <c r="AB3951" s="8">
        <v>75</v>
      </c>
      <c r="AC3951" s="8">
        <v>67</v>
      </c>
      <c r="AD3951" s="8">
        <v>66</v>
      </c>
      <c r="AE3951" s="8">
        <v>1458760</v>
      </c>
      <c r="AF3951" s="8">
        <v>671650</v>
      </c>
      <c r="AG3951" s="8">
        <v>679150</v>
      </c>
    </row>
    <row r="3952" spans="1:33">
      <c r="A3952" s="9">
        <v>45901</v>
      </c>
      <c r="B3952" s="8" t="s">
        <v>177</v>
      </c>
      <c r="C3952" s="8" t="s">
        <v>179</v>
      </c>
      <c r="D3952" s="8" t="s">
        <v>179</v>
      </c>
      <c r="E3952" s="8">
        <v>0</v>
      </c>
      <c r="F3952" s="8">
        <v>2259</v>
      </c>
      <c r="G3952" s="8">
        <v>1641</v>
      </c>
      <c r="H3952" s="8">
        <v>0</v>
      </c>
      <c r="I3952" s="8">
        <v>0</v>
      </c>
      <c r="J3952" s="8">
        <v>0</v>
      </c>
      <c r="K3952" s="8">
        <v>0</v>
      </c>
      <c r="L3952" s="8">
        <v>1980</v>
      </c>
      <c r="M3952" s="8">
        <v>0</v>
      </c>
      <c r="N3952" s="8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  <c r="V3952" s="8">
        <v>0</v>
      </c>
      <c r="W3952" s="8">
        <v>0</v>
      </c>
      <c r="X3952" s="8">
        <v>0</v>
      </c>
      <c r="Y3952" s="8">
        <v>0</v>
      </c>
      <c r="Z3952" s="8">
        <v>1951</v>
      </c>
      <c r="AA3952" s="8">
        <v>0</v>
      </c>
      <c r="AB3952" s="8">
        <v>0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</row>
    <row r="3953" spans="1:33">
      <c r="A3953" s="9">
        <v>45383</v>
      </c>
      <c r="B3953" s="8" t="s">
        <v>28</v>
      </c>
      <c r="C3953" s="8" t="s">
        <v>211</v>
      </c>
      <c r="D3953" s="8">
        <v>3</v>
      </c>
      <c r="E3953" s="8">
        <v>0</v>
      </c>
      <c r="F3953" s="8">
        <v>599</v>
      </c>
      <c r="G3953" s="8">
        <v>483</v>
      </c>
      <c r="H3953" s="8">
        <v>471</v>
      </c>
      <c r="I3953" s="8">
        <v>207</v>
      </c>
      <c r="J3953" s="8">
        <v>183</v>
      </c>
      <c r="K3953" s="8">
        <v>180</v>
      </c>
      <c r="L3953" s="8">
        <v>572</v>
      </c>
      <c r="M3953" s="8">
        <v>561</v>
      </c>
      <c r="N3953" s="8">
        <v>332</v>
      </c>
      <c r="O3953" s="8">
        <v>311</v>
      </c>
      <c r="P3953" s="8">
        <v>309</v>
      </c>
      <c r="Q3953" s="8">
        <v>11598700</v>
      </c>
      <c r="R3953" s="8">
        <v>4273200</v>
      </c>
      <c r="S3953" s="8">
        <v>2979800</v>
      </c>
      <c r="T3953" s="8">
        <v>3571900</v>
      </c>
      <c r="U3953" s="8">
        <v>3158200</v>
      </c>
      <c r="V3953" s="8">
        <v>4452100</v>
      </c>
      <c r="W3953" s="8">
        <v>4866700</v>
      </c>
      <c r="X3953" s="8">
        <v>5375600</v>
      </c>
      <c r="Y3953" s="8">
        <v>5626300</v>
      </c>
      <c r="Z3953" s="8">
        <v>556</v>
      </c>
      <c r="AA3953" s="8">
        <v>545</v>
      </c>
      <c r="AB3953" s="8">
        <v>307</v>
      </c>
      <c r="AC3953" s="8">
        <v>284</v>
      </c>
      <c r="AD3953" s="8">
        <v>282</v>
      </c>
      <c r="AE3953" s="8">
        <v>13602000</v>
      </c>
      <c r="AF3953" s="8">
        <v>4934900</v>
      </c>
      <c r="AG3953" s="8">
        <v>5166500</v>
      </c>
    </row>
    <row r="3954" spans="1:33">
      <c r="A3954" s="9">
        <v>45444</v>
      </c>
      <c r="B3954" s="8" t="s">
        <v>24</v>
      </c>
      <c r="C3954" s="8" t="s">
        <v>179</v>
      </c>
      <c r="D3954" s="8" t="s">
        <v>179</v>
      </c>
      <c r="E3954" s="8">
        <v>1</v>
      </c>
      <c r="F3954" s="8">
        <v>992</v>
      </c>
      <c r="G3954" s="8">
        <v>633</v>
      </c>
      <c r="H3954" s="8">
        <v>0</v>
      </c>
      <c r="I3954" s="8">
        <v>0</v>
      </c>
      <c r="J3954" s="8">
        <v>0</v>
      </c>
      <c r="K3954" s="8">
        <v>0</v>
      </c>
      <c r="L3954" s="8">
        <v>810</v>
      </c>
      <c r="M3954" s="8">
        <v>0</v>
      </c>
      <c r="N3954" s="8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752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</row>
    <row r="3955" spans="1:33">
      <c r="A3955" s="9">
        <v>45474</v>
      </c>
      <c r="B3955" s="8" t="s">
        <v>25</v>
      </c>
      <c r="C3955" s="8" t="s">
        <v>210</v>
      </c>
      <c r="D3955" s="8">
        <v>5</v>
      </c>
      <c r="E3955" s="8" t="s">
        <v>179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0</v>
      </c>
      <c r="T3955" s="8">
        <v>0</v>
      </c>
      <c r="U3955" s="8">
        <v>0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</row>
    <row r="3956" spans="1:33">
      <c r="A3956" s="9">
        <v>45505</v>
      </c>
      <c r="B3956" s="8" t="s">
        <v>29</v>
      </c>
      <c r="C3956" s="8" t="s">
        <v>211</v>
      </c>
      <c r="D3956" s="8">
        <v>1</v>
      </c>
      <c r="E3956" s="8">
        <v>0</v>
      </c>
      <c r="F3956" s="8">
        <v>230</v>
      </c>
      <c r="G3956" s="8">
        <v>184</v>
      </c>
      <c r="H3956" s="8">
        <v>184</v>
      </c>
      <c r="I3956" s="8">
        <v>36</v>
      </c>
      <c r="J3956" s="8">
        <v>34</v>
      </c>
      <c r="K3956" s="8">
        <v>34</v>
      </c>
      <c r="L3956" s="8">
        <v>222</v>
      </c>
      <c r="M3956" s="8">
        <v>222</v>
      </c>
      <c r="N3956" s="8">
        <v>79</v>
      </c>
      <c r="O3956" s="8">
        <v>79</v>
      </c>
      <c r="P3956" s="8">
        <v>78</v>
      </c>
      <c r="Q3956" s="8">
        <v>11886755</v>
      </c>
      <c r="R3956" s="8">
        <v>2290610</v>
      </c>
      <c r="S3956" s="8">
        <v>1460600</v>
      </c>
      <c r="T3956" s="8">
        <v>1529800</v>
      </c>
      <c r="U3956" s="8">
        <v>1518400</v>
      </c>
      <c r="V3956" s="8">
        <v>2579500</v>
      </c>
      <c r="W3956" s="8">
        <v>2939500</v>
      </c>
      <c r="X3956" s="8">
        <v>3461700</v>
      </c>
      <c r="Y3956" s="8">
        <v>3735200</v>
      </c>
      <c r="Z3956" s="8">
        <v>217</v>
      </c>
      <c r="AA3956" s="8">
        <v>217</v>
      </c>
      <c r="AB3956" s="8">
        <v>71</v>
      </c>
      <c r="AC3956" s="8">
        <v>71</v>
      </c>
      <c r="AD3956" s="8">
        <v>71</v>
      </c>
      <c r="AE3956" s="8">
        <v>14132705</v>
      </c>
      <c r="AF3956" s="8">
        <v>3201700</v>
      </c>
      <c r="AG3956" s="8">
        <v>3405200</v>
      </c>
    </row>
    <row r="3957" spans="1:33">
      <c r="A3957" s="9">
        <v>45931</v>
      </c>
      <c r="B3957" s="8" t="s">
        <v>178</v>
      </c>
      <c r="C3957" s="8" t="s">
        <v>210</v>
      </c>
      <c r="D3957" s="8">
        <v>5</v>
      </c>
      <c r="E3957" s="8">
        <v>0</v>
      </c>
      <c r="F3957" s="8">
        <v>124</v>
      </c>
      <c r="G3957" s="8">
        <v>119</v>
      </c>
      <c r="H3957" s="8">
        <v>119</v>
      </c>
      <c r="I3957" s="8">
        <v>50</v>
      </c>
      <c r="J3957" s="8">
        <v>46</v>
      </c>
      <c r="K3957" s="8">
        <v>46</v>
      </c>
      <c r="L3957" s="8">
        <v>124</v>
      </c>
      <c r="M3957" s="8">
        <v>124</v>
      </c>
      <c r="N3957" s="8">
        <v>67</v>
      </c>
      <c r="O3957" s="8">
        <v>61</v>
      </c>
      <c r="P3957" s="8">
        <v>61</v>
      </c>
      <c r="Q3957" s="8">
        <v>1581100</v>
      </c>
      <c r="R3957" s="8">
        <v>570000</v>
      </c>
      <c r="S3957" s="8">
        <v>476800</v>
      </c>
      <c r="T3957" s="8">
        <v>520000</v>
      </c>
      <c r="U3957" s="8">
        <v>476800</v>
      </c>
      <c r="V3957" s="8">
        <v>523100</v>
      </c>
      <c r="W3957" s="8">
        <v>529700</v>
      </c>
      <c r="X3957" s="8">
        <v>614200</v>
      </c>
      <c r="Y3957" s="8">
        <v>614200</v>
      </c>
      <c r="Z3957" s="8">
        <v>124</v>
      </c>
      <c r="AA3957" s="8">
        <v>124</v>
      </c>
      <c r="AB3957" s="8">
        <v>62</v>
      </c>
      <c r="AC3957" s="8">
        <v>57</v>
      </c>
      <c r="AD3957" s="8">
        <v>57</v>
      </c>
      <c r="AE3957" s="8">
        <v>1629100</v>
      </c>
      <c r="AF3957" s="8">
        <v>568700</v>
      </c>
      <c r="AG3957" s="8">
        <v>568700</v>
      </c>
    </row>
    <row r="3958" spans="1:33">
      <c r="A3958" s="9">
        <v>45658</v>
      </c>
      <c r="B3958" s="8" t="s">
        <v>29</v>
      </c>
      <c r="C3958" s="8" t="s">
        <v>210</v>
      </c>
      <c r="D3958" s="8">
        <v>6</v>
      </c>
      <c r="E3958" s="8" t="s">
        <v>179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</row>
    <row r="3959" spans="1:33">
      <c r="A3959" s="9">
        <v>45748</v>
      </c>
      <c r="B3959" s="8" t="s">
        <v>28</v>
      </c>
      <c r="C3959" s="8" t="s">
        <v>211</v>
      </c>
      <c r="D3959" s="8">
        <v>1</v>
      </c>
      <c r="E3959" s="8">
        <v>0</v>
      </c>
      <c r="F3959" s="8">
        <v>39</v>
      </c>
      <c r="G3959" s="8">
        <v>32</v>
      </c>
      <c r="H3959" s="8">
        <v>32</v>
      </c>
      <c r="I3959" s="8">
        <v>11</v>
      </c>
      <c r="J3959" s="8">
        <v>10</v>
      </c>
      <c r="K3959" s="8">
        <v>10</v>
      </c>
      <c r="L3959" s="8">
        <v>39</v>
      </c>
      <c r="M3959" s="8">
        <v>39</v>
      </c>
      <c r="N3959" s="8">
        <v>15</v>
      </c>
      <c r="O3959" s="8">
        <v>15</v>
      </c>
      <c r="P3959" s="8">
        <v>15</v>
      </c>
      <c r="Q3959" s="8">
        <v>2214460</v>
      </c>
      <c r="R3959" s="8">
        <v>635790</v>
      </c>
      <c r="S3959" s="8">
        <v>491400</v>
      </c>
      <c r="T3959" s="8">
        <v>559100</v>
      </c>
      <c r="U3959" s="8">
        <v>491400</v>
      </c>
      <c r="V3959" s="8">
        <v>666100</v>
      </c>
      <c r="W3959" s="8">
        <v>666100</v>
      </c>
      <c r="X3959" s="8">
        <v>671100</v>
      </c>
      <c r="Y3959" s="8">
        <v>681100</v>
      </c>
      <c r="Z3959" s="8">
        <v>38</v>
      </c>
      <c r="AA3959" s="8">
        <v>38</v>
      </c>
      <c r="AB3959" s="8">
        <v>15</v>
      </c>
      <c r="AC3959" s="8">
        <v>15</v>
      </c>
      <c r="AD3959" s="8">
        <v>15</v>
      </c>
      <c r="AE3959" s="8">
        <v>2600220</v>
      </c>
      <c r="AF3959" s="8">
        <v>671100</v>
      </c>
      <c r="AG3959" s="8">
        <v>681100</v>
      </c>
    </row>
    <row r="3960" spans="1:33">
      <c r="A3960" s="9">
        <v>45566</v>
      </c>
      <c r="B3960" s="8" t="s">
        <v>30</v>
      </c>
      <c r="C3960" s="8" t="s">
        <v>210</v>
      </c>
      <c r="D3960" s="8">
        <v>4</v>
      </c>
      <c r="E3960" s="8">
        <v>0</v>
      </c>
      <c r="F3960" s="8">
        <v>67</v>
      </c>
      <c r="G3960" s="8">
        <v>63</v>
      </c>
      <c r="H3960" s="8">
        <v>62</v>
      </c>
      <c r="I3960" s="8">
        <v>16</v>
      </c>
      <c r="J3960" s="8">
        <v>14</v>
      </c>
      <c r="K3960" s="8">
        <v>14</v>
      </c>
      <c r="L3960" s="8">
        <v>67</v>
      </c>
      <c r="M3960" s="8">
        <v>66</v>
      </c>
      <c r="N3960" s="8">
        <v>21</v>
      </c>
      <c r="O3960" s="8">
        <v>18</v>
      </c>
      <c r="P3960" s="8">
        <v>18</v>
      </c>
      <c r="Q3960" s="8">
        <v>1261650</v>
      </c>
      <c r="R3960" s="8">
        <v>246940</v>
      </c>
      <c r="S3960" s="8">
        <v>236440</v>
      </c>
      <c r="T3960" s="8">
        <v>284440</v>
      </c>
      <c r="U3960" s="8">
        <v>236440</v>
      </c>
      <c r="V3960" s="8">
        <v>260340</v>
      </c>
      <c r="W3960" s="8">
        <v>262340</v>
      </c>
      <c r="X3960" s="8">
        <v>294040</v>
      </c>
      <c r="Y3960" s="8">
        <v>294040</v>
      </c>
      <c r="Z3960" s="8">
        <v>66</v>
      </c>
      <c r="AA3960" s="8">
        <v>65</v>
      </c>
      <c r="AB3960" s="8">
        <v>19</v>
      </c>
      <c r="AC3960" s="8">
        <v>17</v>
      </c>
      <c r="AD3960" s="8">
        <v>17</v>
      </c>
      <c r="AE3960" s="8">
        <v>1311350</v>
      </c>
      <c r="AF3960" s="8">
        <v>270140</v>
      </c>
      <c r="AG3960" s="8">
        <v>270140</v>
      </c>
    </row>
    <row r="3961" spans="1:33">
      <c r="A3961" s="9">
        <v>45809</v>
      </c>
      <c r="B3961" s="8" t="s">
        <v>29</v>
      </c>
      <c r="C3961" s="8" t="s">
        <v>211</v>
      </c>
      <c r="D3961" s="8">
        <v>3</v>
      </c>
      <c r="E3961" s="8">
        <v>0</v>
      </c>
      <c r="F3961" s="8">
        <v>96</v>
      </c>
      <c r="G3961" s="8">
        <v>82</v>
      </c>
      <c r="H3961" s="8">
        <v>82</v>
      </c>
      <c r="I3961" s="8">
        <v>31</v>
      </c>
      <c r="J3961" s="8">
        <v>29</v>
      </c>
      <c r="K3961" s="8">
        <v>29</v>
      </c>
      <c r="L3961" s="8">
        <v>92</v>
      </c>
      <c r="M3961" s="8">
        <v>92</v>
      </c>
      <c r="N3961" s="8">
        <v>52</v>
      </c>
      <c r="O3961" s="8">
        <v>51</v>
      </c>
      <c r="P3961" s="8">
        <v>51</v>
      </c>
      <c r="Q3961" s="8">
        <v>2559040</v>
      </c>
      <c r="R3961" s="8">
        <v>882260</v>
      </c>
      <c r="S3961" s="8">
        <v>674750</v>
      </c>
      <c r="T3961" s="8">
        <v>713150</v>
      </c>
      <c r="U3961" s="8">
        <v>711550</v>
      </c>
      <c r="V3961" s="8">
        <v>879750</v>
      </c>
      <c r="W3961" s="8">
        <v>1021250</v>
      </c>
      <c r="X3961" s="8">
        <v>1140050</v>
      </c>
      <c r="Y3961" s="8">
        <v>1245950</v>
      </c>
      <c r="Z3961" s="8">
        <v>91</v>
      </c>
      <c r="AA3961" s="8">
        <v>91</v>
      </c>
      <c r="AB3961" s="8">
        <v>45</v>
      </c>
      <c r="AC3961" s="8">
        <v>44</v>
      </c>
      <c r="AD3961" s="8">
        <v>44</v>
      </c>
      <c r="AE3961" s="8">
        <v>2845880</v>
      </c>
      <c r="AF3961" s="8">
        <v>961150</v>
      </c>
      <c r="AG3961" s="8">
        <v>1028550</v>
      </c>
    </row>
    <row r="3962" spans="1:33">
      <c r="A3962" s="9">
        <v>45536</v>
      </c>
      <c r="B3962" s="8" t="s">
        <v>27</v>
      </c>
      <c r="C3962" s="8" t="s">
        <v>211</v>
      </c>
      <c r="D3962" s="8">
        <v>3</v>
      </c>
      <c r="E3962" s="8" t="s">
        <v>179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0</v>
      </c>
      <c r="T3962" s="8">
        <v>0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</row>
    <row r="3963" spans="1:33">
      <c r="A3963" s="9">
        <v>45717</v>
      </c>
      <c r="B3963" s="8" t="s">
        <v>30</v>
      </c>
      <c r="C3963" s="8" t="s">
        <v>211</v>
      </c>
      <c r="D3963" s="8">
        <v>2</v>
      </c>
      <c r="E3963" s="8">
        <v>0</v>
      </c>
      <c r="F3963" s="8">
        <v>20</v>
      </c>
      <c r="G3963" s="8">
        <v>19</v>
      </c>
      <c r="H3963" s="8">
        <v>19</v>
      </c>
      <c r="I3963" s="8">
        <v>8</v>
      </c>
      <c r="J3963" s="8">
        <v>7</v>
      </c>
      <c r="K3963" s="8">
        <v>7</v>
      </c>
      <c r="L3963" s="8">
        <v>20</v>
      </c>
      <c r="M3963" s="8">
        <v>20</v>
      </c>
      <c r="N3963" s="8">
        <v>10</v>
      </c>
      <c r="O3963" s="8">
        <v>9</v>
      </c>
      <c r="P3963" s="8">
        <v>9</v>
      </c>
      <c r="Q3963" s="8">
        <v>814465</v>
      </c>
      <c r="R3963" s="8">
        <v>336910</v>
      </c>
      <c r="S3963" s="8">
        <v>170000</v>
      </c>
      <c r="T3963" s="8">
        <v>187000</v>
      </c>
      <c r="U3963" s="8">
        <v>200000</v>
      </c>
      <c r="V3963" s="8">
        <v>249100</v>
      </c>
      <c r="W3963" s="8">
        <v>328600</v>
      </c>
      <c r="X3963" s="8">
        <v>269100</v>
      </c>
      <c r="Y3963" s="8">
        <v>328600</v>
      </c>
      <c r="Z3963" s="8">
        <v>20</v>
      </c>
      <c r="AA3963" s="8">
        <v>20</v>
      </c>
      <c r="AB3963" s="8">
        <v>10</v>
      </c>
      <c r="AC3963" s="8">
        <v>9</v>
      </c>
      <c r="AD3963" s="8">
        <v>9</v>
      </c>
      <c r="AE3963" s="8">
        <v>893965</v>
      </c>
      <c r="AF3963" s="8">
        <v>269100</v>
      </c>
      <c r="AG3963" s="8">
        <v>328600</v>
      </c>
    </row>
    <row r="3964" spans="1:33">
      <c r="A3964" s="9">
        <v>45627</v>
      </c>
      <c r="B3964" s="8" t="s">
        <v>29</v>
      </c>
      <c r="C3964" s="8" t="s">
        <v>211</v>
      </c>
      <c r="D3964" s="8">
        <v>2</v>
      </c>
      <c r="E3964" s="8">
        <v>0</v>
      </c>
      <c r="F3964" s="8">
        <v>110</v>
      </c>
      <c r="G3964" s="8">
        <v>87</v>
      </c>
      <c r="H3964" s="8">
        <v>86</v>
      </c>
      <c r="I3964" s="8">
        <v>21</v>
      </c>
      <c r="J3964" s="8">
        <v>19</v>
      </c>
      <c r="K3964" s="8">
        <v>19</v>
      </c>
      <c r="L3964" s="8">
        <v>107</v>
      </c>
      <c r="M3964" s="8">
        <v>106</v>
      </c>
      <c r="N3964" s="8">
        <v>42</v>
      </c>
      <c r="O3964" s="8">
        <v>41</v>
      </c>
      <c r="P3964" s="8">
        <v>41</v>
      </c>
      <c r="Q3964" s="8">
        <v>3676755</v>
      </c>
      <c r="R3964" s="8">
        <v>815480</v>
      </c>
      <c r="S3964" s="8">
        <v>602450</v>
      </c>
      <c r="T3964" s="8">
        <v>645050</v>
      </c>
      <c r="U3964" s="8">
        <v>624450</v>
      </c>
      <c r="V3964" s="8">
        <v>986350</v>
      </c>
      <c r="W3964" s="8">
        <v>1285850</v>
      </c>
      <c r="X3964" s="8">
        <v>1397250</v>
      </c>
      <c r="Y3964" s="8">
        <v>1419250</v>
      </c>
      <c r="Z3964" s="8">
        <v>103</v>
      </c>
      <c r="AA3964" s="8">
        <v>102</v>
      </c>
      <c r="AB3964" s="8">
        <v>38</v>
      </c>
      <c r="AC3964" s="8">
        <v>37</v>
      </c>
      <c r="AD3964" s="8">
        <v>37</v>
      </c>
      <c r="AE3964" s="8">
        <v>4300830</v>
      </c>
      <c r="AF3964" s="8">
        <v>1304050</v>
      </c>
      <c r="AG3964" s="8">
        <v>1326050</v>
      </c>
    </row>
    <row r="3965" spans="1:33">
      <c r="A3965" s="9">
        <v>45839</v>
      </c>
      <c r="B3965" s="8" t="s">
        <v>29</v>
      </c>
      <c r="C3965" s="8" t="s">
        <v>212</v>
      </c>
      <c r="D3965" s="8">
        <v>8</v>
      </c>
      <c r="E3965" s="8" t="s">
        <v>179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  <c r="M3965" s="8">
        <v>0</v>
      </c>
      <c r="N3965" s="8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0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</row>
    <row r="3966" spans="1:33">
      <c r="A3966" s="9">
        <v>45931</v>
      </c>
      <c r="B3966" s="8" t="s">
        <v>28</v>
      </c>
      <c r="C3966" s="8" t="s">
        <v>211</v>
      </c>
      <c r="D3966" s="8">
        <v>2</v>
      </c>
      <c r="E3966" s="8">
        <v>0</v>
      </c>
      <c r="F3966" s="8">
        <v>68</v>
      </c>
      <c r="G3966" s="8">
        <v>58</v>
      </c>
      <c r="H3966" s="8">
        <v>58</v>
      </c>
      <c r="I3966" s="8">
        <v>24</v>
      </c>
      <c r="J3966" s="8">
        <v>17</v>
      </c>
      <c r="K3966" s="8">
        <v>17</v>
      </c>
      <c r="L3966" s="8">
        <v>66</v>
      </c>
      <c r="M3966" s="8">
        <v>66</v>
      </c>
      <c r="N3966" s="8">
        <v>36</v>
      </c>
      <c r="O3966" s="8">
        <v>32</v>
      </c>
      <c r="P3966" s="8">
        <v>32</v>
      </c>
      <c r="Q3966" s="8">
        <v>3278100</v>
      </c>
      <c r="R3966" s="8">
        <v>965500</v>
      </c>
      <c r="S3966" s="8">
        <v>618400</v>
      </c>
      <c r="T3966" s="8">
        <v>881100</v>
      </c>
      <c r="U3966" s="8">
        <v>618400</v>
      </c>
      <c r="V3966" s="8">
        <v>1033700</v>
      </c>
      <c r="W3966" s="8">
        <v>1055700</v>
      </c>
      <c r="X3966" s="8">
        <v>1078800</v>
      </c>
      <c r="Y3966" s="8">
        <v>1087700</v>
      </c>
      <c r="Z3966" s="8">
        <v>65</v>
      </c>
      <c r="AA3966" s="8">
        <v>65</v>
      </c>
      <c r="AB3966" s="8">
        <v>33</v>
      </c>
      <c r="AC3966" s="8">
        <v>29</v>
      </c>
      <c r="AD3966" s="8">
        <v>29</v>
      </c>
      <c r="AE3966" s="8">
        <v>3628700</v>
      </c>
      <c r="AF3966" s="8">
        <v>982700</v>
      </c>
      <c r="AG3966" s="8">
        <v>991600</v>
      </c>
    </row>
    <row r="3967" spans="1:33">
      <c r="A3967" s="9">
        <v>45992</v>
      </c>
      <c r="B3967" s="8" t="s">
        <v>25</v>
      </c>
      <c r="C3967" s="8" t="s">
        <v>179</v>
      </c>
      <c r="D3967" s="8">
        <v>9</v>
      </c>
      <c r="E3967" s="8" t="s">
        <v>179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  <c r="M3967" s="8">
        <v>0</v>
      </c>
      <c r="N3967" s="8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0</v>
      </c>
      <c r="T3967" s="8">
        <v>0</v>
      </c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</row>
    <row r="3968" spans="1:33">
      <c r="A3968" s="9">
        <v>45962</v>
      </c>
      <c r="B3968" s="8" t="s">
        <v>29</v>
      </c>
      <c r="C3968" s="8" t="s">
        <v>210</v>
      </c>
      <c r="D3968" s="8">
        <v>5</v>
      </c>
      <c r="E3968" s="8">
        <v>0</v>
      </c>
      <c r="F3968" s="8">
        <v>28</v>
      </c>
      <c r="G3968" s="8">
        <v>24</v>
      </c>
      <c r="H3968" s="8">
        <v>24</v>
      </c>
      <c r="I3968" s="8">
        <v>12</v>
      </c>
      <c r="J3968" s="8">
        <v>10</v>
      </c>
      <c r="K3968" s="8">
        <v>10</v>
      </c>
      <c r="L3968" s="8">
        <v>27</v>
      </c>
      <c r="M3968" s="8">
        <v>27</v>
      </c>
      <c r="N3968" s="8">
        <v>17</v>
      </c>
      <c r="O3968" s="8">
        <v>16</v>
      </c>
      <c r="P3968" s="8">
        <v>16</v>
      </c>
      <c r="Q3968" s="8">
        <v>309900</v>
      </c>
      <c r="R3968" s="8">
        <v>141600</v>
      </c>
      <c r="S3968" s="8">
        <v>117500</v>
      </c>
      <c r="T3968" s="8">
        <v>148800</v>
      </c>
      <c r="U3968" s="8">
        <v>127400</v>
      </c>
      <c r="V3968" s="8">
        <v>158800</v>
      </c>
      <c r="W3968" s="8">
        <v>166300</v>
      </c>
      <c r="X3968" s="8">
        <v>166500</v>
      </c>
      <c r="Y3968" s="8">
        <v>176400</v>
      </c>
      <c r="Z3968" s="8">
        <v>27</v>
      </c>
      <c r="AA3968" s="8">
        <v>27</v>
      </c>
      <c r="AB3968" s="8">
        <v>17</v>
      </c>
      <c r="AC3968" s="8">
        <v>16</v>
      </c>
      <c r="AD3968" s="8">
        <v>16</v>
      </c>
      <c r="AE3968" s="8">
        <v>338900</v>
      </c>
      <c r="AF3968" s="8">
        <v>166500</v>
      </c>
      <c r="AG3968" s="8">
        <v>176400</v>
      </c>
    </row>
    <row r="3969" spans="1:33">
      <c r="A3969" s="9">
        <v>45809</v>
      </c>
      <c r="B3969" s="8" t="s">
        <v>30</v>
      </c>
      <c r="C3969" s="8" t="s">
        <v>211</v>
      </c>
      <c r="D3969" s="8">
        <v>1</v>
      </c>
      <c r="E3969" s="8">
        <v>0</v>
      </c>
      <c r="F3969" s="8">
        <v>16</v>
      </c>
      <c r="G3969" s="8">
        <v>16</v>
      </c>
      <c r="H3969" s="8">
        <v>16</v>
      </c>
      <c r="I3969" s="8">
        <v>2</v>
      </c>
      <c r="J3969" s="8">
        <v>2</v>
      </c>
      <c r="K3969" s="8">
        <v>2</v>
      </c>
      <c r="L3969" s="8">
        <v>16</v>
      </c>
      <c r="M3969" s="8">
        <v>16</v>
      </c>
      <c r="N3969" s="8">
        <v>2</v>
      </c>
      <c r="O3969" s="8">
        <v>2</v>
      </c>
      <c r="P3969" s="8">
        <v>2</v>
      </c>
      <c r="Q3969" s="8">
        <v>1233150</v>
      </c>
      <c r="R3969" s="8">
        <v>187240</v>
      </c>
      <c r="S3969" s="8">
        <v>62600</v>
      </c>
      <c r="T3969" s="8">
        <v>62600</v>
      </c>
      <c r="U3969" s="8">
        <v>65600</v>
      </c>
      <c r="V3969" s="8">
        <v>65600</v>
      </c>
      <c r="W3969" s="8">
        <v>65600</v>
      </c>
      <c r="X3969" s="8">
        <v>62600</v>
      </c>
      <c r="Y3969" s="8">
        <v>65600</v>
      </c>
      <c r="Z3969" s="8">
        <v>16</v>
      </c>
      <c r="AA3969" s="8">
        <v>16</v>
      </c>
      <c r="AB3969" s="8">
        <v>2</v>
      </c>
      <c r="AC3969" s="8">
        <v>2</v>
      </c>
      <c r="AD3969" s="8">
        <v>2</v>
      </c>
      <c r="AE3969" s="8">
        <v>1233150</v>
      </c>
      <c r="AF3969" s="8">
        <v>62600</v>
      </c>
      <c r="AG3969" s="8">
        <v>65600</v>
      </c>
    </row>
    <row r="3970" spans="1:33">
      <c r="A3970" s="9">
        <v>45870</v>
      </c>
      <c r="B3970" s="8" t="s">
        <v>25</v>
      </c>
      <c r="C3970" s="8" t="s">
        <v>210</v>
      </c>
      <c r="D3970" s="8">
        <v>5</v>
      </c>
      <c r="E3970" s="8" t="s">
        <v>179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</row>
    <row r="3971" spans="1:33">
      <c r="A3971" s="9">
        <v>45536</v>
      </c>
      <c r="B3971" s="8" t="s">
        <v>29</v>
      </c>
      <c r="C3971" s="8" t="s">
        <v>211</v>
      </c>
      <c r="D3971" s="8">
        <v>2</v>
      </c>
      <c r="E3971" s="8" t="s">
        <v>179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0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</row>
    <row r="3972" spans="1:33">
      <c r="A3972" s="9">
        <v>45931</v>
      </c>
      <c r="B3972" s="8" t="s">
        <v>27</v>
      </c>
      <c r="C3972" s="8" t="s">
        <v>179</v>
      </c>
      <c r="D3972" s="8">
        <v>9</v>
      </c>
      <c r="E3972" s="8" t="s">
        <v>179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</row>
    <row r="3973" spans="1:33">
      <c r="A3973" s="9">
        <v>45992</v>
      </c>
      <c r="B3973" s="8" t="s">
        <v>177</v>
      </c>
      <c r="C3973" s="8" t="s">
        <v>179</v>
      </c>
      <c r="D3973" s="8">
        <v>9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  <c r="M3973" s="8">
        <v>0</v>
      </c>
      <c r="N3973" s="8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  <c r="T3973" s="8">
        <v>0</v>
      </c>
      <c r="U3973" s="8">
        <v>0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0</v>
      </c>
      <c r="AB3973" s="8">
        <v>0</v>
      </c>
      <c r="AC3973" s="8">
        <v>0</v>
      </c>
      <c r="AD3973" s="8">
        <v>0</v>
      </c>
      <c r="AE3973" s="8">
        <v>0</v>
      </c>
      <c r="AF3973" s="8">
        <v>0</v>
      </c>
      <c r="AG3973" s="8">
        <v>0</v>
      </c>
    </row>
    <row r="3974" spans="1:33">
      <c r="A3974" s="9">
        <v>45839</v>
      </c>
      <c r="B3974" s="8" t="s">
        <v>24</v>
      </c>
      <c r="C3974" s="8" t="s">
        <v>210</v>
      </c>
      <c r="D3974" s="8">
        <v>4</v>
      </c>
      <c r="E3974" s="8" t="s">
        <v>179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  <c r="M3974" s="8">
        <v>0</v>
      </c>
      <c r="N3974" s="8">
        <v>0</v>
      </c>
      <c r="O3974" s="8">
        <v>0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0</v>
      </c>
      <c r="AE3974" s="8">
        <v>0</v>
      </c>
      <c r="AF3974" s="8">
        <v>0</v>
      </c>
      <c r="AG3974" s="8">
        <v>0</v>
      </c>
    </row>
    <row r="3975" spans="1:33">
      <c r="A3975" s="9">
        <v>45505</v>
      </c>
      <c r="B3975" s="8" t="s">
        <v>178</v>
      </c>
      <c r="C3975" s="8" t="s">
        <v>210</v>
      </c>
      <c r="D3975" s="8">
        <v>4</v>
      </c>
      <c r="E3975" s="8" t="s">
        <v>179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</row>
    <row r="3976" spans="1:33">
      <c r="A3976" s="9">
        <v>45931</v>
      </c>
      <c r="B3976" s="8" t="s">
        <v>27</v>
      </c>
      <c r="C3976" s="8" t="s">
        <v>179</v>
      </c>
      <c r="D3976" s="8" t="s">
        <v>179</v>
      </c>
      <c r="E3976" s="8">
        <v>1</v>
      </c>
      <c r="F3976" s="8">
        <v>1701</v>
      </c>
      <c r="G3976" s="8">
        <v>1549</v>
      </c>
      <c r="H3976" s="8">
        <v>0</v>
      </c>
      <c r="I3976" s="8">
        <v>0</v>
      </c>
      <c r="J3976" s="8">
        <v>0</v>
      </c>
      <c r="K3976" s="8">
        <v>0</v>
      </c>
      <c r="L3976" s="8">
        <v>1669</v>
      </c>
      <c r="M3976" s="8">
        <v>0</v>
      </c>
      <c r="N3976" s="8">
        <v>0</v>
      </c>
      <c r="O3976" s="8">
        <v>0</v>
      </c>
      <c r="P3976" s="8">
        <v>0</v>
      </c>
      <c r="Q3976" s="8">
        <v>0</v>
      </c>
      <c r="R3976" s="8">
        <v>0</v>
      </c>
      <c r="S3976" s="8">
        <v>0</v>
      </c>
      <c r="T3976" s="8">
        <v>0</v>
      </c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1649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</row>
    <row r="3977" spans="1:33">
      <c r="A3977" s="9">
        <v>45536</v>
      </c>
      <c r="B3977" s="8" t="s">
        <v>24</v>
      </c>
      <c r="C3977" s="8" t="s">
        <v>179</v>
      </c>
      <c r="D3977" s="8" t="s">
        <v>179</v>
      </c>
      <c r="E3977" s="8" t="s">
        <v>179</v>
      </c>
      <c r="F3977" s="8">
        <v>60468</v>
      </c>
      <c r="G3977" s="8">
        <v>3</v>
      </c>
      <c r="H3977" s="8">
        <v>0</v>
      </c>
      <c r="I3977" s="8">
        <v>0</v>
      </c>
      <c r="J3977" s="8">
        <v>0</v>
      </c>
      <c r="K3977" s="8">
        <v>0</v>
      </c>
      <c r="L3977" s="8">
        <v>5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S3977" s="8">
        <v>0</v>
      </c>
      <c r="T3977" s="8">
        <v>0</v>
      </c>
      <c r="U3977" s="8">
        <v>0</v>
      </c>
      <c r="V3977" s="8">
        <v>0</v>
      </c>
      <c r="W3977" s="8">
        <v>0</v>
      </c>
      <c r="X3977" s="8">
        <v>0</v>
      </c>
      <c r="Y3977" s="8">
        <v>0</v>
      </c>
      <c r="Z3977" s="8">
        <v>5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</row>
    <row r="3978" spans="1:33">
      <c r="A3978" s="9">
        <v>45839</v>
      </c>
      <c r="B3978" s="8" t="s">
        <v>26</v>
      </c>
      <c r="C3978" s="8" t="s">
        <v>179</v>
      </c>
      <c r="D3978" s="8" t="s">
        <v>179</v>
      </c>
      <c r="E3978" s="8" t="s">
        <v>179</v>
      </c>
      <c r="F3978" s="8">
        <v>37243</v>
      </c>
      <c r="G3978" s="8">
        <v>3</v>
      </c>
      <c r="H3978" s="8">
        <v>0</v>
      </c>
      <c r="I3978" s="8">
        <v>0</v>
      </c>
      <c r="J3978" s="8">
        <v>0</v>
      </c>
      <c r="K3978" s="8">
        <v>0</v>
      </c>
      <c r="L3978" s="8">
        <v>6</v>
      </c>
      <c r="M3978" s="8">
        <v>0</v>
      </c>
      <c r="N3978" s="8">
        <v>0</v>
      </c>
      <c r="O3978" s="8">
        <v>0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5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0</v>
      </c>
      <c r="AG3978" s="8">
        <v>0</v>
      </c>
    </row>
    <row r="3979" spans="1:33">
      <c r="A3979" s="9">
        <v>45444</v>
      </c>
      <c r="B3979" s="8" t="s">
        <v>26</v>
      </c>
      <c r="C3979" s="8" t="s">
        <v>212</v>
      </c>
      <c r="D3979" s="8">
        <v>8</v>
      </c>
      <c r="E3979" s="8">
        <v>0</v>
      </c>
      <c r="F3979" s="8">
        <v>5446</v>
      </c>
      <c r="G3979" s="8">
        <v>3755</v>
      </c>
      <c r="H3979" s="8">
        <v>3279</v>
      </c>
      <c r="I3979" s="8">
        <v>1451</v>
      </c>
      <c r="J3979" s="8">
        <v>1078</v>
      </c>
      <c r="K3979" s="8">
        <v>1072</v>
      </c>
      <c r="L3979" s="8">
        <v>4735</v>
      </c>
      <c r="M3979" s="8">
        <v>4153</v>
      </c>
      <c r="N3979" s="8">
        <v>2221</v>
      </c>
      <c r="O3979" s="8">
        <v>1642</v>
      </c>
      <c r="P3979" s="8">
        <v>1635</v>
      </c>
      <c r="Q3979" s="8">
        <v>5646550</v>
      </c>
      <c r="R3979" s="8">
        <v>1912750</v>
      </c>
      <c r="S3979" s="8">
        <v>1804600</v>
      </c>
      <c r="T3979" s="8">
        <v>2328000</v>
      </c>
      <c r="U3979" s="8">
        <v>1813200</v>
      </c>
      <c r="V3979" s="8">
        <v>2259900</v>
      </c>
      <c r="W3979" s="8">
        <v>2460300</v>
      </c>
      <c r="X3979" s="8">
        <v>2790600</v>
      </c>
      <c r="Y3979" s="8">
        <v>2801600</v>
      </c>
      <c r="Z3979" s="8">
        <v>4466</v>
      </c>
      <c r="AA3979" s="8">
        <v>3905</v>
      </c>
      <c r="AB3979" s="8">
        <v>1998</v>
      </c>
      <c r="AC3979" s="8">
        <v>1494</v>
      </c>
      <c r="AD3979" s="8">
        <v>1487</v>
      </c>
      <c r="AE3979" s="8">
        <v>6749300</v>
      </c>
      <c r="AF3979" s="8">
        <v>2528300</v>
      </c>
      <c r="AG3979" s="8">
        <v>2538800</v>
      </c>
    </row>
    <row r="3980" spans="1:33">
      <c r="A3980" s="9">
        <v>45536</v>
      </c>
      <c r="B3980" s="8" t="s">
        <v>26</v>
      </c>
      <c r="C3980" s="8" t="s">
        <v>211</v>
      </c>
      <c r="D3980" s="8">
        <v>3</v>
      </c>
      <c r="E3980" s="8">
        <v>0</v>
      </c>
      <c r="F3980" s="8">
        <v>4039</v>
      </c>
      <c r="G3980" s="8">
        <v>3217</v>
      </c>
      <c r="H3980" s="8">
        <v>3204</v>
      </c>
      <c r="I3980" s="8">
        <v>1043</v>
      </c>
      <c r="J3980" s="8">
        <v>985</v>
      </c>
      <c r="K3980" s="8">
        <v>979</v>
      </c>
      <c r="L3980" s="8">
        <v>3799</v>
      </c>
      <c r="M3980" s="8">
        <v>3789</v>
      </c>
      <c r="N3980" s="8">
        <v>1649</v>
      </c>
      <c r="O3980" s="8">
        <v>1588</v>
      </c>
      <c r="P3980" s="8">
        <v>1581</v>
      </c>
      <c r="Q3980" s="8">
        <v>92733495</v>
      </c>
      <c r="R3980" s="8">
        <v>28566885</v>
      </c>
      <c r="S3980" s="8">
        <v>22390040</v>
      </c>
      <c r="T3980" s="8">
        <v>23648440</v>
      </c>
      <c r="U3980" s="8">
        <v>22756440</v>
      </c>
      <c r="V3980" s="8">
        <v>29824940</v>
      </c>
      <c r="W3980" s="8">
        <v>32652240</v>
      </c>
      <c r="X3980" s="8">
        <v>37060540</v>
      </c>
      <c r="Y3980" s="8">
        <v>38053240</v>
      </c>
      <c r="Z3980" s="8">
        <v>3674</v>
      </c>
      <c r="AA3980" s="8">
        <v>3665</v>
      </c>
      <c r="AB3980" s="8">
        <v>1502</v>
      </c>
      <c r="AC3980" s="8">
        <v>1445</v>
      </c>
      <c r="AD3980" s="8">
        <v>1439</v>
      </c>
      <c r="AE3980" s="8">
        <v>105694050</v>
      </c>
      <c r="AF3980" s="8">
        <v>33636840</v>
      </c>
      <c r="AG3980" s="8">
        <v>34478640</v>
      </c>
    </row>
    <row r="3981" spans="1:33">
      <c r="A3981" s="9">
        <v>45505</v>
      </c>
      <c r="B3981" s="8" t="s">
        <v>25</v>
      </c>
      <c r="C3981" s="8" t="s">
        <v>211</v>
      </c>
      <c r="D3981" s="8">
        <v>1</v>
      </c>
      <c r="E3981" s="8">
        <v>0</v>
      </c>
      <c r="F3981" s="8">
        <v>4038</v>
      </c>
      <c r="G3981" s="8">
        <v>3043</v>
      </c>
      <c r="H3981" s="8">
        <v>3026</v>
      </c>
      <c r="I3981" s="8">
        <v>464</v>
      </c>
      <c r="J3981" s="8">
        <v>422</v>
      </c>
      <c r="K3981" s="8">
        <v>418</v>
      </c>
      <c r="L3981" s="8">
        <v>3758</v>
      </c>
      <c r="M3981" s="8">
        <v>3746</v>
      </c>
      <c r="N3981" s="8">
        <v>1000</v>
      </c>
      <c r="O3981" s="8">
        <v>966</v>
      </c>
      <c r="P3981" s="8">
        <v>961</v>
      </c>
      <c r="Q3981" s="8">
        <v>221080810</v>
      </c>
      <c r="R3981" s="8">
        <v>29500420</v>
      </c>
      <c r="S3981" s="8">
        <v>18674750</v>
      </c>
      <c r="T3981" s="8">
        <v>21036750</v>
      </c>
      <c r="U3981" s="8">
        <v>20234850</v>
      </c>
      <c r="V3981" s="8">
        <v>32808750</v>
      </c>
      <c r="W3981" s="8">
        <v>38394050</v>
      </c>
      <c r="X3981" s="8">
        <v>44696050</v>
      </c>
      <c r="Y3981" s="8">
        <v>49107850</v>
      </c>
      <c r="Z3981" s="8">
        <v>3653</v>
      </c>
      <c r="AA3981" s="8">
        <v>3642</v>
      </c>
      <c r="AB3981" s="8">
        <v>887</v>
      </c>
      <c r="AC3981" s="8">
        <v>857</v>
      </c>
      <c r="AD3981" s="8">
        <v>853</v>
      </c>
      <c r="AE3981" s="8">
        <v>265060525</v>
      </c>
      <c r="AF3981" s="8">
        <v>39287150</v>
      </c>
      <c r="AG3981" s="8">
        <v>43035250</v>
      </c>
    </row>
    <row r="3982" spans="1:33">
      <c r="A3982" s="9">
        <v>45931</v>
      </c>
      <c r="B3982" s="8" t="s">
        <v>26</v>
      </c>
      <c r="C3982" s="8" t="s">
        <v>211</v>
      </c>
      <c r="D3982" s="8">
        <v>2</v>
      </c>
      <c r="E3982" s="8">
        <v>0</v>
      </c>
      <c r="F3982" s="8">
        <v>1065</v>
      </c>
      <c r="G3982" s="8">
        <v>854</v>
      </c>
      <c r="H3982" s="8">
        <v>854</v>
      </c>
      <c r="I3982" s="8">
        <v>295</v>
      </c>
      <c r="J3982" s="8">
        <v>279</v>
      </c>
      <c r="K3982" s="8">
        <v>275</v>
      </c>
      <c r="L3982" s="8">
        <v>1044</v>
      </c>
      <c r="M3982" s="8">
        <v>1044</v>
      </c>
      <c r="N3982" s="8">
        <v>510</v>
      </c>
      <c r="O3982" s="8">
        <v>502</v>
      </c>
      <c r="P3982" s="8">
        <v>496</v>
      </c>
      <c r="Q3982" s="8">
        <v>49348600</v>
      </c>
      <c r="R3982" s="8">
        <v>16025200</v>
      </c>
      <c r="S3982" s="8">
        <v>12171200</v>
      </c>
      <c r="T3982" s="8">
        <v>13250500</v>
      </c>
      <c r="U3982" s="8">
        <v>12786200</v>
      </c>
      <c r="V3982" s="8">
        <v>18794300</v>
      </c>
      <c r="W3982" s="8">
        <v>21146500</v>
      </c>
      <c r="X3982" s="8">
        <v>22969300</v>
      </c>
      <c r="Y3982" s="8">
        <v>24078200</v>
      </c>
      <c r="Z3982" s="8">
        <v>1031</v>
      </c>
      <c r="AA3982" s="8">
        <v>1031</v>
      </c>
      <c r="AB3982" s="8">
        <v>478</v>
      </c>
      <c r="AC3982" s="8">
        <v>470</v>
      </c>
      <c r="AD3982" s="8">
        <v>464</v>
      </c>
      <c r="AE3982" s="8">
        <v>59731100</v>
      </c>
      <c r="AF3982" s="8">
        <v>21424700</v>
      </c>
      <c r="AG3982" s="8">
        <v>22399800</v>
      </c>
    </row>
    <row r="3983" spans="1:33">
      <c r="A3983" s="9">
        <v>45870</v>
      </c>
      <c r="B3983" s="8" t="s">
        <v>58</v>
      </c>
      <c r="C3983" s="8" t="s">
        <v>210</v>
      </c>
      <c r="D3983" s="8">
        <v>7</v>
      </c>
      <c r="E3983" s="8">
        <v>0</v>
      </c>
      <c r="F3983" s="8">
        <v>3217</v>
      </c>
      <c r="G3983" s="8">
        <v>2582</v>
      </c>
      <c r="H3983" s="8">
        <v>2549</v>
      </c>
      <c r="I3983" s="8">
        <v>1339</v>
      </c>
      <c r="J3983" s="8">
        <v>1186</v>
      </c>
      <c r="K3983" s="8">
        <v>1164</v>
      </c>
      <c r="L3983" s="8">
        <v>3024</v>
      </c>
      <c r="M3983" s="8">
        <v>2985</v>
      </c>
      <c r="N3983" s="8">
        <v>1890</v>
      </c>
      <c r="O3983" s="8">
        <v>1743</v>
      </c>
      <c r="P3983" s="8">
        <v>1724</v>
      </c>
      <c r="Q3983" s="8">
        <v>11111885</v>
      </c>
      <c r="R3983" s="8">
        <v>4838820</v>
      </c>
      <c r="S3983" s="8">
        <v>4175035</v>
      </c>
      <c r="T3983" s="8">
        <v>4792735</v>
      </c>
      <c r="U3983" s="8">
        <v>4210335</v>
      </c>
      <c r="V3983" s="8">
        <v>5278335</v>
      </c>
      <c r="W3983" s="8">
        <v>5600235</v>
      </c>
      <c r="X3983" s="8">
        <v>6233135</v>
      </c>
      <c r="Y3983" s="8">
        <v>6308935</v>
      </c>
      <c r="Z3983" s="8">
        <v>2905</v>
      </c>
      <c r="AA3983" s="8">
        <v>2869</v>
      </c>
      <c r="AB3983" s="8">
        <v>1720</v>
      </c>
      <c r="AC3983" s="8">
        <v>1604</v>
      </c>
      <c r="AD3983" s="8">
        <v>1586</v>
      </c>
      <c r="AE3983" s="8">
        <v>12465020</v>
      </c>
      <c r="AF3983" s="8">
        <v>5682835</v>
      </c>
      <c r="AG3983" s="8">
        <v>5755835</v>
      </c>
    </row>
    <row r="3984" spans="1:33">
      <c r="A3984" s="9">
        <v>45444</v>
      </c>
      <c r="B3984" s="8" t="s">
        <v>26</v>
      </c>
      <c r="C3984" s="8" t="s">
        <v>210</v>
      </c>
      <c r="D3984" s="8">
        <v>6</v>
      </c>
      <c r="E3984" s="8" t="s">
        <v>179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S3984" s="8">
        <v>0</v>
      </c>
      <c r="T3984" s="8">
        <v>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</row>
    <row r="3985" spans="1:33">
      <c r="A3985" s="9">
        <v>45658</v>
      </c>
      <c r="B3985" s="8" t="s">
        <v>26</v>
      </c>
      <c r="C3985" s="8" t="s">
        <v>210</v>
      </c>
      <c r="D3985" s="8">
        <v>4</v>
      </c>
      <c r="E3985" s="8">
        <v>0</v>
      </c>
      <c r="F3985" s="8">
        <v>1050</v>
      </c>
      <c r="G3985" s="8">
        <v>829</v>
      </c>
      <c r="H3985" s="8">
        <v>826</v>
      </c>
      <c r="I3985" s="8">
        <v>329</v>
      </c>
      <c r="J3985" s="8">
        <v>310</v>
      </c>
      <c r="K3985" s="8">
        <v>304</v>
      </c>
      <c r="L3985" s="8">
        <v>994</v>
      </c>
      <c r="M3985" s="8">
        <v>991</v>
      </c>
      <c r="N3985" s="8">
        <v>517</v>
      </c>
      <c r="O3985" s="8">
        <v>505</v>
      </c>
      <c r="P3985" s="8">
        <v>501</v>
      </c>
      <c r="Q3985" s="8">
        <v>20645200</v>
      </c>
      <c r="R3985" s="8">
        <v>7479930</v>
      </c>
      <c r="S3985" s="8">
        <v>6589830</v>
      </c>
      <c r="T3985" s="8">
        <v>7130205</v>
      </c>
      <c r="U3985" s="8">
        <v>6727930</v>
      </c>
      <c r="V3985" s="8">
        <v>8925155</v>
      </c>
      <c r="W3985" s="8">
        <v>9854090</v>
      </c>
      <c r="X3985" s="8">
        <v>10563190</v>
      </c>
      <c r="Y3985" s="8">
        <v>10756690</v>
      </c>
      <c r="Z3985" s="8">
        <v>989</v>
      </c>
      <c r="AA3985" s="8">
        <v>986</v>
      </c>
      <c r="AB3985" s="8">
        <v>508</v>
      </c>
      <c r="AC3985" s="8">
        <v>496</v>
      </c>
      <c r="AD3985" s="8">
        <v>491</v>
      </c>
      <c r="AE3985" s="8">
        <v>24595290</v>
      </c>
      <c r="AF3985" s="8">
        <v>10361690</v>
      </c>
      <c r="AG3985" s="8">
        <v>10553690</v>
      </c>
    </row>
    <row r="3986" spans="1:33">
      <c r="A3986" s="9">
        <v>45627</v>
      </c>
      <c r="B3986" s="8" t="s">
        <v>25</v>
      </c>
      <c r="C3986" s="8" t="s">
        <v>210</v>
      </c>
      <c r="D3986" s="8">
        <v>7</v>
      </c>
      <c r="E3986" s="8" t="s">
        <v>179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  <c r="O3986" s="8">
        <v>0</v>
      </c>
      <c r="P3986" s="8">
        <v>0</v>
      </c>
      <c r="Q3986" s="8">
        <v>0</v>
      </c>
      <c r="R3986" s="8">
        <v>0</v>
      </c>
      <c r="S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0</v>
      </c>
      <c r="AG3986" s="8">
        <v>0</v>
      </c>
    </row>
    <row r="3987" spans="1:33">
      <c r="A3987" s="9">
        <v>45505</v>
      </c>
      <c r="B3987" s="8" t="s">
        <v>26</v>
      </c>
      <c r="C3987" s="8" t="s">
        <v>210</v>
      </c>
      <c r="D3987" s="8">
        <v>6</v>
      </c>
      <c r="E3987" s="8" t="s">
        <v>179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  <c r="M3987" s="8">
        <v>0</v>
      </c>
      <c r="N3987" s="8">
        <v>0</v>
      </c>
      <c r="O3987" s="8">
        <v>0</v>
      </c>
      <c r="P3987" s="8">
        <v>0</v>
      </c>
      <c r="Q3987" s="8">
        <v>0</v>
      </c>
      <c r="R3987" s="8">
        <v>0</v>
      </c>
      <c r="S3987" s="8">
        <v>0</v>
      </c>
      <c r="T3987" s="8">
        <v>0</v>
      </c>
      <c r="U3987" s="8">
        <v>0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</row>
    <row r="3988" spans="1:33">
      <c r="A3988" s="9">
        <v>45962</v>
      </c>
      <c r="B3988" s="8" t="s">
        <v>29</v>
      </c>
      <c r="C3988" s="8" t="s">
        <v>210</v>
      </c>
      <c r="D3988" s="8">
        <v>6</v>
      </c>
      <c r="E3988" s="8" t="s">
        <v>179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</row>
    <row r="3989" spans="1:33">
      <c r="A3989" s="9">
        <v>45413</v>
      </c>
      <c r="B3989" s="8" t="s">
        <v>26</v>
      </c>
      <c r="C3989" s="8" t="s">
        <v>211</v>
      </c>
      <c r="D3989" s="8">
        <v>2</v>
      </c>
      <c r="E3989" s="8">
        <v>0</v>
      </c>
      <c r="F3989" s="8">
        <v>1272</v>
      </c>
      <c r="G3989" s="8">
        <v>930</v>
      </c>
      <c r="H3989" s="8">
        <v>926</v>
      </c>
      <c r="I3989" s="8">
        <v>306</v>
      </c>
      <c r="J3989" s="8">
        <v>293</v>
      </c>
      <c r="K3989" s="8">
        <v>293</v>
      </c>
      <c r="L3989" s="8">
        <v>1155</v>
      </c>
      <c r="M3989" s="8">
        <v>1151</v>
      </c>
      <c r="N3989" s="8">
        <v>514</v>
      </c>
      <c r="O3989" s="8">
        <v>501</v>
      </c>
      <c r="P3989" s="8">
        <v>501</v>
      </c>
      <c r="Q3989" s="8">
        <v>36682200</v>
      </c>
      <c r="R3989" s="8">
        <v>11553450</v>
      </c>
      <c r="S3989" s="8">
        <v>9128900</v>
      </c>
      <c r="T3989" s="8">
        <v>9478400</v>
      </c>
      <c r="U3989" s="8">
        <v>9498300</v>
      </c>
      <c r="V3989" s="8">
        <v>13451800</v>
      </c>
      <c r="W3989" s="8">
        <v>15148600</v>
      </c>
      <c r="X3989" s="8">
        <v>16737900</v>
      </c>
      <c r="Y3989" s="8">
        <v>17845200</v>
      </c>
      <c r="Z3989" s="8">
        <v>1114</v>
      </c>
      <c r="AA3989" s="8">
        <v>1110</v>
      </c>
      <c r="AB3989" s="8">
        <v>460</v>
      </c>
      <c r="AC3989" s="8">
        <v>448</v>
      </c>
      <c r="AD3989" s="8">
        <v>447</v>
      </c>
      <c r="AE3989" s="8">
        <v>43873850</v>
      </c>
      <c r="AF3989" s="8">
        <v>14704300</v>
      </c>
      <c r="AG3989" s="8">
        <v>15690000</v>
      </c>
    </row>
    <row r="3990" spans="1:33">
      <c r="A3990" s="9">
        <v>45536</v>
      </c>
      <c r="B3990" s="8" t="s">
        <v>25</v>
      </c>
      <c r="C3990" s="8" t="s">
        <v>210</v>
      </c>
      <c r="D3990" s="8">
        <v>7</v>
      </c>
      <c r="E3990" s="8" t="s">
        <v>179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S3990" s="8">
        <v>0</v>
      </c>
      <c r="T3990" s="8">
        <v>0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</row>
    <row r="3991" spans="1:33">
      <c r="A3991" s="9">
        <v>45870</v>
      </c>
      <c r="B3991" s="8" t="s">
        <v>28</v>
      </c>
      <c r="C3991" s="8" t="s">
        <v>210</v>
      </c>
      <c r="D3991" s="8">
        <v>7</v>
      </c>
      <c r="E3991" s="8">
        <v>0</v>
      </c>
      <c r="F3991" s="8">
        <v>352</v>
      </c>
      <c r="G3991" s="8">
        <v>297</v>
      </c>
      <c r="H3991" s="8">
        <v>292</v>
      </c>
      <c r="I3991" s="8">
        <v>165</v>
      </c>
      <c r="J3991" s="8">
        <v>146</v>
      </c>
      <c r="K3991" s="8">
        <v>144</v>
      </c>
      <c r="L3991" s="8">
        <v>338</v>
      </c>
      <c r="M3991" s="8">
        <v>332</v>
      </c>
      <c r="N3991" s="8">
        <v>216</v>
      </c>
      <c r="O3991" s="8">
        <v>201</v>
      </c>
      <c r="P3991" s="8">
        <v>199</v>
      </c>
      <c r="Q3991" s="8">
        <v>1257870</v>
      </c>
      <c r="R3991" s="8">
        <v>602650</v>
      </c>
      <c r="S3991" s="8">
        <v>528462.3</v>
      </c>
      <c r="T3991" s="8">
        <v>614562.3</v>
      </c>
      <c r="U3991" s="8">
        <v>530962.3</v>
      </c>
      <c r="V3991" s="8">
        <v>665662.3</v>
      </c>
      <c r="W3991" s="8">
        <v>695662.3</v>
      </c>
      <c r="X3991" s="8">
        <v>734162.3</v>
      </c>
      <c r="Y3991" s="8">
        <v>736662.3</v>
      </c>
      <c r="Z3991" s="8">
        <v>333</v>
      </c>
      <c r="AA3991" s="8">
        <v>327</v>
      </c>
      <c r="AB3991" s="8">
        <v>199</v>
      </c>
      <c r="AC3991" s="8">
        <v>185</v>
      </c>
      <c r="AD3991" s="8">
        <v>183</v>
      </c>
      <c r="AE3991" s="8">
        <v>1422015</v>
      </c>
      <c r="AF3991" s="8">
        <v>686462.3</v>
      </c>
      <c r="AG3991" s="8">
        <v>688962.3</v>
      </c>
    </row>
    <row r="3992" spans="1:33">
      <c r="A3992" s="9">
        <v>45597</v>
      </c>
      <c r="B3992" s="8" t="s">
        <v>28</v>
      </c>
      <c r="C3992" s="8" t="s">
        <v>212</v>
      </c>
      <c r="D3992" s="8">
        <v>8</v>
      </c>
      <c r="E3992" s="8">
        <v>0</v>
      </c>
      <c r="F3992" s="8">
        <v>1383</v>
      </c>
      <c r="G3992" s="8">
        <v>1098</v>
      </c>
      <c r="H3992" s="8">
        <v>923</v>
      </c>
      <c r="I3992" s="8">
        <v>585</v>
      </c>
      <c r="J3992" s="8">
        <v>357</v>
      </c>
      <c r="K3992" s="8">
        <v>355</v>
      </c>
      <c r="L3992" s="8">
        <v>1275</v>
      </c>
      <c r="M3992" s="8">
        <v>1092</v>
      </c>
      <c r="N3992" s="8">
        <v>769</v>
      </c>
      <c r="O3992" s="8">
        <v>480</v>
      </c>
      <c r="P3992" s="8">
        <v>479</v>
      </c>
      <c r="Q3992" s="8">
        <v>1671825</v>
      </c>
      <c r="R3992" s="8">
        <v>659040</v>
      </c>
      <c r="S3992" s="8">
        <v>573450</v>
      </c>
      <c r="T3992" s="8">
        <v>899750</v>
      </c>
      <c r="U3992" s="8">
        <v>578050</v>
      </c>
      <c r="V3992" s="8">
        <v>683650</v>
      </c>
      <c r="W3992" s="8">
        <v>741250</v>
      </c>
      <c r="X3992" s="8">
        <v>791050</v>
      </c>
      <c r="Y3992" s="8">
        <v>806450</v>
      </c>
      <c r="Z3992" s="8">
        <v>1229</v>
      </c>
      <c r="AA3992" s="8">
        <v>1047</v>
      </c>
      <c r="AB3992" s="8">
        <v>716</v>
      </c>
      <c r="AC3992" s="8">
        <v>449</v>
      </c>
      <c r="AD3992" s="8">
        <v>448</v>
      </c>
      <c r="AE3992" s="8">
        <v>1905975</v>
      </c>
      <c r="AF3992" s="8">
        <v>744650</v>
      </c>
      <c r="AG3992" s="8">
        <v>759350</v>
      </c>
    </row>
    <row r="3993" spans="1:33">
      <c r="A3993" s="9">
        <v>45658</v>
      </c>
      <c r="B3993" s="8" t="s">
        <v>29</v>
      </c>
      <c r="C3993" s="8" t="s">
        <v>212</v>
      </c>
      <c r="D3993" s="8">
        <v>8</v>
      </c>
      <c r="E3993" s="8">
        <v>0</v>
      </c>
      <c r="F3993" s="8">
        <v>240</v>
      </c>
      <c r="G3993" s="8">
        <v>213</v>
      </c>
      <c r="H3993" s="8">
        <v>202</v>
      </c>
      <c r="I3993" s="8">
        <v>139</v>
      </c>
      <c r="J3993" s="8">
        <v>97</v>
      </c>
      <c r="K3993" s="8">
        <v>94</v>
      </c>
      <c r="L3993" s="8">
        <v>232</v>
      </c>
      <c r="M3993" s="8">
        <v>221</v>
      </c>
      <c r="N3993" s="8">
        <v>158</v>
      </c>
      <c r="O3993" s="8">
        <v>113</v>
      </c>
      <c r="P3993" s="8">
        <v>110</v>
      </c>
      <c r="Q3993" s="8">
        <v>494770</v>
      </c>
      <c r="R3993" s="8">
        <v>251360</v>
      </c>
      <c r="S3993" s="8">
        <v>221100</v>
      </c>
      <c r="T3993" s="8">
        <v>304300</v>
      </c>
      <c r="U3993" s="8">
        <v>221600</v>
      </c>
      <c r="V3993" s="8">
        <v>249100</v>
      </c>
      <c r="W3993" s="8">
        <v>249100</v>
      </c>
      <c r="X3993" s="8">
        <v>261500</v>
      </c>
      <c r="Y3993" s="8">
        <v>262000</v>
      </c>
      <c r="Z3993" s="8">
        <v>229</v>
      </c>
      <c r="AA3993" s="8">
        <v>218</v>
      </c>
      <c r="AB3993" s="8">
        <v>155</v>
      </c>
      <c r="AC3993" s="8">
        <v>110</v>
      </c>
      <c r="AD3993" s="8">
        <v>107</v>
      </c>
      <c r="AE3993" s="8">
        <v>534120</v>
      </c>
      <c r="AF3993" s="8">
        <v>254900</v>
      </c>
      <c r="AG3993" s="8">
        <v>255400</v>
      </c>
    </row>
    <row r="3994" spans="1:33">
      <c r="A3994" s="9">
        <v>45901</v>
      </c>
      <c r="B3994" s="8" t="s">
        <v>27</v>
      </c>
      <c r="C3994" s="8" t="s">
        <v>210</v>
      </c>
      <c r="D3994" s="8">
        <v>6</v>
      </c>
      <c r="E3994" s="8" t="s">
        <v>179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S3994" s="8">
        <v>0</v>
      </c>
      <c r="T3994" s="8">
        <v>0</v>
      </c>
      <c r="U3994" s="8">
        <v>0</v>
      </c>
      <c r="V3994" s="8">
        <v>0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</row>
    <row r="3995" spans="1:33">
      <c r="A3995" s="9">
        <v>45597</v>
      </c>
      <c r="B3995" s="8" t="s">
        <v>177</v>
      </c>
      <c r="C3995" s="8" t="s">
        <v>179</v>
      </c>
      <c r="D3995" s="8" t="s">
        <v>179</v>
      </c>
      <c r="E3995" s="8" t="s">
        <v>179</v>
      </c>
      <c r="F3995" s="8">
        <v>632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S3995" s="8">
        <v>0</v>
      </c>
      <c r="T3995" s="8">
        <v>0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</row>
    <row r="3996" spans="1:33">
      <c r="A3996" s="9">
        <v>45689</v>
      </c>
      <c r="B3996" s="8" t="s">
        <v>26</v>
      </c>
      <c r="C3996" s="8" t="s">
        <v>210</v>
      </c>
      <c r="D3996" s="8">
        <v>7</v>
      </c>
      <c r="E3996" s="8" t="s">
        <v>179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S3996" s="8">
        <v>0</v>
      </c>
      <c r="T3996" s="8">
        <v>0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0</v>
      </c>
    </row>
    <row r="3997" spans="1:33">
      <c r="A3997" s="9">
        <v>45962</v>
      </c>
      <c r="B3997" s="8" t="s">
        <v>26</v>
      </c>
      <c r="C3997" s="8" t="s">
        <v>212</v>
      </c>
      <c r="D3997" s="8">
        <v>8</v>
      </c>
      <c r="E3997" s="8">
        <v>0</v>
      </c>
      <c r="F3997" s="8">
        <v>622</v>
      </c>
      <c r="G3997" s="8">
        <v>465</v>
      </c>
      <c r="H3997" s="8">
        <v>465</v>
      </c>
      <c r="I3997" s="8">
        <v>150</v>
      </c>
      <c r="J3997" s="8">
        <v>146</v>
      </c>
      <c r="K3997" s="8">
        <v>146</v>
      </c>
      <c r="L3997" s="8">
        <v>588</v>
      </c>
      <c r="M3997" s="8">
        <v>588</v>
      </c>
      <c r="N3997" s="8">
        <v>273</v>
      </c>
      <c r="O3997" s="8">
        <v>258</v>
      </c>
      <c r="P3997" s="8">
        <v>258</v>
      </c>
      <c r="Q3997" s="8">
        <v>1302900</v>
      </c>
      <c r="R3997" s="8">
        <v>438700</v>
      </c>
      <c r="S3997" s="8">
        <v>411900</v>
      </c>
      <c r="T3997" s="8">
        <v>423800</v>
      </c>
      <c r="U3997" s="8">
        <v>414400</v>
      </c>
      <c r="V3997" s="8">
        <v>553400</v>
      </c>
      <c r="W3997" s="8">
        <v>596600</v>
      </c>
      <c r="X3997" s="8">
        <v>702300</v>
      </c>
      <c r="Y3997" s="8">
        <v>708700</v>
      </c>
      <c r="Z3997" s="8">
        <v>565</v>
      </c>
      <c r="AA3997" s="8">
        <v>565</v>
      </c>
      <c r="AB3997" s="8">
        <v>237</v>
      </c>
      <c r="AC3997" s="8">
        <v>225</v>
      </c>
      <c r="AD3997" s="8">
        <v>225</v>
      </c>
      <c r="AE3997" s="8">
        <v>1569400</v>
      </c>
      <c r="AF3997" s="8">
        <v>612800</v>
      </c>
      <c r="AG3997" s="8">
        <v>619200</v>
      </c>
    </row>
    <row r="3998" spans="1:33">
      <c r="A3998" s="9">
        <v>45505</v>
      </c>
      <c r="B3998" s="8" t="s">
        <v>27</v>
      </c>
      <c r="C3998" s="8" t="s">
        <v>210</v>
      </c>
      <c r="D3998" s="8">
        <v>6</v>
      </c>
      <c r="E3998" s="8" t="s">
        <v>179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</row>
    <row r="3999" spans="1:33">
      <c r="A3999" s="9">
        <v>45505</v>
      </c>
      <c r="B3999" s="8" t="s">
        <v>177</v>
      </c>
      <c r="C3999" s="8" t="s">
        <v>210</v>
      </c>
      <c r="D3999" s="8">
        <v>7</v>
      </c>
      <c r="E3999" s="8">
        <v>0</v>
      </c>
      <c r="F3999" s="8">
        <v>31</v>
      </c>
      <c r="G3999" s="8">
        <v>16</v>
      </c>
      <c r="H3999" s="8">
        <v>14</v>
      </c>
      <c r="I3999" s="8">
        <v>5</v>
      </c>
      <c r="J3999" s="8">
        <v>3</v>
      </c>
      <c r="K3999" s="8">
        <v>3</v>
      </c>
      <c r="L3999" s="8">
        <v>23</v>
      </c>
      <c r="M3999" s="8">
        <v>20</v>
      </c>
      <c r="N3999" s="8">
        <v>9</v>
      </c>
      <c r="O3999" s="8">
        <v>8</v>
      </c>
      <c r="P3999" s="8">
        <v>8</v>
      </c>
      <c r="Q3999" s="8">
        <v>61250</v>
      </c>
      <c r="R3999" s="8">
        <v>13600</v>
      </c>
      <c r="S3999" s="8">
        <v>13600</v>
      </c>
      <c r="T3999" s="8">
        <v>25200</v>
      </c>
      <c r="U3999" s="8">
        <v>13600</v>
      </c>
      <c r="V3999" s="8">
        <v>31500</v>
      </c>
      <c r="W3999" s="8">
        <v>34200</v>
      </c>
      <c r="X3999" s="8">
        <v>34200</v>
      </c>
      <c r="Y3999" s="8">
        <v>34200</v>
      </c>
      <c r="Z3999" s="8">
        <v>20</v>
      </c>
      <c r="AA3999" s="8">
        <v>17</v>
      </c>
      <c r="AB3999" s="8">
        <v>8</v>
      </c>
      <c r="AC3999" s="8">
        <v>7</v>
      </c>
      <c r="AD3999" s="8">
        <v>7</v>
      </c>
      <c r="AE3999" s="8">
        <v>69550</v>
      </c>
      <c r="AF3999" s="8">
        <v>31500</v>
      </c>
      <c r="AG3999" s="8">
        <v>31500</v>
      </c>
    </row>
    <row r="4000" spans="1:33">
      <c r="A4000" s="9">
        <v>45901</v>
      </c>
      <c r="B4000" s="8" t="s">
        <v>177</v>
      </c>
      <c r="C4000" s="8" t="s">
        <v>211</v>
      </c>
      <c r="D4000" s="8">
        <v>3</v>
      </c>
      <c r="E4000" s="8">
        <v>0</v>
      </c>
      <c r="F4000" s="8">
        <v>287</v>
      </c>
      <c r="G4000" s="8">
        <v>205</v>
      </c>
      <c r="H4000" s="8">
        <v>205</v>
      </c>
      <c r="I4000" s="8">
        <v>46</v>
      </c>
      <c r="J4000" s="8">
        <v>40</v>
      </c>
      <c r="K4000" s="8">
        <v>38</v>
      </c>
      <c r="L4000" s="8">
        <v>266</v>
      </c>
      <c r="M4000" s="8">
        <v>266</v>
      </c>
      <c r="N4000" s="8">
        <v>89</v>
      </c>
      <c r="O4000" s="8">
        <v>86</v>
      </c>
      <c r="P4000" s="8">
        <v>86</v>
      </c>
      <c r="Q4000" s="8">
        <v>8781300</v>
      </c>
      <c r="R4000" s="8">
        <v>1728500</v>
      </c>
      <c r="S4000" s="8">
        <v>1335400</v>
      </c>
      <c r="T4000" s="8">
        <v>1675000</v>
      </c>
      <c r="U4000" s="8">
        <v>1356400</v>
      </c>
      <c r="V4000" s="8">
        <v>2602600</v>
      </c>
      <c r="W4000" s="8">
        <v>2733500</v>
      </c>
      <c r="X4000" s="8">
        <v>3008800</v>
      </c>
      <c r="Y4000" s="8">
        <v>3052200</v>
      </c>
      <c r="Z4000" s="8">
        <v>263</v>
      </c>
      <c r="AA4000" s="8">
        <v>263</v>
      </c>
      <c r="AB4000" s="8">
        <v>86</v>
      </c>
      <c r="AC4000" s="8">
        <v>83</v>
      </c>
      <c r="AD4000" s="8">
        <v>83</v>
      </c>
      <c r="AE4000" s="8">
        <v>11002900</v>
      </c>
      <c r="AF4000" s="8">
        <v>2907400</v>
      </c>
      <c r="AG4000" s="8">
        <v>2950800</v>
      </c>
    </row>
    <row r="4001" spans="1:33">
      <c r="A4001" s="9">
        <v>45931</v>
      </c>
      <c r="B4001" s="8" t="s">
        <v>58</v>
      </c>
      <c r="C4001" s="8" t="s">
        <v>210</v>
      </c>
      <c r="D4001" s="8">
        <v>4</v>
      </c>
      <c r="E4001" s="8" t="s">
        <v>179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  <c r="M4001" s="8">
        <v>0</v>
      </c>
      <c r="N4001" s="8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</row>
    <row r="4002" spans="1:33">
      <c r="A4002" s="9">
        <v>45901</v>
      </c>
      <c r="B4002" s="8" t="s">
        <v>177</v>
      </c>
      <c r="C4002" s="8" t="s">
        <v>210</v>
      </c>
      <c r="D4002" s="8">
        <v>6</v>
      </c>
      <c r="E4002" s="8">
        <v>0</v>
      </c>
      <c r="F4002" s="8">
        <v>799</v>
      </c>
      <c r="G4002" s="8">
        <v>554</v>
      </c>
      <c r="H4002" s="8">
        <v>550</v>
      </c>
      <c r="I4002" s="8">
        <v>164</v>
      </c>
      <c r="J4002" s="8">
        <v>148</v>
      </c>
      <c r="K4002" s="8">
        <v>146</v>
      </c>
      <c r="L4002" s="8">
        <v>734</v>
      </c>
      <c r="M4002" s="8">
        <v>730</v>
      </c>
      <c r="N4002" s="8">
        <v>309</v>
      </c>
      <c r="O4002" s="8">
        <v>287</v>
      </c>
      <c r="P4002" s="8">
        <v>285</v>
      </c>
      <c r="Q4002" s="8">
        <v>8808600</v>
      </c>
      <c r="R4002" s="8">
        <v>2275600</v>
      </c>
      <c r="S4002" s="8">
        <v>1903800</v>
      </c>
      <c r="T4002" s="8">
        <v>2106400</v>
      </c>
      <c r="U4002" s="8">
        <v>1906100</v>
      </c>
      <c r="V4002" s="8">
        <v>2753900</v>
      </c>
      <c r="W4002" s="8">
        <v>3086900</v>
      </c>
      <c r="X4002" s="8">
        <v>3631200</v>
      </c>
      <c r="Y4002" s="8">
        <v>3662300</v>
      </c>
      <c r="Z4002" s="8">
        <v>721</v>
      </c>
      <c r="AA4002" s="8">
        <v>717</v>
      </c>
      <c r="AB4002" s="8">
        <v>297</v>
      </c>
      <c r="AC4002" s="8">
        <v>275</v>
      </c>
      <c r="AD4002" s="8">
        <v>273</v>
      </c>
      <c r="AE4002" s="8">
        <v>11412100</v>
      </c>
      <c r="AF4002" s="8">
        <v>3414300</v>
      </c>
      <c r="AG4002" s="8">
        <v>3445400</v>
      </c>
    </row>
    <row r="4003" spans="1:33">
      <c r="A4003" s="9">
        <v>45992</v>
      </c>
      <c r="B4003" s="8" t="s">
        <v>177</v>
      </c>
      <c r="C4003" s="8" t="s">
        <v>210</v>
      </c>
      <c r="D4003" s="8">
        <v>6</v>
      </c>
      <c r="E4003" s="8">
        <v>0</v>
      </c>
      <c r="F4003" s="8">
        <v>2</v>
      </c>
      <c r="G4003" s="8">
        <v>2</v>
      </c>
      <c r="H4003" s="8">
        <v>2</v>
      </c>
      <c r="I4003" s="8">
        <v>1</v>
      </c>
      <c r="J4003" s="8">
        <v>1</v>
      </c>
      <c r="K4003" s="8">
        <v>1</v>
      </c>
      <c r="L4003" s="8">
        <v>2</v>
      </c>
      <c r="M4003" s="8">
        <v>2</v>
      </c>
      <c r="N4003" s="8">
        <v>2</v>
      </c>
      <c r="O4003" s="8">
        <v>2</v>
      </c>
      <c r="P4003" s="8">
        <v>2</v>
      </c>
      <c r="Q4003" s="8">
        <v>21700</v>
      </c>
      <c r="R4003" s="8">
        <v>19700</v>
      </c>
      <c r="S4003" s="8">
        <v>19700</v>
      </c>
      <c r="T4003" s="8">
        <v>19700</v>
      </c>
      <c r="U4003" s="8">
        <v>19700</v>
      </c>
      <c r="V4003" s="8">
        <v>19700</v>
      </c>
      <c r="W4003" s="8">
        <v>21700</v>
      </c>
      <c r="X4003" s="8">
        <v>21700</v>
      </c>
      <c r="Y4003" s="8">
        <v>21700</v>
      </c>
      <c r="Z4003" s="8">
        <v>2</v>
      </c>
      <c r="AA4003" s="8">
        <v>2</v>
      </c>
      <c r="AB4003" s="8">
        <v>1</v>
      </c>
      <c r="AC4003" s="8">
        <v>1</v>
      </c>
      <c r="AD4003" s="8">
        <v>1</v>
      </c>
      <c r="AE4003" s="8">
        <v>21700</v>
      </c>
      <c r="AF4003" s="8">
        <v>19700</v>
      </c>
      <c r="AG4003" s="8">
        <v>19700</v>
      </c>
    </row>
    <row r="4004" spans="1:33">
      <c r="A4004" s="9">
        <v>45474</v>
      </c>
      <c r="B4004" s="8" t="s">
        <v>30</v>
      </c>
      <c r="C4004" s="8" t="s">
        <v>211</v>
      </c>
      <c r="D4004" s="8">
        <v>3</v>
      </c>
      <c r="E4004" s="8">
        <v>0</v>
      </c>
      <c r="F4004" s="8">
        <v>370</v>
      </c>
      <c r="G4004" s="8">
        <v>352</v>
      </c>
      <c r="H4004" s="8">
        <v>345</v>
      </c>
      <c r="I4004" s="8">
        <v>44</v>
      </c>
      <c r="J4004" s="8">
        <v>29</v>
      </c>
      <c r="K4004" s="8">
        <v>29</v>
      </c>
      <c r="L4004" s="8">
        <v>363</v>
      </c>
      <c r="M4004" s="8">
        <v>361</v>
      </c>
      <c r="N4004" s="8">
        <v>58</v>
      </c>
      <c r="O4004" s="8">
        <v>46</v>
      </c>
      <c r="P4004" s="8">
        <v>46</v>
      </c>
      <c r="Q4004" s="8">
        <v>9264460</v>
      </c>
      <c r="R4004" s="8">
        <v>706500</v>
      </c>
      <c r="S4004" s="8">
        <v>472500</v>
      </c>
      <c r="T4004" s="8">
        <v>796900</v>
      </c>
      <c r="U4004" s="8">
        <v>485100</v>
      </c>
      <c r="V4004" s="8">
        <v>721400</v>
      </c>
      <c r="W4004" s="8">
        <v>731400</v>
      </c>
      <c r="X4004" s="8">
        <v>795000</v>
      </c>
      <c r="Y4004" s="8">
        <v>821000</v>
      </c>
      <c r="Z4004" s="8">
        <v>363</v>
      </c>
      <c r="AA4004" s="8">
        <v>361</v>
      </c>
      <c r="AB4004" s="8">
        <v>54</v>
      </c>
      <c r="AC4004" s="8">
        <v>42</v>
      </c>
      <c r="AD4004" s="8">
        <v>42</v>
      </c>
      <c r="AE4004" s="8">
        <v>9698760</v>
      </c>
      <c r="AF4004" s="8">
        <v>712200</v>
      </c>
      <c r="AG4004" s="8">
        <v>735800</v>
      </c>
    </row>
    <row r="4005" spans="1:33">
      <c r="A4005" s="9">
        <v>45444</v>
      </c>
      <c r="B4005" s="8" t="s">
        <v>177</v>
      </c>
      <c r="C4005" s="8" t="s">
        <v>212</v>
      </c>
      <c r="D4005" s="8">
        <v>8</v>
      </c>
      <c r="E4005" s="8" t="s">
        <v>179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8">
        <v>0</v>
      </c>
      <c r="P4005" s="8">
        <v>0</v>
      </c>
      <c r="Q4005" s="8">
        <v>0</v>
      </c>
      <c r="R4005" s="8">
        <v>0</v>
      </c>
      <c r="S4005" s="8">
        <v>0</v>
      </c>
      <c r="T4005" s="8">
        <v>0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</row>
    <row r="4006" spans="1:33">
      <c r="A4006" s="9">
        <v>45689</v>
      </c>
      <c r="B4006" s="8" t="s">
        <v>30</v>
      </c>
      <c r="C4006" s="8" t="s">
        <v>212</v>
      </c>
      <c r="D4006" s="8">
        <v>8</v>
      </c>
      <c r="E4006" s="8" t="s">
        <v>179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S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0</v>
      </c>
    </row>
    <row r="4007" spans="1:33">
      <c r="A4007" s="9">
        <v>45839</v>
      </c>
      <c r="B4007" s="8" t="s">
        <v>30</v>
      </c>
      <c r="C4007" s="8" t="s">
        <v>210</v>
      </c>
      <c r="D4007" s="8">
        <v>7</v>
      </c>
      <c r="E4007" s="8" t="s">
        <v>179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S4007" s="8">
        <v>0</v>
      </c>
      <c r="T4007" s="8">
        <v>0</v>
      </c>
      <c r="U4007" s="8">
        <v>0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</row>
    <row r="4008" spans="1:33">
      <c r="A4008" s="9">
        <v>45962</v>
      </c>
      <c r="B4008" s="8" t="s">
        <v>58</v>
      </c>
      <c r="C4008" s="8" t="s">
        <v>212</v>
      </c>
      <c r="D4008" s="8">
        <v>8</v>
      </c>
      <c r="E4008" s="8" t="s">
        <v>179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  <c r="M4008" s="8">
        <v>0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S4008" s="8">
        <v>0</v>
      </c>
      <c r="T4008" s="8">
        <v>0</v>
      </c>
      <c r="U4008" s="8">
        <v>0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0</v>
      </c>
      <c r="AE4008" s="8">
        <v>0</v>
      </c>
      <c r="AF4008" s="8">
        <v>0</v>
      </c>
      <c r="AG4008" s="8">
        <v>0</v>
      </c>
    </row>
    <row r="4009" spans="1:33">
      <c r="A4009" s="9">
        <v>45809</v>
      </c>
      <c r="B4009" s="8" t="s">
        <v>178</v>
      </c>
      <c r="C4009" s="8" t="s">
        <v>210</v>
      </c>
      <c r="D4009" s="8">
        <v>5</v>
      </c>
      <c r="E4009" s="8">
        <v>0</v>
      </c>
      <c r="F4009" s="8">
        <v>148</v>
      </c>
      <c r="G4009" s="8">
        <v>131</v>
      </c>
      <c r="H4009" s="8">
        <v>100</v>
      </c>
      <c r="I4009" s="8">
        <v>32</v>
      </c>
      <c r="J4009" s="8">
        <v>30</v>
      </c>
      <c r="K4009" s="8">
        <v>30</v>
      </c>
      <c r="L4009" s="8">
        <v>136</v>
      </c>
      <c r="M4009" s="8">
        <v>103</v>
      </c>
      <c r="N4009" s="8">
        <v>39</v>
      </c>
      <c r="O4009" s="8">
        <v>36</v>
      </c>
      <c r="P4009" s="8">
        <v>36</v>
      </c>
      <c r="Q4009" s="8">
        <v>1626095</v>
      </c>
      <c r="R4009" s="8">
        <v>446455</v>
      </c>
      <c r="S4009" s="8">
        <v>364210</v>
      </c>
      <c r="T4009" s="8">
        <v>392010</v>
      </c>
      <c r="U4009" s="8">
        <v>390510</v>
      </c>
      <c r="V4009" s="8">
        <v>459310</v>
      </c>
      <c r="W4009" s="8">
        <v>459310</v>
      </c>
      <c r="X4009" s="8">
        <v>447410</v>
      </c>
      <c r="Y4009" s="8">
        <v>474310</v>
      </c>
      <c r="Z4009" s="8">
        <v>136</v>
      </c>
      <c r="AA4009" s="8">
        <v>103</v>
      </c>
      <c r="AB4009" s="8">
        <v>37</v>
      </c>
      <c r="AC4009" s="8">
        <v>35</v>
      </c>
      <c r="AD4009" s="8">
        <v>35</v>
      </c>
      <c r="AE4009" s="8">
        <v>1674175</v>
      </c>
      <c r="AF4009" s="8">
        <v>435010</v>
      </c>
      <c r="AG4009" s="8">
        <v>461910</v>
      </c>
    </row>
    <row r="4010" spans="1:33">
      <c r="A4010" s="9">
        <v>45505</v>
      </c>
      <c r="B4010" s="8" t="s">
        <v>27</v>
      </c>
      <c r="C4010" s="8" t="s">
        <v>210</v>
      </c>
      <c r="D4010" s="8">
        <v>7</v>
      </c>
      <c r="E4010" s="8" t="s">
        <v>179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</row>
    <row r="4011" spans="1:33">
      <c r="A4011" s="9">
        <v>45597</v>
      </c>
      <c r="B4011" s="8" t="s">
        <v>177</v>
      </c>
      <c r="C4011" s="8" t="s">
        <v>211</v>
      </c>
      <c r="D4011" s="8">
        <v>3</v>
      </c>
      <c r="E4011" s="8" t="s">
        <v>179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0</v>
      </c>
      <c r="AG4011" s="8">
        <v>0</v>
      </c>
    </row>
    <row r="4012" spans="1:33">
      <c r="A4012" s="9">
        <v>45505</v>
      </c>
      <c r="B4012" s="8" t="s">
        <v>25</v>
      </c>
      <c r="C4012" s="8" t="s">
        <v>211</v>
      </c>
      <c r="D4012" s="8">
        <v>2</v>
      </c>
      <c r="E4012" s="8" t="s">
        <v>179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</row>
    <row r="4013" spans="1:33">
      <c r="A4013" s="9">
        <v>45566</v>
      </c>
      <c r="B4013" s="8" t="s">
        <v>28</v>
      </c>
      <c r="C4013" s="8" t="s">
        <v>210</v>
      </c>
      <c r="D4013" s="8">
        <v>4</v>
      </c>
      <c r="E4013" s="8" t="s">
        <v>179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S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</row>
    <row r="4014" spans="1:33">
      <c r="A4014" s="9">
        <v>45931</v>
      </c>
      <c r="B4014" s="8" t="s">
        <v>30</v>
      </c>
      <c r="C4014" s="8" t="s">
        <v>210</v>
      </c>
      <c r="D4014" s="8">
        <v>5</v>
      </c>
      <c r="E4014" s="8" t="s">
        <v>179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S4014" s="8">
        <v>0</v>
      </c>
      <c r="T4014" s="8">
        <v>0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</row>
    <row r="4015" spans="1:33">
      <c r="A4015" s="9">
        <v>45505</v>
      </c>
      <c r="B4015" s="8" t="s">
        <v>178</v>
      </c>
      <c r="C4015" s="8" t="s">
        <v>210</v>
      </c>
      <c r="D4015" s="8">
        <v>5</v>
      </c>
      <c r="E4015" s="8" t="s">
        <v>179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8">
        <v>0</v>
      </c>
      <c r="P4015" s="8">
        <v>0</v>
      </c>
      <c r="Q4015" s="8">
        <v>0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</row>
    <row r="4016" spans="1:33">
      <c r="A4016" s="9">
        <v>45597</v>
      </c>
      <c r="B4016" s="8" t="s">
        <v>177</v>
      </c>
      <c r="C4016" s="8" t="s">
        <v>211</v>
      </c>
      <c r="D4016" s="8">
        <v>2</v>
      </c>
      <c r="E4016" s="8">
        <v>0</v>
      </c>
      <c r="F4016" s="8">
        <v>19</v>
      </c>
      <c r="G4016" s="8">
        <v>14</v>
      </c>
      <c r="H4016" s="8">
        <v>14</v>
      </c>
      <c r="I4016" s="8">
        <v>2</v>
      </c>
      <c r="J4016" s="8">
        <v>2</v>
      </c>
      <c r="K4016" s="8">
        <v>2</v>
      </c>
      <c r="L4016" s="8">
        <v>18</v>
      </c>
      <c r="M4016" s="8">
        <v>18</v>
      </c>
      <c r="N4016" s="8">
        <v>4</v>
      </c>
      <c r="O4016" s="8">
        <v>4</v>
      </c>
      <c r="P4016" s="8">
        <v>4</v>
      </c>
      <c r="Q4016" s="8">
        <v>963270</v>
      </c>
      <c r="R4016" s="8">
        <v>91800</v>
      </c>
      <c r="S4016" s="8">
        <v>91800</v>
      </c>
      <c r="T4016" s="8">
        <v>91800</v>
      </c>
      <c r="U4016" s="8">
        <v>91800</v>
      </c>
      <c r="V4016" s="8">
        <v>106800</v>
      </c>
      <c r="W4016" s="8">
        <v>106800</v>
      </c>
      <c r="X4016" s="8">
        <v>137300</v>
      </c>
      <c r="Y4016" s="8">
        <v>137300</v>
      </c>
      <c r="Z4016" s="8">
        <v>17</v>
      </c>
      <c r="AA4016" s="8">
        <v>17</v>
      </c>
      <c r="AB4016" s="8">
        <v>3</v>
      </c>
      <c r="AC4016" s="8">
        <v>3</v>
      </c>
      <c r="AD4016" s="8">
        <v>3</v>
      </c>
      <c r="AE4016" s="8">
        <v>1080170</v>
      </c>
      <c r="AF4016" s="8">
        <v>122300</v>
      </c>
      <c r="AG4016" s="8">
        <v>122300</v>
      </c>
    </row>
    <row r="4017" spans="1:33">
      <c r="A4017" s="9">
        <v>45383</v>
      </c>
      <c r="B4017" s="8" t="s">
        <v>178</v>
      </c>
      <c r="C4017" s="8" t="s">
        <v>210</v>
      </c>
      <c r="D4017" s="8">
        <v>6</v>
      </c>
      <c r="E4017" s="8" t="s">
        <v>179</v>
      </c>
      <c r="F4017" s="8">
        <v>3</v>
      </c>
      <c r="G4017" s="8">
        <v>3</v>
      </c>
      <c r="H4017" s="8">
        <v>0</v>
      </c>
      <c r="I4017" s="8">
        <v>0</v>
      </c>
      <c r="J4017" s="8">
        <v>0</v>
      </c>
      <c r="K4017" s="8">
        <v>0</v>
      </c>
      <c r="L4017" s="8">
        <v>3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S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3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</row>
    <row r="4018" spans="1:33">
      <c r="A4018" s="9">
        <v>45901</v>
      </c>
      <c r="B4018" s="8" t="s">
        <v>58</v>
      </c>
      <c r="C4018" s="8" t="s">
        <v>210</v>
      </c>
      <c r="D4018" s="8">
        <v>6</v>
      </c>
      <c r="E4018" s="8">
        <v>0</v>
      </c>
      <c r="F4018" s="8">
        <v>8127</v>
      </c>
      <c r="G4018" s="8">
        <v>6616</v>
      </c>
      <c r="H4018" s="8">
        <v>6524</v>
      </c>
      <c r="I4018" s="8">
        <v>3316</v>
      </c>
      <c r="J4018" s="8">
        <v>2784</v>
      </c>
      <c r="K4018" s="8">
        <v>2748</v>
      </c>
      <c r="L4018" s="8">
        <v>7747</v>
      </c>
      <c r="M4018" s="8">
        <v>7647</v>
      </c>
      <c r="N4018" s="8">
        <v>4788</v>
      </c>
      <c r="O4018" s="8">
        <v>4321</v>
      </c>
      <c r="P4018" s="8">
        <v>4282</v>
      </c>
      <c r="Q4018" s="8">
        <v>75169800</v>
      </c>
      <c r="R4018" s="8">
        <v>30352000</v>
      </c>
      <c r="S4018" s="8">
        <v>24166600</v>
      </c>
      <c r="T4018" s="8">
        <v>28918000</v>
      </c>
      <c r="U4018" s="8">
        <v>24615200</v>
      </c>
      <c r="V4018" s="8">
        <v>33370200</v>
      </c>
      <c r="W4018" s="8">
        <v>35388000</v>
      </c>
      <c r="X4018" s="8">
        <v>38991400</v>
      </c>
      <c r="Y4018" s="8">
        <v>39614200</v>
      </c>
      <c r="Z4018" s="8">
        <v>7543</v>
      </c>
      <c r="AA4018" s="8">
        <v>7445</v>
      </c>
      <c r="AB4018" s="8">
        <v>4423</v>
      </c>
      <c r="AC4018" s="8">
        <v>3989</v>
      </c>
      <c r="AD4018" s="8">
        <v>3952</v>
      </c>
      <c r="AE4018" s="8">
        <v>86242700</v>
      </c>
      <c r="AF4018" s="8">
        <v>36153100</v>
      </c>
      <c r="AG4018" s="8">
        <v>36760700</v>
      </c>
    </row>
    <row r="4019" spans="1:33">
      <c r="A4019" s="9">
        <v>45413</v>
      </c>
      <c r="B4019" s="8" t="s">
        <v>58</v>
      </c>
      <c r="C4019" s="8" t="s">
        <v>210</v>
      </c>
      <c r="D4019" s="8">
        <v>6</v>
      </c>
      <c r="E4019" s="8">
        <v>0</v>
      </c>
      <c r="F4019" s="8">
        <v>8991</v>
      </c>
      <c r="G4019" s="8">
        <v>6846</v>
      </c>
      <c r="H4019" s="8">
        <v>6067</v>
      </c>
      <c r="I4019" s="8">
        <v>3106</v>
      </c>
      <c r="J4019" s="8">
        <v>2412</v>
      </c>
      <c r="K4019" s="8">
        <v>2388</v>
      </c>
      <c r="L4019" s="8">
        <v>8116</v>
      </c>
      <c r="M4019" s="8">
        <v>7267</v>
      </c>
      <c r="N4019" s="8">
        <v>4486</v>
      </c>
      <c r="O4019" s="8">
        <v>3763</v>
      </c>
      <c r="P4019" s="8">
        <v>3745</v>
      </c>
      <c r="Q4019" s="8">
        <v>35792900</v>
      </c>
      <c r="R4019" s="8">
        <v>14120250</v>
      </c>
      <c r="S4019" s="8">
        <v>10832382.86</v>
      </c>
      <c r="T4019" s="8">
        <v>13825732.86</v>
      </c>
      <c r="U4019" s="8">
        <v>11061682.86</v>
      </c>
      <c r="V4019" s="8">
        <v>14595882.86</v>
      </c>
      <c r="W4019" s="8">
        <v>15694182.86</v>
      </c>
      <c r="X4019" s="8">
        <v>17642882.86</v>
      </c>
      <c r="Y4019" s="8">
        <v>18005982.86</v>
      </c>
      <c r="Z4019" s="8">
        <v>7842</v>
      </c>
      <c r="AA4019" s="8">
        <v>7011</v>
      </c>
      <c r="AB4019" s="8">
        <v>4131</v>
      </c>
      <c r="AC4019" s="8">
        <v>3446</v>
      </c>
      <c r="AD4019" s="8">
        <v>3428</v>
      </c>
      <c r="AE4019" s="8">
        <v>41654600</v>
      </c>
      <c r="AF4019" s="8">
        <v>15784282.86</v>
      </c>
      <c r="AG4019" s="8">
        <v>16124182.86</v>
      </c>
    </row>
    <row r="4020" spans="1:33">
      <c r="A4020" s="9">
        <v>45962</v>
      </c>
      <c r="B4020" s="8" t="s">
        <v>27</v>
      </c>
      <c r="C4020" s="8" t="s">
        <v>179</v>
      </c>
      <c r="D4020" s="8" t="s">
        <v>179</v>
      </c>
      <c r="E4020" s="8" t="s">
        <v>179</v>
      </c>
      <c r="F4020" s="8">
        <v>24225</v>
      </c>
      <c r="G4020" s="8">
        <v>26</v>
      </c>
      <c r="H4020" s="8">
        <v>0</v>
      </c>
      <c r="I4020" s="8">
        <v>0</v>
      </c>
      <c r="J4020" s="8">
        <v>0</v>
      </c>
      <c r="K4020" s="8">
        <v>0</v>
      </c>
      <c r="L4020" s="8">
        <v>28</v>
      </c>
      <c r="M4020" s="8">
        <v>0</v>
      </c>
      <c r="N4020" s="8">
        <v>0</v>
      </c>
      <c r="O4020" s="8">
        <v>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27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</row>
    <row r="4021" spans="1:33">
      <c r="A4021" s="9">
        <v>45992</v>
      </c>
      <c r="B4021" s="8" t="s">
        <v>26</v>
      </c>
      <c r="C4021" s="8" t="s">
        <v>179</v>
      </c>
      <c r="D4021" s="8" t="s">
        <v>179</v>
      </c>
      <c r="E4021" s="8">
        <v>0</v>
      </c>
      <c r="F4021" s="8">
        <v>14556</v>
      </c>
      <c r="G4021" s="8">
        <v>11827</v>
      </c>
      <c r="H4021" s="8">
        <v>0</v>
      </c>
      <c r="I4021" s="8">
        <v>0</v>
      </c>
      <c r="J4021" s="8">
        <v>0</v>
      </c>
      <c r="K4021" s="8">
        <v>0</v>
      </c>
      <c r="L4021" s="8">
        <v>14334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14044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</row>
    <row r="4022" spans="1:33">
      <c r="A4022" s="9">
        <v>45839</v>
      </c>
      <c r="B4022" s="8" t="s">
        <v>58</v>
      </c>
      <c r="C4022" s="8" t="s">
        <v>210</v>
      </c>
      <c r="D4022" s="8">
        <v>7</v>
      </c>
      <c r="E4022" s="8">
        <v>0</v>
      </c>
      <c r="F4022" s="8">
        <v>3058</v>
      </c>
      <c r="G4022" s="8">
        <v>2479</v>
      </c>
      <c r="H4022" s="8">
        <v>2408</v>
      </c>
      <c r="I4022" s="8">
        <v>1297</v>
      </c>
      <c r="J4022" s="8">
        <v>1133</v>
      </c>
      <c r="K4022" s="8">
        <v>1104</v>
      </c>
      <c r="L4022" s="8">
        <v>2855</v>
      </c>
      <c r="M4022" s="8">
        <v>2778</v>
      </c>
      <c r="N4022" s="8">
        <v>1793</v>
      </c>
      <c r="O4022" s="8">
        <v>1639</v>
      </c>
      <c r="P4022" s="8">
        <v>1618</v>
      </c>
      <c r="Q4022" s="8">
        <v>10444875</v>
      </c>
      <c r="R4022" s="8">
        <v>4562070</v>
      </c>
      <c r="S4022" s="8">
        <v>3816255</v>
      </c>
      <c r="T4022" s="8">
        <v>4460155</v>
      </c>
      <c r="U4022" s="8">
        <v>3903855</v>
      </c>
      <c r="V4022" s="8">
        <v>4912155</v>
      </c>
      <c r="W4022" s="8">
        <v>5219255</v>
      </c>
      <c r="X4022" s="8">
        <v>5690365</v>
      </c>
      <c r="Y4022" s="8">
        <v>5803165</v>
      </c>
      <c r="Z4022" s="8">
        <v>2751</v>
      </c>
      <c r="AA4022" s="8">
        <v>2676</v>
      </c>
      <c r="AB4022" s="8">
        <v>1654</v>
      </c>
      <c r="AC4022" s="8">
        <v>1519</v>
      </c>
      <c r="AD4022" s="8">
        <v>1498</v>
      </c>
      <c r="AE4022" s="8">
        <v>11518730</v>
      </c>
      <c r="AF4022" s="8">
        <v>5247255</v>
      </c>
      <c r="AG4022" s="8">
        <v>5351755</v>
      </c>
    </row>
    <row r="4023" spans="1:33">
      <c r="A4023" s="9">
        <v>45474</v>
      </c>
      <c r="B4023" s="8" t="s">
        <v>58</v>
      </c>
      <c r="C4023" s="8" t="s">
        <v>210</v>
      </c>
      <c r="D4023" s="8">
        <v>5</v>
      </c>
      <c r="E4023" s="8" t="s">
        <v>179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</row>
    <row r="4024" spans="1:33">
      <c r="A4024" s="9">
        <v>45444</v>
      </c>
      <c r="B4024" s="8" t="s">
        <v>27</v>
      </c>
      <c r="C4024" s="8" t="s">
        <v>210</v>
      </c>
      <c r="D4024" s="8">
        <v>7</v>
      </c>
      <c r="E4024" s="8">
        <v>0</v>
      </c>
      <c r="F4024" s="8">
        <v>3411</v>
      </c>
      <c r="G4024" s="8">
        <v>2928</v>
      </c>
      <c r="H4024" s="8">
        <v>2545</v>
      </c>
      <c r="I4024" s="8">
        <v>1595</v>
      </c>
      <c r="J4024" s="8">
        <v>971</v>
      </c>
      <c r="K4024" s="8">
        <v>965</v>
      </c>
      <c r="L4024" s="8">
        <v>3220</v>
      </c>
      <c r="M4024" s="8">
        <v>2817</v>
      </c>
      <c r="N4024" s="8">
        <v>2010</v>
      </c>
      <c r="O4024" s="8">
        <v>1246</v>
      </c>
      <c r="P4024" s="8">
        <v>1240</v>
      </c>
      <c r="Q4024" s="8">
        <v>7585750</v>
      </c>
      <c r="R4024" s="8">
        <v>3004850</v>
      </c>
      <c r="S4024" s="8">
        <v>2530800</v>
      </c>
      <c r="T4024" s="8">
        <v>3993700</v>
      </c>
      <c r="U4024" s="8">
        <v>2576800</v>
      </c>
      <c r="V4024" s="8">
        <v>2974500</v>
      </c>
      <c r="W4024" s="8">
        <v>3110700</v>
      </c>
      <c r="X4024" s="8">
        <v>3296700</v>
      </c>
      <c r="Y4024" s="8">
        <v>3364500</v>
      </c>
      <c r="Z4024" s="8">
        <v>3178</v>
      </c>
      <c r="AA4024" s="8">
        <v>2779</v>
      </c>
      <c r="AB4024" s="8">
        <v>1941</v>
      </c>
      <c r="AC4024" s="8">
        <v>1200</v>
      </c>
      <c r="AD4024" s="8">
        <v>1195</v>
      </c>
      <c r="AE4024" s="8">
        <v>8339900</v>
      </c>
      <c r="AF4024" s="8">
        <v>3123500</v>
      </c>
      <c r="AG4024" s="8">
        <v>3172300</v>
      </c>
    </row>
    <row r="4025" spans="1:33">
      <c r="A4025" s="9">
        <v>45597</v>
      </c>
      <c r="B4025" s="8" t="s">
        <v>24</v>
      </c>
      <c r="C4025" s="8" t="s">
        <v>210</v>
      </c>
      <c r="D4025" s="8">
        <v>5</v>
      </c>
      <c r="E4025" s="8">
        <v>0</v>
      </c>
      <c r="F4025" s="8">
        <v>2796</v>
      </c>
      <c r="G4025" s="8">
        <v>1951</v>
      </c>
      <c r="H4025" s="8">
        <v>1938</v>
      </c>
      <c r="I4025" s="8">
        <v>632</v>
      </c>
      <c r="J4025" s="8">
        <v>598</v>
      </c>
      <c r="K4025" s="8">
        <v>593</v>
      </c>
      <c r="L4025" s="8">
        <v>2435</v>
      </c>
      <c r="M4025" s="8">
        <v>2416</v>
      </c>
      <c r="N4025" s="8">
        <v>1060</v>
      </c>
      <c r="O4025" s="8">
        <v>1028</v>
      </c>
      <c r="P4025" s="8">
        <v>1018</v>
      </c>
      <c r="Q4025" s="8">
        <v>36506840</v>
      </c>
      <c r="R4025" s="8">
        <v>10778905</v>
      </c>
      <c r="S4025" s="8">
        <v>8619080</v>
      </c>
      <c r="T4025" s="8">
        <v>9230620</v>
      </c>
      <c r="U4025" s="8">
        <v>8852580</v>
      </c>
      <c r="V4025" s="8">
        <v>12279510</v>
      </c>
      <c r="W4025" s="8">
        <v>13419010</v>
      </c>
      <c r="X4025" s="8">
        <v>15226810</v>
      </c>
      <c r="Y4025" s="8">
        <v>15684710</v>
      </c>
      <c r="Z4025" s="8">
        <v>2330</v>
      </c>
      <c r="AA4025" s="8">
        <v>2311</v>
      </c>
      <c r="AB4025" s="8">
        <v>933</v>
      </c>
      <c r="AC4025" s="8">
        <v>903</v>
      </c>
      <c r="AD4025" s="8">
        <v>896</v>
      </c>
      <c r="AE4025" s="8">
        <v>43382280</v>
      </c>
      <c r="AF4025" s="8">
        <v>13286510</v>
      </c>
      <c r="AG4025" s="8">
        <v>13699510</v>
      </c>
    </row>
    <row r="4026" spans="1:33">
      <c r="A4026" s="9">
        <v>45689</v>
      </c>
      <c r="B4026" s="8" t="s">
        <v>28</v>
      </c>
      <c r="C4026" s="8" t="s">
        <v>210</v>
      </c>
      <c r="D4026" s="8">
        <v>7</v>
      </c>
      <c r="E4026" s="8">
        <v>0</v>
      </c>
      <c r="F4026" s="8">
        <v>426</v>
      </c>
      <c r="G4026" s="8">
        <v>356</v>
      </c>
      <c r="H4026" s="8">
        <v>337</v>
      </c>
      <c r="I4026" s="8">
        <v>209</v>
      </c>
      <c r="J4026" s="8">
        <v>174</v>
      </c>
      <c r="K4026" s="8">
        <v>173</v>
      </c>
      <c r="L4026" s="8">
        <v>400</v>
      </c>
      <c r="M4026" s="8">
        <v>381</v>
      </c>
      <c r="N4026" s="8">
        <v>279</v>
      </c>
      <c r="O4026" s="8">
        <v>237</v>
      </c>
      <c r="P4026" s="8">
        <v>235</v>
      </c>
      <c r="Q4026" s="8">
        <v>1763850</v>
      </c>
      <c r="R4026" s="8">
        <v>909940</v>
      </c>
      <c r="S4026" s="8">
        <v>806660</v>
      </c>
      <c r="T4026" s="8">
        <v>963760</v>
      </c>
      <c r="U4026" s="8">
        <v>816960</v>
      </c>
      <c r="V4026" s="8">
        <v>958150</v>
      </c>
      <c r="W4026" s="8">
        <v>987850</v>
      </c>
      <c r="X4026" s="8">
        <v>1072050</v>
      </c>
      <c r="Y4026" s="8">
        <v>1088150</v>
      </c>
      <c r="Z4026" s="8">
        <v>388</v>
      </c>
      <c r="AA4026" s="8">
        <v>370</v>
      </c>
      <c r="AB4026" s="8">
        <v>258</v>
      </c>
      <c r="AC4026" s="8">
        <v>219</v>
      </c>
      <c r="AD4026" s="8">
        <v>217</v>
      </c>
      <c r="AE4026" s="8">
        <v>1936350</v>
      </c>
      <c r="AF4026" s="8">
        <v>1003750</v>
      </c>
      <c r="AG4026" s="8">
        <v>1019850</v>
      </c>
    </row>
    <row r="4027" spans="1:33">
      <c r="A4027" s="9">
        <v>45839</v>
      </c>
      <c r="B4027" s="8" t="s">
        <v>26</v>
      </c>
      <c r="C4027" s="8" t="s">
        <v>210</v>
      </c>
      <c r="D4027" s="8">
        <v>6</v>
      </c>
      <c r="E4027" s="8" t="s">
        <v>179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S4027" s="8">
        <v>0</v>
      </c>
      <c r="T4027" s="8">
        <v>0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8">
        <v>0</v>
      </c>
      <c r="AF4027" s="8">
        <v>0</v>
      </c>
      <c r="AG4027" s="8">
        <v>0</v>
      </c>
    </row>
    <row r="4028" spans="1:33">
      <c r="A4028" s="9">
        <v>45931</v>
      </c>
      <c r="B4028" s="8" t="s">
        <v>29</v>
      </c>
      <c r="C4028" s="8" t="s">
        <v>179</v>
      </c>
      <c r="D4028" s="8" t="s">
        <v>179</v>
      </c>
      <c r="E4028" s="8">
        <v>0</v>
      </c>
      <c r="F4028" s="8">
        <v>1549</v>
      </c>
      <c r="G4028" s="8">
        <v>1334</v>
      </c>
      <c r="H4028" s="8">
        <v>0</v>
      </c>
      <c r="I4028" s="8">
        <v>0</v>
      </c>
      <c r="J4028" s="8">
        <v>0</v>
      </c>
      <c r="K4028" s="8">
        <v>0</v>
      </c>
      <c r="L4028" s="8">
        <v>1516</v>
      </c>
      <c r="M4028" s="8">
        <v>0</v>
      </c>
      <c r="N4028" s="8">
        <v>0</v>
      </c>
      <c r="O4028" s="8">
        <v>0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1491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</row>
    <row r="4029" spans="1:33">
      <c r="A4029" s="9">
        <v>45444</v>
      </c>
      <c r="B4029" s="8" t="s">
        <v>28</v>
      </c>
      <c r="C4029" s="8" t="s">
        <v>210</v>
      </c>
      <c r="D4029" s="8">
        <v>5</v>
      </c>
      <c r="E4029" s="8">
        <v>0</v>
      </c>
      <c r="F4029" s="8">
        <v>481</v>
      </c>
      <c r="G4029" s="8">
        <v>378</v>
      </c>
      <c r="H4029" s="8">
        <v>356</v>
      </c>
      <c r="I4029" s="8">
        <v>171</v>
      </c>
      <c r="J4029" s="8">
        <v>151</v>
      </c>
      <c r="K4029" s="8">
        <v>149</v>
      </c>
      <c r="L4029" s="8">
        <v>454</v>
      </c>
      <c r="M4029" s="8">
        <v>432</v>
      </c>
      <c r="N4029" s="8">
        <v>255</v>
      </c>
      <c r="O4029" s="8">
        <v>237</v>
      </c>
      <c r="P4029" s="8">
        <v>235</v>
      </c>
      <c r="Q4029" s="8">
        <v>5253600</v>
      </c>
      <c r="R4029" s="8">
        <v>2209400</v>
      </c>
      <c r="S4029" s="8">
        <v>1549100</v>
      </c>
      <c r="T4029" s="8">
        <v>1805800</v>
      </c>
      <c r="U4029" s="8">
        <v>1667100</v>
      </c>
      <c r="V4029" s="8">
        <v>2105300</v>
      </c>
      <c r="W4029" s="8">
        <v>2293500</v>
      </c>
      <c r="X4029" s="8">
        <v>2862100</v>
      </c>
      <c r="Y4029" s="8">
        <v>2995100</v>
      </c>
      <c r="Z4029" s="8">
        <v>435</v>
      </c>
      <c r="AA4029" s="8">
        <v>413</v>
      </c>
      <c r="AB4029" s="8">
        <v>229</v>
      </c>
      <c r="AC4029" s="8">
        <v>210</v>
      </c>
      <c r="AD4029" s="8">
        <v>208</v>
      </c>
      <c r="AE4029" s="8">
        <v>6203950</v>
      </c>
      <c r="AF4029" s="8">
        <v>2320100</v>
      </c>
      <c r="AG4029" s="8">
        <v>2442200</v>
      </c>
    </row>
    <row r="4030" spans="1:33">
      <c r="A4030" s="9">
        <v>45383</v>
      </c>
      <c r="B4030" s="8" t="s">
        <v>24</v>
      </c>
      <c r="C4030" s="8" t="s">
        <v>179</v>
      </c>
      <c r="D4030" s="8" t="s">
        <v>179</v>
      </c>
      <c r="E4030" s="8">
        <v>1</v>
      </c>
      <c r="F4030" s="8">
        <v>789</v>
      </c>
      <c r="G4030" s="8">
        <v>514</v>
      </c>
      <c r="H4030" s="8">
        <v>0</v>
      </c>
      <c r="I4030" s="8">
        <v>0</v>
      </c>
      <c r="J4030" s="8">
        <v>0</v>
      </c>
      <c r="K4030" s="8">
        <v>0</v>
      </c>
      <c r="L4030" s="8">
        <v>639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598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</row>
    <row r="4031" spans="1:33">
      <c r="A4031" s="9">
        <v>45444</v>
      </c>
      <c r="B4031" s="8" t="s">
        <v>30</v>
      </c>
      <c r="C4031" s="8" t="s">
        <v>212</v>
      </c>
      <c r="D4031" s="8">
        <v>8</v>
      </c>
      <c r="E4031" s="8" t="s">
        <v>179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</row>
    <row r="4032" spans="1:33">
      <c r="A4032" s="9">
        <v>45809</v>
      </c>
      <c r="B4032" s="8" t="s">
        <v>26</v>
      </c>
      <c r="C4032" s="8" t="s">
        <v>210</v>
      </c>
      <c r="D4032" s="8">
        <v>5</v>
      </c>
      <c r="E4032" s="8">
        <v>0</v>
      </c>
      <c r="F4032" s="8">
        <v>1324</v>
      </c>
      <c r="G4032" s="8">
        <v>1055</v>
      </c>
      <c r="H4032" s="8">
        <v>1043</v>
      </c>
      <c r="I4032" s="8">
        <v>459</v>
      </c>
      <c r="J4032" s="8">
        <v>441</v>
      </c>
      <c r="K4032" s="8">
        <v>435</v>
      </c>
      <c r="L4032" s="8">
        <v>1244</v>
      </c>
      <c r="M4032" s="8">
        <v>1229</v>
      </c>
      <c r="N4032" s="8">
        <v>655</v>
      </c>
      <c r="O4032" s="8">
        <v>641</v>
      </c>
      <c r="P4032" s="8">
        <v>635</v>
      </c>
      <c r="Q4032" s="8">
        <v>22307180</v>
      </c>
      <c r="R4032" s="8">
        <v>9198035</v>
      </c>
      <c r="S4032" s="8">
        <v>7592665</v>
      </c>
      <c r="T4032" s="8">
        <v>7980765</v>
      </c>
      <c r="U4032" s="8">
        <v>7704665</v>
      </c>
      <c r="V4032" s="8">
        <v>9369865</v>
      </c>
      <c r="W4032" s="8">
        <v>10165385</v>
      </c>
      <c r="X4032" s="8">
        <v>10984485</v>
      </c>
      <c r="Y4032" s="8">
        <v>11149885</v>
      </c>
      <c r="Z4032" s="8">
        <v>1221</v>
      </c>
      <c r="AA4032" s="8">
        <v>1206</v>
      </c>
      <c r="AB4032" s="8">
        <v>625</v>
      </c>
      <c r="AC4032" s="8">
        <v>612</v>
      </c>
      <c r="AD4032" s="8">
        <v>605</v>
      </c>
      <c r="AE4032" s="8">
        <v>25654220</v>
      </c>
      <c r="AF4032" s="8">
        <v>10554185</v>
      </c>
      <c r="AG4032" s="8">
        <v>10702985</v>
      </c>
    </row>
    <row r="4033" spans="1:33">
      <c r="A4033" s="9">
        <v>45717</v>
      </c>
      <c r="B4033" s="8" t="s">
        <v>178</v>
      </c>
      <c r="C4033" s="8" t="s">
        <v>179</v>
      </c>
      <c r="D4033" s="8" t="s">
        <v>179</v>
      </c>
      <c r="E4033" s="8" t="s">
        <v>179</v>
      </c>
      <c r="F4033" s="8">
        <v>1471</v>
      </c>
      <c r="G4033" s="8">
        <v>139</v>
      </c>
      <c r="H4033" s="8">
        <v>0</v>
      </c>
      <c r="I4033" s="8">
        <v>1</v>
      </c>
      <c r="J4033" s="8">
        <v>0</v>
      </c>
      <c r="K4033" s="8">
        <v>0</v>
      </c>
      <c r="L4033" s="8">
        <v>147</v>
      </c>
      <c r="M4033" s="8">
        <v>0</v>
      </c>
      <c r="N4033" s="8">
        <v>1</v>
      </c>
      <c r="O4033" s="8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10000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146</v>
      </c>
      <c r="AA4033" s="8">
        <v>0</v>
      </c>
      <c r="AB4033" s="8">
        <v>1</v>
      </c>
      <c r="AC4033" s="8">
        <v>0</v>
      </c>
      <c r="AD4033" s="8">
        <v>0</v>
      </c>
      <c r="AE4033" s="8">
        <v>0</v>
      </c>
      <c r="AF4033" s="8">
        <v>0</v>
      </c>
      <c r="AG4033" s="8">
        <v>0</v>
      </c>
    </row>
    <row r="4034" spans="1:33">
      <c r="A4034" s="9">
        <v>45931</v>
      </c>
      <c r="B4034" s="8" t="s">
        <v>25</v>
      </c>
      <c r="C4034" s="8" t="s">
        <v>211</v>
      </c>
      <c r="D4034" s="8">
        <v>2</v>
      </c>
      <c r="E4034" s="8" t="s">
        <v>179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</row>
    <row r="4035" spans="1:33">
      <c r="A4035" s="9">
        <v>45870</v>
      </c>
      <c r="B4035" s="8" t="s">
        <v>24</v>
      </c>
      <c r="C4035" s="8" t="s">
        <v>211</v>
      </c>
      <c r="D4035" s="8">
        <v>2</v>
      </c>
      <c r="E4035" s="8">
        <v>0</v>
      </c>
      <c r="F4035" s="8">
        <v>3193</v>
      </c>
      <c r="G4035" s="8">
        <v>2405</v>
      </c>
      <c r="H4035" s="8">
        <v>2404</v>
      </c>
      <c r="I4035" s="8">
        <v>690</v>
      </c>
      <c r="J4035" s="8">
        <v>605</v>
      </c>
      <c r="K4035" s="8">
        <v>599</v>
      </c>
      <c r="L4035" s="8">
        <v>2983</v>
      </c>
      <c r="M4035" s="8">
        <v>2982</v>
      </c>
      <c r="N4035" s="8">
        <v>1163</v>
      </c>
      <c r="O4035" s="8">
        <v>1126</v>
      </c>
      <c r="P4035" s="8">
        <v>1120</v>
      </c>
      <c r="Q4035" s="8">
        <v>147875950</v>
      </c>
      <c r="R4035" s="8">
        <v>36971575</v>
      </c>
      <c r="S4035" s="8">
        <v>26889885</v>
      </c>
      <c r="T4035" s="8">
        <v>31560705</v>
      </c>
      <c r="U4035" s="8">
        <v>28239185</v>
      </c>
      <c r="V4035" s="8">
        <v>44682490</v>
      </c>
      <c r="W4035" s="8">
        <v>49220290</v>
      </c>
      <c r="X4035" s="8">
        <v>51863290</v>
      </c>
      <c r="Y4035" s="8">
        <v>54315690</v>
      </c>
      <c r="Z4035" s="8">
        <v>2836</v>
      </c>
      <c r="AA4035" s="8">
        <v>2835</v>
      </c>
      <c r="AB4035" s="8">
        <v>1037</v>
      </c>
      <c r="AC4035" s="8">
        <v>995</v>
      </c>
      <c r="AD4035" s="8">
        <v>989</v>
      </c>
      <c r="AE4035" s="8">
        <v>174297385</v>
      </c>
      <c r="AF4035" s="8">
        <v>46161390</v>
      </c>
      <c r="AG4035" s="8">
        <v>48311190</v>
      </c>
    </row>
    <row r="4036" spans="1:33">
      <c r="A4036" s="9">
        <v>45992</v>
      </c>
      <c r="B4036" s="8" t="s">
        <v>24</v>
      </c>
      <c r="C4036" s="8" t="s">
        <v>212</v>
      </c>
      <c r="D4036" s="8">
        <v>8</v>
      </c>
      <c r="E4036" s="8">
        <v>0</v>
      </c>
      <c r="F4036" s="8">
        <v>462</v>
      </c>
      <c r="G4036" s="8">
        <v>331</v>
      </c>
      <c r="H4036" s="8">
        <v>331</v>
      </c>
      <c r="I4036" s="8">
        <v>119</v>
      </c>
      <c r="J4036" s="8">
        <v>116</v>
      </c>
      <c r="K4036" s="8">
        <v>116</v>
      </c>
      <c r="L4036" s="8">
        <v>425</v>
      </c>
      <c r="M4036" s="8">
        <v>425</v>
      </c>
      <c r="N4036" s="8">
        <v>204</v>
      </c>
      <c r="O4036" s="8">
        <v>191</v>
      </c>
      <c r="P4036" s="8">
        <v>191</v>
      </c>
      <c r="Q4036" s="8">
        <v>865000</v>
      </c>
      <c r="R4036" s="8">
        <v>326300</v>
      </c>
      <c r="S4036" s="8">
        <v>303100</v>
      </c>
      <c r="T4036" s="8">
        <v>312600</v>
      </c>
      <c r="U4036" s="8">
        <v>303900</v>
      </c>
      <c r="V4036" s="8">
        <v>381300</v>
      </c>
      <c r="W4036" s="8">
        <v>408400</v>
      </c>
      <c r="X4036" s="8">
        <v>486500</v>
      </c>
      <c r="Y4036" s="8">
        <v>487300</v>
      </c>
      <c r="Z4036" s="8">
        <v>394</v>
      </c>
      <c r="AA4036" s="8">
        <v>394</v>
      </c>
      <c r="AB4036" s="8">
        <v>181</v>
      </c>
      <c r="AC4036" s="8">
        <v>170</v>
      </c>
      <c r="AD4036" s="8">
        <v>170</v>
      </c>
      <c r="AE4036" s="8">
        <v>1032300</v>
      </c>
      <c r="AF4036" s="8">
        <v>435100</v>
      </c>
      <c r="AG4036" s="8">
        <v>435900</v>
      </c>
    </row>
    <row r="4037" spans="1:33">
      <c r="A4037" s="9">
        <v>45383</v>
      </c>
      <c r="B4037" s="8" t="s">
        <v>27</v>
      </c>
      <c r="C4037" s="8" t="s">
        <v>210</v>
      </c>
      <c r="D4037" s="8">
        <v>4</v>
      </c>
      <c r="E4037" s="8">
        <v>0</v>
      </c>
      <c r="F4037" s="8">
        <v>506</v>
      </c>
      <c r="G4037" s="8">
        <v>434</v>
      </c>
      <c r="H4037" s="8">
        <v>423</v>
      </c>
      <c r="I4037" s="8">
        <v>225</v>
      </c>
      <c r="J4037" s="8">
        <v>157</v>
      </c>
      <c r="K4037" s="8">
        <v>150</v>
      </c>
      <c r="L4037" s="8">
        <v>481</v>
      </c>
      <c r="M4037" s="8">
        <v>471</v>
      </c>
      <c r="N4037" s="8">
        <v>318</v>
      </c>
      <c r="O4037" s="8">
        <v>256</v>
      </c>
      <c r="P4037" s="8">
        <v>248</v>
      </c>
      <c r="Q4037" s="8">
        <v>6802400</v>
      </c>
      <c r="R4037" s="8">
        <v>2389900</v>
      </c>
      <c r="S4037" s="8">
        <v>1850300</v>
      </c>
      <c r="T4037" s="8">
        <v>2797000</v>
      </c>
      <c r="U4037" s="8">
        <v>1907600</v>
      </c>
      <c r="V4037" s="8">
        <v>2550900</v>
      </c>
      <c r="W4037" s="8">
        <v>2734600</v>
      </c>
      <c r="X4037" s="8">
        <v>2923300</v>
      </c>
      <c r="Y4037" s="8">
        <v>2997000</v>
      </c>
      <c r="Z4037" s="8">
        <v>476</v>
      </c>
      <c r="AA4037" s="8">
        <v>466</v>
      </c>
      <c r="AB4037" s="8">
        <v>300</v>
      </c>
      <c r="AC4037" s="8">
        <v>240</v>
      </c>
      <c r="AD4037" s="8">
        <v>233</v>
      </c>
      <c r="AE4037" s="8">
        <v>7456400</v>
      </c>
      <c r="AF4037" s="8">
        <v>2709100</v>
      </c>
      <c r="AG4037" s="8">
        <v>2782800</v>
      </c>
    </row>
    <row r="4038" spans="1:33">
      <c r="A4038" s="9">
        <v>45809</v>
      </c>
      <c r="B4038" s="8" t="s">
        <v>28</v>
      </c>
      <c r="C4038" s="8" t="s">
        <v>210</v>
      </c>
      <c r="D4038" s="8">
        <v>6</v>
      </c>
      <c r="E4038" s="8" t="s">
        <v>179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  <c r="M4038" s="8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0</v>
      </c>
      <c r="AG4038" s="8">
        <v>0</v>
      </c>
    </row>
    <row r="4039" spans="1:33">
      <c r="A4039" s="9">
        <v>45689</v>
      </c>
      <c r="B4039" s="8" t="s">
        <v>28</v>
      </c>
      <c r="C4039" s="8" t="s">
        <v>211</v>
      </c>
      <c r="D4039" s="8">
        <v>3</v>
      </c>
      <c r="E4039" s="8">
        <v>0</v>
      </c>
      <c r="F4039" s="8">
        <v>102</v>
      </c>
      <c r="G4039" s="8">
        <v>91</v>
      </c>
      <c r="H4039" s="8">
        <v>91</v>
      </c>
      <c r="I4039" s="8">
        <v>30</v>
      </c>
      <c r="J4039" s="8">
        <v>21</v>
      </c>
      <c r="K4039" s="8">
        <v>20</v>
      </c>
      <c r="L4039" s="8">
        <v>100</v>
      </c>
      <c r="M4039" s="8">
        <v>100</v>
      </c>
      <c r="N4039" s="8">
        <v>46</v>
      </c>
      <c r="O4039" s="8">
        <v>40</v>
      </c>
      <c r="P4039" s="8">
        <v>39</v>
      </c>
      <c r="Q4039" s="8">
        <v>3035880</v>
      </c>
      <c r="R4039" s="8">
        <v>689720</v>
      </c>
      <c r="S4039" s="8">
        <v>540150</v>
      </c>
      <c r="T4039" s="8">
        <v>743650</v>
      </c>
      <c r="U4039" s="8">
        <v>595750</v>
      </c>
      <c r="V4039" s="8">
        <v>739350</v>
      </c>
      <c r="W4039" s="8">
        <v>1034450</v>
      </c>
      <c r="X4039" s="8">
        <v>1046050</v>
      </c>
      <c r="Y4039" s="8">
        <v>1125050</v>
      </c>
      <c r="Z4039" s="8">
        <v>99</v>
      </c>
      <c r="AA4039" s="8">
        <v>99</v>
      </c>
      <c r="AB4039" s="8">
        <v>42</v>
      </c>
      <c r="AC4039" s="8">
        <v>35</v>
      </c>
      <c r="AD4039" s="8">
        <v>34</v>
      </c>
      <c r="AE4039" s="8">
        <v>3251445</v>
      </c>
      <c r="AF4039" s="8">
        <v>926350</v>
      </c>
      <c r="AG4039" s="8">
        <v>1005350</v>
      </c>
    </row>
    <row r="4040" spans="1:33">
      <c r="A4040" s="9">
        <v>45627</v>
      </c>
      <c r="B4040" s="8" t="s">
        <v>29</v>
      </c>
      <c r="C4040" s="8" t="s">
        <v>210</v>
      </c>
      <c r="D4040" s="8">
        <v>5</v>
      </c>
      <c r="E4040" s="8" t="s">
        <v>179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</row>
    <row r="4041" spans="1:33">
      <c r="A4041" s="9">
        <v>45658</v>
      </c>
      <c r="B4041" s="8" t="s">
        <v>28</v>
      </c>
      <c r="C4041" s="8" t="s">
        <v>210</v>
      </c>
      <c r="D4041" s="8">
        <v>5</v>
      </c>
      <c r="E4041" s="8" t="s">
        <v>179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</row>
    <row r="4042" spans="1:33">
      <c r="A4042" s="9">
        <v>45778</v>
      </c>
      <c r="B4042" s="8" t="s">
        <v>30</v>
      </c>
      <c r="C4042" s="8" t="s">
        <v>210</v>
      </c>
      <c r="D4042" s="8">
        <v>7</v>
      </c>
      <c r="E4042" s="8" t="s">
        <v>179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</row>
    <row r="4043" spans="1:33">
      <c r="A4043" s="9">
        <v>45962</v>
      </c>
      <c r="B4043" s="8" t="s">
        <v>177</v>
      </c>
      <c r="C4043" s="8" t="s">
        <v>179</v>
      </c>
      <c r="D4043" s="8" t="s">
        <v>179</v>
      </c>
      <c r="E4043" s="8" t="s">
        <v>179</v>
      </c>
      <c r="F4043" s="8">
        <v>95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S4043" s="8">
        <v>0</v>
      </c>
      <c r="T4043" s="8">
        <v>0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</row>
    <row r="4044" spans="1:33">
      <c r="A4044" s="9">
        <v>45566</v>
      </c>
      <c r="B4044" s="8" t="s">
        <v>178</v>
      </c>
      <c r="C4044" s="8" t="s">
        <v>210</v>
      </c>
      <c r="D4044" s="8">
        <v>7</v>
      </c>
      <c r="E4044" s="8" t="s">
        <v>179</v>
      </c>
      <c r="F4044" s="8">
        <v>6</v>
      </c>
      <c r="G4044" s="8">
        <v>6</v>
      </c>
      <c r="H4044" s="8">
        <v>0</v>
      </c>
      <c r="I4044" s="8">
        <v>0</v>
      </c>
      <c r="J4044" s="8">
        <v>0</v>
      </c>
      <c r="K4044" s="8">
        <v>0</v>
      </c>
      <c r="L4044" s="8">
        <v>6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6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0</v>
      </c>
      <c r="AG4044" s="8">
        <v>0</v>
      </c>
    </row>
    <row r="4045" spans="1:33">
      <c r="A4045" s="9">
        <v>45931</v>
      </c>
      <c r="B4045" s="8" t="s">
        <v>178</v>
      </c>
      <c r="C4045" s="8" t="s">
        <v>211</v>
      </c>
      <c r="D4045" s="8">
        <v>3</v>
      </c>
      <c r="E4045" s="8">
        <v>0</v>
      </c>
      <c r="F4045" s="8">
        <v>48</v>
      </c>
      <c r="G4045" s="8">
        <v>45</v>
      </c>
      <c r="H4045" s="8">
        <v>45</v>
      </c>
      <c r="I4045" s="8">
        <v>17</v>
      </c>
      <c r="J4045" s="8">
        <v>15</v>
      </c>
      <c r="K4045" s="8">
        <v>15</v>
      </c>
      <c r="L4045" s="8">
        <v>47</v>
      </c>
      <c r="M4045" s="8">
        <v>47</v>
      </c>
      <c r="N4045" s="8">
        <v>25</v>
      </c>
      <c r="O4045" s="8">
        <v>23</v>
      </c>
      <c r="P4045" s="8">
        <v>23</v>
      </c>
      <c r="Q4045" s="8">
        <v>1235200</v>
      </c>
      <c r="R4045" s="8">
        <v>434600</v>
      </c>
      <c r="S4045" s="8">
        <v>323200</v>
      </c>
      <c r="T4045" s="8">
        <v>368200</v>
      </c>
      <c r="U4045" s="8">
        <v>323200</v>
      </c>
      <c r="V4045" s="8">
        <v>422000</v>
      </c>
      <c r="W4045" s="8">
        <v>422000</v>
      </c>
      <c r="X4045" s="8">
        <v>521500</v>
      </c>
      <c r="Y4045" s="8">
        <v>521500</v>
      </c>
      <c r="Z4045" s="8">
        <v>47</v>
      </c>
      <c r="AA4045" s="8">
        <v>47</v>
      </c>
      <c r="AB4045" s="8">
        <v>22</v>
      </c>
      <c r="AC4045" s="8">
        <v>20</v>
      </c>
      <c r="AD4045" s="8">
        <v>20</v>
      </c>
      <c r="AE4045" s="8">
        <v>1282500</v>
      </c>
      <c r="AF4045" s="8">
        <v>482300</v>
      </c>
      <c r="AG4045" s="8">
        <v>482300</v>
      </c>
    </row>
    <row r="4046" spans="1:33">
      <c r="A4046" s="9">
        <v>45809</v>
      </c>
      <c r="B4046" s="8" t="s">
        <v>29</v>
      </c>
      <c r="C4046" s="8" t="s">
        <v>210</v>
      </c>
      <c r="D4046" s="8">
        <v>7</v>
      </c>
      <c r="E4046" s="8" t="s">
        <v>179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  <c r="M4046" s="8">
        <v>0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</row>
    <row r="4047" spans="1:33">
      <c r="A4047" s="9">
        <v>45444</v>
      </c>
      <c r="B4047" s="8" t="s">
        <v>24</v>
      </c>
      <c r="C4047" s="8" t="s">
        <v>210</v>
      </c>
      <c r="D4047" s="8">
        <v>6</v>
      </c>
      <c r="E4047" s="8" t="s">
        <v>179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0</v>
      </c>
      <c r="AG4047" s="8">
        <v>0</v>
      </c>
    </row>
    <row r="4048" spans="1:33">
      <c r="A4048" s="9">
        <v>45444</v>
      </c>
      <c r="B4048" s="8" t="s">
        <v>28</v>
      </c>
      <c r="C4048" s="8" t="s">
        <v>211</v>
      </c>
      <c r="D4048" s="8">
        <v>2</v>
      </c>
      <c r="E4048" s="8" t="s">
        <v>179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0</v>
      </c>
      <c r="AG4048" s="8">
        <v>0</v>
      </c>
    </row>
    <row r="4049" spans="1:33">
      <c r="A4049" s="9">
        <v>45597</v>
      </c>
      <c r="B4049" s="8" t="s">
        <v>177</v>
      </c>
      <c r="C4049" s="8" t="s">
        <v>179</v>
      </c>
      <c r="D4049" s="8" t="s">
        <v>179</v>
      </c>
      <c r="E4049" s="8">
        <v>1</v>
      </c>
      <c r="F4049" s="8">
        <v>22</v>
      </c>
      <c r="G4049" s="8">
        <v>21</v>
      </c>
      <c r="H4049" s="8">
        <v>0</v>
      </c>
      <c r="I4049" s="8">
        <v>0</v>
      </c>
      <c r="J4049" s="8">
        <v>0</v>
      </c>
      <c r="K4049" s="8">
        <v>0</v>
      </c>
      <c r="L4049" s="8">
        <v>21</v>
      </c>
      <c r="M4049" s="8">
        <v>0</v>
      </c>
      <c r="N4049" s="8">
        <v>0</v>
      </c>
      <c r="O4049" s="8">
        <v>0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21</v>
      </c>
      <c r="AA4049" s="8">
        <v>0</v>
      </c>
      <c r="AB4049" s="8">
        <v>0</v>
      </c>
      <c r="AC4049" s="8">
        <v>0</v>
      </c>
      <c r="AD4049" s="8">
        <v>0</v>
      </c>
      <c r="AE4049" s="8">
        <v>0</v>
      </c>
      <c r="AF4049" s="8">
        <v>0</v>
      </c>
      <c r="AG4049" s="8">
        <v>0</v>
      </c>
    </row>
    <row r="4050" spans="1:33">
      <c r="A4050" s="9">
        <v>45748</v>
      </c>
      <c r="B4050" s="8" t="s">
        <v>178</v>
      </c>
      <c r="C4050" s="8" t="s">
        <v>179</v>
      </c>
      <c r="D4050" s="8" t="s">
        <v>179</v>
      </c>
      <c r="E4050" s="8">
        <v>1</v>
      </c>
      <c r="F4050" s="8">
        <v>47</v>
      </c>
      <c r="G4050" s="8">
        <v>40</v>
      </c>
      <c r="H4050" s="8">
        <v>0</v>
      </c>
      <c r="I4050" s="8">
        <v>0</v>
      </c>
      <c r="J4050" s="8">
        <v>0</v>
      </c>
      <c r="K4050" s="8">
        <v>0</v>
      </c>
      <c r="L4050" s="8">
        <v>45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8">
        <v>0</v>
      </c>
      <c r="Y4050" s="8">
        <v>0</v>
      </c>
      <c r="Z4050" s="8">
        <v>42</v>
      </c>
      <c r="AA4050" s="8">
        <v>0</v>
      </c>
      <c r="AB4050" s="8">
        <v>0</v>
      </c>
      <c r="AC4050" s="8">
        <v>0</v>
      </c>
      <c r="AD4050" s="8">
        <v>0</v>
      </c>
      <c r="AE4050" s="8">
        <v>0</v>
      </c>
      <c r="AF4050" s="8">
        <v>0</v>
      </c>
      <c r="AG4050" s="8">
        <v>0</v>
      </c>
    </row>
    <row r="4051" spans="1:33">
      <c r="A4051" s="9">
        <v>45748</v>
      </c>
      <c r="B4051" s="8" t="s">
        <v>27</v>
      </c>
      <c r="C4051" s="8" t="s">
        <v>210</v>
      </c>
      <c r="D4051" s="8">
        <v>5</v>
      </c>
      <c r="E4051" s="8" t="s">
        <v>179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  <c r="M4051" s="8">
        <v>0</v>
      </c>
      <c r="N4051" s="8">
        <v>0</v>
      </c>
      <c r="O4051" s="8">
        <v>0</v>
      </c>
      <c r="P4051" s="8">
        <v>0</v>
      </c>
      <c r="Q4051" s="8">
        <v>0</v>
      </c>
      <c r="R4051" s="8">
        <v>0</v>
      </c>
      <c r="S4051" s="8">
        <v>0</v>
      </c>
      <c r="T4051" s="8">
        <v>0</v>
      </c>
      <c r="U4051" s="8">
        <v>0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</row>
    <row r="4052" spans="1:33">
      <c r="A4052" s="9">
        <v>45931</v>
      </c>
      <c r="B4052" s="8" t="s">
        <v>26</v>
      </c>
      <c r="C4052" s="8" t="s">
        <v>210</v>
      </c>
      <c r="D4052" s="8">
        <v>4</v>
      </c>
      <c r="E4052" s="8" t="s">
        <v>179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  <c r="M4052" s="8">
        <v>0</v>
      </c>
      <c r="N4052" s="8">
        <v>0</v>
      </c>
      <c r="O4052" s="8">
        <v>0</v>
      </c>
      <c r="P4052" s="8">
        <v>0</v>
      </c>
      <c r="Q4052" s="8">
        <v>0</v>
      </c>
      <c r="R4052" s="8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</row>
    <row r="4053" spans="1:33">
      <c r="A4053" s="9">
        <v>45962</v>
      </c>
      <c r="B4053" s="8" t="s">
        <v>28</v>
      </c>
      <c r="C4053" s="8" t="s">
        <v>212</v>
      </c>
      <c r="D4053" s="8">
        <v>8</v>
      </c>
      <c r="E4053" s="8" t="s">
        <v>179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  <c r="M4053" s="8">
        <v>0</v>
      </c>
      <c r="N4053" s="8">
        <v>0</v>
      </c>
      <c r="O4053" s="8">
        <v>0</v>
      </c>
      <c r="P4053" s="8">
        <v>0</v>
      </c>
      <c r="Q4053" s="8">
        <v>0</v>
      </c>
      <c r="R4053" s="8">
        <v>0</v>
      </c>
      <c r="S4053" s="8">
        <v>0</v>
      </c>
      <c r="T4053" s="8">
        <v>0</v>
      </c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</row>
    <row r="4054" spans="1:33">
      <c r="A4054" s="9">
        <v>45962</v>
      </c>
      <c r="B4054" s="8" t="s">
        <v>30</v>
      </c>
      <c r="C4054" s="8" t="s">
        <v>212</v>
      </c>
      <c r="D4054" s="8">
        <v>8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  <c r="M4054" s="8">
        <v>0</v>
      </c>
      <c r="N4054" s="8">
        <v>0</v>
      </c>
      <c r="O4054" s="8">
        <v>0</v>
      </c>
      <c r="P4054" s="8">
        <v>0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0</v>
      </c>
      <c r="AD4054" s="8">
        <v>0</v>
      </c>
      <c r="AE4054" s="8">
        <v>0</v>
      </c>
      <c r="AF4054" s="8">
        <v>0</v>
      </c>
      <c r="AG4054" s="8">
        <v>0</v>
      </c>
    </row>
    <row r="4055" spans="1:33">
      <c r="A4055" s="9">
        <v>45597</v>
      </c>
      <c r="B4055" s="8" t="s">
        <v>24</v>
      </c>
      <c r="C4055" s="8" t="s">
        <v>211</v>
      </c>
      <c r="D4055" s="8">
        <v>1</v>
      </c>
      <c r="E4055" s="8" t="s">
        <v>179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  <c r="R4055" s="8">
        <v>0</v>
      </c>
      <c r="S4055" s="8">
        <v>0</v>
      </c>
      <c r="T4055" s="8">
        <v>0</v>
      </c>
      <c r="U4055" s="8">
        <v>0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0</v>
      </c>
      <c r="AD4055" s="8">
        <v>0</v>
      </c>
      <c r="AE4055" s="8">
        <v>0</v>
      </c>
      <c r="AF4055" s="8">
        <v>0</v>
      </c>
      <c r="AG4055" s="8">
        <v>0</v>
      </c>
    </row>
    <row r="4056" spans="1:33">
      <c r="A4056" s="9">
        <v>45717</v>
      </c>
      <c r="B4056" s="8" t="s">
        <v>28</v>
      </c>
      <c r="C4056" s="8" t="s">
        <v>211</v>
      </c>
      <c r="D4056" s="8">
        <v>1</v>
      </c>
      <c r="E4056" s="8" t="s">
        <v>179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</row>
    <row r="4057" spans="1:33">
      <c r="A4057" s="9">
        <v>45474</v>
      </c>
      <c r="B4057" s="8" t="s">
        <v>177</v>
      </c>
      <c r="C4057" s="8" t="s">
        <v>210</v>
      </c>
      <c r="D4057" s="8">
        <v>4</v>
      </c>
      <c r="E4057" s="8">
        <v>0</v>
      </c>
      <c r="F4057" s="8">
        <v>6</v>
      </c>
      <c r="G4057" s="8">
        <v>5</v>
      </c>
      <c r="H4057" s="8">
        <v>5</v>
      </c>
      <c r="I4057" s="8">
        <v>2</v>
      </c>
      <c r="J4057" s="8">
        <v>2</v>
      </c>
      <c r="K4057" s="8">
        <v>2</v>
      </c>
      <c r="L4057" s="8">
        <v>5</v>
      </c>
      <c r="M4057" s="8">
        <v>5</v>
      </c>
      <c r="N4057" s="8">
        <v>2</v>
      </c>
      <c r="O4057" s="8">
        <v>2</v>
      </c>
      <c r="P4057" s="8">
        <v>2</v>
      </c>
      <c r="Q4057" s="8">
        <v>107200</v>
      </c>
      <c r="R4057" s="8">
        <v>35100</v>
      </c>
      <c r="S4057" s="8">
        <v>31500</v>
      </c>
      <c r="T4057" s="8">
        <v>31500</v>
      </c>
      <c r="U4057" s="8">
        <v>31500</v>
      </c>
      <c r="V4057" s="8">
        <v>31500</v>
      </c>
      <c r="W4057" s="8">
        <v>31500</v>
      </c>
      <c r="X4057" s="8">
        <v>31500</v>
      </c>
      <c r="Y4057" s="8">
        <v>31500</v>
      </c>
      <c r="Z4057" s="8">
        <v>5</v>
      </c>
      <c r="AA4057" s="8">
        <v>5</v>
      </c>
      <c r="AB4057" s="8">
        <v>2</v>
      </c>
      <c r="AC4057" s="8">
        <v>2</v>
      </c>
      <c r="AD4057" s="8">
        <v>2</v>
      </c>
      <c r="AE4057" s="8">
        <v>107200</v>
      </c>
      <c r="AF4057" s="8">
        <v>31500</v>
      </c>
      <c r="AG4057" s="8">
        <v>31500</v>
      </c>
    </row>
    <row r="4058" spans="1:33">
      <c r="A4058" s="9">
        <v>45992</v>
      </c>
      <c r="B4058" s="8" t="s">
        <v>29</v>
      </c>
      <c r="C4058" s="8" t="s">
        <v>212</v>
      </c>
      <c r="D4058" s="8">
        <v>8</v>
      </c>
      <c r="E4058" s="8" t="s">
        <v>179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  <c r="M4058" s="8">
        <v>0</v>
      </c>
      <c r="N4058" s="8">
        <v>0</v>
      </c>
      <c r="O4058" s="8">
        <v>0</v>
      </c>
      <c r="P4058" s="8">
        <v>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</row>
    <row r="4059" spans="1:33">
      <c r="A4059" s="9">
        <v>45962</v>
      </c>
      <c r="B4059" s="8" t="s">
        <v>24</v>
      </c>
      <c r="C4059" s="8" t="s">
        <v>210</v>
      </c>
      <c r="D4059" s="8">
        <v>5</v>
      </c>
      <c r="E4059" s="8" t="s">
        <v>179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S4059" s="8">
        <v>0</v>
      </c>
      <c r="T4059" s="8">
        <v>0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</row>
    <row r="4060" spans="1:33">
      <c r="A4060" s="9">
        <v>45658</v>
      </c>
      <c r="B4060" s="8" t="s">
        <v>58</v>
      </c>
      <c r="C4060" s="8" t="s">
        <v>210</v>
      </c>
      <c r="D4060" s="8">
        <v>6</v>
      </c>
      <c r="E4060" s="8">
        <v>1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0</v>
      </c>
      <c r="AB4060" s="8">
        <v>0</v>
      </c>
      <c r="AC4060" s="8">
        <v>0</v>
      </c>
      <c r="AD4060" s="8">
        <v>0</v>
      </c>
      <c r="AE4060" s="8">
        <v>0</v>
      </c>
      <c r="AF4060" s="8">
        <v>0</v>
      </c>
      <c r="AG4060" s="8">
        <v>0</v>
      </c>
    </row>
    <row r="4061" spans="1:33">
      <c r="A4061" s="9">
        <v>45658</v>
      </c>
      <c r="B4061" s="8" t="s">
        <v>58</v>
      </c>
      <c r="C4061" s="8" t="s">
        <v>212</v>
      </c>
      <c r="D4061" s="8">
        <v>8</v>
      </c>
      <c r="E4061" s="8">
        <v>1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</row>
    <row r="4062" spans="1:33">
      <c r="A4062" s="9">
        <v>45778</v>
      </c>
      <c r="B4062" s="8" t="s">
        <v>178</v>
      </c>
      <c r="C4062" s="8" t="s">
        <v>179</v>
      </c>
      <c r="D4062" s="8">
        <v>9</v>
      </c>
      <c r="E4062" s="8">
        <v>0</v>
      </c>
      <c r="F4062" s="8">
        <v>3305</v>
      </c>
      <c r="G4062" s="8">
        <v>3119</v>
      </c>
      <c r="H4062" s="8">
        <v>0</v>
      </c>
      <c r="I4062" s="8">
        <v>0</v>
      </c>
      <c r="J4062" s="8">
        <v>0</v>
      </c>
      <c r="K4062" s="8">
        <v>0</v>
      </c>
      <c r="L4062" s="8">
        <v>3280</v>
      </c>
      <c r="M4062" s="8">
        <v>1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3250</v>
      </c>
      <c r="AA4062" s="8">
        <v>1</v>
      </c>
      <c r="AB4062" s="8">
        <v>0</v>
      </c>
      <c r="AC4062" s="8">
        <v>0</v>
      </c>
      <c r="AD4062" s="8">
        <v>0</v>
      </c>
      <c r="AE4062" s="8">
        <v>50000</v>
      </c>
      <c r="AF4062" s="8">
        <v>0</v>
      </c>
      <c r="AG4062" s="8">
        <v>0</v>
      </c>
    </row>
    <row r="4063" spans="1:33">
      <c r="A4063" s="9">
        <v>45474</v>
      </c>
      <c r="B4063" s="8" t="s">
        <v>24</v>
      </c>
      <c r="C4063" s="8" t="s">
        <v>212</v>
      </c>
      <c r="D4063" s="8">
        <v>8</v>
      </c>
      <c r="E4063" s="8">
        <v>0</v>
      </c>
      <c r="F4063" s="8">
        <v>3053</v>
      </c>
      <c r="G4063" s="8">
        <v>1944</v>
      </c>
      <c r="H4063" s="8">
        <v>1809</v>
      </c>
      <c r="I4063" s="8">
        <v>796</v>
      </c>
      <c r="J4063" s="8">
        <v>589</v>
      </c>
      <c r="K4063" s="8">
        <v>581</v>
      </c>
      <c r="L4063" s="8">
        <v>2487</v>
      </c>
      <c r="M4063" s="8">
        <v>2312</v>
      </c>
      <c r="N4063" s="8">
        <v>1233</v>
      </c>
      <c r="O4063" s="8">
        <v>924</v>
      </c>
      <c r="P4063" s="8">
        <v>913</v>
      </c>
      <c r="Q4063" s="8">
        <v>3979640</v>
      </c>
      <c r="R4063" s="8">
        <v>1295450</v>
      </c>
      <c r="S4063" s="8">
        <v>1235450</v>
      </c>
      <c r="T4063" s="8">
        <v>1625150</v>
      </c>
      <c r="U4063" s="8">
        <v>1238150</v>
      </c>
      <c r="V4063" s="8">
        <v>1573950</v>
      </c>
      <c r="W4063" s="8">
        <v>1702850</v>
      </c>
      <c r="X4063" s="8">
        <v>1957750</v>
      </c>
      <c r="Y4063" s="8">
        <v>1965650</v>
      </c>
      <c r="Z4063" s="8">
        <v>2363</v>
      </c>
      <c r="AA4063" s="8">
        <v>2196</v>
      </c>
      <c r="AB4063" s="8">
        <v>1120</v>
      </c>
      <c r="AC4063" s="8">
        <v>843</v>
      </c>
      <c r="AD4063" s="8">
        <v>833</v>
      </c>
      <c r="AE4063" s="8">
        <v>4823240</v>
      </c>
      <c r="AF4063" s="8">
        <v>1790950</v>
      </c>
      <c r="AG4063" s="8">
        <v>1798350</v>
      </c>
    </row>
    <row r="4064" spans="1:33">
      <c r="A4064" s="9">
        <v>45748</v>
      </c>
      <c r="B4064" s="8" t="s">
        <v>29</v>
      </c>
      <c r="C4064" s="8" t="s">
        <v>179</v>
      </c>
      <c r="D4064" s="8" t="s">
        <v>179</v>
      </c>
      <c r="E4064" s="8">
        <v>0</v>
      </c>
      <c r="F4064" s="8">
        <v>651</v>
      </c>
      <c r="G4064" s="8">
        <v>504</v>
      </c>
      <c r="H4064" s="8">
        <v>0</v>
      </c>
      <c r="I4064" s="8">
        <v>0</v>
      </c>
      <c r="J4064" s="8">
        <v>0</v>
      </c>
      <c r="K4064" s="8">
        <v>0</v>
      </c>
      <c r="L4064" s="8">
        <v>570</v>
      </c>
      <c r="M4064" s="8">
        <v>0</v>
      </c>
      <c r="N4064" s="8">
        <v>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551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</row>
    <row r="4065" spans="1:33">
      <c r="A4065" s="9">
        <v>45566</v>
      </c>
      <c r="B4065" s="8" t="s">
        <v>26</v>
      </c>
      <c r="C4065" s="8" t="s">
        <v>211</v>
      </c>
      <c r="D4065" s="8">
        <v>2</v>
      </c>
      <c r="E4065" s="8">
        <v>0</v>
      </c>
      <c r="F4065" s="8">
        <v>1615</v>
      </c>
      <c r="G4065" s="8">
        <v>1280</v>
      </c>
      <c r="H4065" s="8">
        <v>1274</v>
      </c>
      <c r="I4065" s="8">
        <v>460</v>
      </c>
      <c r="J4065" s="8">
        <v>436</v>
      </c>
      <c r="K4065" s="8">
        <v>432</v>
      </c>
      <c r="L4065" s="8">
        <v>1495</v>
      </c>
      <c r="M4065" s="8">
        <v>1491</v>
      </c>
      <c r="N4065" s="8">
        <v>692</v>
      </c>
      <c r="O4065" s="8">
        <v>670</v>
      </c>
      <c r="P4065" s="8">
        <v>663</v>
      </c>
      <c r="Q4065" s="8">
        <v>58257300</v>
      </c>
      <c r="R4065" s="8">
        <v>18877785</v>
      </c>
      <c r="S4065" s="8">
        <v>14206580</v>
      </c>
      <c r="T4065" s="8">
        <v>15121880</v>
      </c>
      <c r="U4065" s="8">
        <v>14860780</v>
      </c>
      <c r="V4065" s="8">
        <v>20405110</v>
      </c>
      <c r="W4065" s="8">
        <v>22727710</v>
      </c>
      <c r="X4065" s="8">
        <v>23845410</v>
      </c>
      <c r="Y4065" s="8">
        <v>25247010</v>
      </c>
      <c r="Z4065" s="8">
        <v>1455</v>
      </c>
      <c r="AA4065" s="8">
        <v>1451</v>
      </c>
      <c r="AB4065" s="8">
        <v>636</v>
      </c>
      <c r="AC4065" s="8">
        <v>613</v>
      </c>
      <c r="AD4065" s="8">
        <v>606</v>
      </c>
      <c r="AE4065" s="8">
        <v>66514660</v>
      </c>
      <c r="AF4065" s="8">
        <v>21751610</v>
      </c>
      <c r="AG4065" s="8">
        <v>23055110</v>
      </c>
    </row>
    <row r="4066" spans="1:33">
      <c r="A4066" s="9">
        <v>45962</v>
      </c>
      <c r="B4066" s="8" t="s">
        <v>178</v>
      </c>
      <c r="C4066" s="8" t="s">
        <v>179</v>
      </c>
      <c r="D4066" s="8" t="s">
        <v>179</v>
      </c>
      <c r="E4066" s="8" t="s">
        <v>179</v>
      </c>
      <c r="F4066" s="8">
        <v>1116</v>
      </c>
      <c r="G4066" s="8">
        <v>123</v>
      </c>
      <c r="H4066" s="8">
        <v>0</v>
      </c>
      <c r="I4066" s="8">
        <v>0</v>
      </c>
      <c r="J4066" s="8">
        <v>0</v>
      </c>
      <c r="K4066" s="8">
        <v>0</v>
      </c>
      <c r="L4066" s="8">
        <v>129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129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</row>
    <row r="4067" spans="1:33">
      <c r="A4067" s="9">
        <v>45931</v>
      </c>
      <c r="B4067" s="8" t="s">
        <v>25</v>
      </c>
      <c r="C4067" s="8" t="s">
        <v>210</v>
      </c>
      <c r="D4067" s="8">
        <v>6</v>
      </c>
      <c r="E4067" s="8">
        <v>0</v>
      </c>
      <c r="F4067" s="8">
        <v>6612</v>
      </c>
      <c r="G4067" s="8">
        <v>5389</v>
      </c>
      <c r="H4067" s="8">
        <v>5371</v>
      </c>
      <c r="I4067" s="8">
        <v>1745</v>
      </c>
      <c r="J4067" s="8">
        <v>1598</v>
      </c>
      <c r="K4067" s="8">
        <v>1565</v>
      </c>
      <c r="L4067" s="8">
        <v>6391</v>
      </c>
      <c r="M4067" s="8">
        <v>6367</v>
      </c>
      <c r="N4067" s="8">
        <v>3205</v>
      </c>
      <c r="O4067" s="8">
        <v>3052</v>
      </c>
      <c r="P4067" s="8">
        <v>3007</v>
      </c>
      <c r="Q4067" s="8">
        <v>66707800</v>
      </c>
      <c r="R4067" s="8">
        <v>19628600</v>
      </c>
      <c r="S4067" s="8">
        <v>16347300</v>
      </c>
      <c r="T4067" s="8">
        <v>18613200</v>
      </c>
      <c r="U4067" s="8">
        <v>16599100</v>
      </c>
      <c r="V4067" s="8">
        <v>24998100</v>
      </c>
      <c r="W4067" s="8">
        <v>27622700</v>
      </c>
      <c r="X4067" s="8">
        <v>31075300</v>
      </c>
      <c r="Y4067" s="8">
        <v>31468400</v>
      </c>
      <c r="Z4067" s="8">
        <v>6224</v>
      </c>
      <c r="AA4067" s="8">
        <v>6200</v>
      </c>
      <c r="AB4067" s="8">
        <v>2872</v>
      </c>
      <c r="AC4067" s="8">
        <v>2739</v>
      </c>
      <c r="AD4067" s="8">
        <v>2698</v>
      </c>
      <c r="AE4067" s="8">
        <v>76432800</v>
      </c>
      <c r="AF4067" s="8">
        <v>28550400</v>
      </c>
      <c r="AG4067" s="8">
        <v>28922700</v>
      </c>
    </row>
    <row r="4068" spans="1:33">
      <c r="A4068" s="9">
        <v>45931</v>
      </c>
      <c r="B4068" s="8" t="s">
        <v>58</v>
      </c>
      <c r="C4068" s="8" t="s">
        <v>211</v>
      </c>
      <c r="D4068" s="8">
        <v>2</v>
      </c>
      <c r="E4068" s="8" t="s">
        <v>179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</row>
    <row r="4069" spans="1:33">
      <c r="A4069" s="9">
        <v>45566</v>
      </c>
      <c r="B4069" s="8" t="s">
        <v>25</v>
      </c>
      <c r="C4069" s="8" t="s">
        <v>212</v>
      </c>
      <c r="D4069" s="8">
        <v>8</v>
      </c>
      <c r="E4069" s="8" t="s">
        <v>179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S4069" s="8">
        <v>0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0</v>
      </c>
      <c r="AG4069" s="8">
        <v>0</v>
      </c>
    </row>
    <row r="4070" spans="1:33">
      <c r="A4070" s="9">
        <v>45870</v>
      </c>
      <c r="B4070" s="8" t="s">
        <v>26</v>
      </c>
      <c r="C4070" s="8" t="s">
        <v>212</v>
      </c>
      <c r="D4070" s="8">
        <v>8</v>
      </c>
      <c r="E4070" s="8" t="s">
        <v>179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0</v>
      </c>
      <c r="AG4070" s="8">
        <v>0</v>
      </c>
    </row>
    <row r="4071" spans="1:33">
      <c r="A4071" s="9">
        <v>45992</v>
      </c>
      <c r="B4071" s="8" t="s">
        <v>25</v>
      </c>
      <c r="C4071" s="8" t="s">
        <v>179</v>
      </c>
      <c r="D4071" s="8" t="s">
        <v>179</v>
      </c>
      <c r="E4071" s="8">
        <v>1</v>
      </c>
      <c r="F4071" s="8">
        <v>317</v>
      </c>
      <c r="G4071" s="8">
        <v>228</v>
      </c>
      <c r="H4071" s="8">
        <v>0</v>
      </c>
      <c r="I4071" s="8">
        <v>0</v>
      </c>
      <c r="J4071" s="8">
        <v>0</v>
      </c>
      <c r="K4071" s="8">
        <v>0</v>
      </c>
      <c r="L4071" s="8">
        <v>314</v>
      </c>
      <c r="M4071" s="8">
        <v>0</v>
      </c>
      <c r="N4071" s="8">
        <v>0</v>
      </c>
      <c r="O4071" s="8">
        <v>0</v>
      </c>
      <c r="P4071" s="8">
        <v>0</v>
      </c>
      <c r="Q4071" s="8">
        <v>0</v>
      </c>
      <c r="R4071" s="8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299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</row>
    <row r="4072" spans="1:33">
      <c r="A4072" s="9">
        <v>45627</v>
      </c>
      <c r="B4072" s="8" t="s">
        <v>29</v>
      </c>
      <c r="C4072" s="8" t="s">
        <v>210</v>
      </c>
      <c r="D4072" s="8">
        <v>6</v>
      </c>
      <c r="E4072" s="8" t="s">
        <v>179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  <c r="AG4072" s="8">
        <v>0</v>
      </c>
    </row>
    <row r="4073" spans="1:33">
      <c r="A4073" s="9">
        <v>45717</v>
      </c>
      <c r="B4073" s="8" t="s">
        <v>177</v>
      </c>
      <c r="C4073" s="8" t="s">
        <v>212</v>
      </c>
      <c r="D4073" s="8">
        <v>8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S4073" s="8">
        <v>0</v>
      </c>
      <c r="T4073" s="8">
        <v>0</v>
      </c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</row>
    <row r="4074" spans="1:33">
      <c r="A4074" s="9">
        <v>45597</v>
      </c>
      <c r="B4074" s="8" t="s">
        <v>25</v>
      </c>
      <c r="C4074" s="8" t="s">
        <v>210</v>
      </c>
      <c r="D4074" s="8">
        <v>5</v>
      </c>
      <c r="E4074" s="8" t="s">
        <v>179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0</v>
      </c>
      <c r="AD4074" s="8">
        <v>0</v>
      </c>
      <c r="AE4074" s="8">
        <v>0</v>
      </c>
      <c r="AF4074" s="8">
        <v>0</v>
      </c>
      <c r="AG4074" s="8">
        <v>0</v>
      </c>
    </row>
    <row r="4075" spans="1:33">
      <c r="A4075" s="9">
        <v>45901</v>
      </c>
      <c r="B4075" s="8" t="s">
        <v>28</v>
      </c>
      <c r="C4075" s="8" t="s">
        <v>212</v>
      </c>
      <c r="D4075" s="8">
        <v>8</v>
      </c>
      <c r="E4075" s="8" t="s">
        <v>179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  <c r="O4075" s="8">
        <v>0</v>
      </c>
      <c r="P4075" s="8">
        <v>0</v>
      </c>
      <c r="Q4075" s="8">
        <v>0</v>
      </c>
      <c r="R4075" s="8">
        <v>0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0</v>
      </c>
      <c r="AG4075" s="8">
        <v>0</v>
      </c>
    </row>
    <row r="4076" spans="1:33">
      <c r="A4076" s="9">
        <v>45444</v>
      </c>
      <c r="B4076" s="8" t="s">
        <v>24</v>
      </c>
      <c r="C4076" s="8" t="s">
        <v>179</v>
      </c>
      <c r="D4076" s="8">
        <v>9</v>
      </c>
      <c r="E4076" s="8">
        <v>0</v>
      </c>
      <c r="F4076" s="8">
        <v>35</v>
      </c>
      <c r="G4076" s="8">
        <v>9</v>
      </c>
      <c r="H4076" s="8">
        <v>0</v>
      </c>
      <c r="I4076" s="8">
        <v>0</v>
      </c>
      <c r="J4076" s="8">
        <v>0</v>
      </c>
      <c r="K4076" s="8">
        <v>0</v>
      </c>
      <c r="L4076" s="8">
        <v>10</v>
      </c>
      <c r="M4076" s="8">
        <v>0</v>
      </c>
      <c r="N4076" s="8">
        <v>0</v>
      </c>
      <c r="O4076" s="8">
        <v>0</v>
      </c>
      <c r="P4076" s="8">
        <v>0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10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0</v>
      </c>
    </row>
    <row r="4077" spans="1:33">
      <c r="A4077" s="9">
        <v>45962</v>
      </c>
      <c r="B4077" s="8" t="s">
        <v>26</v>
      </c>
      <c r="C4077" s="8" t="s">
        <v>210</v>
      </c>
      <c r="D4077" s="8">
        <v>4</v>
      </c>
      <c r="E4077" s="8" t="s">
        <v>179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  <c r="M4077" s="8">
        <v>0</v>
      </c>
      <c r="N4077" s="8">
        <v>0</v>
      </c>
      <c r="O4077" s="8">
        <v>0</v>
      </c>
      <c r="P4077" s="8">
        <v>0</v>
      </c>
      <c r="Q4077" s="8">
        <v>0</v>
      </c>
      <c r="R4077" s="8">
        <v>0</v>
      </c>
      <c r="S4077" s="8">
        <v>0</v>
      </c>
      <c r="T4077" s="8">
        <v>0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8">
        <v>0</v>
      </c>
      <c r="AF4077" s="8">
        <v>0</v>
      </c>
      <c r="AG4077" s="8">
        <v>0</v>
      </c>
    </row>
    <row r="4078" spans="1:33">
      <c r="A4078" s="9">
        <v>45505</v>
      </c>
      <c r="B4078" s="8" t="s">
        <v>29</v>
      </c>
      <c r="C4078" s="8" t="s">
        <v>210</v>
      </c>
      <c r="D4078" s="8">
        <v>4</v>
      </c>
      <c r="E4078" s="8">
        <v>0</v>
      </c>
      <c r="F4078" s="8">
        <v>173</v>
      </c>
      <c r="G4078" s="8">
        <v>134</v>
      </c>
      <c r="H4078" s="8">
        <v>133</v>
      </c>
      <c r="I4078" s="8">
        <v>36</v>
      </c>
      <c r="J4078" s="8">
        <v>29</v>
      </c>
      <c r="K4078" s="8">
        <v>28</v>
      </c>
      <c r="L4078" s="8">
        <v>161</v>
      </c>
      <c r="M4078" s="8">
        <v>160</v>
      </c>
      <c r="N4078" s="8">
        <v>70</v>
      </c>
      <c r="O4078" s="8">
        <v>63</v>
      </c>
      <c r="P4078" s="8">
        <v>61</v>
      </c>
      <c r="Q4078" s="8">
        <v>2691215</v>
      </c>
      <c r="R4078" s="8">
        <v>589030</v>
      </c>
      <c r="S4078" s="8">
        <v>415200</v>
      </c>
      <c r="T4078" s="8">
        <v>552500</v>
      </c>
      <c r="U4078" s="8">
        <v>429500</v>
      </c>
      <c r="V4078" s="8">
        <v>708900</v>
      </c>
      <c r="W4078" s="8">
        <v>791100</v>
      </c>
      <c r="X4078" s="8">
        <v>953600</v>
      </c>
      <c r="Y4078" s="8">
        <v>987900</v>
      </c>
      <c r="Z4078" s="8">
        <v>159</v>
      </c>
      <c r="AA4078" s="8">
        <v>158</v>
      </c>
      <c r="AB4078" s="8">
        <v>63</v>
      </c>
      <c r="AC4078" s="8">
        <v>56</v>
      </c>
      <c r="AD4078" s="8">
        <v>54</v>
      </c>
      <c r="AE4078" s="8">
        <v>3216800</v>
      </c>
      <c r="AF4078" s="8">
        <v>839600</v>
      </c>
      <c r="AG4078" s="8">
        <v>873900</v>
      </c>
    </row>
    <row r="4079" spans="1:33">
      <c r="A4079" s="9">
        <v>45748</v>
      </c>
      <c r="B4079" s="8" t="s">
        <v>28</v>
      </c>
      <c r="C4079" s="8" t="s">
        <v>211</v>
      </c>
      <c r="D4079" s="8">
        <v>3</v>
      </c>
      <c r="E4079" s="8" t="s">
        <v>179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  <c r="M4079" s="8">
        <v>0</v>
      </c>
      <c r="N4079" s="8">
        <v>0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0</v>
      </c>
    </row>
    <row r="4080" spans="1:33">
      <c r="A4080" s="9">
        <v>45962</v>
      </c>
      <c r="B4080" s="8" t="s">
        <v>30</v>
      </c>
      <c r="C4080" s="8" t="s">
        <v>211</v>
      </c>
      <c r="D4080" s="8">
        <v>1</v>
      </c>
      <c r="E4080" s="8" t="s">
        <v>179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0</v>
      </c>
      <c r="AG4080" s="8">
        <v>0</v>
      </c>
    </row>
    <row r="4081" spans="1:33">
      <c r="A4081" s="9">
        <v>45809</v>
      </c>
      <c r="B4081" s="8" t="s">
        <v>29</v>
      </c>
      <c r="C4081" s="8" t="s">
        <v>211</v>
      </c>
      <c r="D4081" s="8">
        <v>3</v>
      </c>
      <c r="E4081" s="8" t="s">
        <v>179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</row>
    <row r="4082" spans="1:33">
      <c r="A4082" s="9">
        <v>45658</v>
      </c>
      <c r="B4082" s="8" t="s">
        <v>177</v>
      </c>
      <c r="C4082" s="8" t="s">
        <v>211</v>
      </c>
      <c r="D4082" s="8">
        <v>3</v>
      </c>
      <c r="E4082" s="8">
        <v>0</v>
      </c>
      <c r="F4082" s="8">
        <v>2</v>
      </c>
      <c r="G4082" s="8">
        <v>1</v>
      </c>
      <c r="H4082" s="8">
        <v>1</v>
      </c>
      <c r="I4082" s="8">
        <v>0</v>
      </c>
      <c r="J4082" s="8">
        <v>0</v>
      </c>
      <c r="K4082" s="8">
        <v>0</v>
      </c>
      <c r="L4082" s="8">
        <v>2</v>
      </c>
      <c r="M4082" s="8">
        <v>2</v>
      </c>
      <c r="N4082" s="8">
        <v>1</v>
      </c>
      <c r="O4082" s="8">
        <v>1</v>
      </c>
      <c r="P4082" s="8">
        <v>1</v>
      </c>
      <c r="Q4082" s="8">
        <v>59400</v>
      </c>
      <c r="R4082" s="8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5000</v>
      </c>
      <c r="X4082" s="8">
        <v>5000</v>
      </c>
      <c r="Y4082" s="8">
        <v>5000</v>
      </c>
      <c r="Z4082" s="8">
        <v>2</v>
      </c>
      <c r="AA4082" s="8">
        <v>2</v>
      </c>
      <c r="AB4082" s="8">
        <v>1</v>
      </c>
      <c r="AC4082" s="8">
        <v>1</v>
      </c>
      <c r="AD4082" s="8">
        <v>1</v>
      </c>
      <c r="AE4082" s="8">
        <v>97350</v>
      </c>
      <c r="AF4082" s="8">
        <v>5000</v>
      </c>
      <c r="AG4082" s="8">
        <v>5000</v>
      </c>
    </row>
    <row r="4083" spans="1:33">
      <c r="A4083" s="9">
        <v>45658</v>
      </c>
      <c r="B4083" s="8" t="s">
        <v>24</v>
      </c>
      <c r="C4083" s="8" t="s">
        <v>210</v>
      </c>
      <c r="D4083" s="8">
        <v>5</v>
      </c>
      <c r="E4083" s="8" t="s">
        <v>179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  <c r="M4083" s="8">
        <v>0</v>
      </c>
      <c r="N4083" s="8">
        <v>0</v>
      </c>
      <c r="O4083" s="8">
        <v>0</v>
      </c>
      <c r="P4083" s="8">
        <v>0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0</v>
      </c>
      <c r="AF4083" s="8">
        <v>0</v>
      </c>
      <c r="AG4083" s="8">
        <v>0</v>
      </c>
    </row>
    <row r="4084" spans="1:33">
      <c r="A4084" s="9">
        <v>45383</v>
      </c>
      <c r="B4084" s="8" t="s">
        <v>27</v>
      </c>
      <c r="C4084" s="8" t="s">
        <v>210</v>
      </c>
      <c r="D4084" s="8">
        <v>7</v>
      </c>
      <c r="E4084" s="8" t="s">
        <v>179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0</v>
      </c>
      <c r="AG4084" s="8">
        <v>0</v>
      </c>
    </row>
    <row r="4085" spans="1:33">
      <c r="A4085" s="9">
        <v>45597</v>
      </c>
      <c r="B4085" s="8" t="s">
        <v>27</v>
      </c>
      <c r="C4085" s="8" t="s">
        <v>210</v>
      </c>
      <c r="D4085" s="8">
        <v>5</v>
      </c>
      <c r="E4085" s="8" t="s">
        <v>179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0</v>
      </c>
      <c r="AG4085" s="8">
        <v>0</v>
      </c>
    </row>
    <row r="4086" spans="1:33">
      <c r="A4086" s="9">
        <v>45505</v>
      </c>
      <c r="B4086" s="8" t="s">
        <v>24</v>
      </c>
      <c r="C4086" s="8" t="s">
        <v>210</v>
      </c>
      <c r="D4086" s="8">
        <v>4</v>
      </c>
      <c r="E4086" s="8" t="s">
        <v>179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0</v>
      </c>
      <c r="AG4086" s="8">
        <v>0</v>
      </c>
    </row>
    <row r="4087" spans="1:33">
      <c r="A4087" s="9">
        <v>45931</v>
      </c>
      <c r="B4087" s="8" t="s">
        <v>178</v>
      </c>
      <c r="C4087" s="8" t="s">
        <v>211</v>
      </c>
      <c r="D4087" s="8">
        <v>1</v>
      </c>
      <c r="E4087" s="8">
        <v>0</v>
      </c>
      <c r="F4087" s="8">
        <v>11</v>
      </c>
      <c r="G4087" s="8">
        <v>11</v>
      </c>
      <c r="H4087" s="8">
        <v>11</v>
      </c>
      <c r="I4087" s="8">
        <v>2</v>
      </c>
      <c r="J4087" s="8">
        <v>2</v>
      </c>
      <c r="K4087" s="8">
        <v>2</v>
      </c>
      <c r="L4087" s="8">
        <v>11</v>
      </c>
      <c r="M4087" s="8">
        <v>11</v>
      </c>
      <c r="N4087" s="8">
        <v>2</v>
      </c>
      <c r="O4087" s="8">
        <v>2</v>
      </c>
      <c r="P4087" s="8">
        <v>2</v>
      </c>
      <c r="Q4087" s="8">
        <v>511400</v>
      </c>
      <c r="R4087" s="8">
        <v>89800</v>
      </c>
      <c r="S4087" s="8">
        <v>71000</v>
      </c>
      <c r="T4087" s="8">
        <v>71000</v>
      </c>
      <c r="U4087" s="8">
        <v>71000</v>
      </c>
      <c r="V4087" s="8">
        <v>71000</v>
      </c>
      <c r="W4087" s="8">
        <v>71000</v>
      </c>
      <c r="X4087" s="8">
        <v>71000</v>
      </c>
      <c r="Y4087" s="8">
        <v>71000</v>
      </c>
      <c r="Z4087" s="8">
        <v>11</v>
      </c>
      <c r="AA4087" s="8">
        <v>11</v>
      </c>
      <c r="AB4087" s="8">
        <v>2</v>
      </c>
      <c r="AC4087" s="8">
        <v>2</v>
      </c>
      <c r="AD4087" s="8">
        <v>2</v>
      </c>
      <c r="AE4087" s="8">
        <v>511400</v>
      </c>
      <c r="AF4087" s="8">
        <v>71000</v>
      </c>
      <c r="AG4087" s="8">
        <v>71000</v>
      </c>
    </row>
    <row r="4088" spans="1:33">
      <c r="A4088" s="9">
        <v>45839</v>
      </c>
      <c r="B4088" s="8" t="s">
        <v>24</v>
      </c>
      <c r="C4088" s="8" t="s">
        <v>212</v>
      </c>
      <c r="D4088" s="8">
        <v>8</v>
      </c>
      <c r="E4088" s="8" t="s">
        <v>179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  <c r="M4088" s="8">
        <v>0</v>
      </c>
      <c r="N4088" s="8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0</v>
      </c>
      <c r="AE4088" s="8">
        <v>0</v>
      </c>
      <c r="AF4088" s="8">
        <v>0</v>
      </c>
      <c r="AG4088" s="8">
        <v>0</v>
      </c>
    </row>
    <row r="4089" spans="1:33">
      <c r="A4089" s="9">
        <v>45931</v>
      </c>
      <c r="B4089" s="8" t="s">
        <v>24</v>
      </c>
      <c r="C4089" s="8" t="s">
        <v>210</v>
      </c>
      <c r="D4089" s="8">
        <v>4</v>
      </c>
      <c r="E4089" s="8" t="s">
        <v>179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0</v>
      </c>
      <c r="AB4089" s="8">
        <v>0</v>
      </c>
      <c r="AC4089" s="8">
        <v>0</v>
      </c>
      <c r="AD4089" s="8">
        <v>0</v>
      </c>
      <c r="AE4089" s="8">
        <v>0</v>
      </c>
      <c r="AF4089" s="8">
        <v>0</v>
      </c>
      <c r="AG4089" s="8">
        <v>0</v>
      </c>
    </row>
    <row r="4090" spans="1:33">
      <c r="A4090" s="9">
        <v>45839</v>
      </c>
      <c r="B4090" s="8" t="s">
        <v>29</v>
      </c>
      <c r="C4090" s="8" t="s">
        <v>179</v>
      </c>
      <c r="D4090" s="8" t="s">
        <v>179</v>
      </c>
      <c r="E4090" s="8">
        <v>0</v>
      </c>
      <c r="F4090" s="8">
        <v>1756</v>
      </c>
      <c r="G4090" s="8">
        <v>1326</v>
      </c>
      <c r="H4090" s="8">
        <v>0</v>
      </c>
      <c r="I4090" s="8">
        <v>0</v>
      </c>
      <c r="J4090" s="8">
        <v>0</v>
      </c>
      <c r="K4090" s="8">
        <v>0</v>
      </c>
      <c r="L4090" s="8">
        <v>1592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1550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</row>
    <row r="4091" spans="1:33">
      <c r="A4091" s="9">
        <v>45536</v>
      </c>
      <c r="B4091" s="8" t="s">
        <v>26</v>
      </c>
      <c r="C4091" s="8" t="s">
        <v>212</v>
      </c>
      <c r="D4091" s="8">
        <v>8</v>
      </c>
      <c r="E4091" s="8" t="s">
        <v>179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0</v>
      </c>
      <c r="AG4091" s="8">
        <v>0</v>
      </c>
    </row>
    <row r="4092" spans="1:33">
      <c r="A4092" s="9">
        <v>45505</v>
      </c>
      <c r="B4092" s="8" t="s">
        <v>24</v>
      </c>
      <c r="C4092" s="8" t="s">
        <v>210</v>
      </c>
      <c r="D4092" s="8">
        <v>6</v>
      </c>
      <c r="E4092" s="8">
        <v>0</v>
      </c>
      <c r="F4092" s="8">
        <v>7910</v>
      </c>
      <c r="G4092" s="8">
        <v>4957</v>
      </c>
      <c r="H4092" s="8">
        <v>4853</v>
      </c>
      <c r="I4092" s="8">
        <v>1772</v>
      </c>
      <c r="J4092" s="8">
        <v>1663</v>
      </c>
      <c r="K4092" s="8">
        <v>1637</v>
      </c>
      <c r="L4092" s="8">
        <v>6431</v>
      </c>
      <c r="M4092" s="8">
        <v>6286</v>
      </c>
      <c r="N4092" s="8">
        <v>3029</v>
      </c>
      <c r="O4092" s="8">
        <v>2858</v>
      </c>
      <c r="P4092" s="8">
        <v>2826</v>
      </c>
      <c r="Q4092" s="8">
        <v>53810485</v>
      </c>
      <c r="R4092" s="8">
        <v>17659840</v>
      </c>
      <c r="S4092" s="8">
        <v>15097970</v>
      </c>
      <c r="T4092" s="8">
        <v>16388870</v>
      </c>
      <c r="U4092" s="8">
        <v>15380470</v>
      </c>
      <c r="V4092" s="8">
        <v>20556710</v>
      </c>
      <c r="W4092" s="8">
        <v>22627410</v>
      </c>
      <c r="X4092" s="8">
        <v>25843260</v>
      </c>
      <c r="Y4092" s="8">
        <v>26426560</v>
      </c>
      <c r="Z4092" s="8">
        <v>6069</v>
      </c>
      <c r="AA4092" s="8">
        <v>5936</v>
      </c>
      <c r="AB4092" s="8">
        <v>2635</v>
      </c>
      <c r="AC4092" s="8">
        <v>2494</v>
      </c>
      <c r="AD4092" s="8">
        <v>2467</v>
      </c>
      <c r="AE4092" s="8">
        <v>65472790</v>
      </c>
      <c r="AF4092" s="8">
        <v>22596910</v>
      </c>
      <c r="AG4092" s="8">
        <v>23068010</v>
      </c>
    </row>
    <row r="4093" spans="1:33">
      <c r="A4093" s="9">
        <v>45931</v>
      </c>
      <c r="B4093" s="8" t="s">
        <v>178</v>
      </c>
      <c r="C4093" s="8" t="s">
        <v>210</v>
      </c>
      <c r="D4093" s="8">
        <v>7</v>
      </c>
      <c r="E4093" s="8">
        <v>0</v>
      </c>
      <c r="F4093" s="8">
        <v>9272</v>
      </c>
      <c r="G4093" s="8">
        <v>8394</v>
      </c>
      <c r="H4093" s="8">
        <v>8379</v>
      </c>
      <c r="I4093" s="8">
        <v>2607</v>
      </c>
      <c r="J4093" s="8">
        <v>748</v>
      </c>
      <c r="K4093" s="8">
        <v>742</v>
      </c>
      <c r="L4093" s="8">
        <v>8969</v>
      </c>
      <c r="M4093" s="8">
        <v>8954</v>
      </c>
      <c r="N4093" s="8">
        <v>3992</v>
      </c>
      <c r="O4093" s="8">
        <v>1034</v>
      </c>
      <c r="P4093" s="8">
        <v>1026</v>
      </c>
      <c r="Q4093" s="8">
        <v>85202600</v>
      </c>
      <c r="R4093" s="8">
        <v>5242300</v>
      </c>
      <c r="S4093" s="8">
        <v>3028000</v>
      </c>
      <c r="T4093" s="8">
        <v>10348300</v>
      </c>
      <c r="U4093" s="8">
        <v>3073100</v>
      </c>
      <c r="V4093" s="8">
        <v>3681800</v>
      </c>
      <c r="W4093" s="8">
        <v>3959800</v>
      </c>
      <c r="X4093" s="8">
        <v>4404300</v>
      </c>
      <c r="Y4093" s="8">
        <v>4491300</v>
      </c>
      <c r="Z4093" s="8">
        <v>8787</v>
      </c>
      <c r="AA4093" s="8">
        <v>8772</v>
      </c>
      <c r="AB4093" s="8">
        <v>3570</v>
      </c>
      <c r="AC4093" s="8">
        <v>960</v>
      </c>
      <c r="AD4093" s="8">
        <v>953</v>
      </c>
      <c r="AE4093" s="8">
        <v>88957300</v>
      </c>
      <c r="AF4093" s="8">
        <v>4066700</v>
      </c>
      <c r="AG4093" s="8">
        <v>4147800</v>
      </c>
    </row>
    <row r="4094" spans="1:33">
      <c r="A4094" s="9">
        <v>45778</v>
      </c>
      <c r="B4094" s="8" t="s">
        <v>26</v>
      </c>
      <c r="C4094" s="8" t="s">
        <v>210</v>
      </c>
      <c r="D4094" s="8">
        <v>7</v>
      </c>
      <c r="E4094" s="8">
        <v>0</v>
      </c>
      <c r="F4094" s="8">
        <v>3983</v>
      </c>
      <c r="G4094" s="8">
        <v>2924</v>
      </c>
      <c r="H4094" s="8">
        <v>2856</v>
      </c>
      <c r="I4094" s="8">
        <v>1297</v>
      </c>
      <c r="J4094" s="8">
        <v>1241</v>
      </c>
      <c r="K4094" s="8">
        <v>1231</v>
      </c>
      <c r="L4094" s="8">
        <v>3630</v>
      </c>
      <c r="M4094" s="8">
        <v>3545</v>
      </c>
      <c r="N4094" s="8">
        <v>1935</v>
      </c>
      <c r="O4094" s="8">
        <v>1853</v>
      </c>
      <c r="P4094" s="8">
        <v>1836</v>
      </c>
      <c r="Q4094" s="8">
        <v>15587955</v>
      </c>
      <c r="R4094" s="8">
        <v>6697480</v>
      </c>
      <c r="S4094" s="8">
        <v>5933550</v>
      </c>
      <c r="T4094" s="8">
        <v>6245450</v>
      </c>
      <c r="U4094" s="8">
        <v>5999550</v>
      </c>
      <c r="V4094" s="8">
        <v>7403560</v>
      </c>
      <c r="W4094" s="8">
        <v>7909200</v>
      </c>
      <c r="X4094" s="8">
        <v>8796000</v>
      </c>
      <c r="Y4094" s="8">
        <v>8887100</v>
      </c>
      <c r="Z4094" s="8">
        <v>3490</v>
      </c>
      <c r="AA4094" s="8">
        <v>3409</v>
      </c>
      <c r="AB4094" s="8">
        <v>1772</v>
      </c>
      <c r="AC4094" s="8">
        <v>1702</v>
      </c>
      <c r="AD4094" s="8">
        <v>1691</v>
      </c>
      <c r="AE4094" s="8">
        <v>18508265</v>
      </c>
      <c r="AF4094" s="8">
        <v>8143400</v>
      </c>
      <c r="AG4094" s="8">
        <v>8228500</v>
      </c>
    </row>
    <row r="4095" spans="1:33">
      <c r="A4095" s="9">
        <v>45689</v>
      </c>
      <c r="B4095" s="8" t="s">
        <v>25</v>
      </c>
      <c r="C4095" s="8" t="s">
        <v>212</v>
      </c>
      <c r="D4095" s="8">
        <v>8</v>
      </c>
      <c r="E4095" s="8">
        <v>0</v>
      </c>
      <c r="F4095" s="8">
        <v>3924</v>
      </c>
      <c r="G4095" s="8">
        <v>3006</v>
      </c>
      <c r="H4095" s="8">
        <v>2971</v>
      </c>
      <c r="I4095" s="8">
        <v>1253</v>
      </c>
      <c r="J4095" s="8">
        <v>897</v>
      </c>
      <c r="K4095" s="8">
        <v>890</v>
      </c>
      <c r="L4095" s="8">
        <v>3691</v>
      </c>
      <c r="M4095" s="8">
        <v>3648</v>
      </c>
      <c r="N4095" s="8">
        <v>1952</v>
      </c>
      <c r="O4095" s="8">
        <v>1419</v>
      </c>
      <c r="P4095" s="8">
        <v>1411</v>
      </c>
      <c r="Q4095" s="8">
        <v>7836050</v>
      </c>
      <c r="R4095" s="8">
        <v>2344730</v>
      </c>
      <c r="S4095" s="8">
        <v>2255810</v>
      </c>
      <c r="T4095" s="8">
        <v>3122775</v>
      </c>
      <c r="U4095" s="8">
        <v>2262810</v>
      </c>
      <c r="V4095" s="8">
        <v>2930530</v>
      </c>
      <c r="W4095" s="8">
        <v>3218130</v>
      </c>
      <c r="X4095" s="8">
        <v>3609530</v>
      </c>
      <c r="Y4095" s="8">
        <v>3624730</v>
      </c>
      <c r="Z4095" s="8">
        <v>3546</v>
      </c>
      <c r="AA4095" s="8">
        <v>3506</v>
      </c>
      <c r="AB4095" s="8">
        <v>1786</v>
      </c>
      <c r="AC4095" s="8">
        <v>1308</v>
      </c>
      <c r="AD4095" s="8">
        <v>1301</v>
      </c>
      <c r="AE4095" s="8">
        <v>9263915</v>
      </c>
      <c r="AF4095" s="8">
        <v>3331330</v>
      </c>
      <c r="AG4095" s="8">
        <v>3344430</v>
      </c>
    </row>
    <row r="4096" spans="1:33">
      <c r="A4096" s="9">
        <v>45839</v>
      </c>
      <c r="B4096" s="8" t="s">
        <v>26</v>
      </c>
      <c r="C4096" s="8" t="s">
        <v>179</v>
      </c>
      <c r="D4096" s="8">
        <v>9</v>
      </c>
      <c r="E4096" s="8" t="s">
        <v>179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  <c r="M4096" s="8">
        <v>0</v>
      </c>
      <c r="N4096" s="8">
        <v>0</v>
      </c>
      <c r="O4096" s="8">
        <v>0</v>
      </c>
      <c r="P4096" s="8">
        <v>0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8">
        <v>0</v>
      </c>
      <c r="AF4096" s="8">
        <v>0</v>
      </c>
      <c r="AG4096" s="8">
        <v>0</v>
      </c>
    </row>
    <row r="4097" spans="1:33">
      <c r="A4097" s="9">
        <v>45901</v>
      </c>
      <c r="B4097" s="8" t="s">
        <v>26</v>
      </c>
      <c r="C4097" s="8" t="s">
        <v>211</v>
      </c>
      <c r="D4097" s="8">
        <v>1</v>
      </c>
      <c r="E4097" s="8">
        <v>0</v>
      </c>
      <c r="F4097" s="8">
        <v>994</v>
      </c>
      <c r="G4097" s="8">
        <v>801</v>
      </c>
      <c r="H4097" s="8">
        <v>801</v>
      </c>
      <c r="I4097" s="8">
        <v>279</v>
      </c>
      <c r="J4097" s="8">
        <v>267</v>
      </c>
      <c r="K4097" s="8">
        <v>266</v>
      </c>
      <c r="L4097" s="8">
        <v>970</v>
      </c>
      <c r="M4097" s="8">
        <v>970</v>
      </c>
      <c r="N4097" s="8">
        <v>432</v>
      </c>
      <c r="O4097" s="8">
        <v>426</v>
      </c>
      <c r="P4097" s="8">
        <v>425</v>
      </c>
      <c r="Q4097" s="8">
        <v>60126200</v>
      </c>
      <c r="R4097" s="8">
        <v>20222300</v>
      </c>
      <c r="S4097" s="8">
        <v>15513200</v>
      </c>
      <c r="T4097" s="8">
        <v>16347400</v>
      </c>
      <c r="U4097" s="8">
        <v>17055400</v>
      </c>
      <c r="V4097" s="8">
        <v>23916800</v>
      </c>
      <c r="W4097" s="8">
        <v>25988200</v>
      </c>
      <c r="X4097" s="8">
        <v>26099000</v>
      </c>
      <c r="Y4097" s="8">
        <v>28766400</v>
      </c>
      <c r="Z4097" s="8">
        <v>950</v>
      </c>
      <c r="AA4097" s="8">
        <v>950</v>
      </c>
      <c r="AB4097" s="8">
        <v>402</v>
      </c>
      <c r="AC4097" s="8">
        <v>397</v>
      </c>
      <c r="AD4097" s="8">
        <v>396</v>
      </c>
      <c r="AE4097" s="8">
        <v>71404800</v>
      </c>
      <c r="AF4097" s="8">
        <v>24324500</v>
      </c>
      <c r="AG4097" s="8">
        <v>26675200</v>
      </c>
    </row>
    <row r="4098" spans="1:33">
      <c r="A4098" s="9">
        <v>45444</v>
      </c>
      <c r="B4098" s="8" t="s">
        <v>30</v>
      </c>
      <c r="C4098" s="8" t="s">
        <v>211</v>
      </c>
      <c r="D4098" s="8">
        <v>2</v>
      </c>
      <c r="E4098" s="8">
        <v>0</v>
      </c>
      <c r="F4098" s="8">
        <v>57</v>
      </c>
      <c r="G4098" s="8">
        <v>54</v>
      </c>
      <c r="H4098" s="8">
        <v>53</v>
      </c>
      <c r="I4098" s="8">
        <v>9</v>
      </c>
      <c r="J4098" s="8">
        <v>8</v>
      </c>
      <c r="K4098" s="8">
        <v>8</v>
      </c>
      <c r="L4098" s="8">
        <v>56</v>
      </c>
      <c r="M4098" s="8">
        <v>56</v>
      </c>
      <c r="N4098" s="8">
        <v>12</v>
      </c>
      <c r="O4098" s="8">
        <v>11</v>
      </c>
      <c r="P4098" s="8">
        <v>11</v>
      </c>
      <c r="Q4098" s="8">
        <v>2166600</v>
      </c>
      <c r="R4098" s="8">
        <v>380000</v>
      </c>
      <c r="S4098" s="8">
        <v>105000</v>
      </c>
      <c r="T4098" s="8">
        <v>125000</v>
      </c>
      <c r="U4098" s="8">
        <v>115000</v>
      </c>
      <c r="V4098" s="8">
        <v>194000</v>
      </c>
      <c r="W4098" s="8">
        <v>239000</v>
      </c>
      <c r="X4098" s="8">
        <v>229000</v>
      </c>
      <c r="Y4098" s="8">
        <v>239000</v>
      </c>
      <c r="Z4098" s="8">
        <v>56</v>
      </c>
      <c r="AA4098" s="8">
        <v>56</v>
      </c>
      <c r="AB4098" s="8">
        <v>12</v>
      </c>
      <c r="AC4098" s="8">
        <v>11</v>
      </c>
      <c r="AD4098" s="8">
        <v>11</v>
      </c>
      <c r="AE4098" s="8">
        <v>2313600</v>
      </c>
      <c r="AF4098" s="8">
        <v>229000</v>
      </c>
      <c r="AG4098" s="8">
        <v>239000</v>
      </c>
    </row>
    <row r="4099" spans="1:33">
      <c r="A4099" s="9">
        <v>45962</v>
      </c>
      <c r="B4099" s="8" t="s">
        <v>29</v>
      </c>
      <c r="C4099" s="8" t="s">
        <v>210</v>
      </c>
      <c r="D4099" s="8">
        <v>6</v>
      </c>
      <c r="E4099" s="8">
        <v>0</v>
      </c>
      <c r="F4099" s="8">
        <v>156</v>
      </c>
      <c r="G4099" s="8">
        <v>130</v>
      </c>
      <c r="H4099" s="8">
        <v>130</v>
      </c>
      <c r="I4099" s="8">
        <v>50</v>
      </c>
      <c r="J4099" s="8">
        <v>45</v>
      </c>
      <c r="K4099" s="8">
        <v>45</v>
      </c>
      <c r="L4099" s="8">
        <v>153</v>
      </c>
      <c r="M4099" s="8">
        <v>153</v>
      </c>
      <c r="N4099" s="8">
        <v>78</v>
      </c>
      <c r="O4099" s="8">
        <v>72</v>
      </c>
      <c r="P4099" s="8">
        <v>72</v>
      </c>
      <c r="Q4099" s="8">
        <v>859400</v>
      </c>
      <c r="R4099" s="8">
        <v>332600</v>
      </c>
      <c r="S4099" s="8">
        <v>296400</v>
      </c>
      <c r="T4099" s="8">
        <v>337000</v>
      </c>
      <c r="U4099" s="8">
        <v>296900</v>
      </c>
      <c r="V4099" s="8">
        <v>390800</v>
      </c>
      <c r="W4099" s="8">
        <v>433300</v>
      </c>
      <c r="X4099" s="8">
        <v>439500</v>
      </c>
      <c r="Y4099" s="8">
        <v>441000</v>
      </c>
      <c r="Z4099" s="8">
        <v>151</v>
      </c>
      <c r="AA4099" s="8">
        <v>151</v>
      </c>
      <c r="AB4099" s="8">
        <v>75</v>
      </c>
      <c r="AC4099" s="8">
        <v>69</v>
      </c>
      <c r="AD4099" s="8">
        <v>69</v>
      </c>
      <c r="AE4099" s="8">
        <v>972700</v>
      </c>
      <c r="AF4099" s="8">
        <v>426600</v>
      </c>
      <c r="AG4099" s="8">
        <v>428100</v>
      </c>
    </row>
    <row r="4100" spans="1:33">
      <c r="A4100" s="9">
        <v>45627</v>
      </c>
      <c r="B4100" s="8" t="s">
        <v>24</v>
      </c>
      <c r="C4100" s="8" t="s">
        <v>211</v>
      </c>
      <c r="D4100" s="8">
        <v>2</v>
      </c>
      <c r="E4100" s="8">
        <v>0</v>
      </c>
      <c r="F4100" s="8">
        <v>2187</v>
      </c>
      <c r="G4100" s="8">
        <v>1570</v>
      </c>
      <c r="H4100" s="8">
        <v>1567</v>
      </c>
      <c r="I4100" s="8">
        <v>373</v>
      </c>
      <c r="J4100" s="8">
        <v>330</v>
      </c>
      <c r="K4100" s="8">
        <v>324</v>
      </c>
      <c r="L4100" s="8">
        <v>1944</v>
      </c>
      <c r="M4100" s="8">
        <v>1943</v>
      </c>
      <c r="N4100" s="8">
        <v>708</v>
      </c>
      <c r="O4100" s="8">
        <v>680</v>
      </c>
      <c r="P4100" s="8">
        <v>674</v>
      </c>
      <c r="Q4100" s="8">
        <v>77702670</v>
      </c>
      <c r="R4100" s="8">
        <v>15932360</v>
      </c>
      <c r="S4100" s="8">
        <v>11029305</v>
      </c>
      <c r="T4100" s="8">
        <v>12567065</v>
      </c>
      <c r="U4100" s="8">
        <v>11450805</v>
      </c>
      <c r="V4100" s="8">
        <v>18073065</v>
      </c>
      <c r="W4100" s="8">
        <v>20527265</v>
      </c>
      <c r="X4100" s="8">
        <v>23867015</v>
      </c>
      <c r="Y4100" s="8">
        <v>25092515</v>
      </c>
      <c r="Z4100" s="8">
        <v>1891</v>
      </c>
      <c r="AA4100" s="8">
        <v>1890</v>
      </c>
      <c r="AB4100" s="8">
        <v>640</v>
      </c>
      <c r="AC4100" s="8">
        <v>612</v>
      </c>
      <c r="AD4100" s="8">
        <v>604</v>
      </c>
      <c r="AE4100" s="8">
        <v>92562930</v>
      </c>
      <c r="AF4100" s="8">
        <v>21360615</v>
      </c>
      <c r="AG4100" s="8">
        <v>22455015</v>
      </c>
    </row>
    <row r="4101" spans="1:33">
      <c r="A4101" s="9">
        <v>45627</v>
      </c>
      <c r="B4101" s="8" t="s">
        <v>177</v>
      </c>
      <c r="C4101" s="8" t="s">
        <v>179</v>
      </c>
      <c r="D4101" s="8" t="s">
        <v>179</v>
      </c>
      <c r="E4101" s="8">
        <v>0</v>
      </c>
      <c r="F4101" s="8">
        <v>101</v>
      </c>
      <c r="G4101" s="8">
        <v>81</v>
      </c>
      <c r="H4101" s="8">
        <v>0</v>
      </c>
      <c r="I4101" s="8">
        <v>0</v>
      </c>
      <c r="J4101" s="8">
        <v>0</v>
      </c>
      <c r="K4101" s="8">
        <v>0</v>
      </c>
      <c r="L4101" s="8">
        <v>84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  <c r="R4101" s="8">
        <v>0</v>
      </c>
      <c r="S4101" s="8">
        <v>0</v>
      </c>
      <c r="T4101" s="8">
        <v>0</v>
      </c>
      <c r="U4101" s="8">
        <v>0</v>
      </c>
      <c r="V4101" s="8">
        <v>0</v>
      </c>
      <c r="W4101" s="8">
        <v>0</v>
      </c>
      <c r="X4101" s="8">
        <v>0</v>
      </c>
      <c r="Y4101" s="8">
        <v>0</v>
      </c>
      <c r="Z4101" s="8">
        <v>84</v>
      </c>
      <c r="AA4101" s="8">
        <v>0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</row>
    <row r="4102" spans="1:33">
      <c r="A4102" s="9">
        <v>45901</v>
      </c>
      <c r="B4102" s="8" t="s">
        <v>30</v>
      </c>
      <c r="C4102" s="8" t="s">
        <v>210</v>
      </c>
      <c r="D4102" s="8">
        <v>6</v>
      </c>
      <c r="E4102" s="8">
        <v>0</v>
      </c>
      <c r="F4102" s="8">
        <v>149</v>
      </c>
      <c r="G4102" s="8">
        <v>144</v>
      </c>
      <c r="H4102" s="8">
        <v>144</v>
      </c>
      <c r="I4102" s="8">
        <v>47</v>
      </c>
      <c r="J4102" s="8">
        <v>36</v>
      </c>
      <c r="K4102" s="8">
        <v>33</v>
      </c>
      <c r="L4102" s="8">
        <v>149</v>
      </c>
      <c r="M4102" s="8">
        <v>149</v>
      </c>
      <c r="N4102" s="8">
        <v>58</v>
      </c>
      <c r="O4102" s="8">
        <v>50</v>
      </c>
      <c r="P4102" s="8">
        <v>48</v>
      </c>
      <c r="Q4102" s="8">
        <v>1534400</v>
      </c>
      <c r="R4102" s="8">
        <v>307800</v>
      </c>
      <c r="S4102" s="8">
        <v>227600</v>
      </c>
      <c r="T4102" s="8">
        <v>359100</v>
      </c>
      <c r="U4102" s="8">
        <v>230200</v>
      </c>
      <c r="V4102" s="8">
        <v>308700</v>
      </c>
      <c r="W4102" s="8">
        <v>313100</v>
      </c>
      <c r="X4102" s="8">
        <v>336300</v>
      </c>
      <c r="Y4102" s="8">
        <v>339400</v>
      </c>
      <c r="Z4102" s="8">
        <v>147</v>
      </c>
      <c r="AA4102" s="8">
        <v>147</v>
      </c>
      <c r="AB4102" s="8">
        <v>54</v>
      </c>
      <c r="AC4102" s="8">
        <v>46</v>
      </c>
      <c r="AD4102" s="8">
        <v>44</v>
      </c>
      <c r="AE4102" s="8">
        <v>1544700</v>
      </c>
      <c r="AF4102" s="8">
        <v>310900</v>
      </c>
      <c r="AG4102" s="8">
        <v>314000</v>
      </c>
    </row>
    <row r="4103" spans="1:33">
      <c r="A4103" s="9">
        <v>45748</v>
      </c>
      <c r="B4103" s="8" t="s">
        <v>26</v>
      </c>
      <c r="C4103" s="8" t="s">
        <v>210</v>
      </c>
      <c r="D4103" s="8">
        <v>4</v>
      </c>
      <c r="E4103" s="8" t="s">
        <v>179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S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</row>
    <row r="4104" spans="1:33">
      <c r="A4104" s="9">
        <v>45931</v>
      </c>
      <c r="B4104" s="8" t="s">
        <v>25</v>
      </c>
      <c r="C4104" s="8" t="s">
        <v>179</v>
      </c>
      <c r="D4104" s="8" t="s">
        <v>179</v>
      </c>
      <c r="E4104" s="8">
        <v>1</v>
      </c>
      <c r="F4104" s="8">
        <v>617</v>
      </c>
      <c r="G4104" s="8">
        <v>480</v>
      </c>
      <c r="H4104" s="8">
        <v>0</v>
      </c>
      <c r="I4104" s="8">
        <v>0</v>
      </c>
      <c r="J4104" s="8">
        <v>0</v>
      </c>
      <c r="K4104" s="8">
        <v>0</v>
      </c>
      <c r="L4104" s="8">
        <v>595</v>
      </c>
      <c r="M4104" s="8">
        <v>0</v>
      </c>
      <c r="N4104" s="8">
        <v>0</v>
      </c>
      <c r="O4104" s="8">
        <v>0</v>
      </c>
      <c r="P4104" s="8">
        <v>0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  <c r="V4104" s="8">
        <v>0</v>
      </c>
      <c r="W4104" s="8">
        <v>0</v>
      </c>
      <c r="X4104" s="8">
        <v>0</v>
      </c>
      <c r="Y4104" s="8">
        <v>0</v>
      </c>
      <c r="Z4104" s="8">
        <v>573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</row>
    <row r="4105" spans="1:33">
      <c r="A4105" s="9">
        <v>45689</v>
      </c>
      <c r="B4105" s="8" t="s">
        <v>178</v>
      </c>
      <c r="C4105" s="8" t="s">
        <v>210</v>
      </c>
      <c r="D4105" s="8">
        <v>5</v>
      </c>
      <c r="E4105" s="8">
        <v>0</v>
      </c>
      <c r="F4105" s="8">
        <v>80</v>
      </c>
      <c r="G4105" s="8">
        <v>65</v>
      </c>
      <c r="H4105" s="8">
        <v>52</v>
      </c>
      <c r="I4105" s="8">
        <v>30</v>
      </c>
      <c r="J4105" s="8">
        <v>18</v>
      </c>
      <c r="K4105" s="8">
        <v>18</v>
      </c>
      <c r="L4105" s="8">
        <v>69</v>
      </c>
      <c r="M4105" s="8">
        <v>56</v>
      </c>
      <c r="N4105" s="8">
        <v>38</v>
      </c>
      <c r="O4105" s="8">
        <v>25</v>
      </c>
      <c r="P4105" s="8">
        <v>25</v>
      </c>
      <c r="Q4105" s="8">
        <v>963040</v>
      </c>
      <c r="R4105" s="8">
        <v>324630</v>
      </c>
      <c r="S4105" s="8">
        <v>294985</v>
      </c>
      <c r="T4105" s="8">
        <v>509865</v>
      </c>
      <c r="U4105" s="8">
        <v>294985</v>
      </c>
      <c r="V4105" s="8">
        <v>384710</v>
      </c>
      <c r="W4105" s="8">
        <v>390410</v>
      </c>
      <c r="X4105" s="8">
        <v>398910</v>
      </c>
      <c r="Y4105" s="8">
        <v>398910</v>
      </c>
      <c r="Z4105" s="8">
        <v>67</v>
      </c>
      <c r="AA4105" s="8">
        <v>54</v>
      </c>
      <c r="AB4105" s="8">
        <v>36</v>
      </c>
      <c r="AC4105" s="8">
        <v>23</v>
      </c>
      <c r="AD4105" s="8">
        <v>23</v>
      </c>
      <c r="AE4105" s="8">
        <v>992435</v>
      </c>
      <c r="AF4105" s="8">
        <v>384710</v>
      </c>
      <c r="AG4105" s="8">
        <v>384710</v>
      </c>
    </row>
    <row r="4106" spans="1:33">
      <c r="A4106" s="9">
        <v>45597</v>
      </c>
      <c r="B4106" s="8" t="s">
        <v>177</v>
      </c>
      <c r="C4106" s="8" t="s">
        <v>210</v>
      </c>
      <c r="D4106" s="8">
        <v>6</v>
      </c>
      <c r="E4106" s="8">
        <v>0</v>
      </c>
      <c r="F4106" s="8">
        <v>69</v>
      </c>
      <c r="G4106" s="8">
        <v>50</v>
      </c>
      <c r="H4106" s="8">
        <v>48</v>
      </c>
      <c r="I4106" s="8">
        <v>21</v>
      </c>
      <c r="J4106" s="8">
        <v>18</v>
      </c>
      <c r="K4106" s="8">
        <v>18</v>
      </c>
      <c r="L4106" s="8">
        <v>58</v>
      </c>
      <c r="M4106" s="8">
        <v>56</v>
      </c>
      <c r="N4106" s="8">
        <v>29</v>
      </c>
      <c r="O4106" s="8">
        <v>26</v>
      </c>
      <c r="P4106" s="8">
        <v>26</v>
      </c>
      <c r="Q4106" s="8">
        <v>492505</v>
      </c>
      <c r="R4106" s="8">
        <v>195540</v>
      </c>
      <c r="S4106" s="8">
        <v>134800</v>
      </c>
      <c r="T4106" s="8">
        <v>163900</v>
      </c>
      <c r="U4106" s="8">
        <v>152500</v>
      </c>
      <c r="V4106" s="8">
        <v>201400</v>
      </c>
      <c r="W4106" s="8">
        <v>205400</v>
      </c>
      <c r="X4106" s="8">
        <v>187700</v>
      </c>
      <c r="Y4106" s="8">
        <v>205400</v>
      </c>
      <c r="Z4106" s="8">
        <v>57</v>
      </c>
      <c r="AA4106" s="8">
        <v>55</v>
      </c>
      <c r="AB4106" s="8">
        <v>27</v>
      </c>
      <c r="AC4106" s="8">
        <v>24</v>
      </c>
      <c r="AD4106" s="8">
        <v>24</v>
      </c>
      <c r="AE4106" s="8">
        <v>554305</v>
      </c>
      <c r="AF4106" s="8">
        <v>178600</v>
      </c>
      <c r="AG4106" s="8">
        <v>196300</v>
      </c>
    </row>
    <row r="4107" spans="1:33">
      <c r="A4107" s="9">
        <v>45536</v>
      </c>
      <c r="B4107" s="8" t="s">
        <v>29</v>
      </c>
      <c r="C4107" s="8" t="s">
        <v>210</v>
      </c>
      <c r="D4107" s="8">
        <v>4</v>
      </c>
      <c r="E4107" s="8">
        <v>0</v>
      </c>
      <c r="F4107" s="8">
        <v>111</v>
      </c>
      <c r="G4107" s="8">
        <v>87</v>
      </c>
      <c r="H4107" s="8">
        <v>87</v>
      </c>
      <c r="I4107" s="8">
        <v>19</v>
      </c>
      <c r="J4107" s="8">
        <v>19</v>
      </c>
      <c r="K4107" s="8">
        <v>18</v>
      </c>
      <c r="L4107" s="8">
        <v>101</v>
      </c>
      <c r="M4107" s="8">
        <v>101</v>
      </c>
      <c r="N4107" s="8">
        <v>36</v>
      </c>
      <c r="O4107" s="8">
        <v>34</v>
      </c>
      <c r="P4107" s="8">
        <v>34</v>
      </c>
      <c r="Q4107" s="8">
        <v>1863600</v>
      </c>
      <c r="R4107" s="8">
        <v>387560</v>
      </c>
      <c r="S4107" s="8">
        <v>305100</v>
      </c>
      <c r="T4107" s="8">
        <v>321500</v>
      </c>
      <c r="U4107" s="8">
        <v>306600</v>
      </c>
      <c r="V4107" s="8">
        <v>399900</v>
      </c>
      <c r="W4107" s="8">
        <v>482000</v>
      </c>
      <c r="X4107" s="8">
        <v>514300</v>
      </c>
      <c r="Y4107" s="8">
        <v>528700</v>
      </c>
      <c r="Z4107" s="8">
        <v>99</v>
      </c>
      <c r="AA4107" s="8">
        <v>99</v>
      </c>
      <c r="AB4107" s="8">
        <v>33</v>
      </c>
      <c r="AC4107" s="8">
        <v>31</v>
      </c>
      <c r="AD4107" s="8">
        <v>31</v>
      </c>
      <c r="AE4107" s="8">
        <v>2068900</v>
      </c>
      <c r="AF4107" s="8">
        <v>489200</v>
      </c>
      <c r="AG4107" s="8">
        <v>503600</v>
      </c>
    </row>
    <row r="4108" spans="1:33">
      <c r="A4108" s="9">
        <v>45597</v>
      </c>
      <c r="B4108" s="8" t="s">
        <v>29</v>
      </c>
      <c r="C4108" s="8" t="s">
        <v>211</v>
      </c>
      <c r="D4108" s="8">
        <v>2</v>
      </c>
      <c r="E4108" s="8">
        <v>0</v>
      </c>
      <c r="F4108" s="8">
        <v>126</v>
      </c>
      <c r="G4108" s="8">
        <v>106</v>
      </c>
      <c r="H4108" s="8">
        <v>106</v>
      </c>
      <c r="I4108" s="8">
        <v>28</v>
      </c>
      <c r="J4108" s="8">
        <v>25</v>
      </c>
      <c r="K4108" s="8">
        <v>25</v>
      </c>
      <c r="L4108" s="8">
        <v>120</v>
      </c>
      <c r="M4108" s="8">
        <v>120</v>
      </c>
      <c r="N4108" s="8">
        <v>43</v>
      </c>
      <c r="O4108" s="8">
        <v>42</v>
      </c>
      <c r="P4108" s="8">
        <v>42</v>
      </c>
      <c r="Q4108" s="8">
        <v>4558830</v>
      </c>
      <c r="R4108" s="8">
        <v>853940</v>
      </c>
      <c r="S4108" s="8">
        <v>551000</v>
      </c>
      <c r="T4108" s="8">
        <v>669640</v>
      </c>
      <c r="U4108" s="8">
        <v>580000</v>
      </c>
      <c r="V4108" s="8">
        <v>883520</v>
      </c>
      <c r="W4108" s="8">
        <v>933520</v>
      </c>
      <c r="X4108" s="8">
        <v>1247080</v>
      </c>
      <c r="Y4108" s="8">
        <v>1276080</v>
      </c>
      <c r="Z4108" s="8">
        <v>116</v>
      </c>
      <c r="AA4108" s="8">
        <v>116</v>
      </c>
      <c r="AB4108" s="8">
        <v>39</v>
      </c>
      <c r="AC4108" s="8">
        <v>38</v>
      </c>
      <c r="AD4108" s="8">
        <v>38</v>
      </c>
      <c r="AE4108" s="8">
        <v>4978930</v>
      </c>
      <c r="AF4108" s="8">
        <v>1116620</v>
      </c>
      <c r="AG4108" s="8">
        <v>1145620</v>
      </c>
    </row>
    <row r="4109" spans="1:33">
      <c r="A4109" s="9">
        <v>45748</v>
      </c>
      <c r="B4109" s="8" t="s">
        <v>28</v>
      </c>
      <c r="C4109" s="8" t="s">
        <v>210</v>
      </c>
      <c r="D4109" s="8">
        <v>5</v>
      </c>
      <c r="E4109" s="8" t="s">
        <v>179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  <c r="M4109" s="8">
        <v>0</v>
      </c>
      <c r="N4109" s="8">
        <v>0</v>
      </c>
      <c r="O4109" s="8">
        <v>0</v>
      </c>
      <c r="P4109" s="8">
        <v>0</v>
      </c>
      <c r="Q4109" s="8">
        <v>0</v>
      </c>
      <c r="R4109" s="8">
        <v>0</v>
      </c>
      <c r="S4109" s="8">
        <v>0</v>
      </c>
      <c r="T4109" s="8">
        <v>0</v>
      </c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</row>
    <row r="4110" spans="1:33">
      <c r="A4110" s="9">
        <v>45992</v>
      </c>
      <c r="B4110" s="8" t="s">
        <v>29</v>
      </c>
      <c r="C4110" s="8" t="s">
        <v>179</v>
      </c>
      <c r="D4110" s="8" t="s">
        <v>179</v>
      </c>
      <c r="E4110" s="8">
        <v>1</v>
      </c>
      <c r="F4110" s="8">
        <v>65</v>
      </c>
      <c r="G4110" s="8">
        <v>61</v>
      </c>
      <c r="H4110" s="8">
        <v>0</v>
      </c>
      <c r="I4110" s="8">
        <v>0</v>
      </c>
      <c r="J4110" s="8">
        <v>0</v>
      </c>
      <c r="K4110" s="8">
        <v>0</v>
      </c>
      <c r="L4110" s="8">
        <v>65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65</v>
      </c>
      <c r="AA4110" s="8">
        <v>0</v>
      </c>
      <c r="AB4110" s="8">
        <v>0</v>
      </c>
      <c r="AC4110" s="8">
        <v>0</v>
      </c>
      <c r="AD4110" s="8">
        <v>0</v>
      </c>
      <c r="AE4110" s="8">
        <v>0</v>
      </c>
      <c r="AF4110" s="8">
        <v>0</v>
      </c>
      <c r="AG4110" s="8">
        <v>0</v>
      </c>
    </row>
    <row r="4111" spans="1:33">
      <c r="A4111" s="9">
        <v>45383</v>
      </c>
      <c r="B4111" s="8" t="s">
        <v>178</v>
      </c>
      <c r="C4111" s="8" t="s">
        <v>210</v>
      </c>
      <c r="D4111" s="8">
        <v>7</v>
      </c>
      <c r="E4111" s="8" t="s">
        <v>179</v>
      </c>
      <c r="F4111" s="8">
        <v>2</v>
      </c>
      <c r="G4111" s="8">
        <v>1</v>
      </c>
      <c r="H4111" s="8">
        <v>0</v>
      </c>
      <c r="I4111" s="8">
        <v>0</v>
      </c>
      <c r="J4111" s="8">
        <v>0</v>
      </c>
      <c r="K4111" s="8">
        <v>0</v>
      </c>
      <c r="L4111" s="8">
        <v>2</v>
      </c>
      <c r="M4111" s="8">
        <v>0</v>
      </c>
      <c r="N4111" s="8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2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0</v>
      </c>
      <c r="AG4111" s="8">
        <v>0</v>
      </c>
    </row>
    <row r="4112" spans="1:33">
      <c r="A4112" s="9">
        <v>45839</v>
      </c>
      <c r="B4112" s="8" t="s">
        <v>177</v>
      </c>
      <c r="C4112" s="8" t="s">
        <v>210</v>
      </c>
      <c r="D4112" s="8">
        <v>6</v>
      </c>
      <c r="E4112" s="8" t="s">
        <v>179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</row>
    <row r="4113" spans="1:33">
      <c r="A4113" s="9">
        <v>45962</v>
      </c>
      <c r="B4113" s="8" t="s">
        <v>178</v>
      </c>
      <c r="C4113" s="8" t="s">
        <v>210</v>
      </c>
      <c r="D4113" s="8">
        <v>4</v>
      </c>
      <c r="E4113" s="8" t="s">
        <v>179</v>
      </c>
      <c r="F4113" s="8">
        <v>3</v>
      </c>
      <c r="G4113" s="8">
        <v>3</v>
      </c>
      <c r="H4113" s="8">
        <v>0</v>
      </c>
      <c r="I4113" s="8">
        <v>0</v>
      </c>
      <c r="J4113" s="8">
        <v>0</v>
      </c>
      <c r="K4113" s="8">
        <v>0</v>
      </c>
      <c r="L4113" s="8">
        <v>3</v>
      </c>
      <c r="M4113" s="8">
        <v>0</v>
      </c>
      <c r="N4113" s="8">
        <v>0</v>
      </c>
      <c r="O4113" s="8">
        <v>0</v>
      </c>
      <c r="P4113" s="8">
        <v>0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3</v>
      </c>
      <c r="AA4113" s="8">
        <v>0</v>
      </c>
      <c r="AB4113" s="8">
        <v>0</v>
      </c>
      <c r="AC4113" s="8">
        <v>0</v>
      </c>
      <c r="AD4113" s="8">
        <v>0</v>
      </c>
      <c r="AE4113" s="8">
        <v>0</v>
      </c>
      <c r="AF4113" s="8">
        <v>0</v>
      </c>
      <c r="AG4113" s="8">
        <v>0</v>
      </c>
    </row>
    <row r="4114" spans="1:33">
      <c r="A4114" s="9">
        <v>45505</v>
      </c>
      <c r="B4114" s="8" t="s">
        <v>177</v>
      </c>
      <c r="C4114" s="8" t="s">
        <v>211</v>
      </c>
      <c r="D4114" s="8">
        <v>2</v>
      </c>
      <c r="E4114" s="8">
        <v>0</v>
      </c>
      <c r="F4114" s="8">
        <v>10</v>
      </c>
      <c r="G4114" s="8">
        <v>5</v>
      </c>
      <c r="H4114" s="8">
        <v>5</v>
      </c>
      <c r="I4114" s="8">
        <v>2</v>
      </c>
      <c r="J4114" s="8">
        <v>1</v>
      </c>
      <c r="K4114" s="8">
        <v>1</v>
      </c>
      <c r="L4114" s="8">
        <v>7</v>
      </c>
      <c r="M4114" s="8">
        <v>7</v>
      </c>
      <c r="N4114" s="8">
        <v>3</v>
      </c>
      <c r="O4114" s="8">
        <v>2</v>
      </c>
      <c r="P4114" s="8">
        <v>2</v>
      </c>
      <c r="Q4114" s="8">
        <v>228500</v>
      </c>
      <c r="R4114" s="8">
        <v>24000</v>
      </c>
      <c r="S4114" s="8">
        <v>24000</v>
      </c>
      <c r="T4114" s="8">
        <v>69600</v>
      </c>
      <c r="U4114" s="8">
        <v>24000</v>
      </c>
      <c r="V4114" s="8">
        <v>24000</v>
      </c>
      <c r="W4114" s="8">
        <v>24000</v>
      </c>
      <c r="X4114" s="8">
        <v>34000</v>
      </c>
      <c r="Y4114" s="8">
        <v>34000</v>
      </c>
      <c r="Z4114" s="8">
        <v>7</v>
      </c>
      <c r="AA4114" s="8">
        <v>7</v>
      </c>
      <c r="AB4114" s="8">
        <v>3</v>
      </c>
      <c r="AC4114" s="8">
        <v>2</v>
      </c>
      <c r="AD4114" s="8">
        <v>2</v>
      </c>
      <c r="AE4114" s="8">
        <v>333900</v>
      </c>
      <c r="AF4114" s="8">
        <v>34000</v>
      </c>
      <c r="AG4114" s="8">
        <v>34000</v>
      </c>
    </row>
    <row r="4115" spans="1:33">
      <c r="A4115" s="9">
        <v>45992</v>
      </c>
      <c r="B4115" s="8" t="s">
        <v>29</v>
      </c>
      <c r="C4115" s="8" t="s">
        <v>212</v>
      </c>
      <c r="D4115" s="8">
        <v>8</v>
      </c>
      <c r="E4115" s="8">
        <v>0</v>
      </c>
      <c r="F4115" s="8">
        <v>17</v>
      </c>
      <c r="G4115" s="8">
        <v>13</v>
      </c>
      <c r="H4115" s="8">
        <v>13</v>
      </c>
      <c r="I4115" s="8">
        <v>6</v>
      </c>
      <c r="J4115" s="8">
        <v>5</v>
      </c>
      <c r="K4115" s="8">
        <v>5</v>
      </c>
      <c r="L4115" s="8">
        <v>16</v>
      </c>
      <c r="M4115" s="8">
        <v>16</v>
      </c>
      <c r="N4115" s="8">
        <v>9</v>
      </c>
      <c r="O4115" s="8">
        <v>8</v>
      </c>
      <c r="P4115" s="8">
        <v>8</v>
      </c>
      <c r="Q4115" s="8">
        <v>28000</v>
      </c>
      <c r="R4115" s="8">
        <v>11700</v>
      </c>
      <c r="S4115" s="8">
        <v>11700</v>
      </c>
      <c r="T4115" s="8">
        <v>13600</v>
      </c>
      <c r="U4115" s="8">
        <v>11700</v>
      </c>
      <c r="V4115" s="8">
        <v>12700</v>
      </c>
      <c r="W4115" s="8">
        <v>12700</v>
      </c>
      <c r="X4115" s="8">
        <v>16700</v>
      </c>
      <c r="Y4115" s="8">
        <v>16700</v>
      </c>
      <c r="Z4115" s="8">
        <v>14</v>
      </c>
      <c r="AA4115" s="8">
        <v>14</v>
      </c>
      <c r="AB4115" s="8">
        <v>7</v>
      </c>
      <c r="AC4115" s="8">
        <v>6</v>
      </c>
      <c r="AD4115" s="8">
        <v>6</v>
      </c>
      <c r="AE4115" s="8">
        <v>31900</v>
      </c>
      <c r="AF4115" s="8">
        <v>12700</v>
      </c>
      <c r="AG4115" s="8">
        <v>12700</v>
      </c>
    </row>
    <row r="4116" spans="1:33">
      <c r="A4116" s="9">
        <v>45962</v>
      </c>
      <c r="B4116" s="8" t="s">
        <v>24</v>
      </c>
      <c r="C4116" s="8" t="s">
        <v>211</v>
      </c>
      <c r="D4116" s="8">
        <v>2</v>
      </c>
      <c r="E4116" s="8" t="s">
        <v>179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8">
        <v>0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</row>
    <row r="4117" spans="1:33">
      <c r="A4117" s="9">
        <v>45597</v>
      </c>
      <c r="B4117" s="8" t="s">
        <v>27</v>
      </c>
      <c r="C4117" s="8" t="s">
        <v>210</v>
      </c>
      <c r="D4117" s="8">
        <v>4</v>
      </c>
      <c r="E4117" s="8" t="s">
        <v>179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  <c r="M4117" s="8">
        <v>0</v>
      </c>
      <c r="N4117" s="8">
        <v>0</v>
      </c>
      <c r="O4117" s="8">
        <v>0</v>
      </c>
      <c r="P4117" s="8">
        <v>0</v>
      </c>
      <c r="Q4117" s="8">
        <v>0</v>
      </c>
      <c r="R4117" s="8">
        <v>0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0</v>
      </c>
      <c r="AD4117" s="8">
        <v>0</v>
      </c>
      <c r="AE4117" s="8">
        <v>0</v>
      </c>
      <c r="AF4117" s="8">
        <v>0</v>
      </c>
      <c r="AG4117" s="8">
        <v>0</v>
      </c>
    </row>
    <row r="4118" spans="1:33">
      <c r="A4118" s="9">
        <v>45870</v>
      </c>
      <c r="B4118" s="8" t="s">
        <v>25</v>
      </c>
      <c r="C4118" s="8" t="s">
        <v>179</v>
      </c>
      <c r="D4118" s="8">
        <v>9</v>
      </c>
      <c r="E4118" s="8" t="s">
        <v>179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  <c r="M4118" s="8">
        <v>0</v>
      </c>
      <c r="N4118" s="8">
        <v>0</v>
      </c>
      <c r="O4118" s="8">
        <v>0</v>
      </c>
      <c r="P4118" s="8">
        <v>0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</row>
    <row r="4119" spans="1:33">
      <c r="A4119" s="9">
        <v>45627</v>
      </c>
      <c r="B4119" s="8" t="s">
        <v>24</v>
      </c>
      <c r="C4119" s="8" t="s">
        <v>210</v>
      </c>
      <c r="D4119" s="8">
        <v>6</v>
      </c>
      <c r="E4119" s="8" t="s">
        <v>179</v>
      </c>
      <c r="F4119" s="8">
        <v>1</v>
      </c>
      <c r="G4119" s="8">
        <v>1</v>
      </c>
      <c r="H4119" s="8">
        <v>0</v>
      </c>
      <c r="I4119" s="8">
        <v>0</v>
      </c>
      <c r="J4119" s="8">
        <v>0</v>
      </c>
      <c r="K4119" s="8">
        <v>0</v>
      </c>
      <c r="L4119" s="8">
        <v>1</v>
      </c>
      <c r="M4119" s="8">
        <v>0</v>
      </c>
      <c r="N4119" s="8">
        <v>0</v>
      </c>
      <c r="O4119" s="8">
        <v>0</v>
      </c>
      <c r="P4119" s="8">
        <v>0</v>
      </c>
      <c r="Q4119" s="8">
        <v>0</v>
      </c>
      <c r="R4119" s="8">
        <v>0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1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0</v>
      </c>
      <c r="AG4119" s="8">
        <v>0</v>
      </c>
    </row>
    <row r="4120" spans="1:33">
      <c r="A4120" s="9">
        <v>45566</v>
      </c>
      <c r="B4120" s="8" t="s">
        <v>24</v>
      </c>
      <c r="C4120" s="8" t="s">
        <v>210</v>
      </c>
      <c r="D4120" s="8">
        <v>6</v>
      </c>
      <c r="E4120" s="8" t="s">
        <v>179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  <c r="M4120" s="8">
        <v>0</v>
      </c>
      <c r="N4120" s="8">
        <v>0</v>
      </c>
      <c r="O4120" s="8">
        <v>0</v>
      </c>
      <c r="P4120" s="8">
        <v>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</row>
    <row r="4121" spans="1:33">
      <c r="A4121" s="9">
        <v>45505</v>
      </c>
      <c r="B4121" s="8" t="s">
        <v>29</v>
      </c>
      <c r="C4121" s="8" t="s">
        <v>211</v>
      </c>
      <c r="D4121" s="8">
        <v>1</v>
      </c>
      <c r="E4121" s="8" t="s">
        <v>179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  <c r="M4121" s="8">
        <v>0</v>
      </c>
      <c r="N4121" s="8">
        <v>0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</row>
    <row r="4122" spans="1:33">
      <c r="A4122" s="9">
        <v>45597</v>
      </c>
      <c r="B4122" s="8" t="s">
        <v>24</v>
      </c>
      <c r="C4122" s="8" t="s">
        <v>210</v>
      </c>
      <c r="D4122" s="8">
        <v>5</v>
      </c>
      <c r="E4122" s="8" t="s">
        <v>179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</row>
    <row r="4123" spans="1:33">
      <c r="A4123" s="9">
        <v>45627</v>
      </c>
      <c r="B4123" s="8" t="s">
        <v>27</v>
      </c>
      <c r="C4123" s="8" t="s">
        <v>210</v>
      </c>
      <c r="D4123" s="8">
        <v>4</v>
      </c>
      <c r="E4123" s="8" t="s">
        <v>179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0</v>
      </c>
      <c r="AG4123" s="8">
        <v>0</v>
      </c>
    </row>
    <row r="4124" spans="1:33">
      <c r="A4124" s="9">
        <v>45778</v>
      </c>
      <c r="B4124" s="8" t="s">
        <v>27</v>
      </c>
      <c r="C4124" s="8" t="s">
        <v>210</v>
      </c>
      <c r="D4124" s="8">
        <v>5</v>
      </c>
      <c r="E4124" s="8" t="s">
        <v>179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>
        <v>0</v>
      </c>
      <c r="P4124" s="8">
        <v>0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0</v>
      </c>
    </row>
    <row r="4125" spans="1:33">
      <c r="A4125" s="9">
        <v>45748</v>
      </c>
      <c r="B4125" s="8" t="s">
        <v>58</v>
      </c>
      <c r="C4125" s="8" t="s">
        <v>212</v>
      </c>
      <c r="D4125" s="8">
        <v>8</v>
      </c>
      <c r="E4125" s="8">
        <v>1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  <c r="M4125" s="8">
        <v>0</v>
      </c>
      <c r="N4125" s="8">
        <v>0</v>
      </c>
      <c r="O4125" s="8">
        <v>0</v>
      </c>
      <c r="P4125" s="8">
        <v>0</v>
      </c>
      <c r="Q4125" s="8">
        <v>0</v>
      </c>
      <c r="R4125" s="8">
        <v>0</v>
      </c>
      <c r="S4125" s="8">
        <v>0</v>
      </c>
      <c r="T4125" s="8">
        <v>0</v>
      </c>
      <c r="U4125" s="8">
        <v>0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8">
        <v>0</v>
      </c>
      <c r="AF4125" s="8">
        <v>0</v>
      </c>
      <c r="AG4125" s="8">
        <v>0</v>
      </c>
    </row>
    <row r="4126" spans="1:33">
      <c r="A4126" s="9">
        <v>45809</v>
      </c>
      <c r="B4126" s="8" t="s">
        <v>27</v>
      </c>
      <c r="C4126" s="8" t="s">
        <v>210</v>
      </c>
      <c r="D4126" s="8">
        <v>5</v>
      </c>
      <c r="E4126" s="8" t="s">
        <v>179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</row>
    <row r="4127" spans="1:33">
      <c r="A4127" s="9">
        <v>45383</v>
      </c>
      <c r="B4127" s="8" t="s">
        <v>58</v>
      </c>
      <c r="C4127" s="8" t="s">
        <v>212</v>
      </c>
      <c r="D4127" s="8">
        <v>8</v>
      </c>
      <c r="E4127" s="8" t="s">
        <v>179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  <c r="M4127" s="8">
        <v>0</v>
      </c>
      <c r="N4127" s="8">
        <v>0</v>
      </c>
      <c r="O4127" s="8">
        <v>0</v>
      </c>
      <c r="P4127" s="8">
        <v>0</v>
      </c>
      <c r="Q4127" s="8">
        <v>0</v>
      </c>
      <c r="R4127" s="8">
        <v>0</v>
      </c>
      <c r="S4127" s="8">
        <v>0</v>
      </c>
      <c r="T4127" s="8">
        <v>0</v>
      </c>
      <c r="U4127" s="8">
        <v>0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0</v>
      </c>
    </row>
    <row r="4128" spans="1:33">
      <c r="A4128" s="9">
        <v>45383</v>
      </c>
      <c r="B4128" s="8" t="s">
        <v>178</v>
      </c>
      <c r="C4128" s="8" t="s">
        <v>210</v>
      </c>
      <c r="D4128" s="8">
        <v>4</v>
      </c>
      <c r="E4128" s="8" t="s">
        <v>179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0</v>
      </c>
      <c r="AG4128" s="8">
        <v>0</v>
      </c>
    </row>
    <row r="4129" spans="1:33">
      <c r="A4129" s="9">
        <v>45931</v>
      </c>
      <c r="B4129" s="8" t="s">
        <v>24</v>
      </c>
      <c r="C4129" s="8" t="s">
        <v>212</v>
      </c>
      <c r="D4129" s="8">
        <v>8</v>
      </c>
      <c r="E4129" s="8" t="s">
        <v>179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S4129" s="8">
        <v>0</v>
      </c>
      <c r="T4129" s="8">
        <v>0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0</v>
      </c>
      <c r="AG4129" s="8">
        <v>0</v>
      </c>
    </row>
    <row r="4130" spans="1:33">
      <c r="A4130" s="9">
        <v>45809</v>
      </c>
      <c r="B4130" s="8" t="s">
        <v>28</v>
      </c>
      <c r="C4130" s="8" t="s">
        <v>210</v>
      </c>
      <c r="D4130" s="8">
        <v>5</v>
      </c>
      <c r="E4130" s="8">
        <v>1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0</v>
      </c>
      <c r="AG4130" s="8">
        <v>0</v>
      </c>
    </row>
    <row r="4131" spans="1:33">
      <c r="A4131" s="9">
        <v>45748</v>
      </c>
      <c r="B4131" s="8" t="s">
        <v>27</v>
      </c>
      <c r="C4131" s="8" t="s">
        <v>179</v>
      </c>
      <c r="D4131" s="8">
        <v>9</v>
      </c>
      <c r="E4131" s="8">
        <v>1</v>
      </c>
      <c r="F4131" s="8">
        <v>1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1</v>
      </c>
      <c r="M4131" s="8">
        <v>0</v>
      </c>
      <c r="N4131" s="8">
        <v>0</v>
      </c>
      <c r="O4131" s="8">
        <v>0</v>
      </c>
      <c r="P4131" s="8">
        <v>0</v>
      </c>
      <c r="Q4131" s="8">
        <v>0</v>
      </c>
      <c r="R4131" s="8">
        <v>0</v>
      </c>
      <c r="S4131" s="8">
        <v>0</v>
      </c>
      <c r="T4131" s="8">
        <v>0</v>
      </c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1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</row>
    <row r="4132" spans="1:33">
      <c r="A4132" s="9">
        <v>45536</v>
      </c>
      <c r="B4132" s="8" t="s">
        <v>25</v>
      </c>
      <c r="C4132" s="8" t="s">
        <v>179</v>
      </c>
      <c r="D4132" s="8">
        <v>9</v>
      </c>
      <c r="E4132" s="8">
        <v>0</v>
      </c>
      <c r="F4132" s="8">
        <v>28</v>
      </c>
      <c r="G4132" s="8">
        <v>10</v>
      </c>
      <c r="H4132" s="8">
        <v>0</v>
      </c>
      <c r="I4132" s="8">
        <v>0</v>
      </c>
      <c r="J4132" s="8">
        <v>0</v>
      </c>
      <c r="K4132" s="8">
        <v>0</v>
      </c>
      <c r="L4132" s="8">
        <v>11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0</v>
      </c>
      <c r="T4132" s="8">
        <v>0</v>
      </c>
      <c r="U4132" s="8">
        <v>0</v>
      </c>
      <c r="V4132" s="8">
        <v>0</v>
      </c>
      <c r="W4132" s="8">
        <v>0</v>
      </c>
      <c r="X4132" s="8">
        <v>0</v>
      </c>
      <c r="Y4132" s="8">
        <v>0</v>
      </c>
      <c r="Z4132" s="8">
        <v>11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</row>
    <row r="4133" spans="1:33">
      <c r="A4133" s="9">
        <v>45931</v>
      </c>
      <c r="B4133" s="8" t="s">
        <v>26</v>
      </c>
      <c r="C4133" s="8" t="s">
        <v>179</v>
      </c>
      <c r="D4133" s="8" t="s">
        <v>179</v>
      </c>
      <c r="E4133" s="8" t="s">
        <v>179</v>
      </c>
      <c r="F4133" s="8">
        <v>51351</v>
      </c>
      <c r="G4133" s="8">
        <v>16</v>
      </c>
      <c r="H4133" s="8">
        <v>0</v>
      </c>
      <c r="I4133" s="8">
        <v>0</v>
      </c>
      <c r="J4133" s="8">
        <v>0</v>
      </c>
      <c r="K4133" s="8">
        <v>0</v>
      </c>
      <c r="L4133" s="8">
        <v>24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0</v>
      </c>
      <c r="Z4133" s="8">
        <v>22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</row>
    <row r="4134" spans="1:33">
      <c r="A4134" s="9">
        <v>45505</v>
      </c>
      <c r="B4134" s="8" t="s">
        <v>28</v>
      </c>
      <c r="C4134" s="8" t="s">
        <v>210</v>
      </c>
      <c r="D4134" s="8">
        <v>7</v>
      </c>
      <c r="E4134" s="8">
        <v>0</v>
      </c>
      <c r="F4134" s="8">
        <v>1414</v>
      </c>
      <c r="G4134" s="8">
        <v>1077</v>
      </c>
      <c r="H4134" s="8">
        <v>931</v>
      </c>
      <c r="I4134" s="8">
        <v>504</v>
      </c>
      <c r="J4134" s="8">
        <v>423</v>
      </c>
      <c r="K4134" s="8">
        <v>419</v>
      </c>
      <c r="L4134" s="8">
        <v>1289</v>
      </c>
      <c r="M4134" s="8">
        <v>1124</v>
      </c>
      <c r="N4134" s="8">
        <v>738</v>
      </c>
      <c r="O4134" s="8">
        <v>631</v>
      </c>
      <c r="P4134" s="8">
        <v>627</v>
      </c>
      <c r="Q4134" s="8">
        <v>3749395</v>
      </c>
      <c r="R4134" s="8">
        <v>1697230</v>
      </c>
      <c r="S4134" s="8">
        <v>1469185</v>
      </c>
      <c r="T4134" s="8">
        <v>1740685</v>
      </c>
      <c r="U4134" s="8">
        <v>1496985</v>
      </c>
      <c r="V4134" s="8">
        <v>1866685</v>
      </c>
      <c r="W4134" s="8">
        <v>2011085</v>
      </c>
      <c r="X4134" s="8">
        <v>2212935</v>
      </c>
      <c r="Y4134" s="8">
        <v>2254335</v>
      </c>
      <c r="Z4134" s="8">
        <v>1242</v>
      </c>
      <c r="AA4134" s="8">
        <v>1083</v>
      </c>
      <c r="AB4134" s="8">
        <v>683</v>
      </c>
      <c r="AC4134" s="8">
        <v>582</v>
      </c>
      <c r="AD4134" s="8">
        <v>578</v>
      </c>
      <c r="AE4134" s="8">
        <v>4360235</v>
      </c>
      <c r="AF4134" s="8">
        <v>2029285</v>
      </c>
      <c r="AG4134" s="8">
        <v>2068385</v>
      </c>
    </row>
    <row r="4135" spans="1:33">
      <c r="A4135" s="9">
        <v>45748</v>
      </c>
      <c r="B4135" s="8" t="s">
        <v>25</v>
      </c>
      <c r="C4135" s="8" t="s">
        <v>179</v>
      </c>
      <c r="D4135" s="8" t="s">
        <v>179</v>
      </c>
      <c r="E4135" s="8">
        <v>0</v>
      </c>
      <c r="F4135" s="8">
        <v>18966</v>
      </c>
      <c r="G4135" s="8">
        <v>12951</v>
      </c>
      <c r="H4135" s="8">
        <v>0</v>
      </c>
      <c r="I4135" s="8">
        <v>0</v>
      </c>
      <c r="J4135" s="8">
        <v>0</v>
      </c>
      <c r="K4135" s="8">
        <v>0</v>
      </c>
      <c r="L4135" s="8">
        <v>15583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S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15071</v>
      </c>
      <c r="AA4135" s="8">
        <v>0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0</v>
      </c>
    </row>
    <row r="4136" spans="1:33">
      <c r="A4136" s="9">
        <v>45962</v>
      </c>
      <c r="B4136" s="8" t="s">
        <v>58</v>
      </c>
      <c r="C4136" s="8" t="s">
        <v>210</v>
      </c>
      <c r="D4136" s="8">
        <v>7</v>
      </c>
      <c r="E4136" s="8">
        <v>0</v>
      </c>
      <c r="F4136" s="8">
        <v>3763</v>
      </c>
      <c r="G4136" s="8">
        <v>3229</v>
      </c>
      <c r="H4136" s="8">
        <v>3228</v>
      </c>
      <c r="I4136" s="8">
        <v>1489</v>
      </c>
      <c r="J4136" s="8">
        <v>1345</v>
      </c>
      <c r="K4136" s="8">
        <v>1343</v>
      </c>
      <c r="L4136" s="8">
        <v>3677</v>
      </c>
      <c r="M4136" s="8">
        <v>3677</v>
      </c>
      <c r="N4136" s="8">
        <v>2198</v>
      </c>
      <c r="O4136" s="8">
        <v>1946</v>
      </c>
      <c r="P4136" s="8">
        <v>1944</v>
      </c>
      <c r="Q4136" s="8">
        <v>8289900</v>
      </c>
      <c r="R4136" s="8">
        <v>3622400</v>
      </c>
      <c r="S4136" s="8">
        <v>3328700</v>
      </c>
      <c r="T4136" s="8">
        <v>3702300</v>
      </c>
      <c r="U4136" s="8">
        <v>3350800</v>
      </c>
      <c r="V4136" s="8">
        <v>4078200</v>
      </c>
      <c r="W4136" s="8">
        <v>4342900</v>
      </c>
      <c r="X4136" s="8">
        <v>4800600</v>
      </c>
      <c r="Y4136" s="8">
        <v>4834100</v>
      </c>
      <c r="Z4136" s="8">
        <v>3566</v>
      </c>
      <c r="AA4136" s="8">
        <v>3566</v>
      </c>
      <c r="AB4136" s="8">
        <v>2016</v>
      </c>
      <c r="AC4136" s="8">
        <v>1797</v>
      </c>
      <c r="AD4136" s="8">
        <v>1795</v>
      </c>
      <c r="AE4136" s="8">
        <v>9115100</v>
      </c>
      <c r="AF4136" s="8">
        <v>4436900</v>
      </c>
      <c r="AG4136" s="8">
        <v>4465500</v>
      </c>
    </row>
    <row r="4137" spans="1:33">
      <c r="A4137" s="9">
        <v>45597</v>
      </c>
      <c r="B4137" s="8" t="s">
        <v>26</v>
      </c>
      <c r="C4137" s="8" t="s">
        <v>211</v>
      </c>
      <c r="D4137" s="8">
        <v>2</v>
      </c>
      <c r="E4137" s="8">
        <v>0</v>
      </c>
      <c r="F4137" s="8">
        <v>1548</v>
      </c>
      <c r="G4137" s="8">
        <v>1245</v>
      </c>
      <c r="H4137" s="8">
        <v>1245</v>
      </c>
      <c r="I4137" s="8">
        <v>442</v>
      </c>
      <c r="J4137" s="8">
        <v>412</v>
      </c>
      <c r="K4137" s="8">
        <v>409</v>
      </c>
      <c r="L4137" s="8">
        <v>1450</v>
      </c>
      <c r="M4137" s="8">
        <v>1449</v>
      </c>
      <c r="N4137" s="8">
        <v>661</v>
      </c>
      <c r="O4137" s="8">
        <v>634</v>
      </c>
      <c r="P4137" s="8">
        <v>630</v>
      </c>
      <c r="Q4137" s="8">
        <v>56740490</v>
      </c>
      <c r="R4137" s="8">
        <v>18695330</v>
      </c>
      <c r="S4137" s="8">
        <v>13643240</v>
      </c>
      <c r="T4137" s="8">
        <v>14540840</v>
      </c>
      <c r="U4137" s="8">
        <v>14206240</v>
      </c>
      <c r="V4137" s="8">
        <v>19078280</v>
      </c>
      <c r="W4137" s="8">
        <v>20825880</v>
      </c>
      <c r="X4137" s="8">
        <v>22525980</v>
      </c>
      <c r="Y4137" s="8">
        <v>23524680</v>
      </c>
      <c r="Z4137" s="8">
        <v>1393</v>
      </c>
      <c r="AA4137" s="8">
        <v>1393</v>
      </c>
      <c r="AB4137" s="8">
        <v>602</v>
      </c>
      <c r="AC4137" s="8">
        <v>577</v>
      </c>
      <c r="AD4137" s="8">
        <v>574</v>
      </c>
      <c r="AE4137" s="8">
        <v>63005020</v>
      </c>
      <c r="AF4137" s="8">
        <v>20547880</v>
      </c>
      <c r="AG4137" s="8">
        <v>21403080</v>
      </c>
    </row>
    <row r="4138" spans="1:33">
      <c r="A4138" s="9">
        <v>45444</v>
      </c>
      <c r="B4138" s="8" t="s">
        <v>26</v>
      </c>
      <c r="C4138" s="8" t="s">
        <v>210</v>
      </c>
      <c r="D4138" s="8">
        <v>6</v>
      </c>
      <c r="E4138" s="8">
        <v>0</v>
      </c>
      <c r="F4138" s="8">
        <v>10442</v>
      </c>
      <c r="G4138" s="8">
        <v>7374</v>
      </c>
      <c r="H4138" s="8">
        <v>6991</v>
      </c>
      <c r="I4138" s="8">
        <v>2753</v>
      </c>
      <c r="J4138" s="8">
        <v>2489</v>
      </c>
      <c r="K4138" s="8">
        <v>2468</v>
      </c>
      <c r="L4138" s="8">
        <v>9336</v>
      </c>
      <c r="M4138" s="8">
        <v>8873</v>
      </c>
      <c r="N4138" s="8">
        <v>4429</v>
      </c>
      <c r="O4138" s="8">
        <v>4064</v>
      </c>
      <c r="P4138" s="8">
        <v>4036</v>
      </c>
      <c r="Q4138" s="8">
        <v>61399550</v>
      </c>
      <c r="R4138" s="8">
        <v>21664150</v>
      </c>
      <c r="S4138" s="8">
        <v>18917700</v>
      </c>
      <c r="T4138" s="8">
        <v>20969200</v>
      </c>
      <c r="U4138" s="8">
        <v>19110200</v>
      </c>
      <c r="V4138" s="8">
        <v>24553650</v>
      </c>
      <c r="W4138" s="8">
        <v>26931150</v>
      </c>
      <c r="X4138" s="8">
        <v>30956400</v>
      </c>
      <c r="Y4138" s="8">
        <v>31282800</v>
      </c>
      <c r="Z4138" s="8">
        <v>8898</v>
      </c>
      <c r="AA4138" s="8">
        <v>8451</v>
      </c>
      <c r="AB4138" s="8">
        <v>3950</v>
      </c>
      <c r="AC4138" s="8">
        <v>3619</v>
      </c>
      <c r="AD4138" s="8">
        <v>3597</v>
      </c>
      <c r="AE4138" s="8">
        <v>74277550</v>
      </c>
      <c r="AF4138" s="8">
        <v>27460350</v>
      </c>
      <c r="AG4138" s="8">
        <v>27727750</v>
      </c>
    </row>
    <row r="4139" spans="1:33">
      <c r="A4139" s="9">
        <v>45839</v>
      </c>
      <c r="B4139" s="8" t="s">
        <v>25</v>
      </c>
      <c r="C4139" s="8" t="s">
        <v>210</v>
      </c>
      <c r="D4139" s="8">
        <v>7</v>
      </c>
      <c r="E4139" s="8">
        <v>0</v>
      </c>
      <c r="F4139" s="8">
        <v>3013</v>
      </c>
      <c r="G4139" s="8">
        <v>2333</v>
      </c>
      <c r="H4139" s="8">
        <v>2312</v>
      </c>
      <c r="I4139" s="8">
        <v>932</v>
      </c>
      <c r="J4139" s="8">
        <v>863</v>
      </c>
      <c r="K4139" s="8">
        <v>855</v>
      </c>
      <c r="L4139" s="8">
        <v>2816</v>
      </c>
      <c r="M4139" s="8">
        <v>2797</v>
      </c>
      <c r="N4139" s="8">
        <v>1481</v>
      </c>
      <c r="O4139" s="8">
        <v>1370</v>
      </c>
      <c r="P4139" s="8">
        <v>1360</v>
      </c>
      <c r="Q4139" s="8">
        <v>12014370</v>
      </c>
      <c r="R4139" s="8">
        <v>4422415</v>
      </c>
      <c r="S4139" s="8">
        <v>3927210</v>
      </c>
      <c r="T4139" s="8">
        <v>4263840</v>
      </c>
      <c r="U4139" s="8">
        <v>3949810</v>
      </c>
      <c r="V4139" s="8">
        <v>5279670</v>
      </c>
      <c r="W4139" s="8">
        <v>5709170</v>
      </c>
      <c r="X4139" s="8">
        <v>6311870</v>
      </c>
      <c r="Y4139" s="8">
        <v>6347270</v>
      </c>
      <c r="Z4139" s="8">
        <v>2720</v>
      </c>
      <c r="AA4139" s="8">
        <v>2701</v>
      </c>
      <c r="AB4139" s="8">
        <v>1344</v>
      </c>
      <c r="AC4139" s="8">
        <v>1253</v>
      </c>
      <c r="AD4139" s="8">
        <v>1244</v>
      </c>
      <c r="AE4139" s="8">
        <v>14103525</v>
      </c>
      <c r="AF4139" s="8">
        <v>5796570</v>
      </c>
      <c r="AG4139" s="8">
        <v>5830470</v>
      </c>
    </row>
    <row r="4140" spans="1:33">
      <c r="A4140" s="9">
        <v>45689</v>
      </c>
      <c r="B4140" s="8" t="s">
        <v>25</v>
      </c>
      <c r="C4140" s="8" t="s">
        <v>211</v>
      </c>
      <c r="D4140" s="8">
        <v>2</v>
      </c>
      <c r="E4140" s="8">
        <v>0</v>
      </c>
      <c r="F4140" s="8">
        <v>2171</v>
      </c>
      <c r="G4140" s="8">
        <v>1746</v>
      </c>
      <c r="H4140" s="8">
        <v>1743</v>
      </c>
      <c r="I4140" s="8">
        <v>439</v>
      </c>
      <c r="J4140" s="8">
        <v>405</v>
      </c>
      <c r="K4140" s="8">
        <v>402</v>
      </c>
      <c r="L4140" s="8">
        <v>2082</v>
      </c>
      <c r="M4140" s="8">
        <v>2080</v>
      </c>
      <c r="N4140" s="8">
        <v>765</v>
      </c>
      <c r="O4140" s="8">
        <v>728</v>
      </c>
      <c r="P4140" s="8">
        <v>722</v>
      </c>
      <c r="Q4140" s="8">
        <v>81638940</v>
      </c>
      <c r="R4140" s="8">
        <v>17832585</v>
      </c>
      <c r="S4140" s="8">
        <v>14250350</v>
      </c>
      <c r="T4140" s="8">
        <v>15445000</v>
      </c>
      <c r="U4140" s="8">
        <v>14685250</v>
      </c>
      <c r="V4140" s="8">
        <v>20702055</v>
      </c>
      <c r="W4140" s="8">
        <v>23085750</v>
      </c>
      <c r="X4140" s="8">
        <v>25544650</v>
      </c>
      <c r="Y4140" s="8">
        <v>26638850</v>
      </c>
      <c r="Z4140" s="8">
        <v>2028</v>
      </c>
      <c r="AA4140" s="8">
        <v>2026</v>
      </c>
      <c r="AB4140" s="8">
        <v>690</v>
      </c>
      <c r="AC4140" s="8">
        <v>659</v>
      </c>
      <c r="AD4140" s="8">
        <v>652</v>
      </c>
      <c r="AE4140" s="8">
        <v>94034370</v>
      </c>
      <c r="AF4140" s="8">
        <v>23403550</v>
      </c>
      <c r="AG4140" s="8">
        <v>24300450</v>
      </c>
    </row>
    <row r="4141" spans="1:33">
      <c r="A4141" s="9">
        <v>45870</v>
      </c>
      <c r="B4141" s="8" t="s">
        <v>29</v>
      </c>
      <c r="C4141" s="8" t="s">
        <v>210</v>
      </c>
      <c r="D4141" s="8">
        <v>4</v>
      </c>
      <c r="E4141" s="8">
        <v>0</v>
      </c>
      <c r="F4141" s="8">
        <v>97</v>
      </c>
      <c r="G4141" s="8">
        <v>76</v>
      </c>
      <c r="H4141" s="8">
        <v>76</v>
      </c>
      <c r="I4141" s="8">
        <v>28</v>
      </c>
      <c r="J4141" s="8">
        <v>27</v>
      </c>
      <c r="K4141" s="8">
        <v>26</v>
      </c>
      <c r="L4141" s="8">
        <v>96</v>
      </c>
      <c r="M4141" s="8">
        <v>96</v>
      </c>
      <c r="N4141" s="8">
        <v>47</v>
      </c>
      <c r="O4141" s="8">
        <v>45</v>
      </c>
      <c r="P4141" s="8">
        <v>44</v>
      </c>
      <c r="Q4141" s="8">
        <v>1855355</v>
      </c>
      <c r="R4141" s="8">
        <v>633780</v>
      </c>
      <c r="S4141" s="8">
        <v>450300</v>
      </c>
      <c r="T4141" s="8">
        <v>485800</v>
      </c>
      <c r="U4141" s="8">
        <v>458500</v>
      </c>
      <c r="V4141" s="8">
        <v>550000</v>
      </c>
      <c r="W4141" s="8">
        <v>604900</v>
      </c>
      <c r="X4141" s="8">
        <v>812600</v>
      </c>
      <c r="Y4141" s="8">
        <v>831800</v>
      </c>
      <c r="Z4141" s="8">
        <v>91</v>
      </c>
      <c r="AA4141" s="8">
        <v>91</v>
      </c>
      <c r="AB4141" s="8">
        <v>40</v>
      </c>
      <c r="AC4141" s="8">
        <v>40</v>
      </c>
      <c r="AD4141" s="8">
        <v>39</v>
      </c>
      <c r="AE4141" s="8">
        <v>2139595</v>
      </c>
      <c r="AF4141" s="8">
        <v>725200</v>
      </c>
      <c r="AG4141" s="8">
        <v>743400</v>
      </c>
    </row>
    <row r="4142" spans="1:33">
      <c r="A4142" s="9">
        <v>45658</v>
      </c>
      <c r="B4142" s="8" t="s">
        <v>30</v>
      </c>
      <c r="C4142" s="8" t="s">
        <v>212</v>
      </c>
      <c r="D4142" s="8">
        <v>8</v>
      </c>
      <c r="E4142" s="8">
        <v>0</v>
      </c>
      <c r="F4142" s="8">
        <v>447</v>
      </c>
      <c r="G4142" s="8">
        <v>404</v>
      </c>
      <c r="H4142" s="8">
        <v>376</v>
      </c>
      <c r="I4142" s="8">
        <v>266</v>
      </c>
      <c r="J4142" s="8">
        <v>142</v>
      </c>
      <c r="K4142" s="8">
        <v>137</v>
      </c>
      <c r="L4142" s="8">
        <v>430</v>
      </c>
      <c r="M4142" s="8">
        <v>400</v>
      </c>
      <c r="N4142" s="8">
        <v>308</v>
      </c>
      <c r="O4142" s="8">
        <v>183</v>
      </c>
      <c r="P4142" s="8">
        <v>178</v>
      </c>
      <c r="Q4142" s="8">
        <v>840375</v>
      </c>
      <c r="R4142" s="8">
        <v>301280</v>
      </c>
      <c r="S4142" s="8">
        <v>272320</v>
      </c>
      <c r="T4142" s="8">
        <v>551470</v>
      </c>
      <c r="U4142" s="8">
        <v>275120</v>
      </c>
      <c r="V4142" s="8">
        <v>332820</v>
      </c>
      <c r="W4142" s="8">
        <v>340920</v>
      </c>
      <c r="X4142" s="8">
        <v>357220</v>
      </c>
      <c r="Y4142" s="8">
        <v>363420</v>
      </c>
      <c r="Z4142" s="8">
        <v>426</v>
      </c>
      <c r="AA4142" s="8">
        <v>396</v>
      </c>
      <c r="AB4142" s="8">
        <v>300</v>
      </c>
      <c r="AC4142" s="8">
        <v>179</v>
      </c>
      <c r="AD4142" s="8">
        <v>174</v>
      </c>
      <c r="AE4142" s="8">
        <v>879475</v>
      </c>
      <c r="AF4142" s="8">
        <v>351920</v>
      </c>
      <c r="AG4142" s="8">
        <v>356720</v>
      </c>
    </row>
    <row r="4143" spans="1:33">
      <c r="A4143" s="9">
        <v>45870</v>
      </c>
      <c r="B4143" s="8" t="s">
        <v>26</v>
      </c>
      <c r="C4143" s="8" t="s">
        <v>210</v>
      </c>
      <c r="D4143" s="8">
        <v>7</v>
      </c>
      <c r="E4143" s="8" t="s">
        <v>179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0</v>
      </c>
      <c r="AB4143" s="8">
        <v>0</v>
      </c>
      <c r="AC4143" s="8">
        <v>0</v>
      </c>
      <c r="AD4143" s="8">
        <v>0</v>
      </c>
      <c r="AE4143" s="8">
        <v>0</v>
      </c>
      <c r="AF4143" s="8">
        <v>0</v>
      </c>
      <c r="AG4143" s="8">
        <v>0</v>
      </c>
    </row>
    <row r="4144" spans="1:33">
      <c r="A4144" s="9">
        <v>45839</v>
      </c>
      <c r="B4144" s="8" t="s">
        <v>25</v>
      </c>
      <c r="C4144" s="8" t="s">
        <v>210</v>
      </c>
      <c r="D4144" s="8">
        <v>5</v>
      </c>
      <c r="E4144" s="8">
        <v>0</v>
      </c>
      <c r="F4144" s="8">
        <v>2435</v>
      </c>
      <c r="G4144" s="8">
        <v>1946</v>
      </c>
      <c r="H4144" s="8">
        <v>1941</v>
      </c>
      <c r="I4144" s="8">
        <v>692</v>
      </c>
      <c r="J4144" s="8">
        <v>646</v>
      </c>
      <c r="K4144" s="8">
        <v>638</v>
      </c>
      <c r="L4144" s="8">
        <v>2340</v>
      </c>
      <c r="M4144" s="8">
        <v>2336</v>
      </c>
      <c r="N4144" s="8">
        <v>1155</v>
      </c>
      <c r="O4144" s="8">
        <v>1108</v>
      </c>
      <c r="P4144" s="8">
        <v>1096</v>
      </c>
      <c r="Q4144" s="8">
        <v>41946635</v>
      </c>
      <c r="R4144" s="8">
        <v>13378510</v>
      </c>
      <c r="S4144" s="8">
        <v>10921810</v>
      </c>
      <c r="T4144" s="8">
        <v>11917400</v>
      </c>
      <c r="U4144" s="8">
        <v>11277210</v>
      </c>
      <c r="V4144" s="8">
        <v>15715015</v>
      </c>
      <c r="W4144" s="8">
        <v>16959990</v>
      </c>
      <c r="X4144" s="8">
        <v>18839490</v>
      </c>
      <c r="Y4144" s="8">
        <v>19364190</v>
      </c>
      <c r="Z4144" s="8">
        <v>2270</v>
      </c>
      <c r="AA4144" s="8">
        <v>2266</v>
      </c>
      <c r="AB4144" s="8">
        <v>1049</v>
      </c>
      <c r="AC4144" s="8">
        <v>1008</v>
      </c>
      <c r="AD4144" s="8">
        <v>998</v>
      </c>
      <c r="AE4144" s="8">
        <v>48913325</v>
      </c>
      <c r="AF4144" s="8">
        <v>17172490</v>
      </c>
      <c r="AG4144" s="8">
        <v>17669090</v>
      </c>
    </row>
    <row r="4145" spans="1:33">
      <c r="A4145" s="9">
        <v>45413</v>
      </c>
      <c r="B4145" s="8" t="s">
        <v>177</v>
      </c>
      <c r="C4145" s="8" t="s">
        <v>179</v>
      </c>
      <c r="D4145" s="8" t="s">
        <v>179</v>
      </c>
      <c r="E4145" s="8" t="s">
        <v>179</v>
      </c>
      <c r="F4145" s="8">
        <v>409</v>
      </c>
      <c r="G4145" s="8">
        <v>7</v>
      </c>
      <c r="H4145" s="8">
        <v>0</v>
      </c>
      <c r="I4145" s="8">
        <v>0</v>
      </c>
      <c r="J4145" s="8">
        <v>0</v>
      </c>
      <c r="K4145" s="8">
        <v>0</v>
      </c>
      <c r="L4145" s="8">
        <v>7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  <c r="T4145" s="8">
        <v>0</v>
      </c>
      <c r="U4145" s="8">
        <v>0</v>
      </c>
      <c r="V4145" s="8">
        <v>0</v>
      </c>
      <c r="W4145" s="8">
        <v>0</v>
      </c>
      <c r="X4145" s="8">
        <v>0</v>
      </c>
      <c r="Y4145" s="8">
        <v>0</v>
      </c>
      <c r="Z4145" s="8">
        <v>7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0</v>
      </c>
      <c r="AG4145" s="8">
        <v>0</v>
      </c>
    </row>
    <row r="4146" spans="1:33">
      <c r="A4146" s="9">
        <v>45566</v>
      </c>
      <c r="B4146" s="8" t="s">
        <v>27</v>
      </c>
      <c r="C4146" s="8" t="s">
        <v>211</v>
      </c>
      <c r="D4146" s="8">
        <v>2</v>
      </c>
      <c r="E4146" s="8">
        <v>0</v>
      </c>
      <c r="F4146" s="8">
        <v>280</v>
      </c>
      <c r="G4146" s="8">
        <v>252</v>
      </c>
      <c r="H4146" s="8">
        <v>251</v>
      </c>
      <c r="I4146" s="8">
        <v>118</v>
      </c>
      <c r="J4146" s="8">
        <v>76</v>
      </c>
      <c r="K4146" s="8">
        <v>75</v>
      </c>
      <c r="L4146" s="8">
        <v>269</v>
      </c>
      <c r="M4146" s="8">
        <v>268</v>
      </c>
      <c r="N4146" s="8">
        <v>150</v>
      </c>
      <c r="O4146" s="8">
        <v>121</v>
      </c>
      <c r="P4146" s="8">
        <v>120</v>
      </c>
      <c r="Q4146" s="8">
        <v>11598420</v>
      </c>
      <c r="R4146" s="8">
        <v>3270475</v>
      </c>
      <c r="S4146" s="8">
        <v>2469830</v>
      </c>
      <c r="T4146" s="8">
        <v>3768030</v>
      </c>
      <c r="U4146" s="8">
        <v>2668930</v>
      </c>
      <c r="V4146" s="8">
        <v>3848730</v>
      </c>
      <c r="W4146" s="8">
        <v>3969530</v>
      </c>
      <c r="X4146" s="8">
        <v>3966330</v>
      </c>
      <c r="Y4146" s="8">
        <v>4261530</v>
      </c>
      <c r="Z4146" s="8">
        <v>264</v>
      </c>
      <c r="AA4146" s="8">
        <v>263</v>
      </c>
      <c r="AB4146" s="8">
        <v>141</v>
      </c>
      <c r="AC4146" s="8">
        <v>111</v>
      </c>
      <c r="AD4146" s="8">
        <v>110</v>
      </c>
      <c r="AE4146" s="8">
        <v>12305680</v>
      </c>
      <c r="AF4146" s="8">
        <v>3654530</v>
      </c>
      <c r="AG4146" s="8">
        <v>3939730</v>
      </c>
    </row>
    <row r="4147" spans="1:33">
      <c r="A4147" s="9">
        <v>45962</v>
      </c>
      <c r="B4147" s="8" t="s">
        <v>24</v>
      </c>
      <c r="C4147" s="8" t="s">
        <v>179</v>
      </c>
      <c r="D4147" s="8" t="s">
        <v>179</v>
      </c>
      <c r="E4147" s="8">
        <v>1</v>
      </c>
      <c r="F4147" s="8">
        <v>870</v>
      </c>
      <c r="G4147" s="8">
        <v>728</v>
      </c>
      <c r="H4147" s="8">
        <v>0</v>
      </c>
      <c r="I4147" s="8">
        <v>0</v>
      </c>
      <c r="J4147" s="8">
        <v>0</v>
      </c>
      <c r="K4147" s="8">
        <v>0</v>
      </c>
      <c r="L4147" s="8">
        <v>838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8">
        <v>0</v>
      </c>
      <c r="S4147" s="8">
        <v>0</v>
      </c>
      <c r="T4147" s="8">
        <v>0</v>
      </c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808</v>
      </c>
      <c r="AA4147" s="8">
        <v>0</v>
      </c>
      <c r="AB4147" s="8">
        <v>0</v>
      </c>
      <c r="AC4147" s="8">
        <v>0</v>
      </c>
      <c r="AD4147" s="8">
        <v>0</v>
      </c>
      <c r="AE4147" s="8">
        <v>0</v>
      </c>
      <c r="AF4147" s="8">
        <v>0</v>
      </c>
      <c r="AG4147" s="8">
        <v>0</v>
      </c>
    </row>
    <row r="4148" spans="1:33">
      <c r="A4148" s="9">
        <v>45505</v>
      </c>
      <c r="B4148" s="8" t="s">
        <v>24</v>
      </c>
      <c r="C4148" s="8" t="s">
        <v>211</v>
      </c>
      <c r="D4148" s="8">
        <v>2</v>
      </c>
      <c r="E4148" s="8">
        <v>0</v>
      </c>
      <c r="F4148" s="8">
        <v>2093</v>
      </c>
      <c r="G4148" s="8">
        <v>1401</v>
      </c>
      <c r="H4148" s="8">
        <v>1390</v>
      </c>
      <c r="I4148" s="8">
        <v>332</v>
      </c>
      <c r="J4148" s="8">
        <v>305</v>
      </c>
      <c r="K4148" s="8">
        <v>303</v>
      </c>
      <c r="L4148" s="8">
        <v>1760</v>
      </c>
      <c r="M4148" s="8">
        <v>1750</v>
      </c>
      <c r="N4148" s="8">
        <v>656</v>
      </c>
      <c r="O4148" s="8">
        <v>631</v>
      </c>
      <c r="P4148" s="8">
        <v>628</v>
      </c>
      <c r="Q4148" s="8">
        <v>70424535</v>
      </c>
      <c r="R4148" s="8">
        <v>14966255</v>
      </c>
      <c r="S4148" s="8">
        <v>9976590</v>
      </c>
      <c r="T4148" s="8">
        <v>10979815</v>
      </c>
      <c r="U4148" s="8">
        <v>10798090</v>
      </c>
      <c r="V4148" s="8">
        <v>17351790</v>
      </c>
      <c r="W4148" s="8">
        <v>19755090</v>
      </c>
      <c r="X4148" s="8">
        <v>22413590</v>
      </c>
      <c r="Y4148" s="8">
        <v>24293990</v>
      </c>
      <c r="Z4148" s="8">
        <v>1688</v>
      </c>
      <c r="AA4148" s="8">
        <v>1678</v>
      </c>
      <c r="AB4148" s="8">
        <v>570</v>
      </c>
      <c r="AC4148" s="8">
        <v>549</v>
      </c>
      <c r="AD4148" s="8">
        <v>547</v>
      </c>
      <c r="AE4148" s="8">
        <v>84608230</v>
      </c>
      <c r="AF4148" s="8">
        <v>19239790</v>
      </c>
      <c r="AG4148" s="8">
        <v>21006590</v>
      </c>
    </row>
    <row r="4149" spans="1:33">
      <c r="A4149" s="9">
        <v>45413</v>
      </c>
      <c r="B4149" s="8" t="s">
        <v>30</v>
      </c>
      <c r="C4149" s="8" t="s">
        <v>212</v>
      </c>
      <c r="D4149" s="8">
        <v>8</v>
      </c>
      <c r="E4149" s="8">
        <v>0</v>
      </c>
      <c r="F4149" s="8">
        <v>114</v>
      </c>
      <c r="G4149" s="8">
        <v>101</v>
      </c>
      <c r="H4149" s="8">
        <v>74</v>
      </c>
      <c r="I4149" s="8">
        <v>32</v>
      </c>
      <c r="J4149" s="8">
        <v>17</v>
      </c>
      <c r="K4149" s="8">
        <v>17</v>
      </c>
      <c r="L4149" s="8">
        <v>108</v>
      </c>
      <c r="M4149" s="8">
        <v>80</v>
      </c>
      <c r="N4149" s="8">
        <v>39</v>
      </c>
      <c r="O4149" s="8">
        <v>22</v>
      </c>
      <c r="P4149" s="8">
        <v>22</v>
      </c>
      <c r="Q4149" s="8">
        <v>67650</v>
      </c>
      <c r="R4149" s="8">
        <v>19750</v>
      </c>
      <c r="S4149" s="8">
        <v>17700</v>
      </c>
      <c r="T4149" s="8">
        <v>29400</v>
      </c>
      <c r="U4149" s="8">
        <v>17700</v>
      </c>
      <c r="V4149" s="8">
        <v>20100</v>
      </c>
      <c r="W4149" s="8">
        <v>20100</v>
      </c>
      <c r="X4149" s="8">
        <v>21900</v>
      </c>
      <c r="Y4149" s="8">
        <v>21900</v>
      </c>
      <c r="Z4149" s="8">
        <v>106</v>
      </c>
      <c r="AA4149" s="8">
        <v>79</v>
      </c>
      <c r="AB4149" s="8">
        <v>37</v>
      </c>
      <c r="AC4149" s="8">
        <v>21</v>
      </c>
      <c r="AD4149" s="8">
        <v>21</v>
      </c>
      <c r="AE4149" s="8">
        <v>73650</v>
      </c>
      <c r="AF4149" s="8">
        <v>21000</v>
      </c>
      <c r="AG4149" s="8">
        <v>21000</v>
      </c>
    </row>
    <row r="4150" spans="1:33">
      <c r="A4150" s="9">
        <v>45474</v>
      </c>
      <c r="B4150" s="8" t="s">
        <v>28</v>
      </c>
      <c r="C4150" s="8" t="s">
        <v>211</v>
      </c>
      <c r="D4150" s="8">
        <v>2</v>
      </c>
      <c r="E4150" s="8">
        <v>0</v>
      </c>
      <c r="F4150" s="8">
        <v>117</v>
      </c>
      <c r="G4150" s="8">
        <v>89</v>
      </c>
      <c r="H4150" s="8">
        <v>87</v>
      </c>
      <c r="I4150" s="8">
        <v>37</v>
      </c>
      <c r="J4150" s="8">
        <v>34</v>
      </c>
      <c r="K4150" s="8">
        <v>34</v>
      </c>
      <c r="L4150" s="8">
        <v>111</v>
      </c>
      <c r="M4150" s="8">
        <v>109</v>
      </c>
      <c r="N4150" s="8">
        <v>55</v>
      </c>
      <c r="O4150" s="8">
        <v>51</v>
      </c>
      <c r="P4150" s="8">
        <v>51</v>
      </c>
      <c r="Q4150" s="8">
        <v>3533160</v>
      </c>
      <c r="R4150" s="8">
        <v>1320000</v>
      </c>
      <c r="S4150" s="8">
        <v>707500</v>
      </c>
      <c r="T4150" s="8">
        <v>751000</v>
      </c>
      <c r="U4150" s="8">
        <v>771000</v>
      </c>
      <c r="V4150" s="8">
        <v>946400</v>
      </c>
      <c r="W4150" s="8">
        <v>991200</v>
      </c>
      <c r="X4150" s="8">
        <v>1081700</v>
      </c>
      <c r="Y4150" s="8">
        <v>1193700</v>
      </c>
      <c r="Z4150" s="8">
        <v>107</v>
      </c>
      <c r="AA4150" s="8">
        <v>105</v>
      </c>
      <c r="AB4150" s="8">
        <v>52</v>
      </c>
      <c r="AC4150" s="8">
        <v>48</v>
      </c>
      <c r="AD4150" s="8">
        <v>48</v>
      </c>
      <c r="AE4150" s="8">
        <v>4312400</v>
      </c>
      <c r="AF4150" s="8">
        <v>1038100</v>
      </c>
      <c r="AG4150" s="8">
        <v>1150100</v>
      </c>
    </row>
    <row r="4151" spans="1:33">
      <c r="A4151" s="9">
        <v>45597</v>
      </c>
      <c r="B4151" s="8" t="s">
        <v>26</v>
      </c>
      <c r="C4151" s="8" t="s">
        <v>210</v>
      </c>
      <c r="D4151" s="8">
        <v>5</v>
      </c>
      <c r="E4151" s="8">
        <v>0</v>
      </c>
      <c r="F4151" s="8">
        <v>2092</v>
      </c>
      <c r="G4151" s="8">
        <v>1599</v>
      </c>
      <c r="H4151" s="8">
        <v>1583</v>
      </c>
      <c r="I4151" s="8">
        <v>622</v>
      </c>
      <c r="J4151" s="8">
        <v>591</v>
      </c>
      <c r="K4151" s="8">
        <v>590</v>
      </c>
      <c r="L4151" s="8">
        <v>1953</v>
      </c>
      <c r="M4151" s="8">
        <v>1935</v>
      </c>
      <c r="N4151" s="8">
        <v>979</v>
      </c>
      <c r="O4151" s="8">
        <v>942</v>
      </c>
      <c r="P4151" s="8">
        <v>939</v>
      </c>
      <c r="Q4151" s="8">
        <v>27553220</v>
      </c>
      <c r="R4151" s="8">
        <v>9957970</v>
      </c>
      <c r="S4151" s="8">
        <v>8107870</v>
      </c>
      <c r="T4151" s="8">
        <v>8590370</v>
      </c>
      <c r="U4151" s="8">
        <v>8209670</v>
      </c>
      <c r="V4151" s="8">
        <v>10759170</v>
      </c>
      <c r="W4151" s="8">
        <v>11815370</v>
      </c>
      <c r="X4151" s="8">
        <v>13079870</v>
      </c>
      <c r="Y4151" s="8">
        <v>13230170</v>
      </c>
      <c r="Z4151" s="8">
        <v>1869</v>
      </c>
      <c r="AA4151" s="8">
        <v>1853</v>
      </c>
      <c r="AB4151" s="8">
        <v>890</v>
      </c>
      <c r="AC4151" s="8">
        <v>858</v>
      </c>
      <c r="AD4151" s="8">
        <v>856</v>
      </c>
      <c r="AE4151" s="8">
        <v>32052260</v>
      </c>
      <c r="AF4151" s="8">
        <v>11938470</v>
      </c>
      <c r="AG4151" s="8">
        <v>12065770</v>
      </c>
    </row>
    <row r="4152" spans="1:33">
      <c r="A4152" s="9">
        <v>45413</v>
      </c>
      <c r="B4152" s="8" t="s">
        <v>28</v>
      </c>
      <c r="C4152" s="8" t="s">
        <v>210</v>
      </c>
      <c r="D4152" s="8">
        <v>4</v>
      </c>
      <c r="E4152" s="8">
        <v>0</v>
      </c>
      <c r="F4152" s="8">
        <v>198</v>
      </c>
      <c r="G4152" s="8">
        <v>157</v>
      </c>
      <c r="H4152" s="8">
        <v>153</v>
      </c>
      <c r="I4152" s="8">
        <v>80</v>
      </c>
      <c r="J4152" s="8">
        <v>67</v>
      </c>
      <c r="K4152" s="8">
        <v>67</v>
      </c>
      <c r="L4152" s="8">
        <v>183</v>
      </c>
      <c r="M4152" s="8">
        <v>179</v>
      </c>
      <c r="N4152" s="8">
        <v>108</v>
      </c>
      <c r="O4152" s="8">
        <v>99</v>
      </c>
      <c r="P4152" s="8">
        <v>99</v>
      </c>
      <c r="Q4152" s="8">
        <v>2668000</v>
      </c>
      <c r="R4152" s="8">
        <v>1135500</v>
      </c>
      <c r="S4152" s="8">
        <v>795100</v>
      </c>
      <c r="T4152" s="8">
        <v>977300</v>
      </c>
      <c r="U4152" s="8">
        <v>818900</v>
      </c>
      <c r="V4152" s="8">
        <v>1121700</v>
      </c>
      <c r="W4152" s="8">
        <v>1150800</v>
      </c>
      <c r="X4152" s="8">
        <v>1246500</v>
      </c>
      <c r="Y4152" s="8">
        <v>1282800</v>
      </c>
      <c r="Z4152" s="8">
        <v>179</v>
      </c>
      <c r="AA4152" s="8">
        <v>175</v>
      </c>
      <c r="AB4152" s="8">
        <v>102</v>
      </c>
      <c r="AC4152" s="8">
        <v>93</v>
      </c>
      <c r="AD4152" s="8">
        <v>93</v>
      </c>
      <c r="AE4152" s="8">
        <v>3034800</v>
      </c>
      <c r="AF4152" s="8">
        <v>1157000</v>
      </c>
      <c r="AG4152" s="8">
        <v>1180800</v>
      </c>
    </row>
    <row r="4153" spans="1:33">
      <c r="A4153" s="9">
        <v>45627</v>
      </c>
      <c r="B4153" s="8" t="s">
        <v>25</v>
      </c>
      <c r="C4153" s="8" t="s">
        <v>211</v>
      </c>
      <c r="D4153" s="8">
        <v>1</v>
      </c>
      <c r="E4153" s="8" t="s">
        <v>179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0</v>
      </c>
      <c r="AG4153" s="8">
        <v>0</v>
      </c>
    </row>
    <row r="4154" spans="1:33">
      <c r="A4154" s="9">
        <v>45505</v>
      </c>
      <c r="B4154" s="8" t="s">
        <v>177</v>
      </c>
      <c r="C4154" s="8" t="s">
        <v>211</v>
      </c>
      <c r="D4154" s="8">
        <v>3</v>
      </c>
      <c r="E4154" s="8" t="s">
        <v>179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0</v>
      </c>
      <c r="AG4154" s="8">
        <v>0</v>
      </c>
    </row>
    <row r="4155" spans="1:33">
      <c r="A4155" s="9">
        <v>45931</v>
      </c>
      <c r="B4155" s="8" t="s">
        <v>28</v>
      </c>
      <c r="C4155" s="8" t="s">
        <v>210</v>
      </c>
      <c r="D4155" s="8">
        <v>7</v>
      </c>
      <c r="E4155" s="8" t="s">
        <v>179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</row>
    <row r="4156" spans="1:33">
      <c r="A4156" s="9">
        <v>45597</v>
      </c>
      <c r="B4156" s="8" t="s">
        <v>28</v>
      </c>
      <c r="C4156" s="8" t="s">
        <v>211</v>
      </c>
      <c r="D4156" s="8">
        <v>3</v>
      </c>
      <c r="E4156" s="8" t="s">
        <v>179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  <c r="M4156" s="8">
        <v>0</v>
      </c>
      <c r="N4156" s="8">
        <v>0</v>
      </c>
      <c r="O4156" s="8">
        <v>0</v>
      </c>
      <c r="P4156" s="8">
        <v>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</row>
    <row r="4157" spans="1:33">
      <c r="A4157" s="9">
        <v>45566</v>
      </c>
      <c r="B4157" s="8" t="s">
        <v>177</v>
      </c>
      <c r="C4157" s="8" t="s">
        <v>211</v>
      </c>
      <c r="D4157" s="8">
        <v>2</v>
      </c>
      <c r="E4157" s="8">
        <v>0</v>
      </c>
      <c r="F4157" s="8">
        <v>13</v>
      </c>
      <c r="G4157" s="8">
        <v>9</v>
      </c>
      <c r="H4157" s="8">
        <v>9</v>
      </c>
      <c r="I4157" s="8">
        <v>4</v>
      </c>
      <c r="J4157" s="8">
        <v>4</v>
      </c>
      <c r="K4157" s="8">
        <v>4</v>
      </c>
      <c r="L4157" s="8">
        <v>10</v>
      </c>
      <c r="M4157" s="8">
        <v>10</v>
      </c>
      <c r="N4157" s="8">
        <v>4</v>
      </c>
      <c r="O4157" s="8">
        <v>4</v>
      </c>
      <c r="P4157" s="8">
        <v>4</v>
      </c>
      <c r="Q4157" s="8">
        <v>371900</v>
      </c>
      <c r="R4157" s="8">
        <v>195500</v>
      </c>
      <c r="S4157" s="8">
        <v>191200</v>
      </c>
      <c r="T4157" s="8">
        <v>191200</v>
      </c>
      <c r="U4157" s="8">
        <v>208600</v>
      </c>
      <c r="V4157" s="8">
        <v>208600</v>
      </c>
      <c r="W4157" s="8">
        <v>208600</v>
      </c>
      <c r="X4157" s="8">
        <v>191200</v>
      </c>
      <c r="Y4157" s="8">
        <v>208600</v>
      </c>
      <c r="Z4157" s="8">
        <v>9</v>
      </c>
      <c r="AA4157" s="8">
        <v>9</v>
      </c>
      <c r="AB4157" s="8">
        <v>4</v>
      </c>
      <c r="AC4157" s="8">
        <v>4</v>
      </c>
      <c r="AD4157" s="8">
        <v>4</v>
      </c>
      <c r="AE4157" s="8">
        <v>371900</v>
      </c>
      <c r="AF4157" s="8">
        <v>191200</v>
      </c>
      <c r="AG4157" s="8">
        <v>208600</v>
      </c>
    </row>
    <row r="4158" spans="1:33">
      <c r="A4158" s="9">
        <v>45809</v>
      </c>
      <c r="B4158" s="8" t="s">
        <v>30</v>
      </c>
      <c r="C4158" s="8" t="s">
        <v>210</v>
      </c>
      <c r="D4158" s="8">
        <v>7</v>
      </c>
      <c r="E4158" s="8" t="s">
        <v>179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0</v>
      </c>
      <c r="AF4158" s="8">
        <v>0</v>
      </c>
      <c r="AG4158" s="8">
        <v>0</v>
      </c>
    </row>
    <row r="4159" spans="1:33">
      <c r="A4159" s="9">
        <v>45809</v>
      </c>
      <c r="B4159" s="8" t="s">
        <v>177</v>
      </c>
      <c r="C4159" s="8" t="s">
        <v>210</v>
      </c>
      <c r="D4159" s="8">
        <v>5</v>
      </c>
      <c r="E4159" s="8" t="s">
        <v>179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  <c r="M4159" s="8">
        <v>0</v>
      </c>
      <c r="N4159" s="8">
        <v>0</v>
      </c>
      <c r="O4159" s="8">
        <v>0</v>
      </c>
      <c r="P4159" s="8">
        <v>0</v>
      </c>
      <c r="Q4159" s="8">
        <v>0</v>
      </c>
      <c r="R4159" s="8">
        <v>0</v>
      </c>
      <c r="S4159" s="8">
        <v>0</v>
      </c>
      <c r="T4159" s="8">
        <v>0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0</v>
      </c>
    </row>
    <row r="4160" spans="1:33">
      <c r="A4160" s="9">
        <v>45717</v>
      </c>
      <c r="B4160" s="8" t="s">
        <v>27</v>
      </c>
      <c r="C4160" s="8" t="s">
        <v>210</v>
      </c>
      <c r="D4160" s="8">
        <v>6</v>
      </c>
      <c r="E4160" s="8" t="s">
        <v>179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0</v>
      </c>
      <c r="AG4160" s="8">
        <v>0</v>
      </c>
    </row>
    <row r="4161" spans="1:33">
      <c r="A4161" s="9">
        <v>45597</v>
      </c>
      <c r="B4161" s="8" t="s">
        <v>28</v>
      </c>
      <c r="C4161" s="8" t="s">
        <v>210</v>
      </c>
      <c r="D4161" s="8">
        <v>5</v>
      </c>
      <c r="E4161" s="8" t="s">
        <v>179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  <c r="M4161" s="8">
        <v>0</v>
      </c>
      <c r="N4161" s="8">
        <v>0</v>
      </c>
      <c r="O4161" s="8">
        <v>0</v>
      </c>
      <c r="P4161" s="8">
        <v>0</v>
      </c>
      <c r="Q4161" s="8">
        <v>0</v>
      </c>
      <c r="R4161" s="8">
        <v>0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0</v>
      </c>
    </row>
    <row r="4162" spans="1:33">
      <c r="A4162" s="9">
        <v>45566</v>
      </c>
      <c r="B4162" s="8" t="s">
        <v>29</v>
      </c>
      <c r="C4162" s="8" t="s">
        <v>211</v>
      </c>
      <c r="D4162" s="8">
        <v>3</v>
      </c>
      <c r="E4162" s="8" t="s">
        <v>179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  <c r="M4162" s="8">
        <v>0</v>
      </c>
      <c r="N4162" s="8">
        <v>0</v>
      </c>
      <c r="O4162" s="8">
        <v>0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</row>
    <row r="4163" spans="1:33">
      <c r="A4163" s="9">
        <v>45901</v>
      </c>
      <c r="B4163" s="8" t="s">
        <v>24</v>
      </c>
      <c r="C4163" s="8" t="s">
        <v>210</v>
      </c>
      <c r="D4163" s="8">
        <v>4</v>
      </c>
      <c r="E4163" s="8" t="s">
        <v>179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8">
        <v>0</v>
      </c>
      <c r="P4163" s="8">
        <v>0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</row>
    <row r="4164" spans="1:33">
      <c r="A4164" s="9">
        <v>45962</v>
      </c>
      <c r="B4164" s="8" t="s">
        <v>178</v>
      </c>
      <c r="C4164" s="8" t="s">
        <v>210</v>
      </c>
      <c r="D4164" s="8">
        <v>7</v>
      </c>
      <c r="E4164" s="8" t="s">
        <v>179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0</v>
      </c>
      <c r="AG4164" s="8">
        <v>0</v>
      </c>
    </row>
    <row r="4165" spans="1:33">
      <c r="A4165" s="9">
        <v>45413</v>
      </c>
      <c r="B4165" s="8" t="s">
        <v>25</v>
      </c>
      <c r="C4165" s="8" t="s">
        <v>211</v>
      </c>
      <c r="D4165" s="8">
        <v>2</v>
      </c>
      <c r="E4165" s="8" t="s">
        <v>179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  <c r="T4165" s="8">
        <v>0</v>
      </c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0</v>
      </c>
      <c r="AF4165" s="8">
        <v>0</v>
      </c>
      <c r="AG4165" s="8">
        <v>0</v>
      </c>
    </row>
    <row r="4166" spans="1:33">
      <c r="A4166" s="9">
        <v>45931</v>
      </c>
      <c r="B4166" s="8" t="s">
        <v>29</v>
      </c>
      <c r="C4166" s="8" t="s">
        <v>210</v>
      </c>
      <c r="D4166" s="8">
        <v>5</v>
      </c>
      <c r="E4166" s="8" t="s">
        <v>179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0</v>
      </c>
      <c r="AG4166" s="8">
        <v>0</v>
      </c>
    </row>
    <row r="4167" spans="1:33">
      <c r="A4167" s="9">
        <v>45809</v>
      </c>
      <c r="B4167" s="8" t="s">
        <v>29</v>
      </c>
      <c r="C4167" s="8" t="s">
        <v>211</v>
      </c>
      <c r="D4167" s="8">
        <v>2</v>
      </c>
      <c r="E4167" s="8" t="s">
        <v>179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0</v>
      </c>
      <c r="AG4167" s="8">
        <v>0</v>
      </c>
    </row>
    <row r="4168" spans="1:33">
      <c r="A4168" s="9">
        <v>45413</v>
      </c>
      <c r="B4168" s="8" t="s">
        <v>25</v>
      </c>
      <c r="C4168" s="8" t="s">
        <v>179</v>
      </c>
      <c r="D4168" s="8">
        <v>9</v>
      </c>
      <c r="E4168" s="8">
        <v>0</v>
      </c>
      <c r="F4168" s="8">
        <v>29</v>
      </c>
      <c r="G4168" s="8">
        <v>9</v>
      </c>
      <c r="H4168" s="8">
        <v>0</v>
      </c>
      <c r="I4168" s="8">
        <v>0</v>
      </c>
      <c r="J4168" s="8">
        <v>0</v>
      </c>
      <c r="K4168" s="8">
        <v>0</v>
      </c>
      <c r="L4168" s="8">
        <v>9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0</v>
      </c>
      <c r="T4168" s="8">
        <v>0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9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0</v>
      </c>
      <c r="AG4168" s="8">
        <v>0</v>
      </c>
    </row>
    <row r="4169" spans="1:33">
      <c r="A4169" s="9">
        <v>45870</v>
      </c>
      <c r="B4169" s="8" t="s">
        <v>30</v>
      </c>
      <c r="C4169" s="8" t="s">
        <v>210</v>
      </c>
      <c r="D4169" s="8">
        <v>5</v>
      </c>
      <c r="E4169" s="8" t="s">
        <v>179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0</v>
      </c>
      <c r="S4169" s="8">
        <v>0</v>
      </c>
      <c r="T4169" s="8">
        <v>0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</row>
    <row r="4170" spans="1:33">
      <c r="A4170" s="9">
        <v>45992</v>
      </c>
      <c r="B4170" s="8" t="s">
        <v>30</v>
      </c>
      <c r="C4170" s="8" t="s">
        <v>179</v>
      </c>
      <c r="D4170" s="8">
        <v>9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  <c r="M4170" s="8">
        <v>0</v>
      </c>
      <c r="N4170" s="8">
        <v>0</v>
      </c>
      <c r="O4170" s="8">
        <v>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0</v>
      </c>
      <c r="AD4170" s="8">
        <v>0</v>
      </c>
      <c r="AE4170" s="8">
        <v>0</v>
      </c>
      <c r="AF4170" s="8">
        <v>0</v>
      </c>
      <c r="AG4170" s="8">
        <v>0</v>
      </c>
    </row>
    <row r="4171" spans="1:33">
      <c r="A4171" s="9">
        <v>45870</v>
      </c>
      <c r="B4171" s="8" t="s">
        <v>30</v>
      </c>
      <c r="C4171" s="8" t="s">
        <v>210</v>
      </c>
      <c r="D4171" s="8">
        <v>4</v>
      </c>
      <c r="E4171" s="8" t="s">
        <v>179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  <c r="M4171" s="8">
        <v>0</v>
      </c>
      <c r="N4171" s="8">
        <v>0</v>
      </c>
      <c r="O4171" s="8">
        <v>0</v>
      </c>
      <c r="P4171" s="8">
        <v>0</v>
      </c>
      <c r="Q4171" s="8">
        <v>0</v>
      </c>
      <c r="R4171" s="8">
        <v>0</v>
      </c>
      <c r="S4171" s="8">
        <v>0</v>
      </c>
      <c r="T4171" s="8">
        <v>0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0</v>
      </c>
    </row>
    <row r="4172" spans="1:33">
      <c r="A4172" s="9">
        <v>45597</v>
      </c>
      <c r="B4172" s="8" t="s">
        <v>177</v>
      </c>
      <c r="C4172" s="8" t="s">
        <v>211</v>
      </c>
      <c r="D4172" s="8">
        <v>1</v>
      </c>
      <c r="E4172" s="8" t="s">
        <v>179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  <c r="M4172" s="8">
        <v>0</v>
      </c>
      <c r="N4172" s="8">
        <v>0</v>
      </c>
      <c r="O4172" s="8">
        <v>0</v>
      </c>
      <c r="P4172" s="8">
        <v>0</v>
      </c>
      <c r="Q4172" s="8">
        <v>0</v>
      </c>
      <c r="R4172" s="8">
        <v>0</v>
      </c>
      <c r="S4172" s="8">
        <v>0</v>
      </c>
      <c r="T4172" s="8">
        <v>0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0</v>
      </c>
      <c r="AG4172" s="8">
        <v>0</v>
      </c>
    </row>
    <row r="4173" spans="1:33">
      <c r="A4173" s="9">
        <v>45444</v>
      </c>
      <c r="B4173" s="8" t="s">
        <v>24</v>
      </c>
      <c r="C4173" s="8" t="s">
        <v>210</v>
      </c>
      <c r="D4173" s="8">
        <v>4</v>
      </c>
      <c r="E4173" s="8" t="s">
        <v>179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  <c r="M4173" s="8">
        <v>0</v>
      </c>
      <c r="N4173" s="8">
        <v>0</v>
      </c>
      <c r="O4173" s="8">
        <v>0</v>
      </c>
      <c r="P4173" s="8">
        <v>0</v>
      </c>
      <c r="Q4173" s="8">
        <v>0</v>
      </c>
      <c r="R4173" s="8">
        <v>0</v>
      </c>
      <c r="S4173" s="8">
        <v>0</v>
      </c>
      <c r="T4173" s="8">
        <v>0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0</v>
      </c>
      <c r="AG4173" s="8">
        <v>0</v>
      </c>
    </row>
    <row r="4174" spans="1:33">
      <c r="A4174" s="9">
        <v>45444</v>
      </c>
      <c r="B4174" s="8" t="s">
        <v>25</v>
      </c>
      <c r="C4174" s="8" t="s">
        <v>179</v>
      </c>
      <c r="D4174" s="8" t="s">
        <v>179</v>
      </c>
      <c r="E4174" s="8">
        <v>0</v>
      </c>
      <c r="F4174" s="8">
        <v>36489</v>
      </c>
      <c r="G4174" s="8">
        <v>24323</v>
      </c>
      <c r="H4174" s="8">
        <v>0</v>
      </c>
      <c r="I4174" s="8">
        <v>0</v>
      </c>
      <c r="J4174" s="8">
        <v>0</v>
      </c>
      <c r="K4174" s="8">
        <v>0</v>
      </c>
      <c r="L4174" s="8">
        <v>28782</v>
      </c>
      <c r="M4174" s="8">
        <v>0</v>
      </c>
      <c r="N4174" s="8">
        <v>0</v>
      </c>
      <c r="O4174" s="8">
        <v>0</v>
      </c>
      <c r="P4174" s="8">
        <v>0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27765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</row>
    <row r="4175" spans="1:33">
      <c r="A4175" s="9">
        <v>45689</v>
      </c>
      <c r="B4175" s="8" t="s">
        <v>24</v>
      </c>
      <c r="C4175" s="8" t="s">
        <v>211</v>
      </c>
      <c r="D4175" s="8">
        <v>3</v>
      </c>
      <c r="E4175" s="8">
        <v>0</v>
      </c>
      <c r="F4175" s="8">
        <v>3207</v>
      </c>
      <c r="G4175" s="8">
        <v>2298</v>
      </c>
      <c r="H4175" s="8">
        <v>2290</v>
      </c>
      <c r="I4175" s="8">
        <v>597</v>
      </c>
      <c r="J4175" s="8">
        <v>547</v>
      </c>
      <c r="K4175" s="8">
        <v>538</v>
      </c>
      <c r="L4175" s="8">
        <v>2877</v>
      </c>
      <c r="M4175" s="8">
        <v>2872</v>
      </c>
      <c r="N4175" s="8">
        <v>1038</v>
      </c>
      <c r="O4175" s="8">
        <v>999</v>
      </c>
      <c r="P4175" s="8">
        <v>988</v>
      </c>
      <c r="Q4175" s="8">
        <v>79943555</v>
      </c>
      <c r="R4175" s="8">
        <v>17951625</v>
      </c>
      <c r="S4175" s="8">
        <v>13709385</v>
      </c>
      <c r="T4175" s="8">
        <v>15123825</v>
      </c>
      <c r="U4175" s="8">
        <v>14242885</v>
      </c>
      <c r="V4175" s="8">
        <v>20104090</v>
      </c>
      <c r="W4175" s="8">
        <v>22992800</v>
      </c>
      <c r="X4175" s="8">
        <v>25224620</v>
      </c>
      <c r="Y4175" s="8">
        <v>26195920</v>
      </c>
      <c r="Z4175" s="8">
        <v>2764</v>
      </c>
      <c r="AA4175" s="8">
        <v>2759</v>
      </c>
      <c r="AB4175" s="8">
        <v>927</v>
      </c>
      <c r="AC4175" s="8">
        <v>890</v>
      </c>
      <c r="AD4175" s="8">
        <v>880</v>
      </c>
      <c r="AE4175" s="8">
        <v>95919765</v>
      </c>
      <c r="AF4175" s="8">
        <v>22430220</v>
      </c>
      <c r="AG4175" s="8">
        <v>23307220</v>
      </c>
    </row>
    <row r="4176" spans="1:33">
      <c r="A4176" s="9">
        <v>45778</v>
      </c>
      <c r="B4176" s="8" t="s">
        <v>29</v>
      </c>
      <c r="C4176" s="8" t="s">
        <v>212</v>
      </c>
      <c r="D4176" s="8">
        <v>8</v>
      </c>
      <c r="E4176" s="8">
        <v>0</v>
      </c>
      <c r="F4176" s="8">
        <v>115</v>
      </c>
      <c r="G4176" s="8">
        <v>101</v>
      </c>
      <c r="H4176" s="8">
        <v>98</v>
      </c>
      <c r="I4176" s="8">
        <v>60</v>
      </c>
      <c r="J4176" s="8">
        <v>42</v>
      </c>
      <c r="K4176" s="8">
        <v>42</v>
      </c>
      <c r="L4176" s="8">
        <v>111</v>
      </c>
      <c r="M4176" s="8">
        <v>108</v>
      </c>
      <c r="N4176" s="8">
        <v>71</v>
      </c>
      <c r="O4176" s="8">
        <v>54</v>
      </c>
      <c r="P4176" s="8">
        <v>54</v>
      </c>
      <c r="Q4176" s="8">
        <v>220145</v>
      </c>
      <c r="R4176" s="8">
        <v>91800</v>
      </c>
      <c r="S4176" s="8">
        <v>87300</v>
      </c>
      <c r="T4176" s="8">
        <v>119200</v>
      </c>
      <c r="U4176" s="8">
        <v>87800</v>
      </c>
      <c r="V4176" s="8">
        <v>97600</v>
      </c>
      <c r="W4176" s="8">
        <v>100300</v>
      </c>
      <c r="X4176" s="8">
        <v>111200</v>
      </c>
      <c r="Y4176" s="8">
        <v>111700</v>
      </c>
      <c r="Z4176" s="8">
        <v>108</v>
      </c>
      <c r="AA4176" s="8">
        <v>105</v>
      </c>
      <c r="AB4176" s="8">
        <v>65</v>
      </c>
      <c r="AC4176" s="8">
        <v>49</v>
      </c>
      <c r="AD4176" s="8">
        <v>49</v>
      </c>
      <c r="AE4176" s="8">
        <v>232945</v>
      </c>
      <c r="AF4176" s="8">
        <v>101800</v>
      </c>
      <c r="AG4176" s="8">
        <v>102300</v>
      </c>
    </row>
    <row r="4177" spans="1:33">
      <c r="A4177" s="9">
        <v>45931</v>
      </c>
      <c r="B4177" s="8" t="s">
        <v>26</v>
      </c>
      <c r="C4177" s="8" t="s">
        <v>211</v>
      </c>
      <c r="D4177" s="8">
        <v>3</v>
      </c>
      <c r="E4177" s="8">
        <v>0</v>
      </c>
      <c r="F4177" s="8">
        <v>1685</v>
      </c>
      <c r="G4177" s="8">
        <v>1314</v>
      </c>
      <c r="H4177" s="8">
        <v>1314</v>
      </c>
      <c r="I4177" s="8">
        <v>499</v>
      </c>
      <c r="J4177" s="8">
        <v>466</v>
      </c>
      <c r="K4177" s="8">
        <v>450</v>
      </c>
      <c r="L4177" s="8">
        <v>1637</v>
      </c>
      <c r="M4177" s="8">
        <v>1637</v>
      </c>
      <c r="N4177" s="8">
        <v>860</v>
      </c>
      <c r="O4177" s="8">
        <v>839</v>
      </c>
      <c r="P4177" s="8">
        <v>816</v>
      </c>
      <c r="Q4177" s="8">
        <v>48867700</v>
      </c>
      <c r="R4177" s="8">
        <v>16657600</v>
      </c>
      <c r="S4177" s="8">
        <v>13478200</v>
      </c>
      <c r="T4177" s="8">
        <v>15185900</v>
      </c>
      <c r="U4177" s="8">
        <v>13954100</v>
      </c>
      <c r="V4177" s="8">
        <v>20434000</v>
      </c>
      <c r="W4177" s="8">
        <v>22539900</v>
      </c>
      <c r="X4177" s="8">
        <v>24633700</v>
      </c>
      <c r="Y4177" s="8">
        <v>25475400</v>
      </c>
      <c r="Z4177" s="8">
        <v>1595</v>
      </c>
      <c r="AA4177" s="8">
        <v>1595</v>
      </c>
      <c r="AB4177" s="8">
        <v>790</v>
      </c>
      <c r="AC4177" s="8">
        <v>771</v>
      </c>
      <c r="AD4177" s="8">
        <v>748</v>
      </c>
      <c r="AE4177" s="8">
        <v>58798100</v>
      </c>
      <c r="AF4177" s="8">
        <v>22666300</v>
      </c>
      <c r="AG4177" s="8">
        <v>23456300</v>
      </c>
    </row>
    <row r="4178" spans="1:33">
      <c r="A4178" s="9">
        <v>45901</v>
      </c>
      <c r="B4178" s="8" t="s">
        <v>26</v>
      </c>
      <c r="C4178" s="8" t="s">
        <v>210</v>
      </c>
      <c r="D4178" s="8">
        <v>5</v>
      </c>
      <c r="E4178" s="8">
        <v>0</v>
      </c>
      <c r="F4178" s="8">
        <v>1612</v>
      </c>
      <c r="G4178" s="8">
        <v>1240</v>
      </c>
      <c r="H4178" s="8">
        <v>1237</v>
      </c>
      <c r="I4178" s="8">
        <v>504</v>
      </c>
      <c r="J4178" s="8">
        <v>483</v>
      </c>
      <c r="K4178" s="8">
        <v>478</v>
      </c>
      <c r="L4178" s="8">
        <v>1539</v>
      </c>
      <c r="M4178" s="8">
        <v>1535</v>
      </c>
      <c r="N4178" s="8">
        <v>813</v>
      </c>
      <c r="O4178" s="8">
        <v>796</v>
      </c>
      <c r="P4178" s="8">
        <v>784</v>
      </c>
      <c r="Q4178" s="8">
        <v>26895100</v>
      </c>
      <c r="R4178" s="8">
        <v>10483700</v>
      </c>
      <c r="S4178" s="8">
        <v>8914900</v>
      </c>
      <c r="T4178" s="8">
        <v>9383800</v>
      </c>
      <c r="U4178" s="8">
        <v>9033800</v>
      </c>
      <c r="V4178" s="8">
        <v>12434300</v>
      </c>
      <c r="W4178" s="8">
        <v>13716700</v>
      </c>
      <c r="X4178" s="8">
        <v>14683900</v>
      </c>
      <c r="Y4178" s="8">
        <v>14959400</v>
      </c>
      <c r="Z4178" s="8">
        <v>1489</v>
      </c>
      <c r="AA4178" s="8">
        <v>1485</v>
      </c>
      <c r="AB4178" s="8">
        <v>740</v>
      </c>
      <c r="AC4178" s="8">
        <v>726</v>
      </c>
      <c r="AD4178" s="8">
        <v>716</v>
      </c>
      <c r="AE4178" s="8">
        <v>32236100</v>
      </c>
      <c r="AF4178" s="8">
        <v>13658600</v>
      </c>
      <c r="AG4178" s="8">
        <v>13912600</v>
      </c>
    </row>
    <row r="4179" spans="1:33">
      <c r="A4179" s="9">
        <v>45505</v>
      </c>
      <c r="B4179" s="8" t="s">
        <v>25</v>
      </c>
      <c r="C4179" s="8" t="s">
        <v>211</v>
      </c>
      <c r="D4179" s="8">
        <v>3</v>
      </c>
      <c r="E4179" s="8">
        <v>0</v>
      </c>
      <c r="F4179" s="8">
        <v>6032</v>
      </c>
      <c r="G4179" s="8">
        <v>4471</v>
      </c>
      <c r="H4179" s="8">
        <v>4445</v>
      </c>
      <c r="I4179" s="8">
        <v>1019</v>
      </c>
      <c r="J4179" s="8">
        <v>926</v>
      </c>
      <c r="K4179" s="8">
        <v>908</v>
      </c>
      <c r="L4179" s="8">
        <v>5596</v>
      </c>
      <c r="M4179" s="8">
        <v>5571</v>
      </c>
      <c r="N4179" s="8">
        <v>2022</v>
      </c>
      <c r="O4179" s="8">
        <v>1911</v>
      </c>
      <c r="P4179" s="8">
        <v>1885</v>
      </c>
      <c r="Q4179" s="8">
        <v>122828485</v>
      </c>
      <c r="R4179" s="8">
        <v>24735630</v>
      </c>
      <c r="S4179" s="8">
        <v>20580090</v>
      </c>
      <c r="T4179" s="8">
        <v>23141060</v>
      </c>
      <c r="U4179" s="8">
        <v>21199790</v>
      </c>
      <c r="V4179" s="8">
        <v>32232755</v>
      </c>
      <c r="W4179" s="8">
        <v>36742905</v>
      </c>
      <c r="X4179" s="8">
        <v>43473605</v>
      </c>
      <c r="Y4179" s="8">
        <v>44884605</v>
      </c>
      <c r="Z4179" s="8">
        <v>5429</v>
      </c>
      <c r="AA4179" s="8">
        <v>5404</v>
      </c>
      <c r="AB4179" s="8">
        <v>1801</v>
      </c>
      <c r="AC4179" s="8">
        <v>1698</v>
      </c>
      <c r="AD4179" s="8">
        <v>1671</v>
      </c>
      <c r="AE4179" s="8">
        <v>148894930</v>
      </c>
      <c r="AF4179" s="8">
        <v>38522905</v>
      </c>
      <c r="AG4179" s="8">
        <v>39799505</v>
      </c>
    </row>
    <row r="4180" spans="1:33">
      <c r="A4180" s="9">
        <v>45870</v>
      </c>
      <c r="B4180" s="8" t="s">
        <v>27</v>
      </c>
      <c r="C4180" s="8" t="s">
        <v>210</v>
      </c>
      <c r="D4180" s="8">
        <v>6</v>
      </c>
      <c r="E4180" s="8">
        <v>0</v>
      </c>
      <c r="F4180" s="8">
        <v>4510</v>
      </c>
      <c r="G4180" s="8">
        <v>3830</v>
      </c>
      <c r="H4180" s="8">
        <v>3797</v>
      </c>
      <c r="I4180" s="8">
        <v>1912</v>
      </c>
      <c r="J4180" s="8">
        <v>1666</v>
      </c>
      <c r="K4180" s="8">
        <v>1647</v>
      </c>
      <c r="L4180" s="8">
        <v>4342</v>
      </c>
      <c r="M4180" s="8">
        <v>4297</v>
      </c>
      <c r="N4180" s="8">
        <v>2661</v>
      </c>
      <c r="O4180" s="8">
        <v>2491</v>
      </c>
      <c r="P4180" s="8">
        <v>2473</v>
      </c>
      <c r="Q4180" s="8">
        <v>45324135</v>
      </c>
      <c r="R4180" s="8">
        <v>19076245</v>
      </c>
      <c r="S4180" s="8">
        <v>15143575</v>
      </c>
      <c r="T4180" s="8">
        <v>17952685</v>
      </c>
      <c r="U4180" s="8">
        <v>15384275</v>
      </c>
      <c r="V4180" s="8">
        <v>20022200</v>
      </c>
      <c r="W4180" s="8">
        <v>21220700</v>
      </c>
      <c r="X4180" s="8">
        <v>22883900</v>
      </c>
      <c r="Y4180" s="8">
        <v>23334600</v>
      </c>
      <c r="Z4180" s="8">
        <v>4214</v>
      </c>
      <c r="AA4180" s="8">
        <v>4174</v>
      </c>
      <c r="AB4180" s="8">
        <v>2491</v>
      </c>
      <c r="AC4180" s="8">
        <v>2334</v>
      </c>
      <c r="AD4180" s="8">
        <v>2315</v>
      </c>
      <c r="AE4180" s="8">
        <v>49465550</v>
      </c>
      <c r="AF4180" s="8">
        <v>21360700</v>
      </c>
      <c r="AG4180" s="8">
        <v>21810400</v>
      </c>
    </row>
    <row r="4181" spans="1:33">
      <c r="A4181" s="9">
        <v>45689</v>
      </c>
      <c r="B4181" s="8" t="s">
        <v>30</v>
      </c>
      <c r="C4181" s="8" t="s">
        <v>179</v>
      </c>
      <c r="D4181" s="8" t="s">
        <v>179</v>
      </c>
      <c r="E4181" s="8" t="s">
        <v>179</v>
      </c>
      <c r="F4181" s="8">
        <v>2452</v>
      </c>
      <c r="G4181" s="8">
        <v>5</v>
      </c>
      <c r="H4181" s="8">
        <v>0</v>
      </c>
      <c r="I4181" s="8">
        <v>0</v>
      </c>
      <c r="J4181" s="8">
        <v>0</v>
      </c>
      <c r="K4181" s="8">
        <v>0</v>
      </c>
      <c r="L4181" s="8">
        <v>5</v>
      </c>
      <c r="M4181" s="8">
        <v>0</v>
      </c>
      <c r="N4181" s="8">
        <v>0</v>
      </c>
      <c r="O4181" s="8">
        <v>0</v>
      </c>
      <c r="P4181" s="8">
        <v>0</v>
      </c>
      <c r="Q4181" s="8">
        <v>0</v>
      </c>
      <c r="R4181" s="8">
        <v>0</v>
      </c>
      <c r="S4181" s="8">
        <v>0</v>
      </c>
      <c r="T4181" s="8">
        <v>0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5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0</v>
      </c>
      <c r="AG4181" s="8">
        <v>0</v>
      </c>
    </row>
    <row r="4182" spans="1:33">
      <c r="A4182" s="9">
        <v>45413</v>
      </c>
      <c r="B4182" s="8" t="s">
        <v>27</v>
      </c>
      <c r="C4182" s="8" t="s">
        <v>210</v>
      </c>
      <c r="D4182" s="8">
        <v>4</v>
      </c>
      <c r="E4182" s="8">
        <v>0</v>
      </c>
      <c r="F4182" s="8">
        <v>565</v>
      </c>
      <c r="G4182" s="8">
        <v>471</v>
      </c>
      <c r="H4182" s="8">
        <v>448</v>
      </c>
      <c r="I4182" s="8">
        <v>253</v>
      </c>
      <c r="J4182" s="8">
        <v>200</v>
      </c>
      <c r="K4182" s="8">
        <v>197</v>
      </c>
      <c r="L4182" s="8">
        <v>536</v>
      </c>
      <c r="M4182" s="8">
        <v>512</v>
      </c>
      <c r="N4182" s="8">
        <v>336</v>
      </c>
      <c r="O4182" s="8">
        <v>277</v>
      </c>
      <c r="P4182" s="8">
        <v>275</v>
      </c>
      <c r="Q4182" s="8">
        <v>7678700</v>
      </c>
      <c r="R4182" s="8">
        <v>3307800</v>
      </c>
      <c r="S4182" s="8">
        <v>2346800</v>
      </c>
      <c r="T4182" s="8">
        <v>3152600</v>
      </c>
      <c r="U4182" s="8">
        <v>2393100</v>
      </c>
      <c r="V4182" s="8">
        <v>2893500</v>
      </c>
      <c r="W4182" s="8">
        <v>3104700</v>
      </c>
      <c r="X4182" s="8">
        <v>3349300</v>
      </c>
      <c r="Y4182" s="8">
        <v>3416900</v>
      </c>
      <c r="Z4182" s="8">
        <v>525</v>
      </c>
      <c r="AA4182" s="8">
        <v>502</v>
      </c>
      <c r="AB4182" s="8">
        <v>316</v>
      </c>
      <c r="AC4182" s="8">
        <v>260</v>
      </c>
      <c r="AD4182" s="8">
        <v>258</v>
      </c>
      <c r="AE4182" s="8">
        <v>8544300</v>
      </c>
      <c r="AF4182" s="8">
        <v>3119900</v>
      </c>
      <c r="AG4182" s="8">
        <v>3171200</v>
      </c>
    </row>
    <row r="4183" spans="1:33">
      <c r="A4183" s="9">
        <v>45901</v>
      </c>
      <c r="B4183" s="8" t="s">
        <v>58</v>
      </c>
      <c r="C4183" s="8" t="s">
        <v>210</v>
      </c>
      <c r="D4183" s="8">
        <v>7</v>
      </c>
      <c r="E4183" s="8" t="s">
        <v>179</v>
      </c>
      <c r="F4183" s="8">
        <v>1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  <c r="M4183" s="8">
        <v>0</v>
      </c>
      <c r="N4183" s="8">
        <v>0</v>
      </c>
      <c r="O4183" s="8">
        <v>0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</row>
    <row r="4184" spans="1:33">
      <c r="A4184" s="9">
        <v>45809</v>
      </c>
      <c r="B4184" s="8" t="s">
        <v>27</v>
      </c>
      <c r="C4184" s="8" t="s">
        <v>211</v>
      </c>
      <c r="D4184" s="8">
        <v>2</v>
      </c>
      <c r="E4184" s="8">
        <v>0</v>
      </c>
      <c r="F4184" s="8">
        <v>476</v>
      </c>
      <c r="G4184" s="8">
        <v>418</v>
      </c>
      <c r="H4184" s="8">
        <v>417</v>
      </c>
      <c r="I4184" s="8">
        <v>186</v>
      </c>
      <c r="J4184" s="8">
        <v>165</v>
      </c>
      <c r="K4184" s="8">
        <v>161</v>
      </c>
      <c r="L4184" s="8">
        <v>460</v>
      </c>
      <c r="M4184" s="8">
        <v>459</v>
      </c>
      <c r="N4184" s="8">
        <v>243</v>
      </c>
      <c r="O4184" s="8">
        <v>230</v>
      </c>
      <c r="P4184" s="8">
        <v>228</v>
      </c>
      <c r="Q4184" s="8">
        <v>21027350</v>
      </c>
      <c r="R4184" s="8">
        <v>8125485</v>
      </c>
      <c r="S4184" s="8">
        <v>5928890</v>
      </c>
      <c r="T4184" s="8">
        <v>6716790</v>
      </c>
      <c r="U4184" s="8">
        <v>6092290</v>
      </c>
      <c r="V4184" s="8">
        <v>7729090</v>
      </c>
      <c r="W4184" s="8">
        <v>7835090</v>
      </c>
      <c r="X4184" s="8">
        <v>8256790</v>
      </c>
      <c r="Y4184" s="8">
        <v>8492490</v>
      </c>
      <c r="Z4184" s="8">
        <v>455</v>
      </c>
      <c r="AA4184" s="8">
        <v>454</v>
      </c>
      <c r="AB4184" s="8">
        <v>233</v>
      </c>
      <c r="AC4184" s="8">
        <v>218</v>
      </c>
      <c r="AD4184" s="8">
        <v>215</v>
      </c>
      <c r="AE4184" s="8">
        <v>22842195</v>
      </c>
      <c r="AF4184" s="8">
        <v>7819490</v>
      </c>
      <c r="AG4184" s="8">
        <v>8049190</v>
      </c>
    </row>
    <row r="4185" spans="1:33">
      <c r="A4185" s="9">
        <v>45627</v>
      </c>
      <c r="B4185" s="8" t="s">
        <v>30</v>
      </c>
      <c r="C4185" s="8" t="s">
        <v>212</v>
      </c>
      <c r="D4185" s="8">
        <v>8</v>
      </c>
      <c r="E4185" s="8">
        <v>0</v>
      </c>
      <c r="F4185" s="8">
        <v>383</v>
      </c>
      <c r="G4185" s="8">
        <v>342</v>
      </c>
      <c r="H4185" s="8">
        <v>309</v>
      </c>
      <c r="I4185" s="8">
        <v>200</v>
      </c>
      <c r="J4185" s="8">
        <v>103</v>
      </c>
      <c r="K4185" s="8">
        <v>102</v>
      </c>
      <c r="L4185" s="8">
        <v>372</v>
      </c>
      <c r="M4185" s="8">
        <v>340</v>
      </c>
      <c r="N4185" s="8">
        <v>247</v>
      </c>
      <c r="O4185" s="8">
        <v>135</v>
      </c>
      <c r="P4185" s="8">
        <v>134</v>
      </c>
      <c r="Q4185" s="8">
        <v>579650</v>
      </c>
      <c r="R4185" s="8">
        <v>188150</v>
      </c>
      <c r="S4185" s="8">
        <v>170600</v>
      </c>
      <c r="T4185" s="8">
        <v>341050</v>
      </c>
      <c r="U4185" s="8">
        <v>172000</v>
      </c>
      <c r="V4185" s="8">
        <v>195600</v>
      </c>
      <c r="W4185" s="8">
        <v>206200</v>
      </c>
      <c r="X4185" s="8">
        <v>218700</v>
      </c>
      <c r="Y4185" s="8">
        <v>220800</v>
      </c>
      <c r="Z4185" s="8">
        <v>364</v>
      </c>
      <c r="AA4185" s="8">
        <v>333</v>
      </c>
      <c r="AB4185" s="8">
        <v>232</v>
      </c>
      <c r="AC4185" s="8">
        <v>123</v>
      </c>
      <c r="AD4185" s="8">
        <v>122</v>
      </c>
      <c r="AE4185" s="8">
        <v>624600</v>
      </c>
      <c r="AF4185" s="8">
        <v>200200</v>
      </c>
      <c r="AG4185" s="8">
        <v>202300</v>
      </c>
    </row>
    <row r="4186" spans="1:33">
      <c r="A4186" s="9">
        <v>45597</v>
      </c>
      <c r="B4186" s="8" t="s">
        <v>30</v>
      </c>
      <c r="C4186" s="8" t="s">
        <v>210</v>
      </c>
      <c r="D4186" s="8">
        <v>7</v>
      </c>
      <c r="E4186" s="8">
        <v>0</v>
      </c>
      <c r="F4186" s="8">
        <v>270</v>
      </c>
      <c r="G4186" s="8">
        <v>243</v>
      </c>
      <c r="H4186" s="8">
        <v>218</v>
      </c>
      <c r="I4186" s="8">
        <v>101</v>
      </c>
      <c r="J4186" s="8">
        <v>78</v>
      </c>
      <c r="K4186" s="8">
        <v>78</v>
      </c>
      <c r="L4186" s="8">
        <v>264</v>
      </c>
      <c r="M4186" s="8">
        <v>237</v>
      </c>
      <c r="N4186" s="8">
        <v>138</v>
      </c>
      <c r="O4186" s="8">
        <v>105</v>
      </c>
      <c r="P4186" s="8">
        <v>105</v>
      </c>
      <c r="Q4186" s="8">
        <v>822375</v>
      </c>
      <c r="R4186" s="8">
        <v>308625</v>
      </c>
      <c r="S4186" s="8">
        <v>275340</v>
      </c>
      <c r="T4186" s="8">
        <v>334740</v>
      </c>
      <c r="U4186" s="8">
        <v>277340</v>
      </c>
      <c r="V4186" s="8">
        <v>308740</v>
      </c>
      <c r="W4186" s="8">
        <v>332440</v>
      </c>
      <c r="X4186" s="8">
        <v>367040</v>
      </c>
      <c r="Y4186" s="8">
        <v>370240</v>
      </c>
      <c r="Z4186" s="8">
        <v>261</v>
      </c>
      <c r="AA4186" s="8">
        <v>234</v>
      </c>
      <c r="AB4186" s="8">
        <v>131</v>
      </c>
      <c r="AC4186" s="8">
        <v>100</v>
      </c>
      <c r="AD4186" s="8">
        <v>100</v>
      </c>
      <c r="AE4186" s="8">
        <v>882075</v>
      </c>
      <c r="AF4186" s="8">
        <v>347540</v>
      </c>
      <c r="AG4186" s="8">
        <v>350740</v>
      </c>
    </row>
    <row r="4187" spans="1:33">
      <c r="A4187" s="9">
        <v>45931</v>
      </c>
      <c r="B4187" s="8" t="s">
        <v>178</v>
      </c>
      <c r="C4187" s="8" t="s">
        <v>211</v>
      </c>
      <c r="D4187" s="8">
        <v>2</v>
      </c>
      <c r="E4187" s="8">
        <v>0</v>
      </c>
      <c r="F4187" s="8">
        <v>27</v>
      </c>
      <c r="G4187" s="8">
        <v>24</v>
      </c>
      <c r="H4187" s="8">
        <v>24</v>
      </c>
      <c r="I4187" s="8">
        <v>8</v>
      </c>
      <c r="J4187" s="8">
        <v>7</v>
      </c>
      <c r="K4187" s="8">
        <v>7</v>
      </c>
      <c r="L4187" s="8">
        <v>26</v>
      </c>
      <c r="M4187" s="8">
        <v>26</v>
      </c>
      <c r="N4187" s="8">
        <v>13</v>
      </c>
      <c r="O4187" s="8">
        <v>12</v>
      </c>
      <c r="P4187" s="8">
        <v>12</v>
      </c>
      <c r="Q4187" s="8">
        <v>956900</v>
      </c>
      <c r="R4187" s="8">
        <v>293600</v>
      </c>
      <c r="S4187" s="8">
        <v>222400</v>
      </c>
      <c r="T4187" s="8">
        <v>264100</v>
      </c>
      <c r="U4187" s="8">
        <v>222400</v>
      </c>
      <c r="V4187" s="8">
        <v>264100</v>
      </c>
      <c r="W4187" s="8">
        <v>312600</v>
      </c>
      <c r="X4187" s="8">
        <v>436600</v>
      </c>
      <c r="Y4187" s="8">
        <v>436600</v>
      </c>
      <c r="Z4187" s="8">
        <v>26</v>
      </c>
      <c r="AA4187" s="8">
        <v>26</v>
      </c>
      <c r="AB4187" s="8">
        <v>10</v>
      </c>
      <c r="AC4187" s="8">
        <v>9</v>
      </c>
      <c r="AD4187" s="8">
        <v>9</v>
      </c>
      <c r="AE4187" s="8">
        <v>1066100</v>
      </c>
      <c r="AF4187" s="8">
        <v>266100</v>
      </c>
      <c r="AG4187" s="8">
        <v>266100</v>
      </c>
    </row>
    <row r="4188" spans="1:33">
      <c r="A4188" s="9">
        <v>45901</v>
      </c>
      <c r="B4188" s="8" t="s">
        <v>26</v>
      </c>
      <c r="C4188" s="8" t="s">
        <v>212</v>
      </c>
      <c r="D4188" s="8">
        <v>8</v>
      </c>
      <c r="E4188" s="8" t="s">
        <v>179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  <c r="M4188" s="8">
        <v>0</v>
      </c>
      <c r="N4188" s="8">
        <v>0</v>
      </c>
      <c r="O4188" s="8">
        <v>0</v>
      </c>
      <c r="P4188" s="8">
        <v>0</v>
      </c>
      <c r="Q4188" s="8">
        <v>0</v>
      </c>
      <c r="R4188" s="8">
        <v>0</v>
      </c>
      <c r="S4188" s="8">
        <v>0</v>
      </c>
      <c r="T4188" s="8">
        <v>0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0</v>
      </c>
    </row>
    <row r="4189" spans="1:33">
      <c r="A4189" s="9">
        <v>45536</v>
      </c>
      <c r="B4189" s="8" t="s">
        <v>29</v>
      </c>
      <c r="C4189" s="8" t="s">
        <v>211</v>
      </c>
      <c r="D4189" s="8">
        <v>1</v>
      </c>
      <c r="E4189" s="8" t="s">
        <v>179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  <c r="M4189" s="8">
        <v>0</v>
      </c>
      <c r="N4189" s="8">
        <v>0</v>
      </c>
      <c r="O4189" s="8">
        <v>0</v>
      </c>
      <c r="P4189" s="8">
        <v>0</v>
      </c>
      <c r="Q4189" s="8">
        <v>0</v>
      </c>
      <c r="R4189" s="8">
        <v>0</v>
      </c>
      <c r="S4189" s="8">
        <v>0</v>
      </c>
      <c r="T4189" s="8">
        <v>0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0</v>
      </c>
    </row>
    <row r="4190" spans="1:33">
      <c r="A4190" s="9">
        <v>45474</v>
      </c>
      <c r="B4190" s="8" t="s">
        <v>58</v>
      </c>
      <c r="C4190" s="8" t="s">
        <v>210</v>
      </c>
      <c r="D4190" s="8">
        <v>4</v>
      </c>
      <c r="E4190" s="8" t="s">
        <v>179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  <c r="M4190" s="8">
        <v>0</v>
      </c>
      <c r="N4190" s="8">
        <v>0</v>
      </c>
      <c r="O4190" s="8">
        <v>0</v>
      </c>
      <c r="P4190" s="8">
        <v>0</v>
      </c>
      <c r="Q4190" s="8">
        <v>0</v>
      </c>
      <c r="R4190" s="8">
        <v>0</v>
      </c>
      <c r="S4190" s="8">
        <v>0</v>
      </c>
      <c r="T4190" s="8">
        <v>0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0</v>
      </c>
    </row>
    <row r="4191" spans="1:33">
      <c r="A4191" s="9">
        <v>45992</v>
      </c>
      <c r="B4191" s="8" t="s">
        <v>28</v>
      </c>
      <c r="C4191" s="8" t="s">
        <v>210</v>
      </c>
      <c r="D4191" s="8">
        <v>4</v>
      </c>
      <c r="E4191" s="8">
        <v>0</v>
      </c>
      <c r="F4191" s="8">
        <v>12</v>
      </c>
      <c r="G4191" s="8">
        <v>9</v>
      </c>
      <c r="H4191" s="8">
        <v>9</v>
      </c>
      <c r="I4191" s="8">
        <v>3</v>
      </c>
      <c r="J4191" s="8">
        <v>3</v>
      </c>
      <c r="K4191" s="8">
        <v>3</v>
      </c>
      <c r="L4191" s="8">
        <v>12</v>
      </c>
      <c r="M4191" s="8">
        <v>12</v>
      </c>
      <c r="N4191" s="8">
        <v>9</v>
      </c>
      <c r="O4191" s="8">
        <v>9</v>
      </c>
      <c r="P4191" s="8">
        <v>9</v>
      </c>
      <c r="Q4191" s="8">
        <v>168600</v>
      </c>
      <c r="R4191" s="8">
        <v>48500</v>
      </c>
      <c r="S4191" s="8">
        <v>45300</v>
      </c>
      <c r="T4191" s="8">
        <v>45300</v>
      </c>
      <c r="U4191" s="8">
        <v>45300</v>
      </c>
      <c r="V4191" s="8">
        <v>77300</v>
      </c>
      <c r="W4191" s="8">
        <v>108700</v>
      </c>
      <c r="X4191" s="8">
        <v>153800</v>
      </c>
      <c r="Y4191" s="8">
        <v>153800</v>
      </c>
      <c r="Z4191" s="8">
        <v>11</v>
      </c>
      <c r="AA4191" s="8">
        <v>11</v>
      </c>
      <c r="AB4191" s="8">
        <v>8</v>
      </c>
      <c r="AC4191" s="8">
        <v>8</v>
      </c>
      <c r="AD4191" s="8">
        <v>8</v>
      </c>
      <c r="AE4191" s="8">
        <v>194200</v>
      </c>
      <c r="AF4191" s="8">
        <v>143800</v>
      </c>
      <c r="AG4191" s="8">
        <v>143800</v>
      </c>
    </row>
    <row r="4192" spans="1:33">
      <c r="A4192" s="9">
        <v>45931</v>
      </c>
      <c r="B4192" s="8" t="s">
        <v>26</v>
      </c>
      <c r="C4192" s="8" t="s">
        <v>210</v>
      </c>
      <c r="D4192" s="8">
        <v>6</v>
      </c>
      <c r="E4192" s="8" t="s">
        <v>179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  <c r="M4192" s="8">
        <v>0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</row>
    <row r="4193" spans="1:33">
      <c r="A4193" s="9">
        <v>45839</v>
      </c>
      <c r="B4193" s="8" t="s">
        <v>177</v>
      </c>
      <c r="C4193" s="8" t="s">
        <v>179</v>
      </c>
      <c r="D4193" s="8">
        <v>9</v>
      </c>
      <c r="E4193" s="8" t="s">
        <v>179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  <c r="S4193" s="8">
        <v>0</v>
      </c>
      <c r="T4193" s="8">
        <v>0</v>
      </c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0</v>
      </c>
      <c r="AD4193" s="8">
        <v>0</v>
      </c>
      <c r="AE4193" s="8">
        <v>0</v>
      </c>
      <c r="AF4193" s="8">
        <v>0</v>
      </c>
      <c r="AG4193" s="8">
        <v>0</v>
      </c>
    </row>
    <row r="4194" spans="1:33">
      <c r="A4194" s="9">
        <v>45536</v>
      </c>
      <c r="B4194" s="8" t="s">
        <v>29</v>
      </c>
      <c r="C4194" s="8" t="s">
        <v>212</v>
      </c>
      <c r="D4194" s="8">
        <v>8</v>
      </c>
      <c r="E4194" s="8" t="s">
        <v>179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  <c r="M4194" s="8">
        <v>0</v>
      </c>
      <c r="N4194" s="8">
        <v>0</v>
      </c>
      <c r="O4194" s="8">
        <v>0</v>
      </c>
      <c r="P4194" s="8">
        <v>0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</row>
    <row r="4195" spans="1:33">
      <c r="A4195" s="9">
        <v>45992</v>
      </c>
      <c r="B4195" s="8" t="s">
        <v>178</v>
      </c>
      <c r="C4195" s="8" t="s">
        <v>210</v>
      </c>
      <c r="D4195" s="8">
        <v>6</v>
      </c>
      <c r="E4195" s="8" t="s">
        <v>179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0</v>
      </c>
      <c r="AG4195" s="8">
        <v>0</v>
      </c>
    </row>
    <row r="4196" spans="1:33">
      <c r="A4196" s="9">
        <v>45597</v>
      </c>
      <c r="B4196" s="8" t="s">
        <v>178</v>
      </c>
      <c r="C4196" s="8" t="s">
        <v>212</v>
      </c>
      <c r="D4196" s="8">
        <v>8</v>
      </c>
      <c r="E4196" s="8" t="s">
        <v>179</v>
      </c>
      <c r="F4196" s="8">
        <v>7</v>
      </c>
      <c r="G4196" s="8">
        <v>6</v>
      </c>
      <c r="H4196" s="8">
        <v>0</v>
      </c>
      <c r="I4196" s="8">
        <v>0</v>
      </c>
      <c r="J4196" s="8">
        <v>0</v>
      </c>
      <c r="K4196" s="8">
        <v>0</v>
      </c>
      <c r="L4196" s="8">
        <v>6</v>
      </c>
      <c r="M4196" s="8">
        <v>0</v>
      </c>
      <c r="N4196" s="8">
        <v>0</v>
      </c>
      <c r="O4196" s="8">
        <v>0</v>
      </c>
      <c r="P4196" s="8">
        <v>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  <c r="V4196" s="8">
        <v>0</v>
      </c>
      <c r="W4196" s="8">
        <v>0</v>
      </c>
      <c r="X4196" s="8">
        <v>0</v>
      </c>
      <c r="Y4196" s="8">
        <v>0</v>
      </c>
      <c r="Z4196" s="8">
        <v>6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0</v>
      </c>
      <c r="AG4196" s="8">
        <v>0</v>
      </c>
    </row>
    <row r="4197" spans="1:33">
      <c r="A4197" s="9">
        <v>45717</v>
      </c>
      <c r="B4197" s="8" t="s">
        <v>28</v>
      </c>
      <c r="C4197" s="8" t="s">
        <v>211</v>
      </c>
      <c r="D4197" s="8">
        <v>1</v>
      </c>
      <c r="E4197" s="8">
        <v>0</v>
      </c>
      <c r="F4197" s="8">
        <v>31</v>
      </c>
      <c r="G4197" s="8">
        <v>29</v>
      </c>
      <c r="H4197" s="8">
        <v>29</v>
      </c>
      <c r="I4197" s="8">
        <v>12</v>
      </c>
      <c r="J4197" s="8">
        <v>9</v>
      </c>
      <c r="K4197" s="8">
        <v>9</v>
      </c>
      <c r="L4197" s="8">
        <v>31</v>
      </c>
      <c r="M4197" s="8">
        <v>31</v>
      </c>
      <c r="N4197" s="8">
        <v>16</v>
      </c>
      <c r="O4197" s="8">
        <v>13</v>
      </c>
      <c r="P4197" s="8">
        <v>13</v>
      </c>
      <c r="Q4197" s="8">
        <v>2307185</v>
      </c>
      <c r="R4197" s="8">
        <v>588190</v>
      </c>
      <c r="S4197" s="8">
        <v>321000</v>
      </c>
      <c r="T4197" s="8">
        <v>428000</v>
      </c>
      <c r="U4197" s="8">
        <v>348700</v>
      </c>
      <c r="V4197" s="8">
        <v>454500</v>
      </c>
      <c r="W4197" s="8">
        <v>542100</v>
      </c>
      <c r="X4197" s="8">
        <v>584400</v>
      </c>
      <c r="Y4197" s="8">
        <v>612100</v>
      </c>
      <c r="Z4197" s="8">
        <v>31</v>
      </c>
      <c r="AA4197" s="8">
        <v>31</v>
      </c>
      <c r="AB4197" s="8">
        <v>16</v>
      </c>
      <c r="AC4197" s="8">
        <v>13</v>
      </c>
      <c r="AD4197" s="8">
        <v>13</v>
      </c>
      <c r="AE4197" s="8">
        <v>2430840</v>
      </c>
      <c r="AF4197" s="8">
        <v>584400</v>
      </c>
      <c r="AG4197" s="8">
        <v>612100</v>
      </c>
    </row>
    <row r="4198" spans="1:33">
      <c r="A4198" s="9">
        <v>45839</v>
      </c>
      <c r="B4198" s="8" t="s">
        <v>29</v>
      </c>
      <c r="C4198" s="8" t="s">
        <v>179</v>
      </c>
      <c r="D4198" s="8">
        <v>9</v>
      </c>
      <c r="E4198" s="8">
        <v>0</v>
      </c>
      <c r="F4198" s="8">
        <v>15</v>
      </c>
      <c r="G4198" s="8">
        <v>13</v>
      </c>
      <c r="H4198" s="8">
        <v>0</v>
      </c>
      <c r="I4198" s="8">
        <v>0</v>
      </c>
      <c r="J4198" s="8">
        <v>0</v>
      </c>
      <c r="K4198" s="8">
        <v>0</v>
      </c>
      <c r="L4198" s="8">
        <v>15</v>
      </c>
      <c r="M4198" s="8">
        <v>0</v>
      </c>
      <c r="N4198" s="8">
        <v>0</v>
      </c>
      <c r="O4198" s="8">
        <v>0</v>
      </c>
      <c r="P4198" s="8">
        <v>0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14</v>
      </c>
      <c r="AA4198" s="8">
        <v>0</v>
      </c>
      <c r="AB4198" s="8">
        <v>0</v>
      </c>
      <c r="AC4198" s="8">
        <v>0</v>
      </c>
      <c r="AD4198" s="8">
        <v>0</v>
      </c>
      <c r="AE4198" s="8">
        <v>0</v>
      </c>
      <c r="AF4198" s="8">
        <v>0</v>
      </c>
      <c r="AG4198" s="8">
        <v>0</v>
      </c>
    </row>
    <row r="4199" spans="1:33">
      <c r="A4199" s="9">
        <v>45717</v>
      </c>
      <c r="B4199" s="8" t="s">
        <v>29</v>
      </c>
      <c r="C4199" s="8" t="s">
        <v>211</v>
      </c>
      <c r="D4199" s="8">
        <v>1</v>
      </c>
      <c r="E4199" s="8">
        <v>0</v>
      </c>
      <c r="F4199" s="8">
        <v>24</v>
      </c>
      <c r="G4199" s="8">
        <v>22</v>
      </c>
      <c r="H4199" s="8">
        <v>22</v>
      </c>
      <c r="I4199" s="8">
        <v>9</v>
      </c>
      <c r="J4199" s="8">
        <v>9</v>
      </c>
      <c r="K4199" s="8">
        <v>9</v>
      </c>
      <c r="L4199" s="8">
        <v>24</v>
      </c>
      <c r="M4199" s="8">
        <v>24</v>
      </c>
      <c r="N4199" s="8">
        <v>13</v>
      </c>
      <c r="O4199" s="8">
        <v>13</v>
      </c>
      <c r="P4199" s="8">
        <v>13</v>
      </c>
      <c r="Q4199" s="8">
        <v>1584345</v>
      </c>
      <c r="R4199" s="8">
        <v>543280</v>
      </c>
      <c r="S4199" s="8">
        <v>447500</v>
      </c>
      <c r="T4199" s="8">
        <v>447500</v>
      </c>
      <c r="U4199" s="8">
        <v>461800</v>
      </c>
      <c r="V4199" s="8">
        <v>546500</v>
      </c>
      <c r="W4199" s="8">
        <v>556500</v>
      </c>
      <c r="X4199" s="8">
        <v>517500</v>
      </c>
      <c r="Y4199" s="8">
        <v>576500</v>
      </c>
      <c r="Z4199" s="8">
        <v>24</v>
      </c>
      <c r="AA4199" s="8">
        <v>24</v>
      </c>
      <c r="AB4199" s="8">
        <v>11</v>
      </c>
      <c r="AC4199" s="8">
        <v>11</v>
      </c>
      <c r="AD4199" s="8">
        <v>11</v>
      </c>
      <c r="AE4199" s="8">
        <v>1703345</v>
      </c>
      <c r="AF4199" s="8">
        <v>497500</v>
      </c>
      <c r="AG4199" s="8">
        <v>556500</v>
      </c>
    </row>
    <row r="4200" spans="1:33">
      <c r="A4200" s="9">
        <v>45566</v>
      </c>
      <c r="B4200" s="8" t="s">
        <v>29</v>
      </c>
      <c r="C4200" s="8" t="s">
        <v>211</v>
      </c>
      <c r="D4200" s="8">
        <v>2</v>
      </c>
      <c r="E4200" s="8" t="s">
        <v>179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  <c r="M4200" s="8">
        <v>0</v>
      </c>
      <c r="N4200" s="8">
        <v>0</v>
      </c>
      <c r="O4200" s="8">
        <v>0</v>
      </c>
      <c r="P4200" s="8">
        <v>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</row>
    <row r="4201" spans="1:33">
      <c r="A4201" s="9">
        <v>45778</v>
      </c>
      <c r="B4201" s="8" t="s">
        <v>27</v>
      </c>
      <c r="C4201" s="8" t="s">
        <v>179</v>
      </c>
      <c r="D4201" s="8">
        <v>9</v>
      </c>
      <c r="E4201" s="8" t="s">
        <v>179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  <c r="M4201" s="8">
        <v>0</v>
      </c>
      <c r="N4201" s="8">
        <v>0</v>
      </c>
      <c r="O4201" s="8">
        <v>0</v>
      </c>
      <c r="P4201" s="8">
        <v>0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0</v>
      </c>
      <c r="AG4201" s="8">
        <v>0</v>
      </c>
    </row>
    <row r="4202" spans="1:33">
      <c r="A4202" s="9">
        <v>45658</v>
      </c>
      <c r="B4202" s="8" t="s">
        <v>27</v>
      </c>
      <c r="C4202" s="8" t="s">
        <v>211</v>
      </c>
      <c r="D4202" s="8">
        <v>2</v>
      </c>
      <c r="E4202" s="8" t="s">
        <v>179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  <c r="M4202" s="8">
        <v>0</v>
      </c>
      <c r="N4202" s="8">
        <v>0</v>
      </c>
      <c r="O4202" s="8">
        <v>0</v>
      </c>
      <c r="P4202" s="8">
        <v>0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</row>
    <row r="4203" spans="1:33">
      <c r="A4203" s="9">
        <v>45992</v>
      </c>
      <c r="B4203" s="8" t="s">
        <v>27</v>
      </c>
      <c r="C4203" s="8" t="s">
        <v>212</v>
      </c>
      <c r="D4203" s="8">
        <v>8</v>
      </c>
      <c r="E4203" s="8" t="s">
        <v>179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  <c r="M4203" s="8">
        <v>0</v>
      </c>
      <c r="N4203" s="8">
        <v>0</v>
      </c>
      <c r="O4203" s="8">
        <v>0</v>
      </c>
      <c r="P4203" s="8">
        <v>0</v>
      </c>
      <c r="Q4203" s="8">
        <v>0</v>
      </c>
      <c r="R4203" s="8">
        <v>0</v>
      </c>
      <c r="S4203" s="8">
        <v>0</v>
      </c>
      <c r="T4203" s="8">
        <v>0</v>
      </c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0</v>
      </c>
      <c r="AG4203" s="8">
        <v>0</v>
      </c>
    </row>
    <row r="4204" spans="1:33">
      <c r="A4204" s="9">
        <v>45748</v>
      </c>
      <c r="B4204" s="8" t="s">
        <v>30</v>
      </c>
      <c r="C4204" s="8" t="s">
        <v>211</v>
      </c>
      <c r="D4204" s="8">
        <v>2</v>
      </c>
      <c r="E4204" s="8">
        <v>0</v>
      </c>
      <c r="F4204" s="8">
        <v>21</v>
      </c>
      <c r="G4204" s="8">
        <v>20</v>
      </c>
      <c r="H4204" s="8">
        <v>20</v>
      </c>
      <c r="I4204" s="8">
        <v>2</v>
      </c>
      <c r="J4204" s="8">
        <v>2</v>
      </c>
      <c r="K4204" s="8">
        <v>2</v>
      </c>
      <c r="L4204" s="8">
        <v>21</v>
      </c>
      <c r="M4204" s="8">
        <v>21</v>
      </c>
      <c r="N4204" s="8">
        <v>3</v>
      </c>
      <c r="O4204" s="8">
        <v>3</v>
      </c>
      <c r="P4204" s="8">
        <v>3</v>
      </c>
      <c r="Q4204" s="8">
        <v>1034135</v>
      </c>
      <c r="R4204" s="8">
        <v>114000</v>
      </c>
      <c r="S4204" s="8">
        <v>90200</v>
      </c>
      <c r="T4204" s="8">
        <v>90200</v>
      </c>
      <c r="U4204" s="8">
        <v>90200</v>
      </c>
      <c r="V4204" s="8">
        <v>120200</v>
      </c>
      <c r="W4204" s="8">
        <v>120200</v>
      </c>
      <c r="X4204" s="8">
        <v>120200</v>
      </c>
      <c r="Y4204" s="8">
        <v>120200</v>
      </c>
      <c r="Z4204" s="8">
        <v>21</v>
      </c>
      <c r="AA4204" s="8">
        <v>21</v>
      </c>
      <c r="AB4204" s="8">
        <v>3</v>
      </c>
      <c r="AC4204" s="8">
        <v>3</v>
      </c>
      <c r="AD4204" s="8">
        <v>3</v>
      </c>
      <c r="AE4204" s="8">
        <v>1087725</v>
      </c>
      <c r="AF4204" s="8">
        <v>120200</v>
      </c>
      <c r="AG4204" s="8">
        <v>120200</v>
      </c>
    </row>
    <row r="4205" spans="1:33">
      <c r="A4205" s="9">
        <v>45689</v>
      </c>
      <c r="B4205" s="8" t="s">
        <v>30</v>
      </c>
      <c r="C4205" s="8" t="s">
        <v>210</v>
      </c>
      <c r="D4205" s="8">
        <v>4</v>
      </c>
      <c r="E4205" s="8">
        <v>0</v>
      </c>
      <c r="F4205" s="8">
        <v>31</v>
      </c>
      <c r="G4205" s="8">
        <v>31</v>
      </c>
      <c r="H4205" s="8">
        <v>30</v>
      </c>
      <c r="I4205" s="8">
        <v>17</v>
      </c>
      <c r="J4205" s="8">
        <v>14</v>
      </c>
      <c r="K4205" s="8">
        <v>14</v>
      </c>
      <c r="L4205" s="8">
        <v>31</v>
      </c>
      <c r="M4205" s="8">
        <v>30</v>
      </c>
      <c r="N4205" s="8">
        <v>21</v>
      </c>
      <c r="O4205" s="8">
        <v>19</v>
      </c>
      <c r="P4205" s="8">
        <v>19</v>
      </c>
      <c r="Q4205" s="8">
        <v>623720</v>
      </c>
      <c r="R4205" s="8">
        <v>240680</v>
      </c>
      <c r="S4205" s="8">
        <v>209800</v>
      </c>
      <c r="T4205" s="8">
        <v>268800</v>
      </c>
      <c r="U4205" s="8">
        <v>209800</v>
      </c>
      <c r="V4205" s="8">
        <v>238600</v>
      </c>
      <c r="W4205" s="8">
        <v>248600</v>
      </c>
      <c r="X4205" s="8">
        <v>290700</v>
      </c>
      <c r="Y4205" s="8">
        <v>299500</v>
      </c>
      <c r="Z4205" s="8">
        <v>31</v>
      </c>
      <c r="AA4205" s="8">
        <v>30</v>
      </c>
      <c r="AB4205" s="8">
        <v>20</v>
      </c>
      <c r="AC4205" s="8">
        <v>18</v>
      </c>
      <c r="AD4205" s="8">
        <v>18</v>
      </c>
      <c r="AE4205" s="8">
        <v>623720</v>
      </c>
      <c r="AF4205" s="8">
        <v>288700</v>
      </c>
      <c r="AG4205" s="8">
        <v>297500</v>
      </c>
    </row>
    <row r="4206" spans="1:33">
      <c r="A4206" s="9">
        <v>45901</v>
      </c>
      <c r="B4206" s="8" t="s">
        <v>29</v>
      </c>
      <c r="C4206" s="8" t="s">
        <v>211</v>
      </c>
      <c r="D4206" s="8">
        <v>2</v>
      </c>
      <c r="E4206" s="8" t="s">
        <v>179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  <c r="M4206" s="8">
        <v>0</v>
      </c>
      <c r="N4206" s="8">
        <v>0</v>
      </c>
      <c r="O4206" s="8">
        <v>0</v>
      </c>
      <c r="P4206" s="8">
        <v>0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0</v>
      </c>
      <c r="AG4206" s="8">
        <v>0</v>
      </c>
    </row>
    <row r="4207" spans="1:33">
      <c r="A4207" s="9">
        <v>45474</v>
      </c>
      <c r="B4207" s="8" t="s">
        <v>30</v>
      </c>
      <c r="C4207" s="8" t="s">
        <v>211</v>
      </c>
      <c r="D4207" s="8">
        <v>3</v>
      </c>
      <c r="E4207" s="8" t="s">
        <v>179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  <c r="M4207" s="8">
        <v>0</v>
      </c>
      <c r="N4207" s="8">
        <v>0</v>
      </c>
      <c r="O4207" s="8">
        <v>0</v>
      </c>
      <c r="P4207" s="8">
        <v>0</v>
      </c>
      <c r="Q4207" s="8">
        <v>0</v>
      </c>
      <c r="R4207" s="8">
        <v>0</v>
      </c>
      <c r="S4207" s="8">
        <v>0</v>
      </c>
      <c r="T4207" s="8">
        <v>0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</row>
    <row r="4208" spans="1:33">
      <c r="A4208" s="9">
        <v>45870</v>
      </c>
      <c r="B4208" s="8" t="s">
        <v>24</v>
      </c>
      <c r="C4208" s="8" t="s">
        <v>211</v>
      </c>
      <c r="D4208" s="8">
        <v>3</v>
      </c>
      <c r="E4208" s="8" t="s">
        <v>179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  <c r="M4208" s="8">
        <v>0</v>
      </c>
      <c r="N4208" s="8">
        <v>0</v>
      </c>
      <c r="O4208" s="8">
        <v>0</v>
      </c>
      <c r="P4208" s="8">
        <v>0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0</v>
      </c>
      <c r="AG4208" s="8">
        <v>0</v>
      </c>
    </row>
    <row r="4209" spans="1:33">
      <c r="A4209" s="9">
        <v>45992</v>
      </c>
      <c r="B4209" s="8" t="s">
        <v>24</v>
      </c>
      <c r="C4209" s="8" t="s">
        <v>211</v>
      </c>
      <c r="D4209" s="8">
        <v>3</v>
      </c>
      <c r="E4209" s="8" t="s">
        <v>179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  <c r="M4209" s="8">
        <v>0</v>
      </c>
      <c r="N4209" s="8">
        <v>0</v>
      </c>
      <c r="O4209" s="8">
        <v>0</v>
      </c>
      <c r="P4209" s="8">
        <v>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</row>
    <row r="4210" spans="1:33">
      <c r="A4210" s="9">
        <v>45992</v>
      </c>
      <c r="B4210" s="8" t="s">
        <v>27</v>
      </c>
      <c r="C4210" s="8" t="s">
        <v>211</v>
      </c>
      <c r="D4210" s="8">
        <v>2</v>
      </c>
      <c r="E4210" s="8" t="s">
        <v>179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  <c r="M4210" s="8">
        <v>0</v>
      </c>
      <c r="N4210" s="8">
        <v>0</v>
      </c>
      <c r="O4210" s="8">
        <v>0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0</v>
      </c>
    </row>
    <row r="4211" spans="1:33">
      <c r="A4211" s="9">
        <v>45474</v>
      </c>
      <c r="B4211" s="8" t="s">
        <v>26</v>
      </c>
      <c r="C4211" s="8" t="s">
        <v>179</v>
      </c>
      <c r="D4211" s="8" t="s">
        <v>179</v>
      </c>
      <c r="E4211" s="8" t="s">
        <v>179</v>
      </c>
      <c r="F4211" s="8">
        <v>83958</v>
      </c>
      <c r="G4211" s="8">
        <v>28</v>
      </c>
      <c r="H4211" s="8">
        <v>0</v>
      </c>
      <c r="I4211" s="8">
        <v>0</v>
      </c>
      <c r="J4211" s="8">
        <v>0</v>
      </c>
      <c r="K4211" s="8">
        <v>0</v>
      </c>
      <c r="L4211" s="8">
        <v>34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0</v>
      </c>
      <c r="S4211" s="8">
        <v>0</v>
      </c>
      <c r="T4211" s="8">
        <v>0</v>
      </c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32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</row>
    <row r="4212" spans="1:33">
      <c r="A4212" s="9">
        <v>45658</v>
      </c>
      <c r="B4212" s="8" t="s">
        <v>29</v>
      </c>
      <c r="C4212" s="8" t="s">
        <v>179</v>
      </c>
      <c r="D4212" s="8" t="s">
        <v>179</v>
      </c>
      <c r="E4212" s="8">
        <v>0</v>
      </c>
      <c r="F4212" s="8">
        <v>1327</v>
      </c>
      <c r="G4212" s="8">
        <v>1068</v>
      </c>
      <c r="H4212" s="8">
        <v>0</v>
      </c>
      <c r="I4212" s="8">
        <v>0</v>
      </c>
      <c r="J4212" s="8">
        <v>0</v>
      </c>
      <c r="K4212" s="8">
        <v>0</v>
      </c>
      <c r="L4212" s="8">
        <v>1196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1184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0</v>
      </c>
      <c r="AG4212" s="8">
        <v>0</v>
      </c>
    </row>
    <row r="4213" spans="1:33">
      <c r="A4213" s="9">
        <v>45870</v>
      </c>
      <c r="B4213" s="8" t="s">
        <v>58</v>
      </c>
      <c r="C4213" s="8" t="s">
        <v>179</v>
      </c>
      <c r="D4213" s="8" t="s">
        <v>179</v>
      </c>
      <c r="E4213" s="8" t="s">
        <v>179</v>
      </c>
      <c r="F4213" s="8">
        <v>169682</v>
      </c>
      <c r="G4213" s="8">
        <v>169</v>
      </c>
      <c r="H4213" s="8">
        <v>0</v>
      </c>
      <c r="I4213" s="8">
        <v>1</v>
      </c>
      <c r="J4213" s="8">
        <v>1</v>
      </c>
      <c r="K4213" s="8">
        <v>1</v>
      </c>
      <c r="L4213" s="8">
        <v>210</v>
      </c>
      <c r="M4213" s="8">
        <v>0</v>
      </c>
      <c r="N4213" s="8">
        <v>1</v>
      </c>
      <c r="O4213" s="8">
        <v>1</v>
      </c>
      <c r="P4213" s="8">
        <v>1</v>
      </c>
      <c r="Q4213" s="8">
        <v>0</v>
      </c>
      <c r="R4213" s="8">
        <v>0</v>
      </c>
      <c r="S4213" s="8">
        <v>35420</v>
      </c>
      <c r="T4213" s="8">
        <v>35420</v>
      </c>
      <c r="U4213" s="8">
        <v>35420</v>
      </c>
      <c r="V4213" s="8">
        <v>35420</v>
      </c>
      <c r="W4213" s="8">
        <v>35420</v>
      </c>
      <c r="X4213" s="8">
        <v>35420</v>
      </c>
      <c r="Y4213" s="8">
        <v>35420</v>
      </c>
      <c r="Z4213" s="8">
        <v>198</v>
      </c>
      <c r="AA4213" s="8">
        <v>0</v>
      </c>
      <c r="AB4213" s="8">
        <v>1</v>
      </c>
      <c r="AC4213" s="8">
        <v>1</v>
      </c>
      <c r="AD4213" s="8">
        <v>1</v>
      </c>
      <c r="AE4213" s="8">
        <v>0</v>
      </c>
      <c r="AF4213" s="8">
        <v>35420</v>
      </c>
      <c r="AG4213" s="8">
        <v>35420</v>
      </c>
    </row>
    <row r="4214" spans="1:33">
      <c r="A4214" s="9">
        <v>45778</v>
      </c>
      <c r="B4214" s="8" t="s">
        <v>27</v>
      </c>
      <c r="C4214" s="8" t="s">
        <v>179</v>
      </c>
      <c r="D4214" s="8" t="s">
        <v>179</v>
      </c>
      <c r="E4214" s="8">
        <v>0</v>
      </c>
      <c r="F4214" s="8">
        <v>22566</v>
      </c>
      <c r="G4214" s="8">
        <v>18425</v>
      </c>
      <c r="H4214" s="8">
        <v>0</v>
      </c>
      <c r="I4214" s="8">
        <v>0</v>
      </c>
      <c r="J4214" s="8">
        <v>0</v>
      </c>
      <c r="K4214" s="8">
        <v>0</v>
      </c>
      <c r="L4214" s="8">
        <v>20278</v>
      </c>
      <c r="M4214" s="8">
        <v>1</v>
      </c>
      <c r="N4214" s="8">
        <v>0</v>
      </c>
      <c r="O4214" s="8">
        <v>0</v>
      </c>
      <c r="P4214" s="8">
        <v>0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19864</v>
      </c>
      <c r="AA4214" s="8">
        <v>1</v>
      </c>
      <c r="AB4214" s="8">
        <v>0</v>
      </c>
      <c r="AC4214" s="8">
        <v>0</v>
      </c>
      <c r="AD4214" s="8">
        <v>0</v>
      </c>
      <c r="AE4214" s="8">
        <v>8000</v>
      </c>
      <c r="AF4214" s="8">
        <v>0</v>
      </c>
      <c r="AG4214" s="8">
        <v>0</v>
      </c>
    </row>
    <row r="4215" spans="1:33">
      <c r="A4215" s="9">
        <v>45992</v>
      </c>
      <c r="B4215" s="8" t="s">
        <v>26</v>
      </c>
      <c r="C4215" s="8" t="s">
        <v>210</v>
      </c>
      <c r="D4215" s="8">
        <v>6</v>
      </c>
      <c r="E4215" s="8">
        <v>0</v>
      </c>
      <c r="F4215" s="8">
        <v>5418</v>
      </c>
      <c r="G4215" s="8">
        <v>4385</v>
      </c>
      <c r="H4215" s="8">
        <v>4385</v>
      </c>
      <c r="I4215" s="8">
        <v>1253</v>
      </c>
      <c r="J4215" s="8">
        <v>1193</v>
      </c>
      <c r="K4215" s="8">
        <v>1192</v>
      </c>
      <c r="L4215" s="8">
        <v>5331</v>
      </c>
      <c r="M4215" s="8">
        <v>5331</v>
      </c>
      <c r="N4215" s="8">
        <v>2217</v>
      </c>
      <c r="O4215" s="8">
        <v>2139</v>
      </c>
      <c r="P4215" s="8">
        <v>2138</v>
      </c>
      <c r="Q4215" s="8">
        <v>25127000</v>
      </c>
      <c r="R4215" s="8">
        <v>7270100</v>
      </c>
      <c r="S4215" s="8">
        <v>6574200</v>
      </c>
      <c r="T4215" s="8">
        <v>6951400</v>
      </c>
      <c r="U4215" s="8">
        <v>6687200</v>
      </c>
      <c r="V4215" s="8">
        <v>9255600</v>
      </c>
      <c r="W4215" s="8">
        <v>10301600</v>
      </c>
      <c r="X4215" s="8">
        <v>11746600</v>
      </c>
      <c r="Y4215" s="8">
        <v>11906000</v>
      </c>
      <c r="Z4215" s="8">
        <v>5199</v>
      </c>
      <c r="AA4215" s="8">
        <v>5199</v>
      </c>
      <c r="AB4215" s="8">
        <v>2064</v>
      </c>
      <c r="AC4215" s="8">
        <v>1996</v>
      </c>
      <c r="AD4215" s="8">
        <v>1995</v>
      </c>
      <c r="AE4215" s="8">
        <v>29828800</v>
      </c>
      <c r="AF4215" s="8">
        <v>11002000</v>
      </c>
      <c r="AG4215" s="8">
        <v>11157500</v>
      </c>
    </row>
    <row r="4216" spans="1:33">
      <c r="A4216" s="9">
        <v>45901</v>
      </c>
      <c r="B4216" s="8" t="s">
        <v>28</v>
      </c>
      <c r="C4216" s="8" t="s">
        <v>179</v>
      </c>
      <c r="D4216" s="8" t="s">
        <v>179</v>
      </c>
      <c r="E4216" s="8">
        <v>0</v>
      </c>
      <c r="F4216" s="8">
        <v>7342</v>
      </c>
      <c r="G4216" s="8">
        <v>6549</v>
      </c>
      <c r="H4216" s="8">
        <v>0</v>
      </c>
      <c r="I4216" s="8">
        <v>0</v>
      </c>
      <c r="J4216" s="8">
        <v>0</v>
      </c>
      <c r="K4216" s="8">
        <v>0</v>
      </c>
      <c r="L4216" s="8">
        <v>7105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6985</v>
      </c>
      <c r="AA4216" s="8">
        <v>0</v>
      </c>
      <c r="AB4216" s="8">
        <v>0</v>
      </c>
      <c r="AC4216" s="8">
        <v>0</v>
      </c>
      <c r="AD4216" s="8">
        <v>0</v>
      </c>
      <c r="AE4216" s="8">
        <v>0</v>
      </c>
      <c r="AF4216" s="8">
        <v>0</v>
      </c>
      <c r="AG4216" s="8">
        <v>0</v>
      </c>
    </row>
    <row r="4217" spans="1:33">
      <c r="A4217" s="9">
        <v>45962</v>
      </c>
      <c r="B4217" s="8" t="s">
        <v>58</v>
      </c>
      <c r="C4217" s="8" t="s">
        <v>211</v>
      </c>
      <c r="D4217" s="8">
        <v>1</v>
      </c>
      <c r="E4217" s="8">
        <v>0</v>
      </c>
      <c r="F4217" s="8">
        <v>729</v>
      </c>
      <c r="G4217" s="8">
        <v>620</v>
      </c>
      <c r="H4217" s="8">
        <v>620</v>
      </c>
      <c r="I4217" s="8">
        <v>203</v>
      </c>
      <c r="J4217" s="8">
        <v>167</v>
      </c>
      <c r="K4217" s="8">
        <v>166</v>
      </c>
      <c r="L4217" s="8">
        <v>716</v>
      </c>
      <c r="M4217" s="8">
        <v>716</v>
      </c>
      <c r="N4217" s="8">
        <v>323</v>
      </c>
      <c r="O4217" s="8">
        <v>305</v>
      </c>
      <c r="P4217" s="8">
        <v>305</v>
      </c>
      <c r="Q4217" s="8">
        <v>61777500</v>
      </c>
      <c r="R4217" s="8">
        <v>16378900</v>
      </c>
      <c r="S4217" s="8">
        <v>8684800</v>
      </c>
      <c r="T4217" s="8">
        <v>10894500</v>
      </c>
      <c r="U4217" s="8">
        <v>10504600</v>
      </c>
      <c r="V4217" s="8">
        <v>17140000</v>
      </c>
      <c r="W4217" s="8">
        <v>18680500</v>
      </c>
      <c r="X4217" s="8">
        <v>17160000</v>
      </c>
      <c r="Y4217" s="8">
        <v>20960600</v>
      </c>
      <c r="Z4217" s="8">
        <v>704</v>
      </c>
      <c r="AA4217" s="8">
        <v>704</v>
      </c>
      <c r="AB4217" s="8">
        <v>296</v>
      </c>
      <c r="AC4217" s="8">
        <v>277</v>
      </c>
      <c r="AD4217" s="8">
        <v>277</v>
      </c>
      <c r="AE4217" s="8">
        <v>70594700</v>
      </c>
      <c r="AF4217" s="8">
        <v>15732500</v>
      </c>
      <c r="AG4217" s="8">
        <v>19283100</v>
      </c>
    </row>
    <row r="4218" spans="1:33">
      <c r="A4218" s="9">
        <v>45901</v>
      </c>
      <c r="B4218" s="8" t="s">
        <v>24</v>
      </c>
      <c r="C4218" s="8" t="s">
        <v>212</v>
      </c>
      <c r="D4218" s="8">
        <v>8</v>
      </c>
      <c r="E4218" s="8">
        <v>0</v>
      </c>
      <c r="F4218" s="8">
        <v>1394</v>
      </c>
      <c r="G4218" s="8">
        <v>1092</v>
      </c>
      <c r="H4218" s="8">
        <v>1087</v>
      </c>
      <c r="I4218" s="8">
        <v>464</v>
      </c>
      <c r="J4218" s="8">
        <v>347</v>
      </c>
      <c r="K4218" s="8">
        <v>339</v>
      </c>
      <c r="L4218" s="8">
        <v>1312</v>
      </c>
      <c r="M4218" s="8">
        <v>1307</v>
      </c>
      <c r="N4218" s="8">
        <v>675</v>
      </c>
      <c r="O4218" s="8">
        <v>513</v>
      </c>
      <c r="P4218" s="8">
        <v>502</v>
      </c>
      <c r="Q4218" s="8">
        <v>2577200</v>
      </c>
      <c r="R4218" s="8">
        <v>792900</v>
      </c>
      <c r="S4218" s="8">
        <v>742800</v>
      </c>
      <c r="T4218" s="8">
        <v>1003000</v>
      </c>
      <c r="U4218" s="8">
        <v>745400</v>
      </c>
      <c r="V4218" s="8">
        <v>988600</v>
      </c>
      <c r="W4218" s="8">
        <v>1057000</v>
      </c>
      <c r="X4218" s="8">
        <v>1092000</v>
      </c>
      <c r="Y4218" s="8">
        <v>1096100</v>
      </c>
      <c r="Z4218" s="8">
        <v>1298</v>
      </c>
      <c r="AA4218" s="8">
        <v>1293</v>
      </c>
      <c r="AB4218" s="8">
        <v>650</v>
      </c>
      <c r="AC4218" s="8">
        <v>502</v>
      </c>
      <c r="AD4218" s="8">
        <v>490</v>
      </c>
      <c r="AE4218" s="8">
        <v>3078700</v>
      </c>
      <c r="AF4218" s="8">
        <v>1063500</v>
      </c>
      <c r="AG4218" s="8">
        <v>1067600</v>
      </c>
    </row>
    <row r="4219" spans="1:33">
      <c r="A4219" s="9">
        <v>45689</v>
      </c>
      <c r="B4219" s="8" t="s">
        <v>58</v>
      </c>
      <c r="C4219" s="8" t="s">
        <v>211</v>
      </c>
      <c r="D4219" s="8">
        <v>3</v>
      </c>
      <c r="E4219" s="8">
        <v>0</v>
      </c>
      <c r="F4219" s="8">
        <v>1725</v>
      </c>
      <c r="G4219" s="8">
        <v>1406</v>
      </c>
      <c r="H4219" s="8">
        <v>1402</v>
      </c>
      <c r="I4219" s="8">
        <v>583</v>
      </c>
      <c r="J4219" s="8">
        <v>454</v>
      </c>
      <c r="K4219" s="8">
        <v>450</v>
      </c>
      <c r="L4219" s="8">
        <v>1634</v>
      </c>
      <c r="M4219" s="8">
        <v>1630</v>
      </c>
      <c r="N4219" s="8">
        <v>842</v>
      </c>
      <c r="O4219" s="8">
        <v>742</v>
      </c>
      <c r="P4219" s="8">
        <v>736</v>
      </c>
      <c r="Q4219" s="8">
        <v>43750970</v>
      </c>
      <c r="R4219" s="8">
        <v>13580785</v>
      </c>
      <c r="S4219" s="8">
        <v>10042205</v>
      </c>
      <c r="T4219" s="8">
        <v>12728505</v>
      </c>
      <c r="U4219" s="8">
        <v>10352205</v>
      </c>
      <c r="V4219" s="8">
        <v>14012735</v>
      </c>
      <c r="W4219" s="8">
        <v>15469365</v>
      </c>
      <c r="X4219" s="8">
        <v>16865765</v>
      </c>
      <c r="Y4219" s="8">
        <v>17398565</v>
      </c>
      <c r="Z4219" s="8">
        <v>1584</v>
      </c>
      <c r="AA4219" s="8">
        <v>1580</v>
      </c>
      <c r="AB4219" s="8">
        <v>777</v>
      </c>
      <c r="AC4219" s="8">
        <v>683</v>
      </c>
      <c r="AD4219" s="8">
        <v>676</v>
      </c>
      <c r="AE4219" s="8">
        <v>49379005</v>
      </c>
      <c r="AF4219" s="8">
        <v>15499965</v>
      </c>
      <c r="AG4219" s="8">
        <v>15995065</v>
      </c>
    </row>
    <row r="4220" spans="1:33">
      <c r="A4220" s="9">
        <v>45566</v>
      </c>
      <c r="B4220" s="8" t="s">
        <v>26</v>
      </c>
      <c r="C4220" s="8" t="s">
        <v>212</v>
      </c>
      <c r="D4220" s="8">
        <v>8</v>
      </c>
      <c r="E4220" s="8">
        <v>0</v>
      </c>
      <c r="F4220" s="8">
        <v>6215</v>
      </c>
      <c r="G4220" s="8">
        <v>4681</v>
      </c>
      <c r="H4220" s="8">
        <v>4310</v>
      </c>
      <c r="I4220" s="8">
        <v>1930</v>
      </c>
      <c r="J4220" s="8">
        <v>1458</v>
      </c>
      <c r="K4220" s="8">
        <v>1455</v>
      </c>
      <c r="L4220" s="8">
        <v>5584</v>
      </c>
      <c r="M4220" s="8">
        <v>5152</v>
      </c>
      <c r="N4220" s="8">
        <v>2757</v>
      </c>
      <c r="O4220" s="8">
        <v>2068</v>
      </c>
      <c r="P4220" s="8">
        <v>2062</v>
      </c>
      <c r="Q4220" s="8">
        <v>8231050</v>
      </c>
      <c r="R4220" s="8">
        <v>2782605</v>
      </c>
      <c r="S4220" s="8">
        <v>2595810</v>
      </c>
      <c r="T4220" s="8">
        <v>3340510</v>
      </c>
      <c r="U4220" s="8">
        <v>2607310</v>
      </c>
      <c r="V4220" s="8">
        <v>3151910</v>
      </c>
      <c r="W4220" s="8">
        <v>3356410</v>
      </c>
      <c r="X4220" s="8">
        <v>3719360</v>
      </c>
      <c r="Y4220" s="8">
        <v>3737960</v>
      </c>
      <c r="Z4220" s="8">
        <v>5437</v>
      </c>
      <c r="AA4220" s="8">
        <v>5012</v>
      </c>
      <c r="AB4220" s="8">
        <v>2581</v>
      </c>
      <c r="AC4220" s="8">
        <v>1947</v>
      </c>
      <c r="AD4220" s="8">
        <v>1941</v>
      </c>
      <c r="AE4220" s="8">
        <v>9576460</v>
      </c>
      <c r="AF4220" s="8">
        <v>3457610</v>
      </c>
      <c r="AG4220" s="8">
        <v>3476210</v>
      </c>
    </row>
    <row r="4221" spans="1:33">
      <c r="A4221" s="9">
        <v>45597</v>
      </c>
      <c r="B4221" s="8" t="s">
        <v>29</v>
      </c>
      <c r="C4221" s="8" t="s">
        <v>210</v>
      </c>
      <c r="D4221" s="8">
        <v>6</v>
      </c>
      <c r="E4221" s="8" t="s">
        <v>179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S4221" s="8">
        <v>0</v>
      </c>
      <c r="T4221" s="8">
        <v>0</v>
      </c>
      <c r="U4221" s="8">
        <v>0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0</v>
      </c>
    </row>
    <row r="4222" spans="1:33">
      <c r="A4222" s="9">
        <v>45931</v>
      </c>
      <c r="B4222" s="8" t="s">
        <v>28</v>
      </c>
      <c r="C4222" s="8" t="s">
        <v>210</v>
      </c>
      <c r="D4222" s="8">
        <v>6</v>
      </c>
      <c r="E4222" s="8" t="s">
        <v>179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0</v>
      </c>
      <c r="AG4222" s="8">
        <v>0</v>
      </c>
    </row>
    <row r="4223" spans="1:33">
      <c r="A4223" s="9">
        <v>45931</v>
      </c>
      <c r="B4223" s="8" t="s">
        <v>30</v>
      </c>
      <c r="C4223" s="8" t="s">
        <v>179</v>
      </c>
      <c r="D4223" s="8" t="s">
        <v>179</v>
      </c>
      <c r="E4223" s="8">
        <v>1</v>
      </c>
      <c r="F4223" s="8">
        <v>130</v>
      </c>
      <c r="G4223" s="8">
        <v>125</v>
      </c>
      <c r="H4223" s="8">
        <v>0</v>
      </c>
      <c r="I4223" s="8">
        <v>0</v>
      </c>
      <c r="J4223" s="8">
        <v>0</v>
      </c>
      <c r="K4223" s="8">
        <v>0</v>
      </c>
      <c r="L4223" s="8">
        <v>128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0</v>
      </c>
      <c r="S4223" s="8">
        <v>0</v>
      </c>
      <c r="T4223" s="8">
        <v>0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128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</row>
    <row r="4224" spans="1:33">
      <c r="A4224" s="9">
        <v>45839</v>
      </c>
      <c r="B4224" s="8" t="s">
        <v>177</v>
      </c>
      <c r="C4224" s="8" t="s">
        <v>210</v>
      </c>
      <c r="D4224" s="8">
        <v>5</v>
      </c>
      <c r="E4224" s="8">
        <v>0</v>
      </c>
      <c r="F4224" s="8">
        <v>135</v>
      </c>
      <c r="G4224" s="8">
        <v>101</v>
      </c>
      <c r="H4224" s="8">
        <v>101</v>
      </c>
      <c r="I4224" s="8">
        <v>32</v>
      </c>
      <c r="J4224" s="8">
        <v>29</v>
      </c>
      <c r="K4224" s="8">
        <v>29</v>
      </c>
      <c r="L4224" s="8">
        <v>122</v>
      </c>
      <c r="M4224" s="8">
        <v>122</v>
      </c>
      <c r="N4224" s="8">
        <v>52</v>
      </c>
      <c r="O4224" s="8">
        <v>50</v>
      </c>
      <c r="P4224" s="8">
        <v>50</v>
      </c>
      <c r="Q4224" s="8">
        <v>2637015</v>
      </c>
      <c r="R4224" s="8">
        <v>680760</v>
      </c>
      <c r="S4224" s="8">
        <v>604410</v>
      </c>
      <c r="T4224" s="8">
        <v>645910</v>
      </c>
      <c r="U4224" s="8">
        <v>608410</v>
      </c>
      <c r="V4224" s="8">
        <v>775610</v>
      </c>
      <c r="W4224" s="8">
        <v>828610</v>
      </c>
      <c r="X4224" s="8">
        <v>953210</v>
      </c>
      <c r="Y4224" s="8">
        <v>961710</v>
      </c>
      <c r="Z4224" s="8">
        <v>120</v>
      </c>
      <c r="AA4224" s="8">
        <v>120</v>
      </c>
      <c r="AB4224" s="8">
        <v>48</v>
      </c>
      <c r="AC4224" s="8">
        <v>47</v>
      </c>
      <c r="AD4224" s="8">
        <v>47</v>
      </c>
      <c r="AE4224" s="8">
        <v>3116615</v>
      </c>
      <c r="AF4224" s="8">
        <v>901210</v>
      </c>
      <c r="AG4224" s="8">
        <v>909710</v>
      </c>
    </row>
    <row r="4225" spans="1:33">
      <c r="A4225" s="9">
        <v>45809</v>
      </c>
      <c r="B4225" s="8" t="s">
        <v>58</v>
      </c>
      <c r="C4225" s="8" t="s">
        <v>212</v>
      </c>
      <c r="D4225" s="8">
        <v>8</v>
      </c>
      <c r="E4225" s="8" t="s">
        <v>179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0</v>
      </c>
      <c r="T4225" s="8">
        <v>0</v>
      </c>
      <c r="U4225" s="8">
        <v>0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0</v>
      </c>
    </row>
    <row r="4226" spans="1:33">
      <c r="A4226" s="9">
        <v>45748</v>
      </c>
      <c r="B4226" s="8" t="s">
        <v>177</v>
      </c>
      <c r="C4226" s="8" t="s">
        <v>210</v>
      </c>
      <c r="D4226" s="8">
        <v>7</v>
      </c>
      <c r="E4226" s="8">
        <v>0</v>
      </c>
      <c r="F4226" s="8">
        <v>78</v>
      </c>
      <c r="G4226" s="8">
        <v>60</v>
      </c>
      <c r="H4226" s="8">
        <v>60</v>
      </c>
      <c r="I4226" s="8">
        <v>23</v>
      </c>
      <c r="J4226" s="8">
        <v>23</v>
      </c>
      <c r="K4226" s="8">
        <v>22</v>
      </c>
      <c r="L4226" s="8">
        <v>70</v>
      </c>
      <c r="M4226" s="8">
        <v>70</v>
      </c>
      <c r="N4226" s="8">
        <v>31</v>
      </c>
      <c r="O4226" s="8">
        <v>30</v>
      </c>
      <c r="P4226" s="8">
        <v>29</v>
      </c>
      <c r="Q4226" s="8">
        <v>372895</v>
      </c>
      <c r="R4226" s="8">
        <v>139200</v>
      </c>
      <c r="S4226" s="8">
        <v>120000</v>
      </c>
      <c r="T4226" s="8">
        <v>122000</v>
      </c>
      <c r="U4226" s="8">
        <v>122300</v>
      </c>
      <c r="V4226" s="8">
        <v>131130</v>
      </c>
      <c r="W4226" s="8">
        <v>139030</v>
      </c>
      <c r="X4226" s="8">
        <v>150230</v>
      </c>
      <c r="Y4226" s="8">
        <v>155030</v>
      </c>
      <c r="Z4226" s="8">
        <v>67</v>
      </c>
      <c r="AA4226" s="8">
        <v>67</v>
      </c>
      <c r="AB4226" s="8">
        <v>28</v>
      </c>
      <c r="AC4226" s="8">
        <v>27</v>
      </c>
      <c r="AD4226" s="8">
        <v>26</v>
      </c>
      <c r="AE4226" s="8">
        <v>413465</v>
      </c>
      <c r="AF4226" s="8">
        <v>136730</v>
      </c>
      <c r="AG4226" s="8">
        <v>139030</v>
      </c>
    </row>
    <row r="4227" spans="1:33">
      <c r="A4227" s="9">
        <v>45444</v>
      </c>
      <c r="B4227" s="8" t="s">
        <v>28</v>
      </c>
      <c r="C4227" s="8" t="s">
        <v>211</v>
      </c>
      <c r="D4227" s="8">
        <v>1</v>
      </c>
      <c r="E4227" s="8">
        <v>0</v>
      </c>
      <c r="F4227" s="8">
        <v>174</v>
      </c>
      <c r="G4227" s="8">
        <v>146</v>
      </c>
      <c r="H4227" s="8">
        <v>145</v>
      </c>
      <c r="I4227" s="8">
        <v>52</v>
      </c>
      <c r="J4227" s="8">
        <v>48</v>
      </c>
      <c r="K4227" s="8">
        <v>48</v>
      </c>
      <c r="L4227" s="8">
        <v>162</v>
      </c>
      <c r="M4227" s="8">
        <v>161</v>
      </c>
      <c r="N4227" s="8">
        <v>71</v>
      </c>
      <c r="O4227" s="8">
        <v>69</v>
      </c>
      <c r="P4227" s="8">
        <v>69</v>
      </c>
      <c r="Q4227" s="8">
        <v>10378200</v>
      </c>
      <c r="R4227" s="8">
        <v>3540400</v>
      </c>
      <c r="S4227" s="8">
        <v>1586300</v>
      </c>
      <c r="T4227" s="8">
        <v>2006500</v>
      </c>
      <c r="U4227" s="8">
        <v>1957300</v>
      </c>
      <c r="V4227" s="8">
        <v>2717700</v>
      </c>
      <c r="W4227" s="8">
        <v>3149300</v>
      </c>
      <c r="X4227" s="8">
        <v>2808400</v>
      </c>
      <c r="Y4227" s="8">
        <v>3249900</v>
      </c>
      <c r="Z4227" s="8">
        <v>161</v>
      </c>
      <c r="AA4227" s="8">
        <v>160</v>
      </c>
      <c r="AB4227" s="8">
        <v>68</v>
      </c>
      <c r="AC4227" s="8">
        <v>66</v>
      </c>
      <c r="AD4227" s="8">
        <v>66</v>
      </c>
      <c r="AE4227" s="8">
        <v>11409000</v>
      </c>
      <c r="AF4227" s="8">
        <v>2689200</v>
      </c>
      <c r="AG4227" s="8">
        <v>3130700</v>
      </c>
    </row>
    <row r="4228" spans="1:33">
      <c r="A4228" s="9">
        <v>45505</v>
      </c>
      <c r="B4228" s="8" t="s">
        <v>26</v>
      </c>
      <c r="C4228" s="8" t="s">
        <v>210</v>
      </c>
      <c r="D4228" s="8">
        <v>4</v>
      </c>
      <c r="E4228" s="8" t="s">
        <v>179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0</v>
      </c>
      <c r="AD4228" s="8">
        <v>0</v>
      </c>
      <c r="AE4228" s="8">
        <v>0</v>
      </c>
      <c r="AF4228" s="8">
        <v>0</v>
      </c>
      <c r="AG4228" s="8">
        <v>0</v>
      </c>
    </row>
    <row r="4229" spans="1:33">
      <c r="A4229" s="9">
        <v>45717</v>
      </c>
      <c r="B4229" s="8" t="s">
        <v>177</v>
      </c>
      <c r="C4229" s="8" t="s">
        <v>210</v>
      </c>
      <c r="D4229" s="8">
        <v>4</v>
      </c>
      <c r="E4229" s="8">
        <v>0</v>
      </c>
      <c r="F4229" s="8">
        <v>4</v>
      </c>
      <c r="G4229" s="8">
        <v>3</v>
      </c>
      <c r="H4229" s="8">
        <v>3</v>
      </c>
      <c r="I4229" s="8">
        <v>1</v>
      </c>
      <c r="J4229" s="8">
        <v>1</v>
      </c>
      <c r="K4229" s="8">
        <v>1</v>
      </c>
      <c r="L4229" s="8">
        <v>3</v>
      </c>
      <c r="M4229" s="8">
        <v>3</v>
      </c>
      <c r="N4229" s="8">
        <v>2</v>
      </c>
      <c r="O4229" s="8">
        <v>2</v>
      </c>
      <c r="P4229" s="8">
        <v>2</v>
      </c>
      <c r="Q4229" s="8">
        <v>87120</v>
      </c>
      <c r="R4229" s="8">
        <v>21120</v>
      </c>
      <c r="S4229" s="8">
        <v>21100</v>
      </c>
      <c r="T4229" s="8">
        <v>21100</v>
      </c>
      <c r="U4229" s="8">
        <v>21100</v>
      </c>
      <c r="V4229" s="8">
        <v>60700</v>
      </c>
      <c r="W4229" s="8">
        <v>60700</v>
      </c>
      <c r="X4229" s="8">
        <v>60700</v>
      </c>
      <c r="Y4229" s="8">
        <v>60700</v>
      </c>
      <c r="Z4229" s="8">
        <v>3</v>
      </c>
      <c r="AA4229" s="8">
        <v>3</v>
      </c>
      <c r="AB4229" s="8">
        <v>2</v>
      </c>
      <c r="AC4229" s="8">
        <v>2</v>
      </c>
      <c r="AD4229" s="8">
        <v>2</v>
      </c>
      <c r="AE4229" s="8">
        <v>87120</v>
      </c>
      <c r="AF4229" s="8">
        <v>60700</v>
      </c>
      <c r="AG4229" s="8">
        <v>60700</v>
      </c>
    </row>
    <row r="4230" spans="1:33">
      <c r="A4230" s="9">
        <v>45962</v>
      </c>
      <c r="B4230" s="8" t="s">
        <v>177</v>
      </c>
      <c r="C4230" s="8" t="s">
        <v>212</v>
      </c>
      <c r="D4230" s="8">
        <v>8</v>
      </c>
      <c r="E4230" s="8">
        <v>0</v>
      </c>
      <c r="F4230" s="8">
        <v>9</v>
      </c>
      <c r="G4230" s="8">
        <v>8</v>
      </c>
      <c r="H4230" s="8">
        <v>8</v>
      </c>
      <c r="I4230" s="8">
        <v>3</v>
      </c>
      <c r="J4230" s="8">
        <v>3</v>
      </c>
      <c r="K4230" s="8">
        <v>3</v>
      </c>
      <c r="L4230" s="8">
        <v>9</v>
      </c>
      <c r="M4230" s="8">
        <v>9</v>
      </c>
      <c r="N4230" s="8">
        <v>5</v>
      </c>
      <c r="O4230" s="8">
        <v>4</v>
      </c>
      <c r="P4230" s="8">
        <v>4</v>
      </c>
      <c r="Q4230" s="8">
        <v>20800</v>
      </c>
      <c r="R4230" s="8">
        <v>7900</v>
      </c>
      <c r="S4230" s="8">
        <v>7900</v>
      </c>
      <c r="T4230" s="8">
        <v>7900</v>
      </c>
      <c r="U4230" s="8">
        <v>7900</v>
      </c>
      <c r="V4230" s="8">
        <v>9800</v>
      </c>
      <c r="W4230" s="8">
        <v>9800</v>
      </c>
      <c r="X4230" s="8">
        <v>9800</v>
      </c>
      <c r="Y4230" s="8">
        <v>9800</v>
      </c>
      <c r="Z4230" s="8">
        <v>9</v>
      </c>
      <c r="AA4230" s="8">
        <v>9</v>
      </c>
      <c r="AB4230" s="8">
        <v>5</v>
      </c>
      <c r="AC4230" s="8">
        <v>4</v>
      </c>
      <c r="AD4230" s="8">
        <v>4</v>
      </c>
      <c r="AE4230" s="8">
        <v>26800</v>
      </c>
      <c r="AF4230" s="8">
        <v>9800</v>
      </c>
      <c r="AG4230" s="8">
        <v>9800</v>
      </c>
    </row>
    <row r="4231" spans="1:33">
      <c r="A4231" s="9">
        <v>45962</v>
      </c>
      <c r="B4231" s="8" t="s">
        <v>177</v>
      </c>
      <c r="C4231" s="8" t="s">
        <v>211</v>
      </c>
      <c r="D4231" s="8">
        <v>2</v>
      </c>
      <c r="E4231" s="8">
        <v>0</v>
      </c>
      <c r="F4231" s="8">
        <v>3</v>
      </c>
      <c r="G4231" s="8">
        <v>2</v>
      </c>
      <c r="H4231" s="8">
        <v>2</v>
      </c>
      <c r="I4231" s="8">
        <v>0</v>
      </c>
      <c r="J4231" s="8">
        <v>0</v>
      </c>
      <c r="K4231" s="8">
        <v>0</v>
      </c>
      <c r="L4231" s="8">
        <v>2</v>
      </c>
      <c r="M4231" s="8">
        <v>2</v>
      </c>
      <c r="N4231" s="8">
        <v>0</v>
      </c>
      <c r="O4231" s="8">
        <v>0</v>
      </c>
      <c r="P4231" s="8">
        <v>0</v>
      </c>
      <c r="Q4231" s="8">
        <v>118700</v>
      </c>
      <c r="R4231" s="8">
        <v>0</v>
      </c>
      <c r="S4231" s="8">
        <v>0</v>
      </c>
      <c r="T4231" s="8">
        <v>0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2</v>
      </c>
      <c r="AA4231" s="8">
        <v>2</v>
      </c>
      <c r="AB4231" s="8">
        <v>0</v>
      </c>
      <c r="AC4231" s="8">
        <v>0</v>
      </c>
      <c r="AD4231" s="8">
        <v>0</v>
      </c>
      <c r="AE4231" s="8">
        <v>118700</v>
      </c>
      <c r="AF4231" s="8">
        <v>0</v>
      </c>
      <c r="AG4231" s="8">
        <v>0</v>
      </c>
    </row>
    <row r="4232" spans="1:33">
      <c r="A4232" s="9">
        <v>45474</v>
      </c>
      <c r="B4232" s="8" t="s">
        <v>30</v>
      </c>
      <c r="C4232" s="8" t="s">
        <v>211</v>
      </c>
      <c r="D4232" s="8">
        <v>1</v>
      </c>
      <c r="E4232" s="8">
        <v>0</v>
      </c>
      <c r="F4232" s="8">
        <v>114</v>
      </c>
      <c r="G4232" s="8">
        <v>114</v>
      </c>
      <c r="H4232" s="8">
        <v>113</v>
      </c>
      <c r="I4232" s="8">
        <v>13</v>
      </c>
      <c r="J4232" s="8">
        <v>12</v>
      </c>
      <c r="K4232" s="8">
        <v>12</v>
      </c>
      <c r="L4232" s="8">
        <v>114</v>
      </c>
      <c r="M4232" s="8">
        <v>114</v>
      </c>
      <c r="N4232" s="8">
        <v>18</v>
      </c>
      <c r="O4232" s="8">
        <v>16</v>
      </c>
      <c r="P4232" s="8">
        <v>16</v>
      </c>
      <c r="Q4232" s="8">
        <v>8353300</v>
      </c>
      <c r="R4232" s="8">
        <v>1021100</v>
      </c>
      <c r="S4232" s="8">
        <v>490600</v>
      </c>
      <c r="T4232" s="8">
        <v>562100</v>
      </c>
      <c r="U4232" s="8">
        <v>549200</v>
      </c>
      <c r="V4232" s="8">
        <v>632300</v>
      </c>
      <c r="W4232" s="8">
        <v>640300</v>
      </c>
      <c r="X4232" s="8">
        <v>581700</v>
      </c>
      <c r="Y4232" s="8">
        <v>640300</v>
      </c>
      <c r="Z4232" s="8">
        <v>114</v>
      </c>
      <c r="AA4232" s="8">
        <v>114</v>
      </c>
      <c r="AB4232" s="8">
        <v>18</v>
      </c>
      <c r="AC4232" s="8">
        <v>16</v>
      </c>
      <c r="AD4232" s="8">
        <v>16</v>
      </c>
      <c r="AE4232" s="8">
        <v>8403300</v>
      </c>
      <c r="AF4232" s="8">
        <v>581700</v>
      </c>
      <c r="AG4232" s="8">
        <v>640300</v>
      </c>
    </row>
    <row r="4233" spans="1:33">
      <c r="A4233" s="9">
        <v>45413</v>
      </c>
      <c r="B4233" s="8" t="s">
        <v>25</v>
      </c>
      <c r="C4233" s="8" t="s">
        <v>212</v>
      </c>
      <c r="D4233" s="8">
        <v>8</v>
      </c>
      <c r="E4233" s="8" t="s">
        <v>179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  <c r="M4233" s="8">
        <v>0</v>
      </c>
      <c r="N4233" s="8">
        <v>0</v>
      </c>
      <c r="O4233" s="8">
        <v>0</v>
      </c>
      <c r="P4233" s="8">
        <v>0</v>
      </c>
      <c r="Q4233" s="8">
        <v>0</v>
      </c>
      <c r="R4233" s="8">
        <v>0</v>
      </c>
      <c r="S4233" s="8">
        <v>0</v>
      </c>
      <c r="T4233" s="8">
        <v>0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</row>
    <row r="4234" spans="1:33">
      <c r="A4234" s="9">
        <v>45778</v>
      </c>
      <c r="B4234" s="8" t="s">
        <v>29</v>
      </c>
      <c r="C4234" s="8" t="s">
        <v>210</v>
      </c>
      <c r="D4234" s="8">
        <v>4</v>
      </c>
      <c r="E4234" s="8" t="s">
        <v>179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  <c r="M4234" s="8">
        <v>0</v>
      </c>
      <c r="N4234" s="8">
        <v>0</v>
      </c>
      <c r="O4234" s="8">
        <v>0</v>
      </c>
      <c r="P4234" s="8">
        <v>0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</row>
    <row r="4235" spans="1:33">
      <c r="A4235" s="9">
        <v>45444</v>
      </c>
      <c r="B4235" s="8" t="s">
        <v>27</v>
      </c>
      <c r="C4235" s="8" t="s">
        <v>179</v>
      </c>
      <c r="D4235" s="8">
        <v>9</v>
      </c>
      <c r="E4235" s="8">
        <v>0</v>
      </c>
      <c r="F4235" s="8">
        <v>14</v>
      </c>
      <c r="G4235" s="8">
        <v>10</v>
      </c>
      <c r="H4235" s="8">
        <v>0</v>
      </c>
      <c r="I4235" s="8">
        <v>0</v>
      </c>
      <c r="J4235" s="8">
        <v>0</v>
      </c>
      <c r="K4235" s="8">
        <v>0</v>
      </c>
      <c r="L4235" s="8">
        <v>11</v>
      </c>
      <c r="M4235" s="8">
        <v>0</v>
      </c>
      <c r="N4235" s="8">
        <v>0</v>
      </c>
      <c r="O4235" s="8">
        <v>0</v>
      </c>
      <c r="P4235" s="8">
        <v>0</v>
      </c>
      <c r="Q4235" s="8">
        <v>0</v>
      </c>
      <c r="R4235" s="8">
        <v>0</v>
      </c>
      <c r="S4235" s="8">
        <v>0</v>
      </c>
      <c r="T4235" s="8">
        <v>0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10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</row>
    <row r="4236" spans="1:33">
      <c r="A4236" s="9">
        <v>45566</v>
      </c>
      <c r="B4236" s="8" t="s">
        <v>178</v>
      </c>
      <c r="C4236" s="8" t="s">
        <v>211</v>
      </c>
      <c r="D4236" s="8">
        <v>1</v>
      </c>
      <c r="E4236" s="8" t="s">
        <v>179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0</v>
      </c>
      <c r="AG4236" s="8">
        <v>0</v>
      </c>
    </row>
    <row r="4237" spans="1:33">
      <c r="A4237" s="9">
        <v>45992</v>
      </c>
      <c r="B4237" s="8" t="s">
        <v>29</v>
      </c>
      <c r="C4237" s="8" t="s">
        <v>179</v>
      </c>
      <c r="D4237" s="8">
        <v>9</v>
      </c>
      <c r="E4237" s="8" t="s">
        <v>179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  <c r="M4237" s="8">
        <v>0</v>
      </c>
      <c r="N4237" s="8">
        <v>0</v>
      </c>
      <c r="O4237" s="8">
        <v>0</v>
      </c>
      <c r="P4237" s="8">
        <v>0</v>
      </c>
      <c r="Q4237" s="8">
        <v>0</v>
      </c>
      <c r="R4237" s="8">
        <v>0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</row>
    <row r="4238" spans="1:33">
      <c r="A4238" s="9">
        <v>45413</v>
      </c>
      <c r="B4238" s="8" t="s">
        <v>28</v>
      </c>
      <c r="C4238" s="8" t="s">
        <v>211</v>
      </c>
      <c r="D4238" s="8">
        <v>1</v>
      </c>
      <c r="E4238" s="8" t="s">
        <v>179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0</v>
      </c>
      <c r="AG4238" s="8">
        <v>0</v>
      </c>
    </row>
    <row r="4239" spans="1:33">
      <c r="A4239" s="9">
        <v>45597</v>
      </c>
      <c r="B4239" s="8" t="s">
        <v>27</v>
      </c>
      <c r="C4239" s="8" t="s">
        <v>211</v>
      </c>
      <c r="D4239" s="8">
        <v>2</v>
      </c>
      <c r="E4239" s="8" t="s">
        <v>179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  <c r="M4239" s="8">
        <v>0</v>
      </c>
      <c r="N4239" s="8">
        <v>0</v>
      </c>
      <c r="O4239" s="8">
        <v>0</v>
      </c>
      <c r="P4239" s="8">
        <v>0</v>
      </c>
      <c r="Q4239" s="8">
        <v>0</v>
      </c>
      <c r="R4239" s="8">
        <v>0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0</v>
      </c>
      <c r="AG4239" s="8">
        <v>0</v>
      </c>
    </row>
    <row r="4240" spans="1:33">
      <c r="A4240" s="9">
        <v>45717</v>
      </c>
      <c r="B4240" s="8" t="s">
        <v>177</v>
      </c>
      <c r="C4240" s="8" t="s">
        <v>211</v>
      </c>
      <c r="D4240" s="8">
        <v>1</v>
      </c>
      <c r="E4240" s="8" t="s">
        <v>179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  <c r="M4240" s="8">
        <v>0</v>
      </c>
      <c r="N4240" s="8">
        <v>0</v>
      </c>
      <c r="O4240" s="8">
        <v>0</v>
      </c>
      <c r="P4240" s="8">
        <v>0</v>
      </c>
      <c r="Q4240" s="8">
        <v>0</v>
      </c>
      <c r="R4240" s="8">
        <v>0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</row>
    <row r="4241" spans="1:33">
      <c r="A4241" s="9">
        <v>45870</v>
      </c>
      <c r="B4241" s="8" t="s">
        <v>24</v>
      </c>
      <c r="C4241" s="8" t="s">
        <v>210</v>
      </c>
      <c r="D4241" s="8">
        <v>7</v>
      </c>
      <c r="E4241" s="8" t="s">
        <v>179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  <c r="M4241" s="8">
        <v>0</v>
      </c>
      <c r="N4241" s="8">
        <v>0</v>
      </c>
      <c r="O4241" s="8">
        <v>0</v>
      </c>
      <c r="P4241" s="8">
        <v>0</v>
      </c>
      <c r="Q4241" s="8">
        <v>0</v>
      </c>
      <c r="R4241" s="8">
        <v>0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</row>
    <row r="4242" spans="1:33">
      <c r="A4242" s="9">
        <v>45444</v>
      </c>
      <c r="B4242" s="8" t="s">
        <v>30</v>
      </c>
      <c r="C4242" s="8" t="s">
        <v>211</v>
      </c>
      <c r="D4242" s="8">
        <v>2</v>
      </c>
      <c r="E4242" s="8" t="s">
        <v>179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  <c r="M4242" s="8">
        <v>0</v>
      </c>
      <c r="N4242" s="8">
        <v>0</v>
      </c>
      <c r="O4242" s="8">
        <v>0</v>
      </c>
      <c r="P4242" s="8">
        <v>0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0</v>
      </c>
      <c r="AG4242" s="8">
        <v>0</v>
      </c>
    </row>
    <row r="4243" spans="1:33">
      <c r="A4243" s="9">
        <v>45992</v>
      </c>
      <c r="B4243" s="8" t="s">
        <v>24</v>
      </c>
      <c r="C4243" s="8" t="s">
        <v>179</v>
      </c>
      <c r="D4243" s="8">
        <v>9</v>
      </c>
      <c r="E4243" s="8" t="s">
        <v>179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  <c r="M4243" s="8">
        <v>0</v>
      </c>
      <c r="N4243" s="8">
        <v>0</v>
      </c>
      <c r="O4243" s="8">
        <v>0</v>
      </c>
      <c r="P4243" s="8">
        <v>0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</row>
    <row r="4244" spans="1:33">
      <c r="A4244" s="9">
        <v>45444</v>
      </c>
      <c r="B4244" s="8" t="s">
        <v>24</v>
      </c>
      <c r="C4244" s="8" t="s">
        <v>211</v>
      </c>
      <c r="D4244" s="8">
        <v>1</v>
      </c>
      <c r="E4244" s="8">
        <v>0</v>
      </c>
      <c r="F4244" s="8">
        <v>1741</v>
      </c>
      <c r="G4244" s="8">
        <v>1259</v>
      </c>
      <c r="H4244" s="8">
        <v>1256</v>
      </c>
      <c r="I4244" s="8">
        <v>296</v>
      </c>
      <c r="J4244" s="8">
        <v>262</v>
      </c>
      <c r="K4244" s="8">
        <v>259</v>
      </c>
      <c r="L4244" s="8">
        <v>1580</v>
      </c>
      <c r="M4244" s="8">
        <v>1578</v>
      </c>
      <c r="N4244" s="8">
        <v>546</v>
      </c>
      <c r="O4244" s="8">
        <v>526</v>
      </c>
      <c r="P4244" s="8">
        <v>523</v>
      </c>
      <c r="Q4244" s="8">
        <v>102720850</v>
      </c>
      <c r="R4244" s="8">
        <v>20650900</v>
      </c>
      <c r="S4244" s="8">
        <v>10972300</v>
      </c>
      <c r="T4244" s="8">
        <v>12385000</v>
      </c>
      <c r="U4244" s="8">
        <v>12215400</v>
      </c>
      <c r="V4244" s="8">
        <v>19172000</v>
      </c>
      <c r="W4244" s="8">
        <v>21474500</v>
      </c>
      <c r="X4244" s="8">
        <v>22984100</v>
      </c>
      <c r="Y4244" s="8">
        <v>25631400</v>
      </c>
      <c r="Z4244" s="8">
        <v>1507</v>
      </c>
      <c r="AA4244" s="8">
        <v>1505</v>
      </c>
      <c r="AB4244" s="8">
        <v>484</v>
      </c>
      <c r="AC4244" s="8">
        <v>467</v>
      </c>
      <c r="AD4244" s="8">
        <v>463</v>
      </c>
      <c r="AE4244" s="8">
        <v>121876150</v>
      </c>
      <c r="AF4244" s="8">
        <v>20180700</v>
      </c>
      <c r="AG4244" s="8">
        <v>22617200</v>
      </c>
    </row>
    <row r="4245" spans="1:33">
      <c r="A4245" s="9">
        <v>45839</v>
      </c>
      <c r="B4245" s="8" t="s">
        <v>26</v>
      </c>
      <c r="C4245" s="8" t="s">
        <v>210</v>
      </c>
      <c r="D4245" s="8">
        <v>4</v>
      </c>
      <c r="E4245" s="8">
        <v>0</v>
      </c>
      <c r="F4245" s="8">
        <v>520</v>
      </c>
      <c r="G4245" s="8">
        <v>412</v>
      </c>
      <c r="H4245" s="8">
        <v>411</v>
      </c>
      <c r="I4245" s="8">
        <v>166</v>
      </c>
      <c r="J4245" s="8">
        <v>156</v>
      </c>
      <c r="K4245" s="8">
        <v>154</v>
      </c>
      <c r="L4245" s="8">
        <v>490</v>
      </c>
      <c r="M4245" s="8">
        <v>489</v>
      </c>
      <c r="N4245" s="8">
        <v>251</v>
      </c>
      <c r="O4245" s="8">
        <v>241</v>
      </c>
      <c r="P4245" s="8">
        <v>239</v>
      </c>
      <c r="Q4245" s="8">
        <v>10956425</v>
      </c>
      <c r="R4245" s="8">
        <v>4077310</v>
      </c>
      <c r="S4245" s="8">
        <v>3287690</v>
      </c>
      <c r="T4245" s="8">
        <v>3538890</v>
      </c>
      <c r="U4245" s="8">
        <v>3304190</v>
      </c>
      <c r="V4245" s="8">
        <v>4321690</v>
      </c>
      <c r="W4245" s="8">
        <v>4784290</v>
      </c>
      <c r="X4245" s="8">
        <v>5066790</v>
      </c>
      <c r="Y4245" s="8">
        <v>5124890</v>
      </c>
      <c r="Z4245" s="8">
        <v>474</v>
      </c>
      <c r="AA4245" s="8">
        <v>473</v>
      </c>
      <c r="AB4245" s="8">
        <v>236</v>
      </c>
      <c r="AC4245" s="8">
        <v>227</v>
      </c>
      <c r="AD4245" s="8">
        <v>225</v>
      </c>
      <c r="AE4245" s="8">
        <v>12442360</v>
      </c>
      <c r="AF4245" s="8">
        <v>4820190</v>
      </c>
      <c r="AG4245" s="8">
        <v>4878290</v>
      </c>
    </row>
    <row r="4246" spans="1:33">
      <c r="A4246" s="9">
        <v>45658</v>
      </c>
      <c r="B4246" s="8" t="s">
        <v>178</v>
      </c>
      <c r="C4246" s="8" t="s">
        <v>210</v>
      </c>
      <c r="D4246" s="8">
        <v>6</v>
      </c>
      <c r="E4246" s="8">
        <v>0</v>
      </c>
      <c r="F4246" s="8">
        <v>1689</v>
      </c>
      <c r="G4246" s="8">
        <v>1432</v>
      </c>
      <c r="H4246" s="8">
        <v>1074</v>
      </c>
      <c r="I4246" s="8">
        <v>737</v>
      </c>
      <c r="J4246" s="8">
        <v>577</v>
      </c>
      <c r="K4246" s="8">
        <v>571</v>
      </c>
      <c r="L4246" s="8">
        <v>1533</v>
      </c>
      <c r="M4246" s="8">
        <v>1155</v>
      </c>
      <c r="N4246" s="8">
        <v>870</v>
      </c>
      <c r="O4246" s="8">
        <v>724</v>
      </c>
      <c r="P4246" s="8">
        <v>718</v>
      </c>
      <c r="Q4246" s="8">
        <v>9231870</v>
      </c>
      <c r="R4246" s="8">
        <v>4718665</v>
      </c>
      <c r="S4246" s="8">
        <v>4201466.74</v>
      </c>
      <c r="T4246" s="8">
        <v>5517085.42</v>
      </c>
      <c r="U4246" s="8">
        <v>4237366.74</v>
      </c>
      <c r="V4246" s="8">
        <v>5034416.74</v>
      </c>
      <c r="W4246" s="8">
        <v>5228788.12</v>
      </c>
      <c r="X4246" s="8">
        <v>5441228.12</v>
      </c>
      <c r="Y4246" s="8">
        <v>5487928.12</v>
      </c>
      <c r="Z4246" s="8">
        <v>1520</v>
      </c>
      <c r="AA4246" s="8">
        <v>1146</v>
      </c>
      <c r="AB4246" s="8">
        <v>853</v>
      </c>
      <c r="AC4246" s="8">
        <v>713</v>
      </c>
      <c r="AD4246" s="8">
        <v>707</v>
      </c>
      <c r="AE4246" s="8">
        <v>9911335</v>
      </c>
      <c r="AF4246" s="8">
        <v>5354228.12</v>
      </c>
      <c r="AG4246" s="8">
        <v>5400928.12</v>
      </c>
    </row>
    <row r="4247" spans="1:33">
      <c r="A4247" s="9">
        <v>45689</v>
      </c>
      <c r="B4247" s="8" t="s">
        <v>26</v>
      </c>
      <c r="C4247" s="8" t="s">
        <v>179</v>
      </c>
      <c r="D4247" s="8" t="s">
        <v>179</v>
      </c>
      <c r="E4247" s="8">
        <v>1</v>
      </c>
      <c r="F4247" s="8">
        <v>1678</v>
      </c>
      <c r="G4247" s="8">
        <v>1326</v>
      </c>
      <c r="H4247" s="8">
        <v>0</v>
      </c>
      <c r="I4247" s="8">
        <v>0</v>
      </c>
      <c r="J4247" s="8">
        <v>0</v>
      </c>
      <c r="K4247" s="8">
        <v>0</v>
      </c>
      <c r="L4247" s="8">
        <v>1554</v>
      </c>
      <c r="M4247" s="8">
        <v>0</v>
      </c>
      <c r="N4247" s="8">
        <v>0</v>
      </c>
      <c r="O4247" s="8">
        <v>0</v>
      </c>
      <c r="P4247" s="8">
        <v>0</v>
      </c>
      <c r="Q4247" s="8">
        <v>0</v>
      </c>
      <c r="R4247" s="8">
        <v>0</v>
      </c>
      <c r="S4247" s="8">
        <v>0</v>
      </c>
      <c r="T4247" s="8">
        <v>0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1494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</row>
    <row r="4248" spans="1:33">
      <c r="A4248" s="9">
        <v>45962</v>
      </c>
      <c r="B4248" s="8" t="s">
        <v>178</v>
      </c>
      <c r="C4248" s="8" t="s">
        <v>179</v>
      </c>
      <c r="D4248" s="8">
        <v>9</v>
      </c>
      <c r="E4248" s="8">
        <v>0</v>
      </c>
      <c r="F4248" s="8">
        <v>4</v>
      </c>
      <c r="G4248" s="8">
        <v>3</v>
      </c>
      <c r="H4248" s="8">
        <v>0</v>
      </c>
      <c r="I4248" s="8">
        <v>0</v>
      </c>
      <c r="J4248" s="8">
        <v>0</v>
      </c>
      <c r="K4248" s="8">
        <v>0</v>
      </c>
      <c r="L4248" s="8">
        <v>4</v>
      </c>
      <c r="M4248" s="8">
        <v>0</v>
      </c>
      <c r="N4248" s="8">
        <v>0</v>
      </c>
      <c r="O4248" s="8">
        <v>0</v>
      </c>
      <c r="P4248" s="8">
        <v>0</v>
      </c>
      <c r="Q4248" s="8">
        <v>0</v>
      </c>
      <c r="R4248" s="8">
        <v>0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4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0</v>
      </c>
      <c r="AG4248" s="8">
        <v>0</v>
      </c>
    </row>
    <row r="4249" spans="1:33">
      <c r="A4249" s="9">
        <v>45901</v>
      </c>
      <c r="B4249" s="8" t="s">
        <v>29</v>
      </c>
      <c r="C4249" s="8" t="s">
        <v>212</v>
      </c>
      <c r="D4249" s="8">
        <v>8</v>
      </c>
      <c r="E4249" s="8">
        <v>0</v>
      </c>
      <c r="F4249" s="8">
        <v>95</v>
      </c>
      <c r="G4249" s="8">
        <v>81</v>
      </c>
      <c r="H4249" s="8">
        <v>80</v>
      </c>
      <c r="I4249" s="8">
        <v>39</v>
      </c>
      <c r="J4249" s="8">
        <v>27</v>
      </c>
      <c r="K4249" s="8">
        <v>27</v>
      </c>
      <c r="L4249" s="8">
        <v>93</v>
      </c>
      <c r="M4249" s="8">
        <v>92</v>
      </c>
      <c r="N4249" s="8">
        <v>56</v>
      </c>
      <c r="O4249" s="8">
        <v>38</v>
      </c>
      <c r="P4249" s="8">
        <v>38</v>
      </c>
      <c r="Q4249" s="8">
        <v>180100</v>
      </c>
      <c r="R4249" s="8">
        <v>57500</v>
      </c>
      <c r="S4249" s="8">
        <v>54100</v>
      </c>
      <c r="T4249" s="8">
        <v>75100</v>
      </c>
      <c r="U4249" s="8">
        <v>55000</v>
      </c>
      <c r="V4249" s="8">
        <v>68900</v>
      </c>
      <c r="W4249" s="8">
        <v>72400</v>
      </c>
      <c r="X4249" s="8">
        <v>81200</v>
      </c>
      <c r="Y4249" s="8">
        <v>82100</v>
      </c>
      <c r="Z4249" s="8">
        <v>93</v>
      </c>
      <c r="AA4249" s="8">
        <v>92</v>
      </c>
      <c r="AB4249" s="8">
        <v>54</v>
      </c>
      <c r="AC4249" s="8">
        <v>37</v>
      </c>
      <c r="AD4249" s="8">
        <v>37</v>
      </c>
      <c r="AE4249" s="8">
        <v>208200</v>
      </c>
      <c r="AF4249" s="8">
        <v>80700</v>
      </c>
      <c r="AG4249" s="8">
        <v>81600</v>
      </c>
    </row>
    <row r="4250" spans="1:33">
      <c r="A4250" s="9">
        <v>45778</v>
      </c>
      <c r="B4250" s="8" t="s">
        <v>24</v>
      </c>
      <c r="C4250" s="8" t="s">
        <v>179</v>
      </c>
      <c r="D4250" s="8">
        <v>9</v>
      </c>
      <c r="E4250" s="8">
        <v>0</v>
      </c>
      <c r="F4250" s="8">
        <v>1145</v>
      </c>
      <c r="G4250" s="8">
        <v>923</v>
      </c>
      <c r="H4250" s="8">
        <v>0</v>
      </c>
      <c r="I4250" s="8">
        <v>0</v>
      </c>
      <c r="J4250" s="8">
        <v>0</v>
      </c>
      <c r="K4250" s="8">
        <v>0</v>
      </c>
      <c r="L4250" s="8">
        <v>1107</v>
      </c>
      <c r="M4250" s="8">
        <v>0</v>
      </c>
      <c r="N4250" s="8">
        <v>0</v>
      </c>
      <c r="O4250" s="8">
        <v>0</v>
      </c>
      <c r="P4250" s="8">
        <v>0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1088</v>
      </c>
      <c r="AA4250" s="8">
        <v>0</v>
      </c>
      <c r="AB4250" s="8">
        <v>0</v>
      </c>
      <c r="AC4250" s="8">
        <v>0</v>
      </c>
      <c r="AD4250" s="8">
        <v>0</v>
      </c>
      <c r="AE4250" s="8">
        <v>0</v>
      </c>
      <c r="AF4250" s="8">
        <v>0</v>
      </c>
      <c r="AG4250" s="8">
        <v>0</v>
      </c>
    </row>
    <row r="4251" spans="1:33">
      <c r="A4251" s="9">
        <v>45597</v>
      </c>
      <c r="B4251" s="8" t="s">
        <v>29</v>
      </c>
      <c r="C4251" s="8" t="s">
        <v>211</v>
      </c>
      <c r="D4251" s="8">
        <v>3</v>
      </c>
      <c r="E4251" s="8">
        <v>0</v>
      </c>
      <c r="F4251" s="8">
        <v>200</v>
      </c>
      <c r="G4251" s="8">
        <v>166</v>
      </c>
      <c r="H4251" s="8">
        <v>164</v>
      </c>
      <c r="I4251" s="8">
        <v>58</v>
      </c>
      <c r="J4251" s="8">
        <v>51</v>
      </c>
      <c r="K4251" s="8">
        <v>51</v>
      </c>
      <c r="L4251" s="8">
        <v>192</v>
      </c>
      <c r="M4251" s="8">
        <v>190</v>
      </c>
      <c r="N4251" s="8">
        <v>87</v>
      </c>
      <c r="O4251" s="8">
        <v>79</v>
      </c>
      <c r="P4251" s="8">
        <v>79</v>
      </c>
      <c r="Q4251" s="8">
        <v>4800235</v>
      </c>
      <c r="R4251" s="8">
        <v>1421490</v>
      </c>
      <c r="S4251" s="8">
        <v>1033100</v>
      </c>
      <c r="T4251" s="8">
        <v>1236500</v>
      </c>
      <c r="U4251" s="8">
        <v>1094300</v>
      </c>
      <c r="V4251" s="8">
        <v>1356700</v>
      </c>
      <c r="W4251" s="8">
        <v>1443600</v>
      </c>
      <c r="X4251" s="8">
        <v>1581100</v>
      </c>
      <c r="Y4251" s="8">
        <v>1646100</v>
      </c>
      <c r="Z4251" s="8">
        <v>187</v>
      </c>
      <c r="AA4251" s="8">
        <v>185</v>
      </c>
      <c r="AB4251" s="8">
        <v>79</v>
      </c>
      <c r="AC4251" s="8">
        <v>71</v>
      </c>
      <c r="AD4251" s="8">
        <v>71</v>
      </c>
      <c r="AE4251" s="8">
        <v>5370915</v>
      </c>
      <c r="AF4251" s="8">
        <v>1383400</v>
      </c>
      <c r="AG4251" s="8">
        <v>1448400</v>
      </c>
    </row>
    <row r="4252" spans="1:33">
      <c r="A4252" s="9">
        <v>45383</v>
      </c>
      <c r="B4252" s="8" t="s">
        <v>26</v>
      </c>
      <c r="C4252" s="8" t="s">
        <v>210</v>
      </c>
      <c r="D4252" s="8">
        <v>5</v>
      </c>
      <c r="E4252" s="8">
        <v>0</v>
      </c>
      <c r="F4252" s="8">
        <v>1589</v>
      </c>
      <c r="G4252" s="8">
        <v>1132</v>
      </c>
      <c r="H4252" s="8">
        <v>1107</v>
      </c>
      <c r="I4252" s="8">
        <v>400</v>
      </c>
      <c r="J4252" s="8">
        <v>360</v>
      </c>
      <c r="K4252" s="8">
        <v>358</v>
      </c>
      <c r="L4252" s="8">
        <v>1434</v>
      </c>
      <c r="M4252" s="8">
        <v>1401</v>
      </c>
      <c r="N4252" s="8">
        <v>687</v>
      </c>
      <c r="O4252" s="8">
        <v>638</v>
      </c>
      <c r="P4252" s="8">
        <v>635</v>
      </c>
      <c r="Q4252" s="8">
        <v>14677200</v>
      </c>
      <c r="R4252" s="8">
        <v>4639700</v>
      </c>
      <c r="S4252" s="8">
        <v>3965500</v>
      </c>
      <c r="T4252" s="8">
        <v>4461400</v>
      </c>
      <c r="U4252" s="8">
        <v>4028000</v>
      </c>
      <c r="V4252" s="8">
        <v>5411000</v>
      </c>
      <c r="W4252" s="8">
        <v>6123100</v>
      </c>
      <c r="X4252" s="8">
        <v>6981800</v>
      </c>
      <c r="Y4252" s="8">
        <v>7063600</v>
      </c>
      <c r="Z4252" s="8">
        <v>1377</v>
      </c>
      <c r="AA4252" s="8">
        <v>1344</v>
      </c>
      <c r="AB4252" s="8">
        <v>617</v>
      </c>
      <c r="AC4252" s="8">
        <v>573</v>
      </c>
      <c r="AD4252" s="8">
        <v>571</v>
      </c>
      <c r="AE4252" s="8">
        <v>18043900</v>
      </c>
      <c r="AF4252" s="8">
        <v>6303400</v>
      </c>
      <c r="AG4252" s="8">
        <v>6380200</v>
      </c>
    </row>
    <row r="4253" spans="1:33">
      <c r="A4253" s="9">
        <v>45809</v>
      </c>
      <c r="B4253" s="8" t="s">
        <v>25</v>
      </c>
      <c r="C4253" s="8" t="s">
        <v>212</v>
      </c>
      <c r="D4253" s="8">
        <v>8</v>
      </c>
      <c r="E4253" s="8" t="s">
        <v>179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  <c r="M4253" s="8">
        <v>0</v>
      </c>
      <c r="N4253" s="8">
        <v>0</v>
      </c>
      <c r="O4253" s="8">
        <v>0</v>
      </c>
      <c r="P4253" s="8">
        <v>0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</row>
    <row r="4254" spans="1:33">
      <c r="A4254" s="9">
        <v>45748</v>
      </c>
      <c r="B4254" s="8" t="s">
        <v>25</v>
      </c>
      <c r="C4254" s="8" t="s">
        <v>179</v>
      </c>
      <c r="D4254" s="8">
        <v>9</v>
      </c>
      <c r="E4254" s="8">
        <v>0</v>
      </c>
      <c r="F4254" s="8">
        <v>395</v>
      </c>
      <c r="G4254" s="8">
        <v>308</v>
      </c>
      <c r="H4254" s="8">
        <v>24</v>
      </c>
      <c r="I4254" s="8">
        <v>9</v>
      </c>
      <c r="J4254" s="8">
        <v>7</v>
      </c>
      <c r="K4254" s="8">
        <v>7</v>
      </c>
      <c r="L4254" s="8">
        <v>372</v>
      </c>
      <c r="M4254" s="8">
        <v>33</v>
      </c>
      <c r="N4254" s="8">
        <v>15</v>
      </c>
      <c r="O4254" s="8">
        <v>12</v>
      </c>
      <c r="P4254" s="8">
        <v>12</v>
      </c>
      <c r="Q4254" s="8">
        <v>287420</v>
      </c>
      <c r="R4254" s="8">
        <v>32840</v>
      </c>
      <c r="S4254" s="8">
        <v>28400</v>
      </c>
      <c r="T4254" s="8">
        <v>30400</v>
      </c>
      <c r="U4254" s="8">
        <v>28400</v>
      </c>
      <c r="V4254" s="8">
        <v>40400</v>
      </c>
      <c r="W4254" s="8">
        <v>40400</v>
      </c>
      <c r="X4254" s="8">
        <v>40400</v>
      </c>
      <c r="Y4254" s="8">
        <v>40400</v>
      </c>
      <c r="Z4254" s="8">
        <v>346</v>
      </c>
      <c r="AA4254" s="8">
        <v>33</v>
      </c>
      <c r="AB4254" s="8">
        <v>15</v>
      </c>
      <c r="AC4254" s="8">
        <v>12</v>
      </c>
      <c r="AD4254" s="8">
        <v>12</v>
      </c>
      <c r="AE4254" s="8">
        <v>301820</v>
      </c>
      <c r="AF4254" s="8">
        <v>40400</v>
      </c>
      <c r="AG4254" s="8">
        <v>40400</v>
      </c>
    </row>
    <row r="4255" spans="1:33">
      <c r="A4255" s="9">
        <v>45474</v>
      </c>
      <c r="B4255" s="8" t="s">
        <v>28</v>
      </c>
      <c r="C4255" s="8" t="s">
        <v>210</v>
      </c>
      <c r="D4255" s="8">
        <v>6</v>
      </c>
      <c r="E4255" s="8" t="s">
        <v>179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  <c r="M4255" s="8">
        <v>0</v>
      </c>
      <c r="N4255" s="8">
        <v>0</v>
      </c>
      <c r="O4255" s="8">
        <v>0</v>
      </c>
      <c r="P4255" s="8">
        <v>0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</row>
    <row r="4256" spans="1:33">
      <c r="A4256" s="9">
        <v>45689</v>
      </c>
      <c r="B4256" s="8" t="s">
        <v>27</v>
      </c>
      <c r="C4256" s="8" t="s">
        <v>211</v>
      </c>
      <c r="D4256" s="8">
        <v>2</v>
      </c>
      <c r="E4256" s="8">
        <v>0</v>
      </c>
      <c r="F4256" s="8">
        <v>307</v>
      </c>
      <c r="G4256" s="8">
        <v>262</v>
      </c>
      <c r="H4256" s="8">
        <v>261</v>
      </c>
      <c r="I4256" s="8">
        <v>107</v>
      </c>
      <c r="J4256" s="8">
        <v>86</v>
      </c>
      <c r="K4256" s="8">
        <v>82</v>
      </c>
      <c r="L4256" s="8">
        <v>297</v>
      </c>
      <c r="M4256" s="8">
        <v>296</v>
      </c>
      <c r="N4256" s="8">
        <v>151</v>
      </c>
      <c r="O4256" s="8">
        <v>140</v>
      </c>
      <c r="P4256" s="8">
        <v>137</v>
      </c>
      <c r="Q4256" s="8">
        <v>12122950</v>
      </c>
      <c r="R4256" s="8">
        <v>3815600</v>
      </c>
      <c r="S4256" s="8">
        <v>2725875</v>
      </c>
      <c r="T4256" s="8">
        <v>3442795</v>
      </c>
      <c r="U4256" s="8">
        <v>2851675</v>
      </c>
      <c r="V4256" s="8">
        <v>4006275</v>
      </c>
      <c r="W4256" s="8">
        <v>4311275</v>
      </c>
      <c r="X4256" s="8">
        <v>4446375</v>
      </c>
      <c r="Y4256" s="8">
        <v>4620475</v>
      </c>
      <c r="Z4256" s="8">
        <v>292</v>
      </c>
      <c r="AA4256" s="8">
        <v>291</v>
      </c>
      <c r="AB4256" s="8">
        <v>138</v>
      </c>
      <c r="AC4256" s="8">
        <v>127</v>
      </c>
      <c r="AD4256" s="8">
        <v>124</v>
      </c>
      <c r="AE4256" s="8">
        <v>13459730</v>
      </c>
      <c r="AF4256" s="8">
        <v>4013275</v>
      </c>
      <c r="AG4256" s="8">
        <v>4187375</v>
      </c>
    </row>
    <row r="4257" spans="1:33">
      <c r="A4257" s="9">
        <v>45748</v>
      </c>
      <c r="B4257" s="8" t="s">
        <v>58</v>
      </c>
      <c r="C4257" s="8" t="s">
        <v>179</v>
      </c>
      <c r="D4257" s="8">
        <v>9</v>
      </c>
      <c r="E4257" s="8" t="s">
        <v>179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  <c r="M4257" s="8">
        <v>0</v>
      </c>
      <c r="N4257" s="8">
        <v>0</v>
      </c>
      <c r="O4257" s="8">
        <v>0</v>
      </c>
      <c r="P4257" s="8">
        <v>0</v>
      </c>
      <c r="Q4257" s="8">
        <v>0</v>
      </c>
      <c r="R4257" s="8">
        <v>0</v>
      </c>
      <c r="S4257" s="8">
        <v>0</v>
      </c>
      <c r="T4257" s="8">
        <v>0</v>
      </c>
      <c r="U4257" s="8">
        <v>0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0</v>
      </c>
      <c r="AD4257" s="8">
        <v>0</v>
      </c>
      <c r="AE4257" s="8">
        <v>0</v>
      </c>
      <c r="AF4257" s="8">
        <v>0</v>
      </c>
      <c r="AG4257" s="8">
        <v>0</v>
      </c>
    </row>
    <row r="4258" spans="1:33">
      <c r="A4258" s="9">
        <v>45689</v>
      </c>
      <c r="B4258" s="8" t="s">
        <v>27</v>
      </c>
      <c r="C4258" s="8" t="s">
        <v>210</v>
      </c>
      <c r="D4258" s="8">
        <v>7</v>
      </c>
      <c r="E4258" s="8" t="s">
        <v>179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0</v>
      </c>
      <c r="AG4258" s="8">
        <v>0</v>
      </c>
    </row>
    <row r="4259" spans="1:33">
      <c r="A4259" s="9">
        <v>45870</v>
      </c>
      <c r="B4259" s="8" t="s">
        <v>28</v>
      </c>
      <c r="C4259" s="8" t="s">
        <v>179</v>
      </c>
      <c r="D4259" s="8">
        <v>9</v>
      </c>
      <c r="E4259" s="8" t="s">
        <v>179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0</v>
      </c>
      <c r="S4259" s="8">
        <v>0</v>
      </c>
      <c r="T4259" s="8">
        <v>0</v>
      </c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0</v>
      </c>
      <c r="AG4259" s="8">
        <v>0</v>
      </c>
    </row>
    <row r="4260" spans="1:33">
      <c r="A4260" s="9">
        <v>45809</v>
      </c>
      <c r="B4260" s="8" t="s">
        <v>28</v>
      </c>
      <c r="C4260" s="8" t="s">
        <v>211</v>
      </c>
      <c r="D4260" s="8">
        <v>2</v>
      </c>
      <c r="E4260" s="8">
        <v>0</v>
      </c>
      <c r="F4260" s="8">
        <v>35</v>
      </c>
      <c r="G4260" s="8">
        <v>30</v>
      </c>
      <c r="H4260" s="8">
        <v>30</v>
      </c>
      <c r="I4260" s="8">
        <v>7</v>
      </c>
      <c r="J4260" s="8">
        <v>4</v>
      </c>
      <c r="K4260" s="8">
        <v>3</v>
      </c>
      <c r="L4260" s="8">
        <v>33</v>
      </c>
      <c r="M4260" s="8">
        <v>33</v>
      </c>
      <c r="N4260" s="8">
        <v>13</v>
      </c>
      <c r="O4260" s="8">
        <v>12</v>
      </c>
      <c r="P4260" s="8">
        <v>11</v>
      </c>
      <c r="Q4260" s="8">
        <v>1516045</v>
      </c>
      <c r="R4260" s="8">
        <v>146550</v>
      </c>
      <c r="S4260" s="8">
        <v>146500</v>
      </c>
      <c r="T4260" s="8">
        <v>266000</v>
      </c>
      <c r="U4260" s="8">
        <v>146500</v>
      </c>
      <c r="V4260" s="8">
        <v>394800</v>
      </c>
      <c r="W4260" s="8">
        <v>442100</v>
      </c>
      <c r="X4260" s="8">
        <v>442100</v>
      </c>
      <c r="Y4260" s="8">
        <v>442100</v>
      </c>
      <c r="Z4260" s="8">
        <v>33</v>
      </c>
      <c r="AA4260" s="8">
        <v>33</v>
      </c>
      <c r="AB4260" s="8">
        <v>12</v>
      </c>
      <c r="AC4260" s="8">
        <v>11</v>
      </c>
      <c r="AD4260" s="8">
        <v>10</v>
      </c>
      <c r="AE4260" s="8">
        <v>1786470</v>
      </c>
      <c r="AF4260" s="8">
        <v>375200</v>
      </c>
      <c r="AG4260" s="8">
        <v>375200</v>
      </c>
    </row>
    <row r="4261" spans="1:33">
      <c r="A4261" s="9">
        <v>45566</v>
      </c>
      <c r="B4261" s="8" t="s">
        <v>30</v>
      </c>
      <c r="C4261" s="8" t="s">
        <v>211</v>
      </c>
      <c r="D4261" s="8">
        <v>3</v>
      </c>
      <c r="E4261" s="8">
        <v>0</v>
      </c>
      <c r="F4261" s="8">
        <v>176</v>
      </c>
      <c r="G4261" s="8">
        <v>166</v>
      </c>
      <c r="H4261" s="8">
        <v>163</v>
      </c>
      <c r="I4261" s="8">
        <v>27</v>
      </c>
      <c r="J4261" s="8">
        <v>19</v>
      </c>
      <c r="K4261" s="8">
        <v>17</v>
      </c>
      <c r="L4261" s="8">
        <v>175</v>
      </c>
      <c r="M4261" s="8">
        <v>173</v>
      </c>
      <c r="N4261" s="8">
        <v>40</v>
      </c>
      <c r="O4261" s="8">
        <v>30</v>
      </c>
      <c r="P4261" s="8">
        <v>28</v>
      </c>
      <c r="Q4261" s="8">
        <v>4187475</v>
      </c>
      <c r="R4261" s="8">
        <v>475480</v>
      </c>
      <c r="S4261" s="8">
        <v>331100</v>
      </c>
      <c r="T4261" s="8">
        <v>548900</v>
      </c>
      <c r="U4261" s="8">
        <v>332100</v>
      </c>
      <c r="V4261" s="8">
        <v>374800</v>
      </c>
      <c r="W4261" s="8">
        <v>536500</v>
      </c>
      <c r="X4261" s="8">
        <v>571500</v>
      </c>
      <c r="Y4261" s="8">
        <v>578500</v>
      </c>
      <c r="Z4261" s="8">
        <v>173</v>
      </c>
      <c r="AA4261" s="8">
        <v>171</v>
      </c>
      <c r="AB4261" s="8">
        <v>39</v>
      </c>
      <c r="AC4261" s="8">
        <v>29</v>
      </c>
      <c r="AD4261" s="8">
        <v>27</v>
      </c>
      <c r="AE4261" s="8">
        <v>4361955</v>
      </c>
      <c r="AF4261" s="8">
        <v>551500</v>
      </c>
      <c r="AG4261" s="8">
        <v>558500</v>
      </c>
    </row>
    <row r="4262" spans="1:33">
      <c r="A4262" s="9">
        <v>45444</v>
      </c>
      <c r="B4262" s="8" t="s">
        <v>178</v>
      </c>
      <c r="C4262" s="8" t="s">
        <v>210</v>
      </c>
      <c r="D4262" s="8">
        <v>7</v>
      </c>
      <c r="E4262" s="8" t="s">
        <v>179</v>
      </c>
      <c r="F4262" s="8">
        <v>5</v>
      </c>
      <c r="G4262" s="8">
        <v>5</v>
      </c>
      <c r="H4262" s="8">
        <v>0</v>
      </c>
      <c r="I4262" s="8">
        <v>0</v>
      </c>
      <c r="J4262" s="8">
        <v>0</v>
      </c>
      <c r="K4262" s="8">
        <v>0</v>
      </c>
      <c r="L4262" s="8">
        <v>5</v>
      </c>
      <c r="M4262" s="8">
        <v>0</v>
      </c>
      <c r="N4262" s="8">
        <v>0</v>
      </c>
      <c r="O4262" s="8">
        <v>0</v>
      </c>
      <c r="P4262" s="8">
        <v>0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5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</row>
    <row r="4263" spans="1:33">
      <c r="A4263" s="9">
        <v>45689</v>
      </c>
      <c r="B4263" s="8" t="s">
        <v>25</v>
      </c>
      <c r="C4263" s="8" t="s">
        <v>211</v>
      </c>
      <c r="D4263" s="8">
        <v>1</v>
      </c>
      <c r="E4263" s="8" t="s">
        <v>179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S4263" s="8">
        <v>0</v>
      </c>
      <c r="T4263" s="8">
        <v>0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0</v>
      </c>
      <c r="AE4263" s="8">
        <v>0</v>
      </c>
      <c r="AF4263" s="8">
        <v>0</v>
      </c>
      <c r="AG4263" s="8">
        <v>0</v>
      </c>
    </row>
    <row r="4264" spans="1:33">
      <c r="A4264" s="9">
        <v>45931</v>
      </c>
      <c r="B4264" s="8" t="s">
        <v>29</v>
      </c>
      <c r="C4264" s="8" t="s">
        <v>179</v>
      </c>
      <c r="D4264" s="8">
        <v>9</v>
      </c>
      <c r="E4264" s="8" t="s">
        <v>179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0</v>
      </c>
      <c r="O4264" s="8">
        <v>0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</row>
    <row r="4265" spans="1:33">
      <c r="A4265" s="9">
        <v>45778</v>
      </c>
      <c r="B4265" s="8" t="s">
        <v>27</v>
      </c>
      <c r="C4265" s="8" t="s">
        <v>211</v>
      </c>
      <c r="D4265" s="8">
        <v>1</v>
      </c>
      <c r="E4265" s="8" t="s">
        <v>179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  <c r="O4265" s="8">
        <v>0</v>
      </c>
      <c r="P4265" s="8">
        <v>0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0</v>
      </c>
      <c r="AG4265" s="8">
        <v>0</v>
      </c>
    </row>
    <row r="4266" spans="1:33">
      <c r="A4266" s="9">
        <v>45536</v>
      </c>
      <c r="B4266" s="8" t="s">
        <v>30</v>
      </c>
      <c r="C4266" s="8" t="s">
        <v>210</v>
      </c>
      <c r="D4266" s="8">
        <v>7</v>
      </c>
      <c r="E4266" s="8" t="s">
        <v>179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  <c r="M4266" s="8">
        <v>0</v>
      </c>
      <c r="N4266" s="8">
        <v>0</v>
      </c>
      <c r="O4266" s="8">
        <v>0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0</v>
      </c>
      <c r="AG4266" s="8">
        <v>0</v>
      </c>
    </row>
    <row r="4267" spans="1:33">
      <c r="A4267" s="9">
        <v>45383</v>
      </c>
      <c r="B4267" s="8" t="s">
        <v>24</v>
      </c>
      <c r="C4267" s="8" t="s">
        <v>211</v>
      </c>
      <c r="D4267" s="8">
        <v>2</v>
      </c>
      <c r="E4267" s="8" t="s">
        <v>179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0</v>
      </c>
      <c r="AG4267" s="8">
        <v>0</v>
      </c>
    </row>
    <row r="4268" spans="1:33">
      <c r="A4268" s="9">
        <v>45413</v>
      </c>
      <c r="B4268" s="8" t="s">
        <v>24</v>
      </c>
      <c r="C4268" s="8" t="s">
        <v>211</v>
      </c>
      <c r="D4268" s="8">
        <v>2</v>
      </c>
      <c r="E4268" s="8" t="s">
        <v>179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8">
        <v>0</v>
      </c>
      <c r="P4268" s="8">
        <v>0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0</v>
      </c>
      <c r="AG4268" s="8">
        <v>0</v>
      </c>
    </row>
    <row r="4269" spans="1:33">
      <c r="A4269" s="9">
        <v>45992</v>
      </c>
      <c r="B4269" s="8" t="s">
        <v>178</v>
      </c>
      <c r="C4269" s="8" t="s">
        <v>210</v>
      </c>
      <c r="D4269" s="8">
        <v>5</v>
      </c>
      <c r="E4269" s="8" t="s">
        <v>179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  <c r="M4269" s="8">
        <v>0</v>
      </c>
      <c r="N4269" s="8">
        <v>0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0</v>
      </c>
      <c r="AG4269" s="8">
        <v>0</v>
      </c>
    </row>
    <row r="4270" spans="1:33">
      <c r="A4270" s="9">
        <v>45597</v>
      </c>
      <c r="B4270" s="8" t="s">
        <v>24</v>
      </c>
      <c r="C4270" s="8" t="s">
        <v>211</v>
      </c>
      <c r="D4270" s="8">
        <v>2</v>
      </c>
      <c r="E4270" s="8" t="s">
        <v>179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  <c r="M4270" s="8">
        <v>0</v>
      </c>
      <c r="N4270" s="8">
        <v>0</v>
      </c>
      <c r="O4270" s="8">
        <v>0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0</v>
      </c>
      <c r="AG4270" s="8">
        <v>0</v>
      </c>
    </row>
    <row r="4271" spans="1:33">
      <c r="A4271" s="9">
        <v>45505</v>
      </c>
      <c r="B4271" s="8" t="s">
        <v>24</v>
      </c>
      <c r="C4271" s="8" t="s">
        <v>211</v>
      </c>
      <c r="D4271" s="8">
        <v>1</v>
      </c>
      <c r="E4271" s="8" t="s">
        <v>179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  <c r="O4271" s="8">
        <v>0</v>
      </c>
      <c r="P4271" s="8">
        <v>0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0</v>
      </c>
      <c r="AG4271" s="8">
        <v>0</v>
      </c>
    </row>
    <row r="4272" spans="1:33">
      <c r="A4272" s="9">
        <v>45658</v>
      </c>
      <c r="B4272" s="8" t="s">
        <v>178</v>
      </c>
      <c r="C4272" s="8" t="s">
        <v>211</v>
      </c>
      <c r="D4272" s="8">
        <v>3</v>
      </c>
      <c r="E4272" s="8" t="s">
        <v>179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  <c r="M4272" s="8">
        <v>0</v>
      </c>
      <c r="N4272" s="8">
        <v>0</v>
      </c>
      <c r="O4272" s="8">
        <v>0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0</v>
      </c>
      <c r="AG4272" s="8">
        <v>0</v>
      </c>
    </row>
    <row r="4273" spans="1:33">
      <c r="A4273" s="9">
        <v>45931</v>
      </c>
      <c r="B4273" s="8" t="s">
        <v>177</v>
      </c>
      <c r="C4273" s="8" t="s">
        <v>210</v>
      </c>
      <c r="D4273" s="8">
        <v>4</v>
      </c>
      <c r="E4273" s="8" t="s">
        <v>179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  <c r="M4273" s="8">
        <v>0</v>
      </c>
      <c r="N4273" s="8">
        <v>0</v>
      </c>
      <c r="O4273" s="8">
        <v>0</v>
      </c>
      <c r="P4273" s="8">
        <v>0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</row>
    <row r="4274" spans="1:33">
      <c r="A4274" s="9">
        <v>45901</v>
      </c>
      <c r="B4274" s="8" t="s">
        <v>24</v>
      </c>
      <c r="C4274" s="8" t="s">
        <v>210</v>
      </c>
      <c r="D4274" s="8">
        <v>7</v>
      </c>
      <c r="E4274" s="8" t="s">
        <v>179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  <c r="M4274" s="8">
        <v>0</v>
      </c>
      <c r="N4274" s="8">
        <v>0</v>
      </c>
      <c r="O4274" s="8">
        <v>0</v>
      </c>
      <c r="P4274" s="8">
        <v>0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0</v>
      </c>
      <c r="AG4274" s="8">
        <v>0</v>
      </c>
    </row>
    <row r="4275" spans="1:33">
      <c r="A4275" s="9">
        <v>45992</v>
      </c>
      <c r="B4275" s="8" t="s">
        <v>178</v>
      </c>
      <c r="C4275" s="8" t="s">
        <v>179</v>
      </c>
      <c r="D4275" s="8" t="s">
        <v>179</v>
      </c>
      <c r="E4275" s="8">
        <v>1</v>
      </c>
      <c r="F4275" s="8">
        <v>1</v>
      </c>
      <c r="G4275" s="8">
        <v>1</v>
      </c>
      <c r="H4275" s="8">
        <v>0</v>
      </c>
      <c r="I4275" s="8">
        <v>0</v>
      </c>
      <c r="J4275" s="8">
        <v>0</v>
      </c>
      <c r="K4275" s="8">
        <v>0</v>
      </c>
      <c r="L4275" s="8">
        <v>1</v>
      </c>
      <c r="M4275" s="8">
        <v>0</v>
      </c>
      <c r="N4275" s="8">
        <v>0</v>
      </c>
      <c r="O4275" s="8">
        <v>0</v>
      </c>
      <c r="P4275" s="8">
        <v>0</v>
      </c>
      <c r="Q4275" s="8">
        <v>0</v>
      </c>
      <c r="R4275" s="8">
        <v>0</v>
      </c>
      <c r="S4275" s="8">
        <v>0</v>
      </c>
      <c r="T4275" s="8">
        <v>0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1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0</v>
      </c>
      <c r="AG4275" s="8">
        <v>0</v>
      </c>
    </row>
    <row r="4276" spans="1:33">
      <c r="A4276" s="9">
        <v>46054</v>
      </c>
      <c r="B4276" s="8" t="s">
        <v>178</v>
      </c>
      <c r="C4276" s="8" t="s">
        <v>211</v>
      </c>
      <c r="D4276" s="8">
        <v>3</v>
      </c>
      <c r="E4276" s="8" t="s">
        <v>179</v>
      </c>
      <c r="F4276" s="8">
        <v>1</v>
      </c>
      <c r="G4276" s="8">
        <v>1</v>
      </c>
      <c r="H4276" s="8">
        <v>0</v>
      </c>
      <c r="I4276" s="8">
        <v>0</v>
      </c>
      <c r="J4276" s="8">
        <v>0</v>
      </c>
      <c r="K4276" s="8">
        <v>0</v>
      </c>
      <c r="L4276" s="8">
        <v>1</v>
      </c>
      <c r="M4276" s="8">
        <v>0</v>
      </c>
      <c r="N4276" s="8">
        <v>0</v>
      </c>
      <c r="O4276" s="8">
        <v>0</v>
      </c>
      <c r="P4276" s="8">
        <v>0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8">
        <v>0</v>
      </c>
      <c r="Y4276" s="8">
        <v>0</v>
      </c>
      <c r="Z4276" s="8">
        <v>1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</row>
    <row r="4277" spans="1:33">
      <c r="A4277" s="9">
        <v>46082</v>
      </c>
      <c r="B4277" s="8" t="s">
        <v>26</v>
      </c>
      <c r="C4277" s="8" t="s">
        <v>179</v>
      </c>
      <c r="D4277" s="8" t="s">
        <v>179</v>
      </c>
      <c r="E4277" s="8">
        <v>1</v>
      </c>
      <c r="F4277" s="8">
        <v>9</v>
      </c>
      <c r="G4277" s="8">
        <v>8</v>
      </c>
      <c r="H4277" s="8">
        <v>0</v>
      </c>
      <c r="I4277" s="8">
        <v>0</v>
      </c>
      <c r="J4277" s="8">
        <v>0</v>
      </c>
      <c r="K4277" s="8">
        <v>0</v>
      </c>
      <c r="L4277" s="8">
        <v>9</v>
      </c>
      <c r="M4277" s="8">
        <v>0</v>
      </c>
      <c r="N4277" s="8">
        <v>0</v>
      </c>
      <c r="O4277" s="8">
        <v>0</v>
      </c>
      <c r="P4277" s="8">
        <v>0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9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0</v>
      </c>
      <c r="AG4277" s="8">
        <v>0</v>
      </c>
    </row>
    <row r="4278" spans="1:33">
      <c r="A4278" s="9">
        <v>46054</v>
      </c>
      <c r="B4278" s="8" t="s">
        <v>28</v>
      </c>
      <c r="C4278" s="8" t="s">
        <v>211</v>
      </c>
      <c r="D4278" s="8">
        <v>1</v>
      </c>
      <c r="E4278" s="8">
        <v>0</v>
      </c>
      <c r="F4278" s="8">
        <v>1</v>
      </c>
      <c r="G4278" s="8">
        <v>1</v>
      </c>
      <c r="H4278" s="8">
        <v>1</v>
      </c>
      <c r="I4278" s="8">
        <v>0</v>
      </c>
      <c r="J4278" s="8">
        <v>0</v>
      </c>
      <c r="K4278" s="8">
        <v>0</v>
      </c>
      <c r="L4278" s="8">
        <v>1</v>
      </c>
      <c r="M4278" s="8">
        <v>1</v>
      </c>
      <c r="N4278" s="8">
        <v>0</v>
      </c>
      <c r="O4278" s="8">
        <v>0</v>
      </c>
      <c r="P4278" s="8">
        <v>0</v>
      </c>
      <c r="Q4278" s="8">
        <v>84000</v>
      </c>
      <c r="R4278" s="8">
        <v>0</v>
      </c>
      <c r="S4278" s="8" t="s">
        <v>179</v>
      </c>
      <c r="T4278" s="8" t="s">
        <v>179</v>
      </c>
      <c r="U4278" s="8" t="s">
        <v>179</v>
      </c>
      <c r="V4278" s="8" t="s">
        <v>179</v>
      </c>
      <c r="W4278" s="8" t="s">
        <v>179</v>
      </c>
      <c r="X4278" s="8" t="s">
        <v>179</v>
      </c>
      <c r="Y4278" s="8" t="s">
        <v>179</v>
      </c>
      <c r="Z4278" s="8">
        <v>1</v>
      </c>
      <c r="AA4278" s="8">
        <v>1</v>
      </c>
      <c r="AB4278" s="8">
        <v>0</v>
      </c>
      <c r="AC4278" s="8">
        <v>0</v>
      </c>
      <c r="AD4278" s="8">
        <v>0</v>
      </c>
      <c r="AE4278" s="8">
        <v>84000</v>
      </c>
      <c r="AF4278" s="8" t="s">
        <v>179</v>
      </c>
      <c r="AG4278" s="8" t="s">
        <v>179</v>
      </c>
    </row>
    <row r="4279" spans="1:33">
      <c r="A4279" s="9">
        <v>46082</v>
      </c>
      <c r="B4279" s="8" t="s">
        <v>177</v>
      </c>
      <c r="C4279" s="8" t="s">
        <v>179</v>
      </c>
      <c r="D4279" s="8" t="s">
        <v>179</v>
      </c>
      <c r="E4279" s="8">
        <v>0</v>
      </c>
      <c r="F4279" s="8">
        <v>13</v>
      </c>
      <c r="G4279" s="8">
        <v>7</v>
      </c>
      <c r="H4279" s="8">
        <v>0</v>
      </c>
      <c r="I4279" s="8">
        <v>0</v>
      </c>
      <c r="J4279" s="8">
        <v>0</v>
      </c>
      <c r="K4279" s="8">
        <v>0</v>
      </c>
      <c r="L4279" s="8">
        <v>7</v>
      </c>
      <c r="M4279" s="8">
        <v>0</v>
      </c>
      <c r="N4279" s="8">
        <v>0</v>
      </c>
      <c r="O4279" s="8">
        <v>0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7</v>
      </c>
      <c r="AA4279" s="8">
        <v>0</v>
      </c>
      <c r="AB4279" s="8">
        <v>0</v>
      </c>
      <c r="AC4279" s="8">
        <v>0</v>
      </c>
      <c r="AD4279" s="8">
        <v>0</v>
      </c>
      <c r="AE4279" s="8">
        <v>0</v>
      </c>
      <c r="AF4279" s="8">
        <v>0</v>
      </c>
      <c r="AG4279" s="8">
        <v>0</v>
      </c>
    </row>
    <row r="4280" spans="1:33">
      <c r="A4280" s="9">
        <v>46082</v>
      </c>
      <c r="B4280" s="8" t="s">
        <v>29</v>
      </c>
      <c r="C4280" s="8" t="s">
        <v>179</v>
      </c>
      <c r="D4280" s="8" t="s">
        <v>179</v>
      </c>
      <c r="E4280" s="8" t="s">
        <v>179</v>
      </c>
      <c r="F4280" s="8">
        <v>6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  <c r="M4280" s="8">
        <v>0</v>
      </c>
      <c r="N4280" s="8">
        <v>0</v>
      </c>
      <c r="O4280" s="8">
        <v>0</v>
      </c>
      <c r="P4280" s="8">
        <v>0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</row>
    <row r="4281" spans="1:33">
      <c r="A4281" s="9">
        <v>46054</v>
      </c>
      <c r="B4281" s="8" t="s">
        <v>26</v>
      </c>
      <c r="C4281" s="8" t="s">
        <v>179</v>
      </c>
      <c r="D4281" s="8" t="s">
        <v>179</v>
      </c>
      <c r="E4281" s="8">
        <v>0</v>
      </c>
      <c r="F4281" s="8">
        <v>3785</v>
      </c>
      <c r="G4281" s="8">
        <v>3307</v>
      </c>
      <c r="H4281" s="8">
        <v>0</v>
      </c>
      <c r="I4281" s="8">
        <v>0</v>
      </c>
      <c r="J4281" s="8">
        <v>0</v>
      </c>
      <c r="K4281" s="8">
        <v>0</v>
      </c>
      <c r="L4281" s="8">
        <v>3784</v>
      </c>
      <c r="M4281" s="8">
        <v>0</v>
      </c>
      <c r="N4281" s="8">
        <v>0</v>
      </c>
      <c r="O4281" s="8">
        <v>0</v>
      </c>
      <c r="P4281" s="8">
        <v>0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3752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</row>
    <row r="4282" spans="1:33">
      <c r="A4282" s="9">
        <v>46054</v>
      </c>
      <c r="B4282" s="8" t="s">
        <v>24</v>
      </c>
      <c r="C4282" s="8" t="s">
        <v>210</v>
      </c>
      <c r="D4282" s="8">
        <v>6</v>
      </c>
      <c r="E4282" s="8">
        <v>0</v>
      </c>
      <c r="F4282" s="8">
        <v>3431</v>
      </c>
      <c r="G4282" s="8">
        <v>2921</v>
      </c>
      <c r="H4282" s="8">
        <v>2920</v>
      </c>
      <c r="I4282" s="8">
        <v>893</v>
      </c>
      <c r="J4282" s="8">
        <v>850</v>
      </c>
      <c r="K4282" s="8">
        <v>849</v>
      </c>
      <c r="L4282" s="8">
        <v>3430</v>
      </c>
      <c r="M4282" s="8">
        <v>3431</v>
      </c>
      <c r="N4282" s="8">
        <v>1443</v>
      </c>
      <c r="O4282" s="8">
        <v>1416</v>
      </c>
      <c r="P4282" s="8">
        <v>1415</v>
      </c>
      <c r="Q4282" s="8">
        <v>18583000</v>
      </c>
      <c r="R4282" s="8">
        <v>5534300</v>
      </c>
      <c r="S4282" s="8">
        <v>5249400</v>
      </c>
      <c r="T4282" s="8">
        <v>5559700</v>
      </c>
      <c r="U4282" s="8">
        <v>5252400</v>
      </c>
      <c r="V4282" s="8">
        <v>7671900</v>
      </c>
      <c r="W4282" s="8">
        <v>8286000</v>
      </c>
      <c r="X4282" s="8">
        <v>8865200</v>
      </c>
      <c r="Y4282" s="8">
        <v>8883800</v>
      </c>
      <c r="Z4282" s="8">
        <v>3407</v>
      </c>
      <c r="AA4282" s="8">
        <v>3407</v>
      </c>
      <c r="AB4282" s="8">
        <v>1406</v>
      </c>
      <c r="AC4282" s="8">
        <v>1377</v>
      </c>
      <c r="AD4282" s="8">
        <v>1376</v>
      </c>
      <c r="AE4282" s="8">
        <v>21618000</v>
      </c>
      <c r="AF4282" s="8">
        <v>8613500</v>
      </c>
      <c r="AG4282" s="8">
        <v>8631800</v>
      </c>
    </row>
    <row r="4283" spans="1:33">
      <c r="A4283" s="9">
        <v>46054</v>
      </c>
      <c r="B4283" s="8" t="s">
        <v>58</v>
      </c>
      <c r="C4283" s="8" t="s">
        <v>210</v>
      </c>
      <c r="D4283" s="8">
        <v>6</v>
      </c>
      <c r="E4283" s="8">
        <v>0</v>
      </c>
      <c r="F4283" s="8">
        <v>5754</v>
      </c>
      <c r="G4283" s="8">
        <v>5251</v>
      </c>
      <c r="H4283" s="8">
        <v>5248</v>
      </c>
      <c r="I4283" s="8">
        <v>2491</v>
      </c>
      <c r="J4283" s="8">
        <v>2312</v>
      </c>
      <c r="K4283" s="8">
        <v>2311</v>
      </c>
      <c r="L4283" s="8">
        <v>5754</v>
      </c>
      <c r="M4283" s="8">
        <v>5754</v>
      </c>
      <c r="N4283" s="8">
        <v>3382</v>
      </c>
      <c r="O4283" s="8">
        <v>3235</v>
      </c>
      <c r="P4283" s="8">
        <v>3235</v>
      </c>
      <c r="Q4283" s="8">
        <v>24400000</v>
      </c>
      <c r="R4283" s="8">
        <v>10923700</v>
      </c>
      <c r="S4283" s="8">
        <v>9968400</v>
      </c>
      <c r="T4283" s="8">
        <v>10761800</v>
      </c>
      <c r="U4283" s="8">
        <v>9998300</v>
      </c>
      <c r="V4283" s="8">
        <v>12587600</v>
      </c>
      <c r="W4283" s="8">
        <v>13284800</v>
      </c>
      <c r="X4283" s="8">
        <v>13977000</v>
      </c>
      <c r="Y4283" s="8">
        <v>14015900</v>
      </c>
      <c r="Z4283" s="8">
        <v>5713</v>
      </c>
      <c r="AA4283" s="8">
        <v>5713</v>
      </c>
      <c r="AB4283" s="8">
        <v>3308</v>
      </c>
      <c r="AC4283" s="8">
        <v>3165</v>
      </c>
      <c r="AD4283" s="8">
        <v>3165</v>
      </c>
      <c r="AE4283" s="8">
        <v>26558500</v>
      </c>
      <c r="AF4283" s="8">
        <v>13673500</v>
      </c>
      <c r="AG4283" s="8">
        <v>13711900</v>
      </c>
    </row>
    <row r="4284" spans="1:33">
      <c r="A4284" s="9">
        <v>46023</v>
      </c>
      <c r="B4284" s="8" t="s">
        <v>58</v>
      </c>
      <c r="C4284" s="8" t="s">
        <v>212</v>
      </c>
      <c r="D4284" s="8">
        <v>8</v>
      </c>
      <c r="E4284" s="8">
        <v>0</v>
      </c>
      <c r="F4284" s="8">
        <v>3084</v>
      </c>
      <c r="G4284" s="8">
        <v>2656</v>
      </c>
      <c r="H4284" s="8">
        <v>2655</v>
      </c>
      <c r="I4284" s="8">
        <v>1375</v>
      </c>
      <c r="J4284" s="8">
        <v>1240</v>
      </c>
      <c r="K4284" s="8">
        <v>1240</v>
      </c>
      <c r="L4284" s="8">
        <v>3038</v>
      </c>
      <c r="M4284" s="8">
        <v>3038</v>
      </c>
      <c r="N4284" s="8">
        <v>1907</v>
      </c>
      <c r="O4284" s="8">
        <v>1786</v>
      </c>
      <c r="P4284" s="8">
        <v>1784</v>
      </c>
      <c r="Q4284" s="8">
        <v>5407800</v>
      </c>
      <c r="R4284" s="8">
        <v>2552900</v>
      </c>
      <c r="S4284" s="8">
        <v>2434400</v>
      </c>
      <c r="T4284" s="8">
        <v>2710600</v>
      </c>
      <c r="U4284" s="8">
        <v>2440800</v>
      </c>
      <c r="V4284" s="8">
        <v>2965700</v>
      </c>
      <c r="W4284" s="8">
        <v>3136100</v>
      </c>
      <c r="X4284" s="8">
        <v>3470300</v>
      </c>
      <c r="Y4284" s="8">
        <v>3477700</v>
      </c>
      <c r="Z4284" s="8">
        <v>2931</v>
      </c>
      <c r="AA4284" s="8">
        <v>2931</v>
      </c>
      <c r="AB4284" s="8">
        <v>1726</v>
      </c>
      <c r="AC4284" s="8">
        <v>1611</v>
      </c>
      <c r="AD4284" s="8">
        <v>1610</v>
      </c>
      <c r="AE4284" s="8">
        <v>5965400</v>
      </c>
      <c r="AF4284" s="8">
        <v>3142100</v>
      </c>
      <c r="AG4284" s="8">
        <v>3149500</v>
      </c>
    </row>
    <row r="4285" spans="1:33">
      <c r="A4285" s="9">
        <v>46082</v>
      </c>
      <c r="B4285" s="8" t="s">
        <v>58</v>
      </c>
      <c r="C4285" s="8" t="s">
        <v>211</v>
      </c>
      <c r="D4285" s="8">
        <v>2</v>
      </c>
      <c r="E4285" s="8">
        <v>0</v>
      </c>
      <c r="F4285" s="8">
        <v>39</v>
      </c>
      <c r="G4285" s="8">
        <v>35</v>
      </c>
      <c r="H4285" s="8">
        <v>35</v>
      </c>
      <c r="I4285" s="8">
        <v>14</v>
      </c>
      <c r="J4285" s="8">
        <v>10</v>
      </c>
      <c r="K4285" s="8">
        <v>10</v>
      </c>
      <c r="L4285" s="8">
        <v>38</v>
      </c>
      <c r="M4285" s="8">
        <v>39</v>
      </c>
      <c r="N4285" s="8">
        <v>16</v>
      </c>
      <c r="O4285" s="8">
        <v>12</v>
      </c>
      <c r="P4285" s="8">
        <v>12</v>
      </c>
      <c r="Q4285" s="8">
        <v>1721000</v>
      </c>
      <c r="R4285" s="8">
        <v>523800</v>
      </c>
      <c r="S4285" s="8">
        <v>400800</v>
      </c>
      <c r="T4285" s="8">
        <v>547500</v>
      </c>
      <c r="U4285" s="8">
        <v>441300</v>
      </c>
      <c r="V4285" s="8">
        <v>539000</v>
      </c>
      <c r="W4285" s="8">
        <v>539000</v>
      </c>
      <c r="X4285" s="8">
        <v>498500</v>
      </c>
      <c r="Y4285" s="8">
        <v>539000</v>
      </c>
      <c r="Z4285" s="8">
        <v>38</v>
      </c>
      <c r="AA4285" s="8">
        <v>39</v>
      </c>
      <c r="AB4285" s="8">
        <v>16</v>
      </c>
      <c r="AC4285" s="8">
        <v>12</v>
      </c>
      <c r="AD4285" s="8">
        <v>12</v>
      </c>
      <c r="AE4285" s="8">
        <v>1913600</v>
      </c>
      <c r="AF4285" s="8">
        <v>498500</v>
      </c>
      <c r="AG4285" s="8">
        <v>539000</v>
      </c>
    </row>
    <row r="4286" spans="1:33">
      <c r="A4286" s="9">
        <v>46082</v>
      </c>
      <c r="B4286" s="8" t="s">
        <v>28</v>
      </c>
      <c r="C4286" s="8" t="s">
        <v>179</v>
      </c>
      <c r="D4286" s="8" t="s">
        <v>179</v>
      </c>
      <c r="E4286" s="8">
        <v>0</v>
      </c>
      <c r="F4286" s="8">
        <v>76</v>
      </c>
      <c r="G4286" s="8">
        <v>75</v>
      </c>
      <c r="H4286" s="8">
        <v>0</v>
      </c>
      <c r="I4286" s="8">
        <v>0</v>
      </c>
      <c r="J4286" s="8">
        <v>0</v>
      </c>
      <c r="K4286" s="8">
        <v>0</v>
      </c>
      <c r="L4286" s="8">
        <v>76</v>
      </c>
      <c r="M4286" s="8">
        <v>0</v>
      </c>
      <c r="N4286" s="8">
        <v>0</v>
      </c>
      <c r="O4286" s="8">
        <v>0</v>
      </c>
      <c r="P4286" s="8">
        <v>0</v>
      </c>
      <c r="Q4286" s="8">
        <v>0</v>
      </c>
      <c r="R4286" s="8">
        <v>0</v>
      </c>
      <c r="S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0</v>
      </c>
      <c r="Z4286" s="8">
        <v>76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</row>
    <row r="4287" spans="1:33">
      <c r="A4287" s="9">
        <v>46023</v>
      </c>
      <c r="B4287" s="8" t="s">
        <v>28</v>
      </c>
      <c r="C4287" s="8" t="s">
        <v>210</v>
      </c>
      <c r="D4287" s="8">
        <v>4</v>
      </c>
      <c r="E4287" s="8">
        <v>0</v>
      </c>
      <c r="F4287" s="8">
        <v>4</v>
      </c>
      <c r="G4287" s="8">
        <v>4</v>
      </c>
      <c r="H4287" s="8">
        <v>4</v>
      </c>
      <c r="I4287" s="8">
        <v>2</v>
      </c>
      <c r="J4287" s="8">
        <v>2</v>
      </c>
      <c r="K4287" s="8">
        <v>2</v>
      </c>
      <c r="L4287" s="8">
        <v>4</v>
      </c>
      <c r="M4287" s="8">
        <v>4</v>
      </c>
      <c r="N4287" s="8">
        <v>4</v>
      </c>
      <c r="O4287" s="8">
        <v>4</v>
      </c>
      <c r="P4287" s="8">
        <v>4</v>
      </c>
      <c r="Q4287" s="8">
        <v>49800</v>
      </c>
      <c r="R4287" s="8">
        <v>24200</v>
      </c>
      <c r="S4287" s="8">
        <v>24200</v>
      </c>
      <c r="T4287" s="8">
        <v>24200</v>
      </c>
      <c r="U4287" s="8">
        <v>24200</v>
      </c>
      <c r="V4287" s="8">
        <v>32800</v>
      </c>
      <c r="W4287" s="8">
        <v>34800</v>
      </c>
      <c r="X4287" s="8">
        <v>34800</v>
      </c>
      <c r="Y4287" s="8">
        <v>34800</v>
      </c>
      <c r="Z4287" s="8">
        <v>4</v>
      </c>
      <c r="AA4287" s="8">
        <v>4</v>
      </c>
      <c r="AB4287" s="8">
        <v>4</v>
      </c>
      <c r="AC4287" s="8">
        <v>4</v>
      </c>
      <c r="AD4287" s="8">
        <v>4</v>
      </c>
      <c r="AE4287" s="8">
        <v>49800</v>
      </c>
      <c r="AF4287" s="8">
        <v>34800</v>
      </c>
      <c r="AG4287" s="8">
        <v>34800</v>
      </c>
    </row>
    <row r="4288" spans="1:33">
      <c r="A4288" s="9">
        <v>46054</v>
      </c>
      <c r="B4288" s="8" t="s">
        <v>30</v>
      </c>
      <c r="C4288" s="8" t="s">
        <v>211</v>
      </c>
      <c r="D4288" s="8">
        <v>3</v>
      </c>
      <c r="E4288" s="8">
        <v>0</v>
      </c>
      <c r="F4288" s="8">
        <v>1</v>
      </c>
      <c r="G4288" s="8">
        <v>1</v>
      </c>
      <c r="H4288" s="8">
        <v>1</v>
      </c>
      <c r="I4288" s="8">
        <v>0</v>
      </c>
      <c r="J4288" s="8">
        <v>0</v>
      </c>
      <c r="K4288" s="8">
        <v>0</v>
      </c>
      <c r="L4288" s="8">
        <v>1</v>
      </c>
      <c r="M4288" s="8">
        <v>1</v>
      </c>
      <c r="N4288" s="8">
        <v>0</v>
      </c>
      <c r="O4288" s="8">
        <v>0</v>
      </c>
      <c r="P4288" s="8">
        <v>0</v>
      </c>
      <c r="Q4288" s="8">
        <v>24800</v>
      </c>
      <c r="R4288" s="8">
        <v>0</v>
      </c>
      <c r="S4288" s="8" t="s">
        <v>179</v>
      </c>
      <c r="T4288" s="8" t="s">
        <v>179</v>
      </c>
      <c r="U4288" s="8" t="s">
        <v>179</v>
      </c>
      <c r="V4288" s="8" t="s">
        <v>179</v>
      </c>
      <c r="W4288" s="8" t="s">
        <v>179</v>
      </c>
      <c r="X4288" s="8" t="s">
        <v>179</v>
      </c>
      <c r="Y4288" s="8" t="s">
        <v>179</v>
      </c>
      <c r="Z4288" s="8">
        <v>1</v>
      </c>
      <c r="AA4288" s="8">
        <v>1</v>
      </c>
      <c r="AB4288" s="8">
        <v>0</v>
      </c>
      <c r="AC4288" s="8">
        <v>0</v>
      </c>
      <c r="AD4288" s="8">
        <v>0</v>
      </c>
      <c r="AE4288" s="8">
        <v>24800</v>
      </c>
      <c r="AF4288" s="8" t="s">
        <v>179</v>
      </c>
      <c r="AG4288" s="8" t="s">
        <v>179</v>
      </c>
    </row>
    <row r="4289" spans="1:33">
      <c r="A4289" s="9">
        <v>46023</v>
      </c>
      <c r="B4289" s="8" t="s">
        <v>24</v>
      </c>
      <c r="C4289" s="8" t="s">
        <v>210</v>
      </c>
      <c r="D4289" s="8">
        <v>6</v>
      </c>
      <c r="E4289" s="8">
        <v>0</v>
      </c>
      <c r="F4289" s="8">
        <v>6431</v>
      </c>
      <c r="G4289" s="8">
        <v>5113</v>
      </c>
      <c r="H4289" s="8">
        <v>5113</v>
      </c>
      <c r="I4289" s="8">
        <v>1460</v>
      </c>
      <c r="J4289" s="8">
        <v>1358</v>
      </c>
      <c r="K4289" s="8">
        <v>1357</v>
      </c>
      <c r="L4289" s="8">
        <v>6305</v>
      </c>
      <c r="M4289" s="8">
        <v>6305</v>
      </c>
      <c r="N4289" s="8">
        <v>2628</v>
      </c>
      <c r="O4289" s="8">
        <v>2558</v>
      </c>
      <c r="P4289" s="8">
        <v>2558</v>
      </c>
      <c r="Q4289" s="8">
        <v>30339000</v>
      </c>
      <c r="R4289" s="8">
        <v>8144700</v>
      </c>
      <c r="S4289" s="8">
        <v>7436500</v>
      </c>
      <c r="T4289" s="8">
        <v>8117100</v>
      </c>
      <c r="U4289" s="8">
        <v>7460500</v>
      </c>
      <c r="V4289" s="8">
        <v>11286900</v>
      </c>
      <c r="W4289" s="8">
        <v>12487000</v>
      </c>
      <c r="X4289" s="8">
        <v>14250100</v>
      </c>
      <c r="Y4289" s="8">
        <v>14315100</v>
      </c>
      <c r="Z4289" s="8">
        <v>6152</v>
      </c>
      <c r="AA4289" s="8">
        <v>6152</v>
      </c>
      <c r="AB4289" s="8">
        <v>2434</v>
      </c>
      <c r="AC4289" s="8">
        <v>2369</v>
      </c>
      <c r="AD4289" s="8">
        <v>2369</v>
      </c>
      <c r="AE4289" s="8">
        <v>36128600</v>
      </c>
      <c r="AF4289" s="8">
        <v>13107400</v>
      </c>
      <c r="AG4289" s="8">
        <v>13170900</v>
      </c>
    </row>
    <row r="4290" spans="1:33">
      <c r="A4290" s="9">
        <v>46054</v>
      </c>
      <c r="B4290" s="8" t="s">
        <v>28</v>
      </c>
      <c r="C4290" s="8" t="s">
        <v>210</v>
      </c>
      <c r="D4290" s="8">
        <v>7</v>
      </c>
      <c r="E4290" s="8">
        <v>0</v>
      </c>
      <c r="F4290" s="8">
        <v>43</v>
      </c>
      <c r="G4290" s="8">
        <v>32</v>
      </c>
      <c r="H4290" s="8">
        <v>32</v>
      </c>
      <c r="I4290" s="8">
        <v>20</v>
      </c>
      <c r="J4290" s="8">
        <v>18</v>
      </c>
      <c r="K4290" s="8">
        <v>18</v>
      </c>
      <c r="L4290" s="8">
        <v>43</v>
      </c>
      <c r="M4290" s="8">
        <v>43</v>
      </c>
      <c r="N4290" s="8">
        <v>32</v>
      </c>
      <c r="O4290" s="8">
        <v>30</v>
      </c>
      <c r="P4290" s="8">
        <v>30</v>
      </c>
      <c r="Q4290" s="8">
        <v>64600</v>
      </c>
      <c r="R4290" s="8">
        <v>36400</v>
      </c>
      <c r="S4290" s="8">
        <v>34900</v>
      </c>
      <c r="T4290" s="8">
        <v>38900</v>
      </c>
      <c r="U4290" s="8">
        <v>34900</v>
      </c>
      <c r="V4290" s="8">
        <v>50900</v>
      </c>
      <c r="W4290" s="8">
        <v>52900</v>
      </c>
      <c r="X4290" s="8">
        <v>58900</v>
      </c>
      <c r="Y4290" s="8">
        <v>58900</v>
      </c>
      <c r="Z4290" s="8">
        <v>41</v>
      </c>
      <c r="AA4290" s="8">
        <v>41</v>
      </c>
      <c r="AB4290" s="8">
        <v>31</v>
      </c>
      <c r="AC4290" s="8">
        <v>29</v>
      </c>
      <c r="AD4290" s="8">
        <v>29</v>
      </c>
      <c r="AE4290" s="8">
        <v>82600</v>
      </c>
      <c r="AF4290" s="8">
        <v>56900</v>
      </c>
      <c r="AG4290" s="8">
        <v>56900</v>
      </c>
    </row>
    <row r="4291" spans="1:33">
      <c r="A4291" s="9">
        <v>46054</v>
      </c>
      <c r="B4291" s="8" t="s">
        <v>29</v>
      </c>
      <c r="C4291" s="8" t="s">
        <v>179</v>
      </c>
      <c r="D4291" s="8" t="s">
        <v>179</v>
      </c>
      <c r="E4291" s="8">
        <v>1</v>
      </c>
      <c r="F4291" s="8">
        <v>14</v>
      </c>
      <c r="G4291" s="8">
        <v>14</v>
      </c>
      <c r="H4291" s="8">
        <v>0</v>
      </c>
      <c r="I4291" s="8">
        <v>0</v>
      </c>
      <c r="J4291" s="8">
        <v>0</v>
      </c>
      <c r="K4291" s="8">
        <v>0</v>
      </c>
      <c r="L4291" s="8">
        <v>14</v>
      </c>
      <c r="M4291" s="8">
        <v>0</v>
      </c>
      <c r="N4291" s="8">
        <v>0</v>
      </c>
      <c r="O4291" s="8">
        <v>0</v>
      </c>
      <c r="P4291" s="8">
        <v>0</v>
      </c>
      <c r="Q4291" s="8">
        <v>0</v>
      </c>
      <c r="R4291" s="8">
        <v>0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8">
        <v>0</v>
      </c>
      <c r="Y4291" s="8">
        <v>0</v>
      </c>
      <c r="Z4291" s="8">
        <v>14</v>
      </c>
      <c r="AA4291" s="8">
        <v>0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</row>
    <row r="4292" spans="1:33">
      <c r="A4292" s="9">
        <v>46082</v>
      </c>
      <c r="B4292" s="8" t="s">
        <v>178</v>
      </c>
      <c r="C4292" s="8" t="s">
        <v>210</v>
      </c>
      <c r="D4292" s="8">
        <v>6</v>
      </c>
      <c r="E4292" s="8">
        <v>0</v>
      </c>
      <c r="F4292" s="8">
        <v>1</v>
      </c>
      <c r="G4292" s="8">
        <v>1</v>
      </c>
      <c r="H4292" s="8">
        <v>0</v>
      </c>
      <c r="I4292" s="8">
        <v>0</v>
      </c>
      <c r="J4292" s="8">
        <v>0</v>
      </c>
      <c r="K4292" s="8">
        <v>0</v>
      </c>
      <c r="L4292" s="8">
        <v>1</v>
      </c>
      <c r="M4292" s="8">
        <v>0</v>
      </c>
      <c r="N4292" s="8">
        <v>0</v>
      </c>
      <c r="O4292" s="8">
        <v>0</v>
      </c>
      <c r="P4292" s="8">
        <v>0</v>
      </c>
      <c r="Q4292" s="8">
        <v>0</v>
      </c>
      <c r="R4292" s="8">
        <v>0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1</v>
      </c>
      <c r="AA4292" s="8">
        <v>0</v>
      </c>
      <c r="AB4292" s="8">
        <v>0</v>
      </c>
      <c r="AC4292" s="8">
        <v>0</v>
      </c>
      <c r="AD4292" s="8">
        <v>0</v>
      </c>
      <c r="AE4292" s="8">
        <v>0</v>
      </c>
      <c r="AF4292" s="8">
        <v>0</v>
      </c>
      <c r="AG4292" s="8">
        <v>0</v>
      </c>
    </row>
    <row r="4293" spans="1:33">
      <c r="A4293" s="9">
        <v>46023</v>
      </c>
      <c r="B4293" s="8" t="s">
        <v>27</v>
      </c>
      <c r="C4293" s="8" t="s">
        <v>212</v>
      </c>
      <c r="D4293" s="8">
        <v>8</v>
      </c>
      <c r="E4293" s="8">
        <v>0</v>
      </c>
      <c r="F4293" s="8">
        <v>871</v>
      </c>
      <c r="G4293" s="8">
        <v>781</v>
      </c>
      <c r="H4293" s="8">
        <v>781</v>
      </c>
      <c r="I4293" s="8">
        <v>329</v>
      </c>
      <c r="J4293" s="8">
        <v>275</v>
      </c>
      <c r="K4293" s="8">
        <v>275</v>
      </c>
      <c r="L4293" s="8">
        <v>864</v>
      </c>
      <c r="M4293" s="8">
        <v>864</v>
      </c>
      <c r="N4293" s="8">
        <v>461</v>
      </c>
      <c r="O4293" s="8">
        <v>413</v>
      </c>
      <c r="P4293" s="8">
        <v>411</v>
      </c>
      <c r="Q4293" s="8">
        <v>1581700</v>
      </c>
      <c r="R4293" s="8">
        <v>558800</v>
      </c>
      <c r="S4293" s="8">
        <v>536900</v>
      </c>
      <c r="T4293" s="8">
        <v>648200</v>
      </c>
      <c r="U4293" s="8">
        <v>536900</v>
      </c>
      <c r="V4293" s="8">
        <v>696200</v>
      </c>
      <c r="W4293" s="8">
        <v>740200</v>
      </c>
      <c r="X4293" s="8">
        <v>806700</v>
      </c>
      <c r="Y4293" s="8">
        <v>806700</v>
      </c>
      <c r="Z4293" s="8">
        <v>847</v>
      </c>
      <c r="AA4293" s="8">
        <v>847</v>
      </c>
      <c r="AB4293" s="8">
        <v>427</v>
      </c>
      <c r="AC4293" s="8">
        <v>378</v>
      </c>
      <c r="AD4293" s="8">
        <v>376</v>
      </c>
      <c r="AE4293" s="8">
        <v>1714600</v>
      </c>
      <c r="AF4293" s="8">
        <v>738700</v>
      </c>
      <c r="AG4293" s="8">
        <v>738700</v>
      </c>
    </row>
    <row r="4294" spans="1:33">
      <c r="A4294" s="9">
        <v>46023</v>
      </c>
      <c r="B4294" s="8" t="s">
        <v>177</v>
      </c>
      <c r="C4294" s="8" t="s">
        <v>179</v>
      </c>
      <c r="D4294" s="8" t="s">
        <v>179</v>
      </c>
      <c r="E4294" s="8">
        <v>0</v>
      </c>
      <c r="F4294" s="8">
        <v>220</v>
      </c>
      <c r="G4294" s="8">
        <v>125</v>
      </c>
      <c r="H4294" s="8">
        <v>0</v>
      </c>
      <c r="I4294" s="8">
        <v>0</v>
      </c>
      <c r="J4294" s="8">
        <v>0</v>
      </c>
      <c r="K4294" s="8">
        <v>0</v>
      </c>
      <c r="L4294" s="8">
        <v>138</v>
      </c>
      <c r="M4294" s="8">
        <v>0</v>
      </c>
      <c r="N4294" s="8">
        <v>0</v>
      </c>
      <c r="O4294" s="8">
        <v>0</v>
      </c>
      <c r="P4294" s="8">
        <v>0</v>
      </c>
      <c r="Q4294" s="8">
        <v>0</v>
      </c>
      <c r="R4294" s="8">
        <v>0</v>
      </c>
      <c r="S4294" s="8">
        <v>0</v>
      </c>
      <c r="T4294" s="8">
        <v>0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132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</row>
    <row r="4295" spans="1:33">
      <c r="A4295" s="9">
        <v>46082</v>
      </c>
      <c r="B4295" s="8" t="s">
        <v>25</v>
      </c>
      <c r="C4295" s="8" t="s">
        <v>211</v>
      </c>
      <c r="D4295" s="8">
        <v>2</v>
      </c>
      <c r="E4295" s="8">
        <v>0</v>
      </c>
      <c r="F4295" s="8">
        <v>43</v>
      </c>
      <c r="G4295" s="8">
        <v>42</v>
      </c>
      <c r="H4295" s="8">
        <v>42</v>
      </c>
      <c r="I4295" s="8">
        <v>14</v>
      </c>
      <c r="J4295" s="8">
        <v>12</v>
      </c>
      <c r="K4295" s="8">
        <v>12</v>
      </c>
      <c r="L4295" s="8">
        <v>43</v>
      </c>
      <c r="M4295" s="8">
        <v>43</v>
      </c>
      <c r="N4295" s="8">
        <v>14</v>
      </c>
      <c r="O4295" s="8">
        <v>13</v>
      </c>
      <c r="P4295" s="8">
        <v>13</v>
      </c>
      <c r="Q4295" s="8">
        <v>2589400</v>
      </c>
      <c r="R4295" s="8">
        <v>787500</v>
      </c>
      <c r="S4295" s="8">
        <v>687300</v>
      </c>
      <c r="T4295" s="8">
        <v>741900</v>
      </c>
      <c r="U4295" s="8">
        <v>695100</v>
      </c>
      <c r="V4295" s="8">
        <v>777600</v>
      </c>
      <c r="W4295" s="8">
        <v>777600</v>
      </c>
      <c r="X4295" s="8">
        <v>702300</v>
      </c>
      <c r="Y4295" s="8">
        <v>777600</v>
      </c>
      <c r="Z4295" s="8">
        <v>43</v>
      </c>
      <c r="AA4295" s="8">
        <v>43</v>
      </c>
      <c r="AB4295" s="8">
        <v>14</v>
      </c>
      <c r="AC4295" s="8">
        <v>13</v>
      </c>
      <c r="AD4295" s="8">
        <v>13</v>
      </c>
      <c r="AE4295" s="8">
        <v>2655400</v>
      </c>
      <c r="AF4295" s="8">
        <v>702300</v>
      </c>
      <c r="AG4295" s="8">
        <v>777600</v>
      </c>
    </row>
    <row r="4296" spans="1:33">
      <c r="A4296" s="9">
        <v>46082</v>
      </c>
      <c r="B4296" s="8" t="s">
        <v>25</v>
      </c>
      <c r="C4296" s="8" t="s">
        <v>179</v>
      </c>
      <c r="D4296" s="8" t="s">
        <v>179</v>
      </c>
      <c r="E4296" s="8">
        <v>1</v>
      </c>
      <c r="F4296" s="8">
        <v>9</v>
      </c>
      <c r="G4296" s="8">
        <v>9</v>
      </c>
      <c r="H4296" s="8">
        <v>0</v>
      </c>
      <c r="I4296" s="8">
        <v>0</v>
      </c>
      <c r="J4296" s="8">
        <v>0</v>
      </c>
      <c r="K4296" s="8">
        <v>0</v>
      </c>
      <c r="L4296" s="8">
        <v>9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S4296" s="8">
        <v>0</v>
      </c>
      <c r="T4296" s="8">
        <v>0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9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</row>
    <row r="4297" spans="1:33">
      <c r="A4297" s="9">
        <v>46082</v>
      </c>
      <c r="B4297" s="8" t="s">
        <v>28</v>
      </c>
      <c r="C4297" s="8" t="s">
        <v>210</v>
      </c>
      <c r="D4297" s="8">
        <v>6</v>
      </c>
      <c r="E4297" s="8">
        <v>0</v>
      </c>
      <c r="F4297" s="8">
        <v>7</v>
      </c>
      <c r="G4297" s="8">
        <v>7</v>
      </c>
      <c r="H4297" s="8">
        <v>7</v>
      </c>
      <c r="I4297" s="8">
        <v>5</v>
      </c>
      <c r="J4297" s="8">
        <v>5</v>
      </c>
      <c r="K4297" s="8">
        <v>5</v>
      </c>
      <c r="L4297" s="8">
        <v>7</v>
      </c>
      <c r="M4297" s="8">
        <v>7</v>
      </c>
      <c r="N4297" s="8">
        <v>5</v>
      </c>
      <c r="O4297" s="8">
        <v>5</v>
      </c>
      <c r="P4297" s="8">
        <v>5</v>
      </c>
      <c r="Q4297" s="8">
        <v>34700</v>
      </c>
      <c r="R4297" s="8">
        <v>22300</v>
      </c>
      <c r="S4297" s="8">
        <v>22300</v>
      </c>
      <c r="T4297" s="8">
        <v>22300</v>
      </c>
      <c r="U4297" s="8">
        <v>22300</v>
      </c>
      <c r="V4297" s="8">
        <v>22300</v>
      </c>
      <c r="W4297" s="8">
        <v>22300</v>
      </c>
      <c r="X4297" s="8">
        <v>22300</v>
      </c>
      <c r="Y4297" s="8">
        <v>22300</v>
      </c>
      <c r="Z4297" s="8">
        <v>7</v>
      </c>
      <c r="AA4297" s="8">
        <v>7</v>
      </c>
      <c r="AB4297" s="8">
        <v>5</v>
      </c>
      <c r="AC4297" s="8">
        <v>5</v>
      </c>
      <c r="AD4297" s="8">
        <v>5</v>
      </c>
      <c r="AE4297" s="8">
        <v>34700</v>
      </c>
      <c r="AF4297" s="8">
        <v>22300</v>
      </c>
      <c r="AG4297" s="8">
        <v>22300</v>
      </c>
    </row>
    <row r="4298" spans="1:33">
      <c r="A4298" s="9">
        <v>46082</v>
      </c>
      <c r="B4298" s="8" t="s">
        <v>27</v>
      </c>
      <c r="C4298" s="8" t="s">
        <v>211</v>
      </c>
      <c r="D4298" s="8">
        <v>2</v>
      </c>
      <c r="E4298" s="8">
        <v>0</v>
      </c>
      <c r="F4298" s="8">
        <v>15</v>
      </c>
      <c r="G4298" s="8">
        <v>14</v>
      </c>
      <c r="H4298" s="8">
        <v>14</v>
      </c>
      <c r="I4298" s="8">
        <v>6</v>
      </c>
      <c r="J4298" s="8">
        <v>6</v>
      </c>
      <c r="K4298" s="8">
        <v>5</v>
      </c>
      <c r="L4298" s="8">
        <v>15</v>
      </c>
      <c r="M4298" s="8">
        <v>15</v>
      </c>
      <c r="N4298" s="8">
        <v>7</v>
      </c>
      <c r="O4298" s="8">
        <v>7</v>
      </c>
      <c r="P4298" s="8">
        <v>6</v>
      </c>
      <c r="Q4298" s="8">
        <v>714300</v>
      </c>
      <c r="R4298" s="8">
        <v>256900</v>
      </c>
      <c r="S4298" s="8">
        <v>275700</v>
      </c>
      <c r="T4298" s="8">
        <v>310700</v>
      </c>
      <c r="U4298" s="8">
        <v>275700</v>
      </c>
      <c r="V4298" s="8">
        <v>295700</v>
      </c>
      <c r="W4298" s="8">
        <v>295700</v>
      </c>
      <c r="X4298" s="8">
        <v>295700</v>
      </c>
      <c r="Y4298" s="8">
        <v>295700</v>
      </c>
      <c r="Z4298" s="8">
        <v>15</v>
      </c>
      <c r="AA4298" s="8">
        <v>15</v>
      </c>
      <c r="AB4298" s="8">
        <v>7</v>
      </c>
      <c r="AC4298" s="8">
        <v>7</v>
      </c>
      <c r="AD4298" s="8">
        <v>6</v>
      </c>
      <c r="AE4298" s="8">
        <v>785500</v>
      </c>
      <c r="AF4298" s="8">
        <v>295700</v>
      </c>
      <c r="AG4298" s="8">
        <v>295700</v>
      </c>
    </row>
    <row r="4299" spans="1:33">
      <c r="A4299" s="9">
        <v>46054</v>
      </c>
      <c r="B4299" s="8" t="s">
        <v>29</v>
      </c>
      <c r="C4299" s="8" t="s">
        <v>210</v>
      </c>
      <c r="D4299" s="8">
        <v>4</v>
      </c>
      <c r="E4299" s="8">
        <v>0</v>
      </c>
      <c r="F4299" s="8">
        <v>2</v>
      </c>
      <c r="G4299" s="8">
        <v>2</v>
      </c>
      <c r="H4299" s="8">
        <v>2</v>
      </c>
      <c r="I4299" s="8">
        <v>2</v>
      </c>
      <c r="J4299" s="8">
        <v>2</v>
      </c>
      <c r="K4299" s="8">
        <v>2</v>
      </c>
      <c r="L4299" s="8">
        <v>2</v>
      </c>
      <c r="M4299" s="8">
        <v>2</v>
      </c>
      <c r="N4299" s="8">
        <v>2</v>
      </c>
      <c r="O4299" s="8">
        <v>2</v>
      </c>
      <c r="P4299" s="8">
        <v>2</v>
      </c>
      <c r="Q4299" s="8">
        <v>20100</v>
      </c>
      <c r="R4299" s="8">
        <v>20100</v>
      </c>
      <c r="S4299" s="8">
        <v>20100</v>
      </c>
      <c r="T4299" s="8">
        <v>20100</v>
      </c>
      <c r="U4299" s="8">
        <v>20100</v>
      </c>
      <c r="V4299" s="8">
        <v>20100</v>
      </c>
      <c r="W4299" s="8">
        <v>20100</v>
      </c>
      <c r="X4299" s="8">
        <v>20100</v>
      </c>
      <c r="Y4299" s="8">
        <v>20100</v>
      </c>
      <c r="Z4299" s="8">
        <v>2</v>
      </c>
      <c r="AA4299" s="8">
        <v>2</v>
      </c>
      <c r="AB4299" s="8">
        <v>2</v>
      </c>
      <c r="AC4299" s="8">
        <v>2</v>
      </c>
      <c r="AD4299" s="8">
        <v>2</v>
      </c>
      <c r="AE4299" s="8">
        <v>20100</v>
      </c>
      <c r="AF4299" s="8">
        <v>20100</v>
      </c>
      <c r="AG4299" s="8">
        <v>20100</v>
      </c>
    </row>
    <row r="4300" spans="1:33">
      <c r="A4300" s="9">
        <v>46054</v>
      </c>
      <c r="B4300" s="8" t="s">
        <v>27</v>
      </c>
      <c r="C4300" s="8" t="s">
        <v>212</v>
      </c>
      <c r="D4300" s="8">
        <v>8</v>
      </c>
      <c r="E4300" s="8">
        <v>0</v>
      </c>
      <c r="F4300" s="8">
        <v>1138</v>
      </c>
      <c r="G4300" s="8">
        <v>1046</v>
      </c>
      <c r="H4300" s="8">
        <v>1046</v>
      </c>
      <c r="I4300" s="8">
        <v>462</v>
      </c>
      <c r="J4300" s="8">
        <v>418</v>
      </c>
      <c r="K4300" s="8">
        <v>418</v>
      </c>
      <c r="L4300" s="8">
        <v>1138</v>
      </c>
      <c r="M4300" s="8">
        <v>1138</v>
      </c>
      <c r="N4300" s="8">
        <v>609</v>
      </c>
      <c r="O4300" s="8">
        <v>569</v>
      </c>
      <c r="P4300" s="8">
        <v>569</v>
      </c>
      <c r="Q4300" s="8">
        <v>2092000</v>
      </c>
      <c r="R4300" s="8">
        <v>836000</v>
      </c>
      <c r="S4300" s="8">
        <v>821000</v>
      </c>
      <c r="T4300" s="8">
        <v>905300</v>
      </c>
      <c r="U4300" s="8">
        <v>821000</v>
      </c>
      <c r="V4300" s="8">
        <v>1001900</v>
      </c>
      <c r="W4300" s="8">
        <v>1039900</v>
      </c>
      <c r="X4300" s="8">
        <v>1116400</v>
      </c>
      <c r="Y4300" s="8">
        <v>1116400</v>
      </c>
      <c r="Z4300" s="8">
        <v>1132</v>
      </c>
      <c r="AA4300" s="8">
        <v>1132</v>
      </c>
      <c r="AB4300" s="8">
        <v>595</v>
      </c>
      <c r="AC4300" s="8">
        <v>555</v>
      </c>
      <c r="AD4300" s="8">
        <v>555</v>
      </c>
      <c r="AE4300" s="8">
        <v>2264000</v>
      </c>
      <c r="AF4300" s="8">
        <v>1088900</v>
      </c>
      <c r="AG4300" s="8">
        <v>1088900</v>
      </c>
    </row>
    <row r="4301" spans="1:33">
      <c r="A4301" s="9">
        <v>46054</v>
      </c>
      <c r="B4301" s="8" t="s">
        <v>29</v>
      </c>
      <c r="C4301" s="8" t="s">
        <v>212</v>
      </c>
      <c r="D4301" s="8">
        <v>8</v>
      </c>
      <c r="E4301" s="8">
        <v>0</v>
      </c>
      <c r="F4301" s="8">
        <v>39</v>
      </c>
      <c r="G4301" s="8">
        <v>36</v>
      </c>
      <c r="H4301" s="8">
        <v>36</v>
      </c>
      <c r="I4301" s="8">
        <v>14</v>
      </c>
      <c r="J4301" s="8">
        <v>13</v>
      </c>
      <c r="K4301" s="8">
        <v>13</v>
      </c>
      <c r="L4301" s="8">
        <v>39</v>
      </c>
      <c r="M4301" s="8">
        <v>39</v>
      </c>
      <c r="N4301" s="8">
        <v>21</v>
      </c>
      <c r="O4301" s="8">
        <v>20</v>
      </c>
      <c r="P4301" s="8">
        <v>20</v>
      </c>
      <c r="Q4301" s="8">
        <v>72000</v>
      </c>
      <c r="R4301" s="8">
        <v>26000</v>
      </c>
      <c r="S4301" s="8">
        <v>26000</v>
      </c>
      <c r="T4301" s="8">
        <v>28000</v>
      </c>
      <c r="U4301" s="8">
        <v>26000</v>
      </c>
      <c r="V4301" s="8">
        <v>38000</v>
      </c>
      <c r="W4301" s="8">
        <v>40000</v>
      </c>
      <c r="X4301" s="8">
        <v>40000</v>
      </c>
      <c r="Y4301" s="8">
        <v>40000</v>
      </c>
      <c r="Z4301" s="8">
        <v>39</v>
      </c>
      <c r="AA4301" s="8">
        <v>39</v>
      </c>
      <c r="AB4301" s="8">
        <v>21</v>
      </c>
      <c r="AC4301" s="8">
        <v>20</v>
      </c>
      <c r="AD4301" s="8">
        <v>20</v>
      </c>
      <c r="AE4301" s="8">
        <v>78000</v>
      </c>
      <c r="AF4301" s="8">
        <v>40000</v>
      </c>
      <c r="AG4301" s="8">
        <v>40000</v>
      </c>
    </row>
    <row r="4302" spans="1:33">
      <c r="A4302" s="9">
        <v>46054</v>
      </c>
      <c r="B4302" s="8" t="s">
        <v>25</v>
      </c>
      <c r="C4302" s="8" t="s">
        <v>179</v>
      </c>
      <c r="D4302" s="8" t="s">
        <v>179</v>
      </c>
      <c r="E4302" s="8">
        <v>0</v>
      </c>
      <c r="F4302" s="8">
        <v>5362</v>
      </c>
      <c r="G4302" s="8">
        <v>4678</v>
      </c>
      <c r="H4302" s="8">
        <v>0</v>
      </c>
      <c r="I4302" s="8">
        <v>0</v>
      </c>
      <c r="J4302" s="8">
        <v>0</v>
      </c>
      <c r="K4302" s="8">
        <v>0</v>
      </c>
      <c r="L4302" s="8">
        <v>5362</v>
      </c>
      <c r="M4302" s="8">
        <v>0</v>
      </c>
      <c r="N4302" s="8">
        <v>0</v>
      </c>
      <c r="O4302" s="8">
        <v>0</v>
      </c>
      <c r="P4302" s="8">
        <v>0</v>
      </c>
      <c r="Q4302" s="8">
        <v>0</v>
      </c>
      <c r="R4302" s="8">
        <v>0</v>
      </c>
      <c r="S4302" s="8">
        <v>0</v>
      </c>
      <c r="T4302" s="8">
        <v>0</v>
      </c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5323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</row>
    <row r="4303" spans="1:33">
      <c r="A4303" s="9">
        <v>46054</v>
      </c>
      <c r="B4303" s="8" t="s">
        <v>24</v>
      </c>
      <c r="C4303" s="8" t="s">
        <v>179</v>
      </c>
      <c r="D4303" s="8" t="s">
        <v>179</v>
      </c>
      <c r="E4303" s="8" t="s">
        <v>179</v>
      </c>
      <c r="F4303" s="8">
        <v>28395</v>
      </c>
      <c r="G4303" s="8">
        <v>8</v>
      </c>
      <c r="H4303" s="8">
        <v>0</v>
      </c>
      <c r="I4303" s="8">
        <v>0</v>
      </c>
      <c r="J4303" s="8">
        <v>0</v>
      </c>
      <c r="K4303" s="8">
        <v>0</v>
      </c>
      <c r="L4303" s="8">
        <v>9</v>
      </c>
      <c r="M4303" s="8">
        <v>0</v>
      </c>
      <c r="N4303" s="8">
        <v>0</v>
      </c>
      <c r="O4303" s="8">
        <v>0</v>
      </c>
      <c r="P4303" s="8">
        <v>0</v>
      </c>
      <c r="Q4303" s="8">
        <v>0</v>
      </c>
      <c r="R4303" s="8">
        <v>0</v>
      </c>
      <c r="S4303" s="8">
        <v>0</v>
      </c>
      <c r="T4303" s="8">
        <v>0</v>
      </c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8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0</v>
      </c>
    </row>
    <row r="4304" spans="1:33">
      <c r="A4304" s="9">
        <v>46054</v>
      </c>
      <c r="B4304" s="8" t="s">
        <v>177</v>
      </c>
      <c r="C4304" s="8" t="s">
        <v>179</v>
      </c>
      <c r="D4304" s="8" t="s">
        <v>179</v>
      </c>
      <c r="E4304" s="8" t="s">
        <v>179</v>
      </c>
      <c r="F4304" s="8">
        <v>6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  <c r="M4304" s="8">
        <v>0</v>
      </c>
      <c r="N4304" s="8">
        <v>0</v>
      </c>
      <c r="O4304" s="8">
        <v>0</v>
      </c>
      <c r="P4304" s="8">
        <v>0</v>
      </c>
      <c r="Q4304" s="8">
        <v>0</v>
      </c>
      <c r="R4304" s="8">
        <v>0</v>
      </c>
      <c r="S4304" s="8">
        <v>0</v>
      </c>
      <c r="T4304" s="8">
        <v>0</v>
      </c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</row>
    <row r="4305" spans="1:33">
      <c r="A4305" s="9">
        <v>46023</v>
      </c>
      <c r="B4305" s="8" t="s">
        <v>58</v>
      </c>
      <c r="C4305" s="8" t="s">
        <v>210</v>
      </c>
      <c r="D4305" s="8">
        <v>7</v>
      </c>
      <c r="E4305" s="8">
        <v>0</v>
      </c>
      <c r="F4305" s="8">
        <v>3194</v>
      </c>
      <c r="G4305" s="8">
        <v>2813</v>
      </c>
      <c r="H4305" s="8">
        <v>2813</v>
      </c>
      <c r="I4305" s="8">
        <v>1381</v>
      </c>
      <c r="J4305" s="8">
        <v>1276</v>
      </c>
      <c r="K4305" s="8">
        <v>1275</v>
      </c>
      <c r="L4305" s="8">
        <v>3175</v>
      </c>
      <c r="M4305" s="8">
        <v>3175</v>
      </c>
      <c r="N4305" s="8">
        <v>1981</v>
      </c>
      <c r="O4305" s="8">
        <v>1850</v>
      </c>
      <c r="P4305" s="8">
        <v>1850</v>
      </c>
      <c r="Q4305" s="8">
        <v>6038800</v>
      </c>
      <c r="R4305" s="8">
        <v>2757700</v>
      </c>
      <c r="S4305" s="8">
        <v>2590000</v>
      </c>
      <c r="T4305" s="8">
        <v>2819600</v>
      </c>
      <c r="U4305" s="8">
        <v>2607900</v>
      </c>
      <c r="V4305" s="8">
        <v>3237000</v>
      </c>
      <c r="W4305" s="8">
        <v>3436800</v>
      </c>
      <c r="X4305" s="8">
        <v>3751400</v>
      </c>
      <c r="Y4305" s="8">
        <v>3775300</v>
      </c>
      <c r="Z4305" s="8">
        <v>3100</v>
      </c>
      <c r="AA4305" s="8">
        <v>3100</v>
      </c>
      <c r="AB4305" s="8">
        <v>1839</v>
      </c>
      <c r="AC4305" s="8">
        <v>1720</v>
      </c>
      <c r="AD4305" s="8">
        <v>1720</v>
      </c>
      <c r="AE4305" s="8">
        <v>6650400</v>
      </c>
      <c r="AF4305" s="8">
        <v>3499700</v>
      </c>
      <c r="AG4305" s="8">
        <v>3522200</v>
      </c>
    </row>
    <row r="4306" spans="1:33">
      <c r="A4306" s="9">
        <v>46054</v>
      </c>
      <c r="B4306" s="8" t="s">
        <v>26</v>
      </c>
      <c r="C4306" s="8" t="s">
        <v>211</v>
      </c>
      <c r="D4306" s="8">
        <v>3</v>
      </c>
      <c r="E4306" s="8">
        <v>0</v>
      </c>
      <c r="F4306" s="8">
        <v>664</v>
      </c>
      <c r="G4306" s="8">
        <v>587</v>
      </c>
      <c r="H4306" s="8">
        <v>587</v>
      </c>
      <c r="I4306" s="8">
        <v>234</v>
      </c>
      <c r="J4306" s="8">
        <v>221</v>
      </c>
      <c r="K4306" s="8">
        <v>219</v>
      </c>
      <c r="L4306" s="8">
        <v>664</v>
      </c>
      <c r="M4306" s="8">
        <v>664</v>
      </c>
      <c r="N4306" s="8">
        <v>349</v>
      </c>
      <c r="O4306" s="8">
        <v>340</v>
      </c>
      <c r="P4306" s="8">
        <v>338</v>
      </c>
      <c r="Q4306" s="8">
        <v>17864900</v>
      </c>
      <c r="R4306" s="8">
        <v>6622700</v>
      </c>
      <c r="S4306" s="8">
        <v>6018900</v>
      </c>
      <c r="T4306" s="8">
        <v>6438100</v>
      </c>
      <c r="U4306" s="8">
        <v>6176600</v>
      </c>
      <c r="V4306" s="8">
        <v>8558200</v>
      </c>
      <c r="W4306" s="8">
        <v>9142900</v>
      </c>
      <c r="X4306" s="8">
        <v>9487500</v>
      </c>
      <c r="Y4306" s="8">
        <v>9723500</v>
      </c>
      <c r="Z4306" s="8">
        <v>660</v>
      </c>
      <c r="AA4306" s="8">
        <v>660</v>
      </c>
      <c r="AB4306" s="8">
        <v>344</v>
      </c>
      <c r="AC4306" s="8">
        <v>335</v>
      </c>
      <c r="AD4306" s="8">
        <v>333</v>
      </c>
      <c r="AE4306" s="8">
        <v>20028400</v>
      </c>
      <c r="AF4306" s="8">
        <v>9358900</v>
      </c>
      <c r="AG4306" s="8">
        <v>9594900</v>
      </c>
    </row>
    <row r="4307" spans="1:33">
      <c r="A4307" s="9">
        <v>46023</v>
      </c>
      <c r="B4307" s="8" t="s">
        <v>178</v>
      </c>
      <c r="C4307" s="8" t="s">
        <v>211</v>
      </c>
      <c r="D4307" s="8">
        <v>3</v>
      </c>
      <c r="E4307" s="8">
        <v>0</v>
      </c>
      <c r="F4307" s="8">
        <v>5</v>
      </c>
      <c r="G4307" s="8">
        <v>5</v>
      </c>
      <c r="H4307" s="8">
        <v>5</v>
      </c>
      <c r="I4307" s="8">
        <v>2</v>
      </c>
      <c r="J4307" s="8">
        <v>1</v>
      </c>
      <c r="K4307" s="8">
        <v>1</v>
      </c>
      <c r="L4307" s="8">
        <v>5</v>
      </c>
      <c r="M4307" s="8">
        <v>5</v>
      </c>
      <c r="N4307" s="8">
        <v>2</v>
      </c>
      <c r="O4307" s="8">
        <v>1</v>
      </c>
      <c r="P4307" s="8">
        <v>1</v>
      </c>
      <c r="Q4307" s="8">
        <v>113800</v>
      </c>
      <c r="R4307" s="8">
        <v>15600</v>
      </c>
      <c r="S4307" s="8">
        <v>10000</v>
      </c>
      <c r="T4307" s="8">
        <v>16500</v>
      </c>
      <c r="U4307" s="8">
        <v>15600</v>
      </c>
      <c r="V4307" s="8">
        <v>15600</v>
      </c>
      <c r="W4307" s="8">
        <v>15600</v>
      </c>
      <c r="X4307" s="8">
        <v>10000</v>
      </c>
      <c r="Y4307" s="8">
        <v>15600</v>
      </c>
      <c r="Z4307" s="8">
        <v>5</v>
      </c>
      <c r="AA4307" s="8">
        <v>5</v>
      </c>
      <c r="AB4307" s="8">
        <v>2</v>
      </c>
      <c r="AC4307" s="8">
        <v>1</v>
      </c>
      <c r="AD4307" s="8">
        <v>1</v>
      </c>
      <c r="AE4307" s="8">
        <v>113800</v>
      </c>
      <c r="AF4307" s="8">
        <v>10000</v>
      </c>
      <c r="AG4307" s="8">
        <v>15600</v>
      </c>
    </row>
    <row r="4308" spans="1:33">
      <c r="A4308" s="9">
        <v>46023</v>
      </c>
      <c r="B4308" s="8" t="s">
        <v>25</v>
      </c>
      <c r="C4308" s="8" t="s">
        <v>210</v>
      </c>
      <c r="D4308" s="8">
        <v>7</v>
      </c>
      <c r="E4308" s="8">
        <v>0</v>
      </c>
      <c r="F4308" s="8">
        <v>783</v>
      </c>
      <c r="G4308" s="8">
        <v>657</v>
      </c>
      <c r="H4308" s="8">
        <v>657</v>
      </c>
      <c r="I4308" s="8">
        <v>161</v>
      </c>
      <c r="J4308" s="8">
        <v>146</v>
      </c>
      <c r="K4308" s="8">
        <v>146</v>
      </c>
      <c r="L4308" s="8">
        <v>772</v>
      </c>
      <c r="M4308" s="8">
        <v>772</v>
      </c>
      <c r="N4308" s="8">
        <v>300</v>
      </c>
      <c r="O4308" s="8">
        <v>276</v>
      </c>
      <c r="P4308" s="8">
        <v>276</v>
      </c>
      <c r="Q4308" s="8">
        <v>1438800</v>
      </c>
      <c r="R4308" s="8">
        <v>325100</v>
      </c>
      <c r="S4308" s="8">
        <v>310800</v>
      </c>
      <c r="T4308" s="8">
        <v>352400</v>
      </c>
      <c r="U4308" s="8">
        <v>310800</v>
      </c>
      <c r="V4308" s="8">
        <v>437300</v>
      </c>
      <c r="W4308" s="8">
        <v>484200</v>
      </c>
      <c r="X4308" s="8">
        <v>574100</v>
      </c>
      <c r="Y4308" s="8">
        <v>574600</v>
      </c>
      <c r="Z4308" s="8">
        <v>754</v>
      </c>
      <c r="AA4308" s="8">
        <v>754</v>
      </c>
      <c r="AB4308" s="8">
        <v>259</v>
      </c>
      <c r="AC4308" s="8">
        <v>238</v>
      </c>
      <c r="AD4308" s="8">
        <v>238</v>
      </c>
      <c r="AE4308" s="8">
        <v>1638200</v>
      </c>
      <c r="AF4308" s="8">
        <v>496400</v>
      </c>
      <c r="AG4308" s="8">
        <v>496900</v>
      </c>
    </row>
    <row r="4309" spans="1:33">
      <c r="A4309" s="9">
        <v>46054</v>
      </c>
      <c r="B4309" s="8" t="s">
        <v>28</v>
      </c>
      <c r="C4309" s="8" t="s">
        <v>211</v>
      </c>
      <c r="D4309" s="8">
        <v>3</v>
      </c>
      <c r="E4309" s="8">
        <v>0</v>
      </c>
      <c r="F4309" s="8">
        <v>6</v>
      </c>
      <c r="G4309" s="8">
        <v>5</v>
      </c>
      <c r="H4309" s="8">
        <v>5</v>
      </c>
      <c r="I4309" s="8">
        <v>5</v>
      </c>
      <c r="J4309" s="8">
        <v>5</v>
      </c>
      <c r="K4309" s="8">
        <v>5</v>
      </c>
      <c r="L4309" s="8">
        <v>6</v>
      </c>
      <c r="M4309" s="8">
        <v>6</v>
      </c>
      <c r="N4309" s="8">
        <v>6</v>
      </c>
      <c r="O4309" s="8">
        <v>6</v>
      </c>
      <c r="P4309" s="8">
        <v>6</v>
      </c>
      <c r="Q4309" s="8">
        <v>144700</v>
      </c>
      <c r="R4309" s="8">
        <v>144700</v>
      </c>
      <c r="S4309" s="8">
        <v>122300</v>
      </c>
      <c r="T4309" s="8">
        <v>122300</v>
      </c>
      <c r="U4309" s="8">
        <v>122300</v>
      </c>
      <c r="V4309" s="8">
        <v>122300</v>
      </c>
      <c r="W4309" s="8">
        <v>147700</v>
      </c>
      <c r="X4309" s="8">
        <v>147700</v>
      </c>
      <c r="Y4309" s="8">
        <v>147700</v>
      </c>
      <c r="Z4309" s="8">
        <v>6</v>
      </c>
      <c r="AA4309" s="8">
        <v>6</v>
      </c>
      <c r="AB4309" s="8">
        <v>6</v>
      </c>
      <c r="AC4309" s="8">
        <v>6</v>
      </c>
      <c r="AD4309" s="8">
        <v>6</v>
      </c>
      <c r="AE4309" s="8">
        <v>170100</v>
      </c>
      <c r="AF4309" s="8">
        <v>147700</v>
      </c>
      <c r="AG4309" s="8">
        <v>147700</v>
      </c>
    </row>
    <row r="4310" spans="1:33">
      <c r="A4310" s="9">
        <v>46023</v>
      </c>
      <c r="B4310" s="8" t="s">
        <v>58</v>
      </c>
      <c r="C4310" s="8" t="s">
        <v>210</v>
      </c>
      <c r="D4310" s="8">
        <v>4</v>
      </c>
      <c r="E4310" s="8">
        <v>0</v>
      </c>
      <c r="F4310" s="8">
        <v>868</v>
      </c>
      <c r="G4310" s="8">
        <v>752</v>
      </c>
      <c r="H4310" s="8">
        <v>752</v>
      </c>
      <c r="I4310" s="8">
        <v>343</v>
      </c>
      <c r="J4310" s="8">
        <v>300</v>
      </c>
      <c r="K4310" s="8">
        <v>298</v>
      </c>
      <c r="L4310" s="8">
        <v>859</v>
      </c>
      <c r="M4310" s="8">
        <v>859</v>
      </c>
      <c r="N4310" s="8">
        <v>510</v>
      </c>
      <c r="O4310" s="8">
        <v>486</v>
      </c>
      <c r="P4310" s="8">
        <v>484</v>
      </c>
      <c r="Q4310" s="8">
        <v>13861500</v>
      </c>
      <c r="R4310" s="8">
        <v>5203400</v>
      </c>
      <c r="S4310" s="8">
        <v>4224900</v>
      </c>
      <c r="T4310" s="8">
        <v>5014300</v>
      </c>
      <c r="U4310" s="8">
        <v>4280700</v>
      </c>
      <c r="V4310" s="8">
        <v>6125500</v>
      </c>
      <c r="W4310" s="8">
        <v>6519900</v>
      </c>
      <c r="X4310" s="8">
        <v>7212100</v>
      </c>
      <c r="Y4310" s="8">
        <v>7289000</v>
      </c>
      <c r="Z4310" s="8">
        <v>837</v>
      </c>
      <c r="AA4310" s="8">
        <v>837</v>
      </c>
      <c r="AB4310" s="8">
        <v>473</v>
      </c>
      <c r="AC4310" s="8">
        <v>450</v>
      </c>
      <c r="AD4310" s="8">
        <v>448</v>
      </c>
      <c r="AE4310" s="8">
        <v>15624400</v>
      </c>
      <c r="AF4310" s="8">
        <v>6654700</v>
      </c>
      <c r="AG4310" s="8">
        <v>6711100</v>
      </c>
    </row>
    <row r="4311" spans="1:33">
      <c r="A4311" s="9">
        <v>46023</v>
      </c>
      <c r="B4311" s="8" t="s">
        <v>58</v>
      </c>
      <c r="C4311" s="8" t="s">
        <v>179</v>
      </c>
      <c r="D4311" s="8" t="s">
        <v>179</v>
      </c>
      <c r="E4311" s="8">
        <v>0</v>
      </c>
      <c r="F4311" s="8">
        <v>85331</v>
      </c>
      <c r="G4311" s="8">
        <v>78543</v>
      </c>
      <c r="H4311" s="8">
        <v>2</v>
      </c>
      <c r="I4311" s="8">
        <v>1</v>
      </c>
      <c r="J4311" s="8">
        <v>1</v>
      </c>
      <c r="K4311" s="8">
        <v>1</v>
      </c>
      <c r="L4311" s="8">
        <v>84769</v>
      </c>
      <c r="M4311" s="8">
        <v>2</v>
      </c>
      <c r="N4311" s="8">
        <v>1</v>
      </c>
      <c r="O4311" s="8">
        <v>1</v>
      </c>
      <c r="P4311" s="8">
        <v>1</v>
      </c>
      <c r="Q4311" s="8">
        <v>16000</v>
      </c>
      <c r="R4311" s="8">
        <v>8000</v>
      </c>
      <c r="S4311" s="8">
        <v>500</v>
      </c>
      <c r="T4311" s="8">
        <v>500</v>
      </c>
      <c r="U4311" s="8">
        <v>1000</v>
      </c>
      <c r="V4311" s="8">
        <v>1000</v>
      </c>
      <c r="W4311" s="8">
        <v>1000</v>
      </c>
      <c r="X4311" s="8">
        <v>500</v>
      </c>
      <c r="Y4311" s="8">
        <v>1000</v>
      </c>
      <c r="Z4311" s="8">
        <v>83368</v>
      </c>
      <c r="AA4311" s="8">
        <v>2</v>
      </c>
      <c r="AB4311" s="8">
        <v>1</v>
      </c>
      <c r="AC4311" s="8">
        <v>1</v>
      </c>
      <c r="AD4311" s="8">
        <v>1</v>
      </c>
      <c r="AE4311" s="8">
        <v>16000</v>
      </c>
      <c r="AF4311" s="8">
        <v>500</v>
      </c>
      <c r="AG4311" s="8">
        <v>1000</v>
      </c>
    </row>
    <row r="4312" spans="1:33">
      <c r="A4312" s="9">
        <v>46054</v>
      </c>
      <c r="B4312" s="8" t="s">
        <v>178</v>
      </c>
      <c r="C4312" s="8" t="s">
        <v>210</v>
      </c>
      <c r="D4312" s="8">
        <v>6</v>
      </c>
      <c r="E4312" s="8" t="s">
        <v>179</v>
      </c>
      <c r="F4312" s="8">
        <v>2</v>
      </c>
      <c r="G4312" s="8">
        <v>2</v>
      </c>
      <c r="H4312" s="8">
        <v>0</v>
      </c>
      <c r="I4312" s="8">
        <v>0</v>
      </c>
      <c r="J4312" s="8">
        <v>0</v>
      </c>
      <c r="K4312" s="8">
        <v>0</v>
      </c>
      <c r="L4312" s="8">
        <v>2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S4312" s="8">
        <v>0</v>
      </c>
      <c r="T4312" s="8">
        <v>0</v>
      </c>
      <c r="U4312" s="8">
        <v>0</v>
      </c>
      <c r="V4312" s="8">
        <v>0</v>
      </c>
      <c r="W4312" s="8">
        <v>0</v>
      </c>
      <c r="X4312" s="8">
        <v>0</v>
      </c>
      <c r="Y4312" s="8">
        <v>0</v>
      </c>
      <c r="Z4312" s="8">
        <v>2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</row>
    <row r="4313" spans="1:33">
      <c r="A4313" s="9">
        <v>46023</v>
      </c>
      <c r="B4313" s="8" t="s">
        <v>24</v>
      </c>
      <c r="C4313" s="8" t="s">
        <v>179</v>
      </c>
      <c r="D4313" s="8" t="s">
        <v>179</v>
      </c>
      <c r="E4313" s="8" t="s">
        <v>179</v>
      </c>
      <c r="F4313" s="8">
        <v>43645</v>
      </c>
      <c r="G4313" s="8">
        <v>17</v>
      </c>
      <c r="H4313" s="8">
        <v>0</v>
      </c>
      <c r="I4313" s="8">
        <v>0</v>
      </c>
      <c r="J4313" s="8">
        <v>0</v>
      </c>
      <c r="K4313" s="8">
        <v>0</v>
      </c>
      <c r="L4313" s="8">
        <v>20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0</v>
      </c>
      <c r="T4313" s="8">
        <v>0</v>
      </c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19</v>
      </c>
      <c r="AA4313" s="8">
        <v>0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0</v>
      </c>
    </row>
    <row r="4314" spans="1:33">
      <c r="A4314" s="9">
        <v>46023</v>
      </c>
      <c r="B4314" s="8" t="s">
        <v>28</v>
      </c>
      <c r="C4314" s="8" t="s">
        <v>211</v>
      </c>
      <c r="D4314" s="8">
        <v>3</v>
      </c>
      <c r="E4314" s="8">
        <v>0</v>
      </c>
      <c r="F4314" s="8">
        <v>7</v>
      </c>
      <c r="G4314" s="8">
        <v>4</v>
      </c>
      <c r="H4314" s="8">
        <v>4</v>
      </c>
      <c r="I4314" s="8">
        <v>0</v>
      </c>
      <c r="J4314" s="8">
        <v>0</v>
      </c>
      <c r="K4314" s="8">
        <v>0</v>
      </c>
      <c r="L4314" s="8">
        <v>7</v>
      </c>
      <c r="M4314" s="8">
        <v>7</v>
      </c>
      <c r="N4314" s="8">
        <v>4</v>
      </c>
      <c r="O4314" s="8">
        <v>4</v>
      </c>
      <c r="P4314" s="8">
        <v>4</v>
      </c>
      <c r="Q4314" s="8">
        <v>118900</v>
      </c>
      <c r="R4314" s="8">
        <v>0</v>
      </c>
      <c r="S4314" s="8" t="s">
        <v>179</v>
      </c>
      <c r="T4314" s="8" t="s">
        <v>179</v>
      </c>
      <c r="U4314" s="8" t="s">
        <v>179</v>
      </c>
      <c r="V4314" s="8" t="s">
        <v>179</v>
      </c>
      <c r="W4314" s="8">
        <v>500</v>
      </c>
      <c r="X4314" s="8">
        <v>66100</v>
      </c>
      <c r="Y4314" s="8">
        <v>66100</v>
      </c>
      <c r="Z4314" s="8">
        <v>7</v>
      </c>
      <c r="AA4314" s="8">
        <v>7</v>
      </c>
      <c r="AB4314" s="8">
        <v>3</v>
      </c>
      <c r="AC4314" s="8">
        <v>3</v>
      </c>
      <c r="AD4314" s="8">
        <v>3</v>
      </c>
      <c r="AE4314" s="8">
        <v>229100</v>
      </c>
      <c r="AF4314" s="8">
        <v>36500</v>
      </c>
      <c r="AG4314" s="8">
        <v>36500</v>
      </c>
    </row>
    <row r="4315" spans="1:33">
      <c r="A4315" s="9">
        <v>46054</v>
      </c>
      <c r="B4315" s="8" t="s">
        <v>25</v>
      </c>
      <c r="C4315" s="8" t="s">
        <v>179</v>
      </c>
      <c r="D4315" s="8" t="s">
        <v>179</v>
      </c>
      <c r="E4315" s="8" t="s">
        <v>179</v>
      </c>
      <c r="F4315" s="8">
        <v>14384</v>
      </c>
      <c r="G4315" s="8">
        <v>7</v>
      </c>
      <c r="H4315" s="8">
        <v>0</v>
      </c>
      <c r="I4315" s="8">
        <v>0</v>
      </c>
      <c r="J4315" s="8">
        <v>0</v>
      </c>
      <c r="K4315" s="8">
        <v>0</v>
      </c>
      <c r="L4315" s="8">
        <v>7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S4315" s="8">
        <v>0</v>
      </c>
      <c r="T4315" s="8">
        <v>0</v>
      </c>
      <c r="U4315" s="8">
        <v>0</v>
      </c>
      <c r="V4315" s="8">
        <v>0</v>
      </c>
      <c r="W4315" s="8">
        <v>0</v>
      </c>
      <c r="X4315" s="8">
        <v>0</v>
      </c>
      <c r="Y4315" s="8">
        <v>0</v>
      </c>
      <c r="Z4315" s="8">
        <v>7</v>
      </c>
      <c r="AA4315" s="8">
        <v>0</v>
      </c>
      <c r="AB4315" s="8">
        <v>0</v>
      </c>
      <c r="AC4315" s="8">
        <v>0</v>
      </c>
      <c r="AD4315" s="8">
        <v>0</v>
      </c>
      <c r="AE4315" s="8">
        <v>0</v>
      </c>
      <c r="AF4315" s="8">
        <v>0</v>
      </c>
      <c r="AG4315" s="8">
        <v>0</v>
      </c>
    </row>
    <row r="4316" spans="1:33">
      <c r="A4316" s="9">
        <v>46023</v>
      </c>
      <c r="B4316" s="8" t="s">
        <v>30</v>
      </c>
      <c r="C4316" s="8" t="s">
        <v>212</v>
      </c>
      <c r="D4316" s="8">
        <v>8</v>
      </c>
      <c r="E4316" s="8">
        <v>0</v>
      </c>
      <c r="F4316" s="8">
        <v>3</v>
      </c>
      <c r="G4316" s="8">
        <v>3</v>
      </c>
      <c r="H4316" s="8">
        <v>3</v>
      </c>
      <c r="I4316" s="8">
        <v>3</v>
      </c>
      <c r="J4316" s="8">
        <v>3</v>
      </c>
      <c r="K4316" s="8">
        <v>3</v>
      </c>
      <c r="L4316" s="8">
        <v>3</v>
      </c>
      <c r="M4316" s="8">
        <v>3</v>
      </c>
      <c r="N4316" s="8">
        <v>3</v>
      </c>
      <c r="O4316" s="8">
        <v>3</v>
      </c>
      <c r="P4316" s="8">
        <v>3</v>
      </c>
      <c r="Q4316" s="8">
        <v>6400</v>
      </c>
      <c r="R4316" s="8">
        <v>6400</v>
      </c>
      <c r="S4316" s="8">
        <v>6400</v>
      </c>
      <c r="T4316" s="8">
        <v>6400</v>
      </c>
      <c r="U4316" s="8">
        <v>6400</v>
      </c>
      <c r="V4316" s="8">
        <v>6400</v>
      </c>
      <c r="W4316" s="8">
        <v>6400</v>
      </c>
      <c r="X4316" s="8">
        <v>6400</v>
      </c>
      <c r="Y4316" s="8">
        <v>6400</v>
      </c>
      <c r="Z4316" s="8">
        <v>3</v>
      </c>
      <c r="AA4316" s="8">
        <v>3</v>
      </c>
      <c r="AB4316" s="8">
        <v>3</v>
      </c>
      <c r="AC4316" s="8">
        <v>3</v>
      </c>
      <c r="AD4316" s="8">
        <v>3</v>
      </c>
      <c r="AE4316" s="8">
        <v>6400</v>
      </c>
      <c r="AF4316" s="8">
        <v>6400</v>
      </c>
      <c r="AG4316" s="8">
        <v>6400</v>
      </c>
    </row>
    <row r="4317" spans="1:33">
      <c r="A4317" s="9">
        <v>46082</v>
      </c>
      <c r="B4317" s="8" t="s">
        <v>25</v>
      </c>
      <c r="C4317" s="8" t="s">
        <v>210</v>
      </c>
      <c r="D4317" s="8">
        <v>4</v>
      </c>
      <c r="E4317" s="8">
        <v>0</v>
      </c>
      <c r="F4317" s="8">
        <v>33</v>
      </c>
      <c r="G4317" s="8">
        <v>33</v>
      </c>
      <c r="H4317" s="8">
        <v>33</v>
      </c>
      <c r="I4317" s="8">
        <v>13</v>
      </c>
      <c r="J4317" s="8">
        <v>13</v>
      </c>
      <c r="K4317" s="8">
        <v>13</v>
      </c>
      <c r="L4317" s="8">
        <v>33</v>
      </c>
      <c r="M4317" s="8">
        <v>33</v>
      </c>
      <c r="N4317" s="8">
        <v>14</v>
      </c>
      <c r="O4317" s="8">
        <v>14</v>
      </c>
      <c r="P4317" s="8">
        <v>14</v>
      </c>
      <c r="Q4317" s="8">
        <v>839300</v>
      </c>
      <c r="R4317" s="8">
        <v>350300</v>
      </c>
      <c r="S4317" s="8">
        <v>313400</v>
      </c>
      <c r="T4317" s="8">
        <v>313400</v>
      </c>
      <c r="U4317" s="8">
        <v>313400</v>
      </c>
      <c r="V4317" s="8">
        <v>336400</v>
      </c>
      <c r="W4317" s="8">
        <v>336400</v>
      </c>
      <c r="X4317" s="8">
        <v>336400</v>
      </c>
      <c r="Y4317" s="8">
        <v>336400</v>
      </c>
      <c r="Z4317" s="8">
        <v>33</v>
      </c>
      <c r="AA4317" s="8">
        <v>33</v>
      </c>
      <c r="AB4317" s="8">
        <v>14</v>
      </c>
      <c r="AC4317" s="8">
        <v>14</v>
      </c>
      <c r="AD4317" s="8">
        <v>14</v>
      </c>
      <c r="AE4317" s="8">
        <v>839300</v>
      </c>
      <c r="AF4317" s="8">
        <v>336400</v>
      </c>
      <c r="AG4317" s="8">
        <v>336400</v>
      </c>
    </row>
    <row r="4318" spans="1:33">
      <c r="A4318" s="9">
        <v>46082</v>
      </c>
      <c r="B4318" s="8" t="s">
        <v>29</v>
      </c>
      <c r="C4318" s="8" t="s">
        <v>210</v>
      </c>
      <c r="D4318" s="8">
        <v>7</v>
      </c>
      <c r="E4318" s="8">
        <v>0</v>
      </c>
      <c r="F4318" s="8">
        <v>1</v>
      </c>
      <c r="G4318" s="8">
        <v>1</v>
      </c>
      <c r="H4318" s="8">
        <v>1</v>
      </c>
      <c r="I4318" s="8">
        <v>1</v>
      </c>
      <c r="J4318" s="8">
        <v>1</v>
      </c>
      <c r="K4318" s="8">
        <v>1</v>
      </c>
      <c r="L4318" s="8">
        <v>1</v>
      </c>
      <c r="M4318" s="8">
        <v>1</v>
      </c>
      <c r="N4318" s="8">
        <v>1</v>
      </c>
      <c r="O4318" s="8">
        <v>1</v>
      </c>
      <c r="P4318" s="8">
        <v>1</v>
      </c>
      <c r="Q4318" s="8">
        <v>2000</v>
      </c>
      <c r="R4318" s="8">
        <v>2000</v>
      </c>
      <c r="S4318" s="8">
        <v>2000</v>
      </c>
      <c r="T4318" s="8">
        <v>2000</v>
      </c>
      <c r="U4318" s="8">
        <v>2000</v>
      </c>
      <c r="V4318" s="8">
        <v>2000</v>
      </c>
      <c r="W4318" s="8">
        <v>2000</v>
      </c>
      <c r="X4318" s="8">
        <v>2000</v>
      </c>
      <c r="Y4318" s="8">
        <v>2000</v>
      </c>
      <c r="Z4318" s="8">
        <v>1</v>
      </c>
      <c r="AA4318" s="8">
        <v>1</v>
      </c>
      <c r="AB4318" s="8">
        <v>1</v>
      </c>
      <c r="AC4318" s="8">
        <v>1</v>
      </c>
      <c r="AD4318" s="8">
        <v>1</v>
      </c>
      <c r="AE4318" s="8">
        <v>2000</v>
      </c>
      <c r="AF4318" s="8">
        <v>2000</v>
      </c>
      <c r="AG4318" s="8">
        <v>2000</v>
      </c>
    </row>
    <row r="4319" spans="1:33">
      <c r="A4319" s="9">
        <v>46054</v>
      </c>
      <c r="B4319" s="8" t="s">
        <v>26</v>
      </c>
      <c r="C4319" s="8" t="s">
        <v>211</v>
      </c>
      <c r="D4319" s="8">
        <v>2</v>
      </c>
      <c r="E4319" s="8">
        <v>0</v>
      </c>
      <c r="F4319" s="8">
        <v>591</v>
      </c>
      <c r="G4319" s="8">
        <v>514</v>
      </c>
      <c r="H4319" s="8">
        <v>514</v>
      </c>
      <c r="I4319" s="8">
        <v>193</v>
      </c>
      <c r="J4319" s="8">
        <v>178</v>
      </c>
      <c r="K4319" s="8">
        <v>177</v>
      </c>
      <c r="L4319" s="8">
        <v>591</v>
      </c>
      <c r="M4319" s="8">
        <v>591</v>
      </c>
      <c r="N4319" s="8">
        <v>307</v>
      </c>
      <c r="O4319" s="8">
        <v>301</v>
      </c>
      <c r="P4319" s="8">
        <v>296</v>
      </c>
      <c r="Q4319" s="8">
        <v>24728800</v>
      </c>
      <c r="R4319" s="8">
        <v>8719300</v>
      </c>
      <c r="S4319" s="8">
        <v>8469000</v>
      </c>
      <c r="T4319" s="8">
        <v>9175600</v>
      </c>
      <c r="U4319" s="8">
        <v>8606500</v>
      </c>
      <c r="V4319" s="8">
        <v>12104300</v>
      </c>
      <c r="W4319" s="8">
        <v>13289500</v>
      </c>
      <c r="X4319" s="8">
        <v>13998000</v>
      </c>
      <c r="Y4319" s="8">
        <v>14227900</v>
      </c>
      <c r="Z4319" s="8">
        <v>585</v>
      </c>
      <c r="AA4319" s="8">
        <v>585</v>
      </c>
      <c r="AB4319" s="8">
        <v>301</v>
      </c>
      <c r="AC4319" s="8">
        <v>295</v>
      </c>
      <c r="AD4319" s="8">
        <v>290</v>
      </c>
      <c r="AE4319" s="8">
        <v>28020700</v>
      </c>
      <c r="AF4319" s="8">
        <v>13670600</v>
      </c>
      <c r="AG4319" s="8">
        <v>13900500</v>
      </c>
    </row>
    <row r="4320" spans="1:33">
      <c r="A4320" s="9">
        <v>46023</v>
      </c>
      <c r="B4320" s="8" t="s">
        <v>26</v>
      </c>
      <c r="C4320" s="8" t="s">
        <v>179</v>
      </c>
      <c r="D4320" s="8" t="s">
        <v>179</v>
      </c>
      <c r="E4320" s="8">
        <v>0</v>
      </c>
      <c r="F4320" s="8">
        <v>8689</v>
      </c>
      <c r="G4320" s="8">
        <v>7148</v>
      </c>
      <c r="H4320" s="8">
        <v>0</v>
      </c>
      <c r="I4320" s="8">
        <v>0</v>
      </c>
      <c r="J4320" s="8">
        <v>0</v>
      </c>
      <c r="K4320" s="8">
        <v>0</v>
      </c>
      <c r="L4320" s="8">
        <v>8599</v>
      </c>
      <c r="M4320" s="8">
        <v>0</v>
      </c>
      <c r="N4320" s="8">
        <v>0</v>
      </c>
      <c r="O4320" s="8">
        <v>0</v>
      </c>
      <c r="P4320" s="8">
        <v>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8378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</row>
    <row r="4321" spans="1:33">
      <c r="A4321" s="9">
        <v>46023</v>
      </c>
      <c r="B4321" s="8" t="s">
        <v>30</v>
      </c>
      <c r="C4321" s="8" t="s">
        <v>210</v>
      </c>
      <c r="D4321" s="8">
        <v>4</v>
      </c>
      <c r="E4321" s="8">
        <v>0</v>
      </c>
      <c r="F4321" s="8">
        <v>2</v>
      </c>
      <c r="G4321" s="8">
        <v>2</v>
      </c>
      <c r="H4321" s="8">
        <v>2</v>
      </c>
      <c r="I4321" s="8">
        <v>2</v>
      </c>
      <c r="J4321" s="8">
        <v>1</v>
      </c>
      <c r="K4321" s="8">
        <v>1</v>
      </c>
      <c r="L4321" s="8">
        <v>2</v>
      </c>
      <c r="M4321" s="8">
        <v>2</v>
      </c>
      <c r="N4321" s="8">
        <v>2</v>
      </c>
      <c r="O4321" s="8">
        <v>1</v>
      </c>
      <c r="P4321" s="8">
        <v>1</v>
      </c>
      <c r="Q4321" s="8">
        <v>37700</v>
      </c>
      <c r="R4321" s="8">
        <v>16600</v>
      </c>
      <c r="S4321" s="8">
        <v>10000</v>
      </c>
      <c r="T4321" s="8">
        <v>31100</v>
      </c>
      <c r="U4321" s="8">
        <v>10000</v>
      </c>
      <c r="V4321" s="8">
        <v>10000</v>
      </c>
      <c r="W4321" s="8">
        <v>10000</v>
      </c>
      <c r="X4321" s="8">
        <v>10000</v>
      </c>
      <c r="Y4321" s="8">
        <v>10000</v>
      </c>
      <c r="Z4321" s="8">
        <v>2</v>
      </c>
      <c r="AA4321" s="8">
        <v>2</v>
      </c>
      <c r="AB4321" s="8">
        <v>2</v>
      </c>
      <c r="AC4321" s="8">
        <v>1</v>
      </c>
      <c r="AD4321" s="8">
        <v>1</v>
      </c>
      <c r="AE4321" s="8">
        <v>37700</v>
      </c>
      <c r="AF4321" s="8">
        <v>10000</v>
      </c>
      <c r="AG4321" s="8">
        <v>10000</v>
      </c>
    </row>
    <row r="4322" spans="1:33">
      <c r="A4322" s="9">
        <v>46054</v>
      </c>
      <c r="B4322" s="8" t="s">
        <v>30</v>
      </c>
      <c r="C4322" s="8" t="s">
        <v>179</v>
      </c>
      <c r="D4322" s="8" t="s">
        <v>179</v>
      </c>
      <c r="E4322" s="8" t="s">
        <v>179</v>
      </c>
      <c r="F4322" s="8">
        <v>53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  <c r="M4322" s="8">
        <v>0</v>
      </c>
      <c r="N4322" s="8">
        <v>0</v>
      </c>
      <c r="O4322" s="8">
        <v>0</v>
      </c>
      <c r="P4322" s="8">
        <v>0</v>
      </c>
      <c r="Q4322" s="8">
        <v>0</v>
      </c>
      <c r="R4322" s="8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</row>
    <row r="4323" spans="1:33">
      <c r="A4323" s="9">
        <v>46023</v>
      </c>
      <c r="B4323" s="8" t="s">
        <v>30</v>
      </c>
      <c r="C4323" s="8" t="s">
        <v>179</v>
      </c>
      <c r="D4323" s="8" t="s">
        <v>179</v>
      </c>
      <c r="E4323" s="8" t="s">
        <v>179</v>
      </c>
      <c r="F4323" s="8">
        <v>48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1</v>
      </c>
      <c r="M4323" s="8">
        <v>0</v>
      </c>
      <c r="N4323" s="8">
        <v>0</v>
      </c>
      <c r="O4323" s="8">
        <v>0</v>
      </c>
      <c r="P4323" s="8">
        <v>0</v>
      </c>
      <c r="Q4323" s="8">
        <v>0</v>
      </c>
      <c r="R4323" s="8">
        <v>0</v>
      </c>
      <c r="S4323" s="8">
        <v>0</v>
      </c>
      <c r="T4323" s="8">
        <v>0</v>
      </c>
      <c r="U4323" s="8">
        <v>0</v>
      </c>
      <c r="V4323" s="8">
        <v>0</v>
      </c>
      <c r="W4323" s="8">
        <v>0</v>
      </c>
      <c r="X4323" s="8">
        <v>0</v>
      </c>
      <c r="Y4323" s="8">
        <v>0</v>
      </c>
      <c r="Z4323" s="8">
        <v>1</v>
      </c>
      <c r="AA4323" s="8">
        <v>0</v>
      </c>
      <c r="AB4323" s="8">
        <v>0</v>
      </c>
      <c r="AC4323" s="8">
        <v>0</v>
      </c>
      <c r="AD4323" s="8">
        <v>0</v>
      </c>
      <c r="AE4323" s="8">
        <v>0</v>
      </c>
      <c r="AF4323" s="8">
        <v>0</v>
      </c>
      <c r="AG4323" s="8">
        <v>0</v>
      </c>
    </row>
    <row r="4324" spans="1:33">
      <c r="A4324" s="9">
        <v>46082</v>
      </c>
      <c r="B4324" s="8" t="s">
        <v>28</v>
      </c>
      <c r="C4324" s="8" t="s">
        <v>212</v>
      </c>
      <c r="D4324" s="8">
        <v>8</v>
      </c>
      <c r="E4324" s="8">
        <v>0</v>
      </c>
      <c r="F4324" s="8">
        <v>1</v>
      </c>
      <c r="G4324" s="8">
        <v>1</v>
      </c>
      <c r="H4324" s="8">
        <v>1</v>
      </c>
      <c r="I4324" s="8">
        <v>0</v>
      </c>
      <c r="J4324" s="8">
        <v>0</v>
      </c>
      <c r="K4324" s="8">
        <v>0</v>
      </c>
      <c r="L4324" s="8">
        <v>1</v>
      </c>
      <c r="M4324" s="8">
        <v>1</v>
      </c>
      <c r="N4324" s="8">
        <v>0</v>
      </c>
      <c r="O4324" s="8">
        <v>0</v>
      </c>
      <c r="P4324" s="8">
        <v>0</v>
      </c>
      <c r="Q4324" s="8">
        <v>2000</v>
      </c>
      <c r="R4324" s="8">
        <v>0</v>
      </c>
      <c r="S4324" s="8" t="s">
        <v>179</v>
      </c>
      <c r="T4324" s="8" t="s">
        <v>179</v>
      </c>
      <c r="U4324" s="8" t="s">
        <v>179</v>
      </c>
      <c r="V4324" s="8" t="s">
        <v>179</v>
      </c>
      <c r="W4324" s="8" t="s">
        <v>179</v>
      </c>
      <c r="X4324" s="8" t="s">
        <v>179</v>
      </c>
      <c r="Y4324" s="8" t="s">
        <v>179</v>
      </c>
      <c r="Z4324" s="8">
        <v>1</v>
      </c>
      <c r="AA4324" s="8">
        <v>1</v>
      </c>
      <c r="AB4324" s="8">
        <v>0</v>
      </c>
      <c r="AC4324" s="8">
        <v>0</v>
      </c>
      <c r="AD4324" s="8">
        <v>0</v>
      </c>
      <c r="AE4324" s="8">
        <v>2000</v>
      </c>
      <c r="AF4324" s="8" t="s">
        <v>179</v>
      </c>
      <c r="AG4324" s="8" t="s">
        <v>179</v>
      </c>
    </row>
    <row r="4325" spans="1:33">
      <c r="A4325" s="9">
        <v>46082</v>
      </c>
      <c r="B4325" s="8" t="s">
        <v>27</v>
      </c>
      <c r="C4325" s="8" t="s">
        <v>179</v>
      </c>
      <c r="D4325" s="8" t="s">
        <v>179</v>
      </c>
      <c r="E4325" s="8">
        <v>1</v>
      </c>
      <c r="F4325" s="8">
        <v>16</v>
      </c>
      <c r="G4325" s="8">
        <v>16</v>
      </c>
      <c r="H4325" s="8">
        <v>0</v>
      </c>
      <c r="I4325" s="8">
        <v>0</v>
      </c>
      <c r="J4325" s="8">
        <v>0</v>
      </c>
      <c r="K4325" s="8">
        <v>0</v>
      </c>
      <c r="L4325" s="8">
        <v>16</v>
      </c>
      <c r="M4325" s="8">
        <v>0</v>
      </c>
      <c r="N4325" s="8">
        <v>0</v>
      </c>
      <c r="O4325" s="8">
        <v>0</v>
      </c>
      <c r="P4325" s="8">
        <v>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16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</row>
    <row r="4326" spans="1:33">
      <c r="A4326" s="9">
        <v>46054</v>
      </c>
      <c r="B4326" s="8" t="s">
        <v>24</v>
      </c>
      <c r="C4326" s="8" t="s">
        <v>211</v>
      </c>
      <c r="D4326" s="8">
        <v>3</v>
      </c>
      <c r="E4326" s="8">
        <v>0</v>
      </c>
      <c r="F4326" s="8">
        <v>1376</v>
      </c>
      <c r="G4326" s="8">
        <v>1176</v>
      </c>
      <c r="H4326" s="8">
        <v>1176</v>
      </c>
      <c r="I4326" s="8">
        <v>412</v>
      </c>
      <c r="J4326" s="8">
        <v>376</v>
      </c>
      <c r="K4326" s="8">
        <v>374</v>
      </c>
      <c r="L4326" s="8">
        <v>1376</v>
      </c>
      <c r="M4326" s="8">
        <v>1376</v>
      </c>
      <c r="N4326" s="8">
        <v>650</v>
      </c>
      <c r="O4326" s="8">
        <v>637</v>
      </c>
      <c r="P4326" s="8">
        <v>631</v>
      </c>
      <c r="Q4326" s="8">
        <v>50457300</v>
      </c>
      <c r="R4326" s="8">
        <v>15898400</v>
      </c>
      <c r="S4326" s="8">
        <v>12675500</v>
      </c>
      <c r="T4326" s="8">
        <v>14220700</v>
      </c>
      <c r="U4326" s="8">
        <v>13064000</v>
      </c>
      <c r="V4326" s="8">
        <v>19986300</v>
      </c>
      <c r="W4326" s="8">
        <v>21890400</v>
      </c>
      <c r="X4326" s="8">
        <v>22380700</v>
      </c>
      <c r="Y4326" s="8">
        <v>23105800</v>
      </c>
      <c r="Z4326" s="8">
        <v>1367</v>
      </c>
      <c r="AA4326" s="8">
        <v>1367</v>
      </c>
      <c r="AB4326" s="8">
        <v>638</v>
      </c>
      <c r="AC4326" s="8">
        <v>624</v>
      </c>
      <c r="AD4326" s="8">
        <v>618</v>
      </c>
      <c r="AE4326" s="8">
        <v>58678300</v>
      </c>
      <c r="AF4326" s="8">
        <v>21853900</v>
      </c>
      <c r="AG4326" s="8">
        <v>22570000</v>
      </c>
    </row>
    <row r="4327" spans="1:33">
      <c r="A4327" s="9">
        <v>46082</v>
      </c>
      <c r="B4327" s="8" t="s">
        <v>27</v>
      </c>
      <c r="C4327" s="8" t="s">
        <v>179</v>
      </c>
      <c r="D4327" s="8" t="s">
        <v>179</v>
      </c>
      <c r="E4327" s="8">
        <v>0</v>
      </c>
      <c r="F4327" s="8">
        <v>434</v>
      </c>
      <c r="G4327" s="8">
        <v>425</v>
      </c>
      <c r="H4327" s="8">
        <v>0</v>
      </c>
      <c r="I4327" s="8">
        <v>0</v>
      </c>
      <c r="J4327" s="8">
        <v>0</v>
      </c>
      <c r="K4327" s="8">
        <v>0</v>
      </c>
      <c r="L4327" s="8">
        <v>430</v>
      </c>
      <c r="M4327" s="8">
        <v>0</v>
      </c>
      <c r="N4327" s="8">
        <v>0</v>
      </c>
      <c r="O4327" s="8">
        <v>0</v>
      </c>
      <c r="P4327" s="8">
        <v>0</v>
      </c>
      <c r="Q4327" s="8">
        <v>0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430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</row>
    <row r="4328" spans="1:33">
      <c r="A4328" s="9">
        <v>46054</v>
      </c>
      <c r="B4328" s="8" t="s">
        <v>27</v>
      </c>
      <c r="C4328" s="8" t="s">
        <v>179</v>
      </c>
      <c r="D4328" s="8" t="s">
        <v>179</v>
      </c>
      <c r="E4328" s="8">
        <v>0</v>
      </c>
      <c r="F4328" s="8">
        <v>5607</v>
      </c>
      <c r="G4328" s="8">
        <v>5202</v>
      </c>
      <c r="H4328" s="8">
        <v>0</v>
      </c>
      <c r="I4328" s="8">
        <v>0</v>
      </c>
      <c r="J4328" s="8">
        <v>0</v>
      </c>
      <c r="K4328" s="8">
        <v>0</v>
      </c>
      <c r="L4328" s="8">
        <v>5607</v>
      </c>
      <c r="M4328" s="8">
        <v>0</v>
      </c>
      <c r="N4328" s="8">
        <v>0</v>
      </c>
      <c r="O4328" s="8">
        <v>0</v>
      </c>
      <c r="P4328" s="8">
        <v>0</v>
      </c>
      <c r="Q4328" s="8">
        <v>0</v>
      </c>
      <c r="R4328" s="8">
        <v>0</v>
      </c>
      <c r="S4328" s="8">
        <v>0</v>
      </c>
      <c r="T4328" s="8">
        <v>0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5584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</row>
    <row r="4329" spans="1:33">
      <c r="A4329" s="9">
        <v>46054</v>
      </c>
      <c r="B4329" s="8" t="s">
        <v>25</v>
      </c>
      <c r="C4329" s="8" t="s">
        <v>210</v>
      </c>
      <c r="D4329" s="8">
        <v>6</v>
      </c>
      <c r="E4329" s="8">
        <v>0</v>
      </c>
      <c r="F4329" s="8">
        <v>3277</v>
      </c>
      <c r="G4329" s="8">
        <v>2917</v>
      </c>
      <c r="H4329" s="8">
        <v>2917</v>
      </c>
      <c r="I4329" s="8">
        <v>840</v>
      </c>
      <c r="J4329" s="8">
        <v>781</v>
      </c>
      <c r="K4329" s="8">
        <v>779</v>
      </c>
      <c r="L4329" s="8">
        <v>3277</v>
      </c>
      <c r="M4329" s="8">
        <v>3277</v>
      </c>
      <c r="N4329" s="8">
        <v>1425</v>
      </c>
      <c r="O4329" s="8">
        <v>1384</v>
      </c>
      <c r="P4329" s="8">
        <v>1382</v>
      </c>
      <c r="Q4329" s="8">
        <v>16395800</v>
      </c>
      <c r="R4329" s="8">
        <v>4581500</v>
      </c>
      <c r="S4329" s="8">
        <v>4250300</v>
      </c>
      <c r="T4329" s="8">
        <v>4655300</v>
      </c>
      <c r="U4329" s="8">
        <v>4274800</v>
      </c>
      <c r="V4329" s="8">
        <v>6369000</v>
      </c>
      <c r="W4329" s="8">
        <v>7024800</v>
      </c>
      <c r="X4329" s="8">
        <v>7502900</v>
      </c>
      <c r="Y4329" s="8">
        <v>7538100</v>
      </c>
      <c r="Z4329" s="8">
        <v>3255</v>
      </c>
      <c r="AA4329" s="8">
        <v>3255</v>
      </c>
      <c r="AB4329" s="8">
        <v>1378</v>
      </c>
      <c r="AC4329" s="8">
        <v>1336</v>
      </c>
      <c r="AD4329" s="8">
        <v>1334</v>
      </c>
      <c r="AE4329" s="8">
        <v>18258300</v>
      </c>
      <c r="AF4329" s="8">
        <v>7239500</v>
      </c>
      <c r="AG4329" s="8">
        <v>7274700</v>
      </c>
    </row>
    <row r="4330" spans="1:33">
      <c r="A4330" s="9">
        <v>46054</v>
      </c>
      <c r="B4330" s="8" t="s">
        <v>26</v>
      </c>
      <c r="C4330" s="8" t="s">
        <v>210</v>
      </c>
      <c r="D4330" s="8">
        <v>5</v>
      </c>
      <c r="E4330" s="8">
        <v>0</v>
      </c>
      <c r="F4330" s="8">
        <v>585</v>
      </c>
      <c r="G4330" s="8">
        <v>498</v>
      </c>
      <c r="H4330" s="8">
        <v>498</v>
      </c>
      <c r="I4330" s="8">
        <v>183</v>
      </c>
      <c r="J4330" s="8">
        <v>180</v>
      </c>
      <c r="K4330" s="8">
        <v>178</v>
      </c>
      <c r="L4330" s="8">
        <v>585</v>
      </c>
      <c r="M4330" s="8">
        <v>585</v>
      </c>
      <c r="N4330" s="8">
        <v>300</v>
      </c>
      <c r="O4330" s="8">
        <v>297</v>
      </c>
      <c r="P4330" s="8">
        <v>294</v>
      </c>
      <c r="Q4330" s="8">
        <v>6346400</v>
      </c>
      <c r="R4330" s="8">
        <v>2291800</v>
      </c>
      <c r="S4330" s="8">
        <v>2161000</v>
      </c>
      <c r="T4330" s="8">
        <v>2226200</v>
      </c>
      <c r="U4330" s="8">
        <v>2176200</v>
      </c>
      <c r="V4330" s="8">
        <v>3074100</v>
      </c>
      <c r="W4330" s="8">
        <v>3264800</v>
      </c>
      <c r="X4330" s="8">
        <v>3542900</v>
      </c>
      <c r="Y4330" s="8">
        <v>3562000</v>
      </c>
      <c r="Z4330" s="8">
        <v>578</v>
      </c>
      <c r="AA4330" s="8">
        <v>578</v>
      </c>
      <c r="AB4330" s="8">
        <v>294</v>
      </c>
      <c r="AC4330" s="8">
        <v>292</v>
      </c>
      <c r="AD4330" s="8">
        <v>289</v>
      </c>
      <c r="AE4330" s="8">
        <v>7390800</v>
      </c>
      <c r="AF4330" s="8">
        <v>3491200</v>
      </c>
      <c r="AG4330" s="8">
        <v>3508300</v>
      </c>
    </row>
    <row r="4331" spans="1:33">
      <c r="A4331" s="9">
        <v>46082</v>
      </c>
      <c r="B4331" s="8" t="s">
        <v>26</v>
      </c>
      <c r="C4331" s="8" t="s">
        <v>179</v>
      </c>
      <c r="D4331" s="8" t="s">
        <v>179</v>
      </c>
      <c r="E4331" s="8">
        <v>0</v>
      </c>
      <c r="F4331" s="8">
        <v>326</v>
      </c>
      <c r="G4331" s="8">
        <v>317</v>
      </c>
      <c r="H4331" s="8">
        <v>0</v>
      </c>
      <c r="I4331" s="8">
        <v>0</v>
      </c>
      <c r="J4331" s="8">
        <v>0</v>
      </c>
      <c r="K4331" s="8">
        <v>0</v>
      </c>
      <c r="L4331" s="8">
        <v>326</v>
      </c>
      <c r="M4331" s="8">
        <v>0</v>
      </c>
      <c r="N4331" s="8">
        <v>0</v>
      </c>
      <c r="O4331" s="8">
        <v>0</v>
      </c>
      <c r="P4331" s="8">
        <v>0</v>
      </c>
      <c r="Q4331" s="8">
        <v>0</v>
      </c>
      <c r="R4331" s="8">
        <v>0</v>
      </c>
      <c r="S4331" s="8">
        <v>0</v>
      </c>
      <c r="T4331" s="8">
        <v>0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326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0</v>
      </c>
      <c r="AG4331" s="8">
        <v>0</v>
      </c>
    </row>
    <row r="4332" spans="1:33">
      <c r="A4332" s="9">
        <v>46082</v>
      </c>
      <c r="B4332" s="8" t="s">
        <v>178</v>
      </c>
      <c r="C4332" s="8" t="s">
        <v>179</v>
      </c>
      <c r="D4332" s="8" t="s">
        <v>179</v>
      </c>
      <c r="E4332" s="8">
        <v>0</v>
      </c>
      <c r="F4332" s="8">
        <v>2557</v>
      </c>
      <c r="G4332" s="8">
        <v>1608</v>
      </c>
      <c r="H4332" s="8">
        <v>0</v>
      </c>
      <c r="I4332" s="8">
        <v>0</v>
      </c>
      <c r="J4332" s="8">
        <v>0</v>
      </c>
      <c r="K4332" s="8">
        <v>0</v>
      </c>
      <c r="L4332" s="8">
        <v>1624</v>
      </c>
      <c r="M4332" s="8">
        <v>0</v>
      </c>
      <c r="N4332" s="8">
        <v>0</v>
      </c>
      <c r="O4332" s="8">
        <v>0</v>
      </c>
      <c r="P4332" s="8">
        <v>0</v>
      </c>
      <c r="Q4332" s="8">
        <v>0</v>
      </c>
      <c r="R4332" s="8">
        <v>0</v>
      </c>
      <c r="S4332" s="8">
        <v>0</v>
      </c>
      <c r="T4332" s="8">
        <v>0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1624</v>
      </c>
      <c r="AA4332" s="8">
        <v>0</v>
      </c>
      <c r="AB4332" s="8">
        <v>0</v>
      </c>
      <c r="AC4332" s="8">
        <v>0</v>
      </c>
      <c r="AD4332" s="8">
        <v>0</v>
      </c>
      <c r="AE4332" s="8">
        <v>0</v>
      </c>
      <c r="AF4332" s="8">
        <v>0</v>
      </c>
      <c r="AG4332" s="8">
        <v>0</v>
      </c>
    </row>
    <row r="4333" spans="1:33">
      <c r="A4333" s="9">
        <v>46054</v>
      </c>
      <c r="B4333" s="8" t="s">
        <v>30</v>
      </c>
      <c r="C4333" s="8" t="s">
        <v>211</v>
      </c>
      <c r="D4333" s="8">
        <v>2</v>
      </c>
      <c r="E4333" s="8">
        <v>0</v>
      </c>
      <c r="F4333" s="8">
        <v>1</v>
      </c>
      <c r="G4333" s="8">
        <v>1</v>
      </c>
      <c r="H4333" s="8">
        <v>1</v>
      </c>
      <c r="I4333" s="8">
        <v>1</v>
      </c>
      <c r="J4333" s="8">
        <v>1</v>
      </c>
      <c r="K4333" s="8">
        <v>1</v>
      </c>
      <c r="L4333" s="8">
        <v>1</v>
      </c>
      <c r="M4333" s="8">
        <v>1</v>
      </c>
      <c r="N4333" s="8">
        <v>1</v>
      </c>
      <c r="O4333" s="8">
        <v>1</v>
      </c>
      <c r="P4333" s="8">
        <v>1</v>
      </c>
      <c r="Q4333" s="8">
        <v>43700</v>
      </c>
      <c r="R4333" s="8">
        <v>43700</v>
      </c>
      <c r="S4333" s="8">
        <v>20000</v>
      </c>
      <c r="T4333" s="8">
        <v>20000</v>
      </c>
      <c r="U4333" s="8">
        <v>20000</v>
      </c>
      <c r="V4333" s="8">
        <v>20000</v>
      </c>
      <c r="W4333" s="8">
        <v>20000</v>
      </c>
      <c r="X4333" s="8">
        <v>20000</v>
      </c>
      <c r="Y4333" s="8">
        <v>20000</v>
      </c>
      <c r="Z4333" s="8">
        <v>1</v>
      </c>
      <c r="AA4333" s="8">
        <v>1</v>
      </c>
      <c r="AB4333" s="8">
        <v>1</v>
      </c>
      <c r="AC4333" s="8">
        <v>1</v>
      </c>
      <c r="AD4333" s="8">
        <v>1</v>
      </c>
      <c r="AE4333" s="8">
        <v>43700</v>
      </c>
      <c r="AF4333" s="8">
        <v>20000</v>
      </c>
      <c r="AG4333" s="8">
        <v>20000</v>
      </c>
    </row>
    <row r="4334" spans="1:33">
      <c r="A4334" s="9">
        <v>46082</v>
      </c>
      <c r="B4334" s="8" t="s">
        <v>26</v>
      </c>
      <c r="C4334" s="8" t="s">
        <v>211</v>
      </c>
      <c r="D4334" s="8">
        <v>3</v>
      </c>
      <c r="E4334" s="8">
        <v>0</v>
      </c>
      <c r="F4334" s="8">
        <v>43</v>
      </c>
      <c r="G4334" s="8">
        <v>40</v>
      </c>
      <c r="H4334" s="8">
        <v>40</v>
      </c>
      <c r="I4334" s="8">
        <v>18</v>
      </c>
      <c r="J4334" s="8">
        <v>18</v>
      </c>
      <c r="K4334" s="8">
        <v>18</v>
      </c>
      <c r="L4334" s="8">
        <v>43</v>
      </c>
      <c r="M4334" s="8">
        <v>43</v>
      </c>
      <c r="N4334" s="8">
        <v>21</v>
      </c>
      <c r="O4334" s="8">
        <v>21</v>
      </c>
      <c r="P4334" s="8">
        <v>21</v>
      </c>
      <c r="Q4334" s="8">
        <v>1293500</v>
      </c>
      <c r="R4334" s="8">
        <v>521400</v>
      </c>
      <c r="S4334" s="8">
        <v>509100</v>
      </c>
      <c r="T4334" s="8">
        <v>509100</v>
      </c>
      <c r="U4334" s="8">
        <v>514100</v>
      </c>
      <c r="V4334" s="8">
        <v>594800</v>
      </c>
      <c r="W4334" s="8">
        <v>594800</v>
      </c>
      <c r="X4334" s="8">
        <v>589800</v>
      </c>
      <c r="Y4334" s="8">
        <v>594800</v>
      </c>
      <c r="Z4334" s="8">
        <v>43</v>
      </c>
      <c r="AA4334" s="8">
        <v>43</v>
      </c>
      <c r="AB4334" s="8">
        <v>21</v>
      </c>
      <c r="AC4334" s="8">
        <v>21</v>
      </c>
      <c r="AD4334" s="8">
        <v>21</v>
      </c>
      <c r="AE4334" s="8">
        <v>1380400</v>
      </c>
      <c r="AF4334" s="8">
        <v>589800</v>
      </c>
      <c r="AG4334" s="8">
        <v>594800</v>
      </c>
    </row>
    <row r="4335" spans="1:33">
      <c r="A4335" s="9">
        <v>46023</v>
      </c>
      <c r="B4335" s="8" t="s">
        <v>26</v>
      </c>
      <c r="C4335" s="8" t="s">
        <v>211</v>
      </c>
      <c r="D4335" s="8">
        <v>1</v>
      </c>
      <c r="E4335" s="8">
        <v>0</v>
      </c>
      <c r="F4335" s="8">
        <v>872</v>
      </c>
      <c r="G4335" s="8">
        <v>735</v>
      </c>
      <c r="H4335" s="8">
        <v>735</v>
      </c>
      <c r="I4335" s="8">
        <v>200</v>
      </c>
      <c r="J4335" s="8">
        <v>185</v>
      </c>
      <c r="K4335" s="8">
        <v>182</v>
      </c>
      <c r="L4335" s="8">
        <v>870</v>
      </c>
      <c r="M4335" s="8">
        <v>870</v>
      </c>
      <c r="N4335" s="8">
        <v>318</v>
      </c>
      <c r="O4335" s="8">
        <v>315</v>
      </c>
      <c r="P4335" s="8">
        <v>312</v>
      </c>
      <c r="Q4335" s="8">
        <v>66009200</v>
      </c>
      <c r="R4335" s="8">
        <v>16193500</v>
      </c>
      <c r="S4335" s="8">
        <v>12691400</v>
      </c>
      <c r="T4335" s="8">
        <v>14186700</v>
      </c>
      <c r="U4335" s="8">
        <v>14267200</v>
      </c>
      <c r="V4335" s="8">
        <v>20459400</v>
      </c>
      <c r="W4335" s="8">
        <v>21907200</v>
      </c>
      <c r="X4335" s="8">
        <v>21844500</v>
      </c>
      <c r="Y4335" s="8">
        <v>24767100</v>
      </c>
      <c r="Z4335" s="8">
        <v>853</v>
      </c>
      <c r="AA4335" s="8">
        <v>853</v>
      </c>
      <c r="AB4335" s="8">
        <v>294</v>
      </c>
      <c r="AC4335" s="8">
        <v>291</v>
      </c>
      <c r="AD4335" s="8">
        <v>288</v>
      </c>
      <c r="AE4335" s="8">
        <v>76134300</v>
      </c>
      <c r="AF4335" s="8">
        <v>20178600</v>
      </c>
      <c r="AG4335" s="8">
        <v>22929400</v>
      </c>
    </row>
    <row r="4336" spans="1:33">
      <c r="A4336" s="9">
        <v>46082</v>
      </c>
      <c r="B4336" s="8" t="s">
        <v>24</v>
      </c>
      <c r="C4336" s="8" t="s">
        <v>210</v>
      </c>
      <c r="D4336" s="8">
        <v>7</v>
      </c>
      <c r="E4336" s="8">
        <v>0</v>
      </c>
      <c r="F4336" s="8">
        <v>37</v>
      </c>
      <c r="G4336" s="8">
        <v>37</v>
      </c>
      <c r="H4336" s="8">
        <v>37</v>
      </c>
      <c r="I4336" s="8">
        <v>6</v>
      </c>
      <c r="J4336" s="8">
        <v>5</v>
      </c>
      <c r="K4336" s="8">
        <v>5</v>
      </c>
      <c r="L4336" s="8">
        <v>37</v>
      </c>
      <c r="M4336" s="8">
        <v>37</v>
      </c>
      <c r="N4336" s="8">
        <v>7</v>
      </c>
      <c r="O4336" s="8">
        <v>6</v>
      </c>
      <c r="P4336" s="8">
        <v>6</v>
      </c>
      <c r="Q4336" s="8">
        <v>74500</v>
      </c>
      <c r="R4336" s="8">
        <v>10500</v>
      </c>
      <c r="S4336" s="8">
        <v>9500</v>
      </c>
      <c r="T4336" s="8">
        <v>11500</v>
      </c>
      <c r="U4336" s="8">
        <v>9500</v>
      </c>
      <c r="V4336" s="8">
        <v>11500</v>
      </c>
      <c r="W4336" s="8">
        <v>11500</v>
      </c>
      <c r="X4336" s="8">
        <v>11500</v>
      </c>
      <c r="Y4336" s="8">
        <v>11500</v>
      </c>
      <c r="Z4336" s="8">
        <v>37</v>
      </c>
      <c r="AA4336" s="8">
        <v>37</v>
      </c>
      <c r="AB4336" s="8">
        <v>7</v>
      </c>
      <c r="AC4336" s="8">
        <v>6</v>
      </c>
      <c r="AD4336" s="8">
        <v>6</v>
      </c>
      <c r="AE4336" s="8">
        <v>74500</v>
      </c>
      <c r="AF4336" s="8">
        <v>11500</v>
      </c>
      <c r="AG4336" s="8">
        <v>11500</v>
      </c>
    </row>
    <row r="4337" spans="1:33">
      <c r="A4337" s="9">
        <v>46023</v>
      </c>
      <c r="B4337" s="8" t="s">
        <v>26</v>
      </c>
      <c r="C4337" s="8" t="s">
        <v>210</v>
      </c>
      <c r="D4337" s="8">
        <v>7</v>
      </c>
      <c r="E4337" s="8">
        <v>0</v>
      </c>
      <c r="F4337" s="8">
        <v>1406</v>
      </c>
      <c r="G4337" s="8">
        <v>1154</v>
      </c>
      <c r="H4337" s="8">
        <v>1153</v>
      </c>
      <c r="I4337" s="8">
        <v>246</v>
      </c>
      <c r="J4337" s="8">
        <v>240</v>
      </c>
      <c r="K4337" s="8">
        <v>240</v>
      </c>
      <c r="L4337" s="8">
        <v>1399</v>
      </c>
      <c r="M4337" s="8">
        <v>1399</v>
      </c>
      <c r="N4337" s="8">
        <v>446</v>
      </c>
      <c r="O4337" s="8">
        <v>427</v>
      </c>
      <c r="P4337" s="8">
        <v>427</v>
      </c>
      <c r="Q4337" s="8">
        <v>2466800</v>
      </c>
      <c r="R4337" s="8">
        <v>511600</v>
      </c>
      <c r="S4337" s="8">
        <v>501700</v>
      </c>
      <c r="T4337" s="8">
        <v>513900</v>
      </c>
      <c r="U4337" s="8">
        <v>504200</v>
      </c>
      <c r="V4337" s="8">
        <v>686100</v>
      </c>
      <c r="W4337" s="8">
        <v>747700</v>
      </c>
      <c r="X4337" s="8">
        <v>882700</v>
      </c>
      <c r="Y4337" s="8">
        <v>885700</v>
      </c>
      <c r="Z4337" s="8">
        <v>1367</v>
      </c>
      <c r="AA4337" s="8">
        <v>1367</v>
      </c>
      <c r="AB4337" s="8">
        <v>408</v>
      </c>
      <c r="AC4337" s="8">
        <v>394</v>
      </c>
      <c r="AD4337" s="8">
        <v>394</v>
      </c>
      <c r="AE4337" s="8">
        <v>2949100</v>
      </c>
      <c r="AF4337" s="8">
        <v>816300</v>
      </c>
      <c r="AG4337" s="8">
        <v>819300</v>
      </c>
    </row>
    <row r="4338" spans="1:33">
      <c r="A4338" s="9">
        <v>46082</v>
      </c>
      <c r="B4338" s="8" t="s">
        <v>28</v>
      </c>
      <c r="C4338" s="8" t="s">
        <v>210</v>
      </c>
      <c r="D4338" s="8">
        <v>5</v>
      </c>
      <c r="E4338" s="8">
        <v>0</v>
      </c>
      <c r="F4338" s="8">
        <v>1</v>
      </c>
      <c r="G4338" s="8">
        <v>1</v>
      </c>
      <c r="H4338" s="8">
        <v>1</v>
      </c>
      <c r="I4338" s="8">
        <v>0</v>
      </c>
      <c r="J4338" s="8">
        <v>0</v>
      </c>
      <c r="K4338" s="8">
        <v>0</v>
      </c>
      <c r="L4338" s="8">
        <v>1</v>
      </c>
      <c r="M4338" s="8">
        <v>1</v>
      </c>
      <c r="N4338" s="8">
        <v>0</v>
      </c>
      <c r="O4338" s="8">
        <v>0</v>
      </c>
      <c r="P4338" s="8">
        <v>0</v>
      </c>
      <c r="Q4338" s="8">
        <v>13600</v>
      </c>
      <c r="R4338" s="8">
        <v>0</v>
      </c>
      <c r="S4338" s="8" t="s">
        <v>179</v>
      </c>
      <c r="T4338" s="8" t="s">
        <v>179</v>
      </c>
      <c r="U4338" s="8" t="s">
        <v>179</v>
      </c>
      <c r="V4338" s="8" t="s">
        <v>179</v>
      </c>
      <c r="W4338" s="8" t="s">
        <v>179</v>
      </c>
      <c r="X4338" s="8" t="s">
        <v>179</v>
      </c>
      <c r="Y4338" s="8" t="s">
        <v>179</v>
      </c>
      <c r="Z4338" s="8">
        <v>1</v>
      </c>
      <c r="AA4338" s="8">
        <v>1</v>
      </c>
      <c r="AB4338" s="8">
        <v>0</v>
      </c>
      <c r="AC4338" s="8">
        <v>0</v>
      </c>
      <c r="AD4338" s="8">
        <v>0</v>
      </c>
      <c r="AE4338" s="8">
        <v>13600</v>
      </c>
      <c r="AF4338" s="8" t="s">
        <v>179</v>
      </c>
      <c r="AG4338" s="8" t="s">
        <v>179</v>
      </c>
    </row>
    <row r="4339" spans="1:33">
      <c r="A4339" s="9">
        <v>46023</v>
      </c>
      <c r="B4339" s="8" t="s">
        <v>27</v>
      </c>
      <c r="C4339" s="8" t="s">
        <v>179</v>
      </c>
      <c r="D4339" s="8" t="s">
        <v>179</v>
      </c>
      <c r="E4339" s="8">
        <v>1</v>
      </c>
      <c r="F4339" s="8">
        <v>487</v>
      </c>
      <c r="G4339" s="8">
        <v>440</v>
      </c>
      <c r="H4339" s="8">
        <v>0</v>
      </c>
      <c r="I4339" s="8">
        <v>0</v>
      </c>
      <c r="J4339" s="8">
        <v>0</v>
      </c>
      <c r="K4339" s="8">
        <v>0</v>
      </c>
      <c r="L4339" s="8">
        <v>485</v>
      </c>
      <c r="M4339" s="8">
        <v>0</v>
      </c>
      <c r="N4339" s="8">
        <v>0</v>
      </c>
      <c r="O4339" s="8">
        <v>0</v>
      </c>
      <c r="P4339" s="8">
        <v>0</v>
      </c>
      <c r="Q4339" s="8">
        <v>0</v>
      </c>
      <c r="R4339" s="8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479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0</v>
      </c>
      <c r="AG4339" s="8">
        <v>0</v>
      </c>
    </row>
    <row r="4340" spans="1:33">
      <c r="A4340" s="9">
        <v>46023</v>
      </c>
      <c r="B4340" s="8" t="s">
        <v>58</v>
      </c>
      <c r="C4340" s="8" t="s">
        <v>211</v>
      </c>
      <c r="D4340" s="8">
        <v>1</v>
      </c>
      <c r="E4340" s="8">
        <v>0</v>
      </c>
      <c r="F4340" s="8">
        <v>487</v>
      </c>
      <c r="G4340" s="8">
        <v>430</v>
      </c>
      <c r="H4340" s="8">
        <v>429</v>
      </c>
      <c r="I4340" s="8">
        <v>154</v>
      </c>
      <c r="J4340" s="8">
        <v>121</v>
      </c>
      <c r="K4340" s="8">
        <v>117</v>
      </c>
      <c r="L4340" s="8">
        <v>485</v>
      </c>
      <c r="M4340" s="8">
        <v>485</v>
      </c>
      <c r="N4340" s="8">
        <v>215</v>
      </c>
      <c r="O4340" s="8">
        <v>205</v>
      </c>
      <c r="P4340" s="8">
        <v>201</v>
      </c>
      <c r="Q4340" s="8">
        <v>37893700</v>
      </c>
      <c r="R4340" s="8">
        <v>10517700</v>
      </c>
      <c r="S4340" s="8">
        <v>6664800</v>
      </c>
      <c r="T4340" s="8">
        <v>8909500</v>
      </c>
      <c r="U4340" s="8">
        <v>7366800</v>
      </c>
      <c r="V4340" s="8">
        <v>11024100</v>
      </c>
      <c r="W4340" s="8">
        <v>11410700</v>
      </c>
      <c r="X4340" s="8">
        <v>11432900</v>
      </c>
      <c r="Y4340" s="8">
        <v>12803000</v>
      </c>
      <c r="Z4340" s="8">
        <v>477</v>
      </c>
      <c r="AA4340" s="8">
        <v>477</v>
      </c>
      <c r="AB4340" s="8">
        <v>200</v>
      </c>
      <c r="AC4340" s="8">
        <v>189</v>
      </c>
      <c r="AD4340" s="8">
        <v>186</v>
      </c>
      <c r="AE4340" s="8">
        <v>42123100</v>
      </c>
      <c r="AF4340" s="8">
        <v>10513300</v>
      </c>
      <c r="AG4340" s="8">
        <v>11687700</v>
      </c>
    </row>
    <row r="4341" spans="1:33">
      <c r="A4341" s="9">
        <v>46023</v>
      </c>
      <c r="B4341" s="8" t="s">
        <v>25</v>
      </c>
      <c r="C4341" s="8" t="s">
        <v>210</v>
      </c>
      <c r="D4341" s="8">
        <v>5</v>
      </c>
      <c r="E4341" s="8">
        <v>0</v>
      </c>
      <c r="F4341" s="8">
        <v>968</v>
      </c>
      <c r="G4341" s="8">
        <v>817</v>
      </c>
      <c r="H4341" s="8">
        <v>817</v>
      </c>
      <c r="I4341" s="8">
        <v>245</v>
      </c>
      <c r="J4341" s="8">
        <v>225</v>
      </c>
      <c r="K4341" s="8">
        <v>222</v>
      </c>
      <c r="L4341" s="8">
        <v>963</v>
      </c>
      <c r="M4341" s="8">
        <v>963</v>
      </c>
      <c r="N4341" s="8">
        <v>440</v>
      </c>
      <c r="O4341" s="8">
        <v>424</v>
      </c>
      <c r="P4341" s="8">
        <v>421</v>
      </c>
      <c r="Q4341" s="8">
        <v>11834200</v>
      </c>
      <c r="R4341" s="8">
        <v>3201200</v>
      </c>
      <c r="S4341" s="8">
        <v>2823800</v>
      </c>
      <c r="T4341" s="8">
        <v>3131700</v>
      </c>
      <c r="U4341" s="8">
        <v>2828800</v>
      </c>
      <c r="V4341" s="8">
        <v>4283600</v>
      </c>
      <c r="W4341" s="8">
        <v>4577800</v>
      </c>
      <c r="X4341" s="8">
        <v>5274200</v>
      </c>
      <c r="Y4341" s="8">
        <v>5302500</v>
      </c>
      <c r="Z4341" s="8">
        <v>942</v>
      </c>
      <c r="AA4341" s="8">
        <v>942</v>
      </c>
      <c r="AB4341" s="8">
        <v>406</v>
      </c>
      <c r="AC4341" s="8">
        <v>391</v>
      </c>
      <c r="AD4341" s="8">
        <v>388</v>
      </c>
      <c r="AE4341" s="8">
        <v>13536000</v>
      </c>
      <c r="AF4341" s="8">
        <v>4865600</v>
      </c>
      <c r="AG4341" s="8">
        <v>4893900</v>
      </c>
    </row>
    <row r="4342" spans="1:33">
      <c r="A4342" s="9">
        <v>46023</v>
      </c>
      <c r="B4342" s="8" t="s">
        <v>26</v>
      </c>
      <c r="C4342" s="8" t="s">
        <v>210</v>
      </c>
      <c r="D4342" s="8">
        <v>5</v>
      </c>
      <c r="E4342" s="8">
        <v>0</v>
      </c>
      <c r="F4342" s="8">
        <v>1096</v>
      </c>
      <c r="G4342" s="8">
        <v>889</v>
      </c>
      <c r="H4342" s="8">
        <v>889</v>
      </c>
      <c r="I4342" s="8">
        <v>318</v>
      </c>
      <c r="J4342" s="8">
        <v>299</v>
      </c>
      <c r="K4342" s="8">
        <v>298</v>
      </c>
      <c r="L4342" s="8">
        <v>1083</v>
      </c>
      <c r="M4342" s="8">
        <v>1083</v>
      </c>
      <c r="N4342" s="8">
        <v>519</v>
      </c>
      <c r="O4342" s="8">
        <v>508</v>
      </c>
      <c r="P4342" s="8">
        <v>507</v>
      </c>
      <c r="Q4342" s="8">
        <v>11132900</v>
      </c>
      <c r="R4342" s="8">
        <v>3758300</v>
      </c>
      <c r="S4342" s="8">
        <v>3468000</v>
      </c>
      <c r="T4342" s="8">
        <v>3685200</v>
      </c>
      <c r="U4342" s="8">
        <v>3477100</v>
      </c>
      <c r="V4342" s="8">
        <v>4837900</v>
      </c>
      <c r="W4342" s="8">
        <v>5344200</v>
      </c>
      <c r="X4342" s="8">
        <v>5855900</v>
      </c>
      <c r="Y4342" s="8">
        <v>5873900</v>
      </c>
      <c r="Z4342" s="8">
        <v>1057</v>
      </c>
      <c r="AA4342" s="8">
        <v>1057</v>
      </c>
      <c r="AB4342" s="8">
        <v>475</v>
      </c>
      <c r="AC4342" s="8">
        <v>465</v>
      </c>
      <c r="AD4342" s="8">
        <v>464</v>
      </c>
      <c r="AE4342" s="8">
        <v>13217600</v>
      </c>
      <c r="AF4342" s="8">
        <v>5386300</v>
      </c>
      <c r="AG4342" s="8">
        <v>5401600</v>
      </c>
    </row>
    <row r="4343" spans="1:33">
      <c r="A4343" s="9">
        <v>46082</v>
      </c>
      <c r="B4343" s="8" t="s">
        <v>27</v>
      </c>
      <c r="C4343" s="8" t="s">
        <v>210</v>
      </c>
      <c r="D4343" s="8">
        <v>7</v>
      </c>
      <c r="E4343" s="8">
        <v>0</v>
      </c>
      <c r="F4343" s="8">
        <v>26</v>
      </c>
      <c r="G4343" s="8">
        <v>26</v>
      </c>
      <c r="H4343" s="8">
        <v>26</v>
      </c>
      <c r="I4343" s="8">
        <v>11</v>
      </c>
      <c r="J4343" s="8">
        <v>10</v>
      </c>
      <c r="K4343" s="8">
        <v>10</v>
      </c>
      <c r="L4343" s="8">
        <v>26</v>
      </c>
      <c r="M4343" s="8">
        <v>26</v>
      </c>
      <c r="N4343" s="8">
        <v>11</v>
      </c>
      <c r="O4343" s="8">
        <v>10</v>
      </c>
      <c r="P4343" s="8">
        <v>10</v>
      </c>
      <c r="Q4343" s="8">
        <v>52000</v>
      </c>
      <c r="R4343" s="8">
        <v>20000</v>
      </c>
      <c r="S4343" s="8">
        <v>20000</v>
      </c>
      <c r="T4343" s="8">
        <v>22000</v>
      </c>
      <c r="U4343" s="8">
        <v>20000</v>
      </c>
      <c r="V4343" s="8">
        <v>20000</v>
      </c>
      <c r="W4343" s="8">
        <v>20000</v>
      </c>
      <c r="X4343" s="8">
        <v>20000</v>
      </c>
      <c r="Y4343" s="8">
        <v>20000</v>
      </c>
      <c r="Z4343" s="8">
        <v>26</v>
      </c>
      <c r="AA4343" s="8">
        <v>26</v>
      </c>
      <c r="AB4343" s="8">
        <v>11</v>
      </c>
      <c r="AC4343" s="8">
        <v>10</v>
      </c>
      <c r="AD4343" s="8">
        <v>10</v>
      </c>
      <c r="AE4343" s="8">
        <v>52000</v>
      </c>
      <c r="AF4343" s="8">
        <v>20000</v>
      </c>
      <c r="AG4343" s="8">
        <v>20000</v>
      </c>
    </row>
    <row r="4344" spans="1:33">
      <c r="A4344" s="9">
        <v>46054</v>
      </c>
      <c r="B4344" s="8" t="s">
        <v>58</v>
      </c>
      <c r="C4344" s="8" t="s">
        <v>179</v>
      </c>
      <c r="D4344" s="8" t="s">
        <v>179</v>
      </c>
      <c r="E4344" s="8" t="s">
        <v>179</v>
      </c>
      <c r="F4344" s="8">
        <v>130528</v>
      </c>
      <c r="G4344" s="8">
        <v>137</v>
      </c>
      <c r="H4344" s="8">
        <v>0</v>
      </c>
      <c r="I4344" s="8">
        <v>0</v>
      </c>
      <c r="J4344" s="8">
        <v>0</v>
      </c>
      <c r="K4344" s="8">
        <v>0</v>
      </c>
      <c r="L4344" s="8">
        <v>162</v>
      </c>
      <c r="M4344" s="8">
        <v>0</v>
      </c>
      <c r="N4344" s="8">
        <v>0</v>
      </c>
      <c r="O4344" s="8">
        <v>0</v>
      </c>
      <c r="P4344" s="8">
        <v>0</v>
      </c>
      <c r="Q4344" s="8">
        <v>0</v>
      </c>
      <c r="R4344" s="8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161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0</v>
      </c>
      <c r="AG4344" s="8">
        <v>0</v>
      </c>
    </row>
    <row r="4345" spans="1:33">
      <c r="A4345" s="9">
        <v>46023</v>
      </c>
      <c r="B4345" s="8" t="s">
        <v>25</v>
      </c>
      <c r="C4345" s="8" t="s">
        <v>179</v>
      </c>
      <c r="D4345" s="8" t="s">
        <v>179</v>
      </c>
      <c r="E4345" s="8" t="s">
        <v>179</v>
      </c>
      <c r="F4345" s="8">
        <v>16128</v>
      </c>
      <c r="G4345" s="8">
        <v>10</v>
      </c>
      <c r="H4345" s="8">
        <v>0</v>
      </c>
      <c r="I4345" s="8">
        <v>0</v>
      </c>
      <c r="J4345" s="8">
        <v>0</v>
      </c>
      <c r="K4345" s="8">
        <v>0</v>
      </c>
      <c r="L4345" s="8">
        <v>11</v>
      </c>
      <c r="M4345" s="8">
        <v>0</v>
      </c>
      <c r="N4345" s="8">
        <v>0</v>
      </c>
      <c r="O4345" s="8">
        <v>0</v>
      </c>
      <c r="P4345" s="8">
        <v>0</v>
      </c>
      <c r="Q4345" s="8">
        <v>0</v>
      </c>
      <c r="R4345" s="8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11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0</v>
      </c>
      <c r="AG4345" s="8">
        <v>0</v>
      </c>
    </row>
    <row r="4346" spans="1:33">
      <c r="A4346" s="9">
        <v>46082</v>
      </c>
      <c r="B4346" s="8" t="s">
        <v>24</v>
      </c>
      <c r="C4346" s="8" t="s">
        <v>211</v>
      </c>
      <c r="D4346" s="8">
        <v>1</v>
      </c>
      <c r="E4346" s="8">
        <v>0</v>
      </c>
      <c r="F4346" s="8">
        <v>83</v>
      </c>
      <c r="G4346" s="8">
        <v>81</v>
      </c>
      <c r="H4346" s="8">
        <v>81</v>
      </c>
      <c r="I4346" s="8">
        <v>18</v>
      </c>
      <c r="J4346" s="8">
        <v>16</v>
      </c>
      <c r="K4346" s="8">
        <v>16</v>
      </c>
      <c r="L4346" s="8">
        <v>83</v>
      </c>
      <c r="M4346" s="8">
        <v>83</v>
      </c>
      <c r="N4346" s="8">
        <v>19</v>
      </c>
      <c r="O4346" s="8">
        <v>17</v>
      </c>
      <c r="P4346" s="8">
        <v>17</v>
      </c>
      <c r="Q4346" s="8">
        <v>10173900</v>
      </c>
      <c r="R4346" s="8">
        <v>1805200</v>
      </c>
      <c r="S4346" s="8">
        <v>943500</v>
      </c>
      <c r="T4346" s="8">
        <v>1143500</v>
      </c>
      <c r="U4346" s="8">
        <v>1367500</v>
      </c>
      <c r="V4346" s="8">
        <v>1541600</v>
      </c>
      <c r="W4346" s="8">
        <v>1541600</v>
      </c>
      <c r="X4346" s="8">
        <v>1043500</v>
      </c>
      <c r="Y4346" s="8">
        <v>1541600</v>
      </c>
      <c r="Z4346" s="8">
        <v>83</v>
      </c>
      <c r="AA4346" s="8">
        <v>83</v>
      </c>
      <c r="AB4346" s="8">
        <v>19</v>
      </c>
      <c r="AC4346" s="8">
        <v>17</v>
      </c>
      <c r="AD4346" s="8">
        <v>17</v>
      </c>
      <c r="AE4346" s="8">
        <v>10431200</v>
      </c>
      <c r="AF4346" s="8">
        <v>1043500</v>
      </c>
      <c r="AG4346" s="8">
        <v>1541600</v>
      </c>
    </row>
    <row r="4347" spans="1:33">
      <c r="A4347" s="9">
        <v>46023</v>
      </c>
      <c r="B4347" s="8" t="s">
        <v>27</v>
      </c>
      <c r="C4347" s="8" t="s">
        <v>210</v>
      </c>
      <c r="D4347" s="8">
        <v>7</v>
      </c>
      <c r="E4347" s="8">
        <v>0</v>
      </c>
      <c r="F4347" s="8">
        <v>690</v>
      </c>
      <c r="G4347" s="8">
        <v>605</v>
      </c>
      <c r="H4347" s="8">
        <v>605</v>
      </c>
      <c r="I4347" s="8">
        <v>248</v>
      </c>
      <c r="J4347" s="8">
        <v>225</v>
      </c>
      <c r="K4347" s="8">
        <v>225</v>
      </c>
      <c r="L4347" s="8">
        <v>685</v>
      </c>
      <c r="M4347" s="8">
        <v>685</v>
      </c>
      <c r="N4347" s="8">
        <v>370</v>
      </c>
      <c r="O4347" s="8">
        <v>342</v>
      </c>
      <c r="P4347" s="8">
        <v>342</v>
      </c>
      <c r="Q4347" s="8">
        <v>1292800</v>
      </c>
      <c r="R4347" s="8">
        <v>468700</v>
      </c>
      <c r="S4347" s="8">
        <v>450400</v>
      </c>
      <c r="T4347" s="8">
        <v>498600</v>
      </c>
      <c r="U4347" s="8">
        <v>452800</v>
      </c>
      <c r="V4347" s="8">
        <v>599800</v>
      </c>
      <c r="W4347" s="8">
        <v>641900</v>
      </c>
      <c r="X4347" s="8">
        <v>700300</v>
      </c>
      <c r="Y4347" s="8">
        <v>702700</v>
      </c>
      <c r="Z4347" s="8">
        <v>666</v>
      </c>
      <c r="AA4347" s="8">
        <v>666</v>
      </c>
      <c r="AB4347" s="8">
        <v>347</v>
      </c>
      <c r="AC4347" s="8">
        <v>321</v>
      </c>
      <c r="AD4347" s="8">
        <v>321</v>
      </c>
      <c r="AE4347" s="8">
        <v>1427000</v>
      </c>
      <c r="AF4347" s="8">
        <v>655300</v>
      </c>
      <c r="AG4347" s="8">
        <v>657700</v>
      </c>
    </row>
    <row r="4348" spans="1:33">
      <c r="A4348" s="9">
        <v>46054</v>
      </c>
      <c r="B4348" s="8" t="s">
        <v>58</v>
      </c>
      <c r="C4348" s="8" t="s">
        <v>212</v>
      </c>
      <c r="D4348" s="8">
        <v>8</v>
      </c>
      <c r="E4348" s="8">
        <v>0</v>
      </c>
      <c r="F4348" s="8">
        <v>4292</v>
      </c>
      <c r="G4348" s="8">
        <v>3966</v>
      </c>
      <c r="H4348" s="8">
        <v>3965</v>
      </c>
      <c r="I4348" s="8">
        <v>1937</v>
      </c>
      <c r="J4348" s="8">
        <v>1762</v>
      </c>
      <c r="K4348" s="8">
        <v>1761</v>
      </c>
      <c r="L4348" s="8">
        <v>4290</v>
      </c>
      <c r="M4348" s="8">
        <v>4292</v>
      </c>
      <c r="N4348" s="8">
        <v>2543</v>
      </c>
      <c r="O4348" s="8">
        <v>2391</v>
      </c>
      <c r="P4348" s="8">
        <v>2390</v>
      </c>
      <c r="Q4348" s="8">
        <v>7930000</v>
      </c>
      <c r="R4348" s="8">
        <v>3522000</v>
      </c>
      <c r="S4348" s="8">
        <v>3409100</v>
      </c>
      <c r="T4348" s="8">
        <v>3751900</v>
      </c>
      <c r="U4348" s="8">
        <v>3412100</v>
      </c>
      <c r="V4348" s="8">
        <v>4215200</v>
      </c>
      <c r="W4348" s="8">
        <v>4419300</v>
      </c>
      <c r="X4348" s="8">
        <v>4621300</v>
      </c>
      <c r="Y4348" s="8">
        <v>4624300</v>
      </c>
      <c r="Z4348" s="8">
        <v>4268</v>
      </c>
      <c r="AA4348" s="8">
        <v>4268</v>
      </c>
      <c r="AB4348" s="8">
        <v>2488</v>
      </c>
      <c r="AC4348" s="8">
        <v>2340</v>
      </c>
      <c r="AD4348" s="8">
        <v>2339</v>
      </c>
      <c r="AE4348" s="8">
        <v>8536000</v>
      </c>
      <c r="AF4348" s="8">
        <v>4523200</v>
      </c>
      <c r="AG4348" s="8">
        <v>4526200</v>
      </c>
    </row>
    <row r="4349" spans="1:33">
      <c r="A4349" s="9">
        <v>46023</v>
      </c>
      <c r="B4349" s="8" t="s">
        <v>26</v>
      </c>
      <c r="C4349" s="8" t="s">
        <v>211</v>
      </c>
      <c r="D4349" s="8">
        <v>3</v>
      </c>
      <c r="E4349" s="8">
        <v>0</v>
      </c>
      <c r="F4349" s="8">
        <v>1315</v>
      </c>
      <c r="G4349" s="8">
        <v>1081</v>
      </c>
      <c r="H4349" s="8">
        <v>1081</v>
      </c>
      <c r="I4349" s="8">
        <v>368</v>
      </c>
      <c r="J4349" s="8">
        <v>347</v>
      </c>
      <c r="K4349" s="8">
        <v>344</v>
      </c>
      <c r="L4349" s="8">
        <v>1303</v>
      </c>
      <c r="M4349" s="8">
        <v>1303</v>
      </c>
      <c r="N4349" s="8">
        <v>631</v>
      </c>
      <c r="O4349" s="8">
        <v>624</v>
      </c>
      <c r="P4349" s="8">
        <v>619</v>
      </c>
      <c r="Q4349" s="8">
        <v>32705700</v>
      </c>
      <c r="R4349" s="8">
        <v>10163200</v>
      </c>
      <c r="S4349" s="8">
        <v>9266500</v>
      </c>
      <c r="T4349" s="8">
        <v>9999600</v>
      </c>
      <c r="U4349" s="8">
        <v>9449300</v>
      </c>
      <c r="V4349" s="8">
        <v>14259400</v>
      </c>
      <c r="W4349" s="8">
        <v>15883000</v>
      </c>
      <c r="X4349" s="8">
        <v>17171800</v>
      </c>
      <c r="Y4349" s="8">
        <v>17514400</v>
      </c>
      <c r="Z4349" s="8">
        <v>1275</v>
      </c>
      <c r="AA4349" s="8">
        <v>1275</v>
      </c>
      <c r="AB4349" s="8">
        <v>583</v>
      </c>
      <c r="AC4349" s="8">
        <v>576</v>
      </c>
      <c r="AD4349" s="8">
        <v>571</v>
      </c>
      <c r="AE4349" s="8">
        <v>38478400</v>
      </c>
      <c r="AF4349" s="8">
        <v>15776900</v>
      </c>
      <c r="AG4349" s="8">
        <v>16117500</v>
      </c>
    </row>
    <row r="4350" spans="1:33">
      <c r="A4350" s="9">
        <v>46023</v>
      </c>
      <c r="B4350" s="8" t="s">
        <v>27</v>
      </c>
      <c r="C4350" s="8" t="s">
        <v>211</v>
      </c>
      <c r="D4350" s="8">
        <v>3</v>
      </c>
      <c r="E4350" s="8">
        <v>0</v>
      </c>
      <c r="F4350" s="8">
        <v>372</v>
      </c>
      <c r="G4350" s="8">
        <v>333</v>
      </c>
      <c r="H4350" s="8">
        <v>333</v>
      </c>
      <c r="I4350" s="8">
        <v>115</v>
      </c>
      <c r="J4350" s="8">
        <v>97</v>
      </c>
      <c r="K4350" s="8">
        <v>94</v>
      </c>
      <c r="L4350" s="8">
        <v>371</v>
      </c>
      <c r="M4350" s="8">
        <v>371</v>
      </c>
      <c r="N4350" s="8">
        <v>190</v>
      </c>
      <c r="O4350" s="8">
        <v>180</v>
      </c>
      <c r="P4350" s="8">
        <v>178</v>
      </c>
      <c r="Q4350" s="8">
        <v>10833300</v>
      </c>
      <c r="R4350" s="8">
        <v>3005500</v>
      </c>
      <c r="S4350" s="8">
        <v>2382700</v>
      </c>
      <c r="T4350" s="8">
        <v>3023000</v>
      </c>
      <c r="U4350" s="8">
        <v>2414700</v>
      </c>
      <c r="V4350" s="8">
        <v>3592400</v>
      </c>
      <c r="W4350" s="8">
        <v>4064000</v>
      </c>
      <c r="X4350" s="8">
        <v>4609100</v>
      </c>
      <c r="Y4350" s="8">
        <v>4691400</v>
      </c>
      <c r="Z4350" s="8">
        <v>363</v>
      </c>
      <c r="AA4350" s="8">
        <v>363</v>
      </c>
      <c r="AB4350" s="8">
        <v>169</v>
      </c>
      <c r="AC4350" s="8">
        <v>159</v>
      </c>
      <c r="AD4350" s="8">
        <v>157</v>
      </c>
      <c r="AE4350" s="8">
        <v>11866300</v>
      </c>
      <c r="AF4350" s="8">
        <v>4031900</v>
      </c>
      <c r="AG4350" s="8">
        <v>4109200</v>
      </c>
    </row>
    <row r="4351" spans="1:33">
      <c r="A4351" s="9">
        <v>46054</v>
      </c>
      <c r="B4351" s="8" t="s">
        <v>25</v>
      </c>
      <c r="C4351" s="8" t="s">
        <v>179</v>
      </c>
      <c r="D4351" s="8" t="s">
        <v>179</v>
      </c>
      <c r="E4351" s="8">
        <v>1</v>
      </c>
      <c r="F4351" s="8">
        <v>209</v>
      </c>
      <c r="G4351" s="8">
        <v>174</v>
      </c>
      <c r="H4351" s="8">
        <v>0</v>
      </c>
      <c r="I4351" s="8">
        <v>0</v>
      </c>
      <c r="J4351" s="8">
        <v>0</v>
      </c>
      <c r="K4351" s="8">
        <v>0</v>
      </c>
      <c r="L4351" s="8">
        <v>209</v>
      </c>
      <c r="M4351" s="8">
        <v>0</v>
      </c>
      <c r="N4351" s="8">
        <v>0</v>
      </c>
      <c r="O4351" s="8">
        <v>0</v>
      </c>
      <c r="P4351" s="8">
        <v>0</v>
      </c>
      <c r="Q4351" s="8">
        <v>0</v>
      </c>
      <c r="R4351" s="8">
        <v>0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206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</row>
    <row r="4352" spans="1:33">
      <c r="A4352" s="9">
        <v>46082</v>
      </c>
      <c r="B4352" s="8" t="s">
        <v>24</v>
      </c>
      <c r="C4352" s="8" t="s">
        <v>179</v>
      </c>
      <c r="D4352" s="8" t="s">
        <v>179</v>
      </c>
      <c r="E4352" s="8">
        <v>1</v>
      </c>
      <c r="F4352" s="8">
        <v>20</v>
      </c>
      <c r="G4352" s="8">
        <v>20</v>
      </c>
      <c r="H4352" s="8">
        <v>0</v>
      </c>
      <c r="I4352" s="8">
        <v>0</v>
      </c>
      <c r="J4352" s="8">
        <v>0</v>
      </c>
      <c r="K4352" s="8">
        <v>0</v>
      </c>
      <c r="L4352" s="8">
        <v>20</v>
      </c>
      <c r="M4352" s="8">
        <v>0</v>
      </c>
      <c r="N4352" s="8">
        <v>0</v>
      </c>
      <c r="O4352" s="8">
        <v>0</v>
      </c>
      <c r="P4352" s="8">
        <v>0</v>
      </c>
      <c r="Q4352" s="8">
        <v>0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20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0</v>
      </c>
      <c r="AG4352" s="8">
        <v>0</v>
      </c>
    </row>
    <row r="4353" spans="1:33">
      <c r="A4353" s="9">
        <v>46054</v>
      </c>
      <c r="B4353" s="8" t="s">
        <v>28</v>
      </c>
      <c r="C4353" s="8" t="s">
        <v>210</v>
      </c>
      <c r="D4353" s="8">
        <v>4</v>
      </c>
      <c r="E4353" s="8">
        <v>0</v>
      </c>
      <c r="F4353" s="8">
        <v>2</v>
      </c>
      <c r="G4353" s="8">
        <v>2</v>
      </c>
      <c r="H4353" s="8">
        <v>2</v>
      </c>
      <c r="I4353" s="8">
        <v>1</v>
      </c>
      <c r="J4353" s="8">
        <v>1</v>
      </c>
      <c r="K4353" s="8">
        <v>1</v>
      </c>
      <c r="L4353" s="8">
        <v>2</v>
      </c>
      <c r="M4353" s="8">
        <v>2</v>
      </c>
      <c r="N4353" s="8">
        <v>1</v>
      </c>
      <c r="O4353" s="8">
        <v>1</v>
      </c>
      <c r="P4353" s="8">
        <v>1</v>
      </c>
      <c r="Q4353" s="8">
        <v>46000</v>
      </c>
      <c r="R4353" s="8">
        <v>23000</v>
      </c>
      <c r="S4353" s="8">
        <v>23000</v>
      </c>
      <c r="T4353" s="8">
        <v>23000</v>
      </c>
      <c r="U4353" s="8">
        <v>23000</v>
      </c>
      <c r="V4353" s="8">
        <v>23000</v>
      </c>
      <c r="W4353" s="8">
        <v>23000</v>
      </c>
      <c r="X4353" s="8">
        <v>23000</v>
      </c>
      <c r="Y4353" s="8">
        <v>23000</v>
      </c>
      <c r="Z4353" s="8">
        <v>2</v>
      </c>
      <c r="AA4353" s="8">
        <v>2</v>
      </c>
      <c r="AB4353" s="8">
        <v>1</v>
      </c>
      <c r="AC4353" s="8">
        <v>1</v>
      </c>
      <c r="AD4353" s="8">
        <v>1</v>
      </c>
      <c r="AE4353" s="8">
        <v>46000</v>
      </c>
      <c r="AF4353" s="8">
        <v>23000</v>
      </c>
      <c r="AG4353" s="8">
        <v>23000</v>
      </c>
    </row>
    <row r="4354" spans="1:33">
      <c r="A4354" s="9">
        <v>46054</v>
      </c>
      <c r="B4354" s="8" t="s">
        <v>178</v>
      </c>
      <c r="C4354" s="8" t="s">
        <v>179</v>
      </c>
      <c r="D4354" s="8" t="s">
        <v>179</v>
      </c>
      <c r="E4354" s="8">
        <v>0</v>
      </c>
      <c r="F4354" s="8">
        <v>35398</v>
      </c>
      <c r="G4354" s="8">
        <v>24006</v>
      </c>
      <c r="H4354" s="8">
        <v>0</v>
      </c>
      <c r="I4354" s="8">
        <v>0</v>
      </c>
      <c r="J4354" s="8">
        <v>0</v>
      </c>
      <c r="K4354" s="8">
        <v>0</v>
      </c>
      <c r="L4354" s="8">
        <v>24987</v>
      </c>
      <c r="M4354" s="8">
        <v>0</v>
      </c>
      <c r="N4354" s="8">
        <v>0</v>
      </c>
      <c r="O4354" s="8">
        <v>0</v>
      </c>
      <c r="P4354" s="8">
        <v>0</v>
      </c>
      <c r="Q4354" s="8">
        <v>0</v>
      </c>
      <c r="R4354" s="8">
        <v>0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24912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0</v>
      </c>
      <c r="AG4354" s="8">
        <v>0</v>
      </c>
    </row>
    <row r="4355" spans="1:33">
      <c r="A4355" s="9">
        <v>46023</v>
      </c>
      <c r="B4355" s="8" t="s">
        <v>26</v>
      </c>
      <c r="C4355" s="8" t="s">
        <v>210</v>
      </c>
      <c r="D4355" s="8">
        <v>6</v>
      </c>
      <c r="E4355" s="8">
        <v>0</v>
      </c>
      <c r="F4355" s="8">
        <v>5057</v>
      </c>
      <c r="G4355" s="8">
        <v>4153</v>
      </c>
      <c r="H4355" s="8">
        <v>4152</v>
      </c>
      <c r="I4355" s="8">
        <v>994</v>
      </c>
      <c r="J4355" s="8">
        <v>961</v>
      </c>
      <c r="K4355" s="8">
        <v>961</v>
      </c>
      <c r="L4355" s="8">
        <v>5008</v>
      </c>
      <c r="M4355" s="8">
        <v>5008</v>
      </c>
      <c r="N4355" s="8">
        <v>1807</v>
      </c>
      <c r="O4355" s="8">
        <v>1756</v>
      </c>
      <c r="P4355" s="8">
        <v>1756</v>
      </c>
      <c r="Q4355" s="8">
        <v>20576700</v>
      </c>
      <c r="R4355" s="8">
        <v>4942100</v>
      </c>
      <c r="S4355" s="8">
        <v>4643700</v>
      </c>
      <c r="T4355" s="8">
        <v>4825800</v>
      </c>
      <c r="U4355" s="8">
        <v>4677000</v>
      </c>
      <c r="V4355" s="8">
        <v>6524600</v>
      </c>
      <c r="W4355" s="8">
        <v>7361300</v>
      </c>
      <c r="X4355" s="8">
        <v>8387700</v>
      </c>
      <c r="Y4355" s="8">
        <v>8455200</v>
      </c>
      <c r="Z4355" s="8">
        <v>4869</v>
      </c>
      <c r="AA4355" s="8">
        <v>4869</v>
      </c>
      <c r="AB4355" s="8">
        <v>1634</v>
      </c>
      <c r="AC4355" s="8">
        <v>1586</v>
      </c>
      <c r="AD4355" s="8">
        <v>1586</v>
      </c>
      <c r="AE4355" s="8">
        <v>24045300</v>
      </c>
      <c r="AF4355" s="8">
        <v>7664900</v>
      </c>
      <c r="AG4355" s="8">
        <v>7718400</v>
      </c>
    </row>
    <row r="4356" spans="1:33">
      <c r="A4356" s="9">
        <v>46023</v>
      </c>
      <c r="B4356" s="8" t="s">
        <v>24</v>
      </c>
      <c r="C4356" s="8" t="s">
        <v>211</v>
      </c>
      <c r="D4356" s="8">
        <v>3</v>
      </c>
      <c r="E4356" s="8">
        <v>0</v>
      </c>
      <c r="F4356" s="8">
        <v>2015</v>
      </c>
      <c r="G4356" s="8">
        <v>1624</v>
      </c>
      <c r="H4356" s="8">
        <v>1624</v>
      </c>
      <c r="I4356" s="8">
        <v>462</v>
      </c>
      <c r="J4356" s="8">
        <v>411</v>
      </c>
      <c r="K4356" s="8">
        <v>408</v>
      </c>
      <c r="L4356" s="8">
        <v>1988</v>
      </c>
      <c r="M4356" s="8">
        <v>1988</v>
      </c>
      <c r="N4356" s="8">
        <v>856</v>
      </c>
      <c r="O4356" s="8">
        <v>833</v>
      </c>
      <c r="P4356" s="8">
        <v>828</v>
      </c>
      <c r="Q4356" s="8">
        <v>67541400</v>
      </c>
      <c r="R4356" s="8">
        <v>16434800</v>
      </c>
      <c r="S4356" s="8">
        <v>12629100</v>
      </c>
      <c r="T4356" s="8">
        <v>14415100</v>
      </c>
      <c r="U4356" s="8">
        <v>13079500</v>
      </c>
      <c r="V4356" s="8">
        <v>21559200</v>
      </c>
      <c r="W4356" s="8">
        <v>23760100</v>
      </c>
      <c r="X4356" s="8">
        <v>27032800</v>
      </c>
      <c r="Y4356" s="8">
        <v>27834900</v>
      </c>
      <c r="Z4356" s="8">
        <v>1942</v>
      </c>
      <c r="AA4356" s="8">
        <v>1942</v>
      </c>
      <c r="AB4356" s="8">
        <v>770</v>
      </c>
      <c r="AC4356" s="8">
        <v>749</v>
      </c>
      <c r="AD4356" s="8">
        <v>744</v>
      </c>
      <c r="AE4356" s="8">
        <v>80921400</v>
      </c>
      <c r="AF4356" s="8">
        <v>24151800</v>
      </c>
      <c r="AG4356" s="8">
        <v>24879000</v>
      </c>
    </row>
    <row r="4357" spans="1:33">
      <c r="A4357" s="9">
        <v>46054</v>
      </c>
      <c r="B4357" s="8" t="s">
        <v>27</v>
      </c>
      <c r="C4357" s="8" t="s">
        <v>211</v>
      </c>
      <c r="D4357" s="8">
        <v>1</v>
      </c>
      <c r="E4357" s="8">
        <v>0</v>
      </c>
      <c r="F4357" s="8">
        <v>100</v>
      </c>
      <c r="G4357" s="8">
        <v>95</v>
      </c>
      <c r="H4357" s="8">
        <v>95</v>
      </c>
      <c r="I4357" s="8">
        <v>32</v>
      </c>
      <c r="J4357" s="8">
        <v>25</v>
      </c>
      <c r="K4357" s="8">
        <v>25</v>
      </c>
      <c r="L4357" s="8">
        <v>100</v>
      </c>
      <c r="M4357" s="8">
        <v>100</v>
      </c>
      <c r="N4357" s="8">
        <v>44</v>
      </c>
      <c r="O4357" s="8">
        <v>42</v>
      </c>
      <c r="P4357" s="8">
        <v>42</v>
      </c>
      <c r="Q4357" s="8">
        <v>8288900</v>
      </c>
      <c r="R4357" s="8">
        <v>2102200</v>
      </c>
      <c r="S4357" s="8">
        <v>1287300</v>
      </c>
      <c r="T4357" s="8">
        <v>1610000</v>
      </c>
      <c r="U4357" s="8">
        <v>1318300</v>
      </c>
      <c r="V4357" s="8">
        <v>2237100</v>
      </c>
      <c r="W4357" s="8">
        <v>2247100</v>
      </c>
      <c r="X4357" s="8">
        <v>2217600</v>
      </c>
      <c r="Y4357" s="8">
        <v>2469400</v>
      </c>
      <c r="Z4357" s="8">
        <v>100</v>
      </c>
      <c r="AA4357" s="8">
        <v>100</v>
      </c>
      <c r="AB4357" s="8">
        <v>44</v>
      </c>
      <c r="AC4357" s="8">
        <v>42</v>
      </c>
      <c r="AD4357" s="8">
        <v>42</v>
      </c>
      <c r="AE4357" s="8">
        <v>8634300</v>
      </c>
      <c r="AF4357" s="8">
        <v>2217600</v>
      </c>
      <c r="AG4357" s="8">
        <v>2469400</v>
      </c>
    </row>
    <row r="4358" spans="1:33">
      <c r="A4358" s="9">
        <v>46082</v>
      </c>
      <c r="B4358" s="8" t="s">
        <v>27</v>
      </c>
      <c r="C4358" s="8" t="s">
        <v>210</v>
      </c>
      <c r="D4358" s="8">
        <v>6</v>
      </c>
      <c r="E4358" s="8">
        <v>0</v>
      </c>
      <c r="F4358" s="8">
        <v>122</v>
      </c>
      <c r="G4358" s="8">
        <v>119</v>
      </c>
      <c r="H4358" s="8">
        <v>119</v>
      </c>
      <c r="I4358" s="8">
        <v>49</v>
      </c>
      <c r="J4358" s="8">
        <v>43</v>
      </c>
      <c r="K4358" s="8">
        <v>43</v>
      </c>
      <c r="L4358" s="8">
        <v>121</v>
      </c>
      <c r="M4358" s="8">
        <v>122</v>
      </c>
      <c r="N4358" s="8">
        <v>53</v>
      </c>
      <c r="O4358" s="8">
        <v>50</v>
      </c>
      <c r="P4358" s="8">
        <v>50</v>
      </c>
      <c r="Q4358" s="8">
        <v>644100</v>
      </c>
      <c r="R4358" s="8">
        <v>230000</v>
      </c>
      <c r="S4358" s="8">
        <v>208100</v>
      </c>
      <c r="T4358" s="8">
        <v>249800</v>
      </c>
      <c r="U4358" s="8">
        <v>209100</v>
      </c>
      <c r="V4358" s="8">
        <v>248600</v>
      </c>
      <c r="W4358" s="8">
        <v>248600</v>
      </c>
      <c r="X4358" s="8">
        <v>251300</v>
      </c>
      <c r="Y4358" s="8">
        <v>248600</v>
      </c>
      <c r="Z4358" s="8">
        <v>121</v>
      </c>
      <c r="AA4358" s="8">
        <v>122</v>
      </c>
      <c r="AB4358" s="8">
        <v>53</v>
      </c>
      <c r="AC4358" s="8">
        <v>50</v>
      </c>
      <c r="AD4358" s="8">
        <v>50</v>
      </c>
      <c r="AE4358" s="8">
        <v>658300</v>
      </c>
      <c r="AF4358" s="8">
        <v>251300</v>
      </c>
      <c r="AG4358" s="8">
        <v>248600</v>
      </c>
    </row>
    <row r="4359" spans="1:33">
      <c r="A4359" s="9">
        <v>46054</v>
      </c>
      <c r="B4359" s="8" t="s">
        <v>28</v>
      </c>
      <c r="C4359" s="8" t="s">
        <v>211</v>
      </c>
      <c r="D4359" s="8">
        <v>2</v>
      </c>
      <c r="E4359" s="8">
        <v>0</v>
      </c>
      <c r="F4359" s="8">
        <v>7</v>
      </c>
      <c r="G4359" s="8">
        <v>7</v>
      </c>
      <c r="H4359" s="8">
        <v>7</v>
      </c>
      <c r="I4359" s="8">
        <v>3</v>
      </c>
      <c r="J4359" s="8">
        <v>2</v>
      </c>
      <c r="K4359" s="8">
        <v>2</v>
      </c>
      <c r="L4359" s="8">
        <v>7</v>
      </c>
      <c r="M4359" s="8">
        <v>7</v>
      </c>
      <c r="N4359" s="8">
        <v>5</v>
      </c>
      <c r="O4359" s="8">
        <v>4</v>
      </c>
      <c r="P4359" s="8">
        <v>4</v>
      </c>
      <c r="Q4359" s="8">
        <v>323200</v>
      </c>
      <c r="R4359" s="8">
        <v>76500</v>
      </c>
      <c r="S4359" s="8">
        <v>22000</v>
      </c>
      <c r="T4359" s="8">
        <v>37000</v>
      </c>
      <c r="U4359" s="8">
        <v>50000</v>
      </c>
      <c r="V4359" s="8">
        <v>112500</v>
      </c>
      <c r="W4359" s="8">
        <v>112500</v>
      </c>
      <c r="X4359" s="8">
        <v>94500</v>
      </c>
      <c r="Y4359" s="8">
        <v>122500</v>
      </c>
      <c r="Z4359" s="8">
        <v>7</v>
      </c>
      <c r="AA4359" s="8">
        <v>7</v>
      </c>
      <c r="AB4359" s="8">
        <v>5</v>
      </c>
      <c r="AC4359" s="8">
        <v>4</v>
      </c>
      <c r="AD4359" s="8">
        <v>4</v>
      </c>
      <c r="AE4359" s="8">
        <v>323200</v>
      </c>
      <c r="AF4359" s="8">
        <v>94500</v>
      </c>
      <c r="AG4359" s="8">
        <v>122500</v>
      </c>
    </row>
    <row r="4360" spans="1:33">
      <c r="A4360" s="9">
        <v>46054</v>
      </c>
      <c r="B4360" s="8" t="s">
        <v>27</v>
      </c>
      <c r="C4360" s="8" t="s">
        <v>179</v>
      </c>
      <c r="D4360" s="8" t="s">
        <v>179</v>
      </c>
      <c r="E4360" s="8" t="s">
        <v>179</v>
      </c>
      <c r="F4360" s="8">
        <v>11525</v>
      </c>
      <c r="G4360" s="8">
        <v>13</v>
      </c>
      <c r="H4360" s="8">
        <v>0</v>
      </c>
      <c r="I4360" s="8">
        <v>0</v>
      </c>
      <c r="J4360" s="8">
        <v>0</v>
      </c>
      <c r="K4360" s="8">
        <v>0</v>
      </c>
      <c r="L4360" s="8">
        <v>16</v>
      </c>
      <c r="M4360" s="8">
        <v>0</v>
      </c>
      <c r="N4360" s="8">
        <v>0</v>
      </c>
      <c r="O4360" s="8">
        <v>0</v>
      </c>
      <c r="P4360" s="8">
        <v>0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16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0</v>
      </c>
      <c r="AG4360" s="8">
        <v>0</v>
      </c>
    </row>
    <row r="4361" spans="1:33">
      <c r="A4361" s="9">
        <v>46054</v>
      </c>
      <c r="B4361" s="8" t="s">
        <v>29</v>
      </c>
      <c r="C4361" s="8" t="s">
        <v>179</v>
      </c>
      <c r="D4361" s="8" t="s">
        <v>179</v>
      </c>
      <c r="E4361" s="8" t="s">
        <v>179</v>
      </c>
      <c r="F4361" s="8">
        <v>385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  <c r="M4361" s="8">
        <v>0</v>
      </c>
      <c r="N4361" s="8">
        <v>0</v>
      </c>
      <c r="O4361" s="8">
        <v>0</v>
      </c>
      <c r="P4361" s="8">
        <v>0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0</v>
      </c>
      <c r="AG4361" s="8">
        <v>0</v>
      </c>
    </row>
    <row r="4362" spans="1:33">
      <c r="A4362" s="9">
        <v>46023</v>
      </c>
      <c r="B4362" s="8" t="s">
        <v>29</v>
      </c>
      <c r="C4362" s="8" t="s">
        <v>212</v>
      </c>
      <c r="D4362" s="8">
        <v>8</v>
      </c>
      <c r="E4362" s="8">
        <v>0</v>
      </c>
      <c r="F4362" s="8">
        <v>64</v>
      </c>
      <c r="G4362" s="8">
        <v>57</v>
      </c>
      <c r="H4362" s="8">
        <v>57</v>
      </c>
      <c r="I4362" s="8">
        <v>27</v>
      </c>
      <c r="J4362" s="8">
        <v>23</v>
      </c>
      <c r="K4362" s="8">
        <v>23</v>
      </c>
      <c r="L4362" s="8">
        <v>63</v>
      </c>
      <c r="M4362" s="8">
        <v>63</v>
      </c>
      <c r="N4362" s="8">
        <v>37</v>
      </c>
      <c r="O4362" s="8">
        <v>32</v>
      </c>
      <c r="P4362" s="8">
        <v>32</v>
      </c>
      <c r="Q4362" s="8">
        <v>117700</v>
      </c>
      <c r="R4362" s="8">
        <v>45500</v>
      </c>
      <c r="S4362" s="8">
        <v>44100</v>
      </c>
      <c r="T4362" s="8">
        <v>52500</v>
      </c>
      <c r="U4362" s="8">
        <v>44100</v>
      </c>
      <c r="V4362" s="8">
        <v>50100</v>
      </c>
      <c r="W4362" s="8">
        <v>56100</v>
      </c>
      <c r="X4362" s="8">
        <v>60100</v>
      </c>
      <c r="Y4362" s="8">
        <v>60100</v>
      </c>
      <c r="Z4362" s="8">
        <v>63</v>
      </c>
      <c r="AA4362" s="8">
        <v>63</v>
      </c>
      <c r="AB4362" s="8">
        <v>36</v>
      </c>
      <c r="AC4362" s="8">
        <v>31</v>
      </c>
      <c r="AD4362" s="8">
        <v>31</v>
      </c>
      <c r="AE4362" s="8">
        <v>129600</v>
      </c>
      <c r="AF4362" s="8">
        <v>58100</v>
      </c>
      <c r="AG4362" s="8">
        <v>58100</v>
      </c>
    </row>
    <row r="4363" spans="1:33">
      <c r="A4363" s="9">
        <v>46054</v>
      </c>
      <c r="B4363" s="8" t="s">
        <v>30</v>
      </c>
      <c r="C4363" s="8" t="s">
        <v>212</v>
      </c>
      <c r="D4363" s="8">
        <v>8</v>
      </c>
      <c r="E4363" s="8">
        <v>0</v>
      </c>
      <c r="F4363" s="8">
        <v>1</v>
      </c>
      <c r="G4363" s="8">
        <v>1</v>
      </c>
      <c r="H4363" s="8">
        <v>1</v>
      </c>
      <c r="I4363" s="8">
        <v>1</v>
      </c>
      <c r="J4363" s="8">
        <v>1</v>
      </c>
      <c r="K4363" s="8">
        <v>1</v>
      </c>
      <c r="L4363" s="8">
        <v>1</v>
      </c>
      <c r="M4363" s="8">
        <v>1</v>
      </c>
      <c r="N4363" s="8">
        <v>1</v>
      </c>
      <c r="O4363" s="8">
        <v>1</v>
      </c>
      <c r="P4363" s="8">
        <v>1</v>
      </c>
      <c r="Q4363" s="8">
        <v>2000</v>
      </c>
      <c r="R4363" s="8">
        <v>2000</v>
      </c>
      <c r="S4363" s="8">
        <v>2000</v>
      </c>
      <c r="T4363" s="8">
        <v>2000</v>
      </c>
      <c r="U4363" s="8">
        <v>2000</v>
      </c>
      <c r="V4363" s="8">
        <v>2000</v>
      </c>
      <c r="W4363" s="8">
        <v>2000</v>
      </c>
      <c r="X4363" s="8">
        <v>2000</v>
      </c>
      <c r="Y4363" s="8">
        <v>2000</v>
      </c>
      <c r="Z4363" s="8">
        <v>1</v>
      </c>
      <c r="AA4363" s="8">
        <v>1</v>
      </c>
      <c r="AB4363" s="8">
        <v>1</v>
      </c>
      <c r="AC4363" s="8">
        <v>1</v>
      </c>
      <c r="AD4363" s="8">
        <v>1</v>
      </c>
      <c r="AE4363" s="8">
        <v>2000</v>
      </c>
      <c r="AF4363" s="8">
        <v>2000</v>
      </c>
      <c r="AG4363" s="8">
        <v>2000</v>
      </c>
    </row>
    <row r="4364" spans="1:33">
      <c r="A4364" s="9">
        <v>46054</v>
      </c>
      <c r="B4364" s="8" t="s">
        <v>177</v>
      </c>
      <c r="C4364" s="8" t="s">
        <v>179</v>
      </c>
      <c r="D4364" s="8" t="s">
        <v>179</v>
      </c>
      <c r="E4364" s="8">
        <v>0</v>
      </c>
      <c r="F4364" s="8">
        <v>169</v>
      </c>
      <c r="G4364" s="8">
        <v>100</v>
      </c>
      <c r="H4364" s="8">
        <v>0</v>
      </c>
      <c r="I4364" s="8">
        <v>0</v>
      </c>
      <c r="J4364" s="8">
        <v>0</v>
      </c>
      <c r="K4364" s="8">
        <v>0</v>
      </c>
      <c r="L4364" s="8">
        <v>102</v>
      </c>
      <c r="M4364" s="8">
        <v>0</v>
      </c>
      <c r="N4364" s="8">
        <v>0</v>
      </c>
      <c r="O4364" s="8">
        <v>0</v>
      </c>
      <c r="P4364" s="8">
        <v>0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101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0</v>
      </c>
      <c r="AG4364" s="8">
        <v>0</v>
      </c>
    </row>
    <row r="4365" spans="1:33">
      <c r="A4365" s="9">
        <v>46082</v>
      </c>
      <c r="B4365" s="8" t="s">
        <v>24</v>
      </c>
      <c r="C4365" s="8" t="s">
        <v>211</v>
      </c>
      <c r="D4365" s="8">
        <v>3</v>
      </c>
      <c r="E4365" s="8">
        <v>0</v>
      </c>
      <c r="F4365" s="8">
        <v>73</v>
      </c>
      <c r="G4365" s="8">
        <v>71</v>
      </c>
      <c r="H4365" s="8">
        <v>71</v>
      </c>
      <c r="I4365" s="8">
        <v>20</v>
      </c>
      <c r="J4365" s="8">
        <v>19</v>
      </c>
      <c r="K4365" s="8">
        <v>19</v>
      </c>
      <c r="L4365" s="8">
        <v>73</v>
      </c>
      <c r="M4365" s="8">
        <v>73</v>
      </c>
      <c r="N4365" s="8">
        <v>23</v>
      </c>
      <c r="O4365" s="8">
        <v>23</v>
      </c>
      <c r="P4365" s="8">
        <v>23</v>
      </c>
      <c r="Q4365" s="8">
        <v>3023500</v>
      </c>
      <c r="R4365" s="8">
        <v>848500</v>
      </c>
      <c r="S4365" s="8">
        <v>579600</v>
      </c>
      <c r="T4365" s="8">
        <v>612600</v>
      </c>
      <c r="U4365" s="8">
        <v>585100</v>
      </c>
      <c r="V4365" s="8">
        <v>687700</v>
      </c>
      <c r="W4365" s="8">
        <v>687700</v>
      </c>
      <c r="X4365" s="8">
        <v>682200</v>
      </c>
      <c r="Y4365" s="8">
        <v>687700</v>
      </c>
      <c r="Z4365" s="8">
        <v>73</v>
      </c>
      <c r="AA4365" s="8">
        <v>73</v>
      </c>
      <c r="AB4365" s="8">
        <v>23</v>
      </c>
      <c r="AC4365" s="8">
        <v>23</v>
      </c>
      <c r="AD4365" s="8">
        <v>23</v>
      </c>
      <c r="AE4365" s="8">
        <v>3093100</v>
      </c>
      <c r="AF4365" s="8">
        <v>682200</v>
      </c>
      <c r="AG4365" s="8">
        <v>687700</v>
      </c>
    </row>
    <row r="4366" spans="1:33">
      <c r="A4366" s="9">
        <v>46082</v>
      </c>
      <c r="B4366" s="8" t="s">
        <v>25</v>
      </c>
      <c r="C4366" s="8" t="s">
        <v>212</v>
      </c>
      <c r="D4366" s="8">
        <v>8</v>
      </c>
      <c r="E4366" s="8">
        <v>0</v>
      </c>
      <c r="F4366" s="8">
        <v>84</v>
      </c>
      <c r="G4366" s="8">
        <v>83</v>
      </c>
      <c r="H4366" s="8">
        <v>83</v>
      </c>
      <c r="I4366" s="8">
        <v>24</v>
      </c>
      <c r="J4366" s="8">
        <v>24</v>
      </c>
      <c r="K4366" s="8">
        <v>24</v>
      </c>
      <c r="L4366" s="8">
        <v>84</v>
      </c>
      <c r="M4366" s="8">
        <v>84</v>
      </c>
      <c r="N4366" s="8">
        <v>27</v>
      </c>
      <c r="O4366" s="8">
        <v>27</v>
      </c>
      <c r="P4366" s="8">
        <v>27</v>
      </c>
      <c r="Q4366" s="8">
        <v>166000</v>
      </c>
      <c r="R4366" s="8">
        <v>48000</v>
      </c>
      <c r="S4366" s="8">
        <v>46000</v>
      </c>
      <c r="T4366" s="8">
        <v>46000</v>
      </c>
      <c r="U4366" s="8">
        <v>46000</v>
      </c>
      <c r="V4366" s="8">
        <v>52000</v>
      </c>
      <c r="W4366" s="8">
        <v>52000</v>
      </c>
      <c r="X4366" s="8">
        <v>52000</v>
      </c>
      <c r="Y4366" s="8">
        <v>52000</v>
      </c>
      <c r="Z4366" s="8">
        <v>84</v>
      </c>
      <c r="AA4366" s="8">
        <v>84</v>
      </c>
      <c r="AB4366" s="8">
        <v>27</v>
      </c>
      <c r="AC4366" s="8">
        <v>27</v>
      </c>
      <c r="AD4366" s="8">
        <v>27</v>
      </c>
      <c r="AE4366" s="8">
        <v>168000</v>
      </c>
      <c r="AF4366" s="8">
        <v>52000</v>
      </c>
      <c r="AG4366" s="8">
        <v>52000</v>
      </c>
    </row>
    <row r="4367" spans="1:33">
      <c r="A4367" s="9">
        <v>46082</v>
      </c>
      <c r="B4367" s="8" t="s">
        <v>27</v>
      </c>
      <c r="C4367" s="8" t="s">
        <v>211</v>
      </c>
      <c r="D4367" s="8">
        <v>1</v>
      </c>
      <c r="E4367" s="8">
        <v>0</v>
      </c>
      <c r="F4367" s="8">
        <v>6</v>
      </c>
      <c r="G4367" s="8">
        <v>6</v>
      </c>
      <c r="H4367" s="8">
        <v>6</v>
      </c>
      <c r="I4367" s="8">
        <v>2</v>
      </c>
      <c r="J4367" s="8">
        <v>1</v>
      </c>
      <c r="K4367" s="8">
        <v>1</v>
      </c>
      <c r="L4367" s="8">
        <v>6</v>
      </c>
      <c r="M4367" s="8">
        <v>6</v>
      </c>
      <c r="N4367" s="8">
        <v>2</v>
      </c>
      <c r="O4367" s="8">
        <v>1</v>
      </c>
      <c r="P4367" s="8">
        <v>1</v>
      </c>
      <c r="Q4367" s="8">
        <v>569300</v>
      </c>
      <c r="R4367" s="8">
        <v>132000</v>
      </c>
      <c r="S4367" s="8">
        <v>80000</v>
      </c>
      <c r="T4367" s="8">
        <v>130000</v>
      </c>
      <c r="U4367" s="8">
        <v>80000</v>
      </c>
      <c r="V4367" s="8">
        <v>80000</v>
      </c>
      <c r="W4367" s="8">
        <v>80000</v>
      </c>
      <c r="X4367" s="8">
        <v>80000</v>
      </c>
      <c r="Y4367" s="8">
        <v>80000</v>
      </c>
      <c r="Z4367" s="8">
        <v>6</v>
      </c>
      <c r="AA4367" s="8">
        <v>6</v>
      </c>
      <c r="AB4367" s="8">
        <v>2</v>
      </c>
      <c r="AC4367" s="8">
        <v>1</v>
      </c>
      <c r="AD4367" s="8">
        <v>1</v>
      </c>
      <c r="AE4367" s="8">
        <v>569300</v>
      </c>
      <c r="AF4367" s="8">
        <v>80000</v>
      </c>
      <c r="AG4367" s="8">
        <v>80000</v>
      </c>
    </row>
    <row r="4368" spans="1:33">
      <c r="A4368" s="9">
        <v>46054</v>
      </c>
      <c r="B4368" s="8" t="s">
        <v>26</v>
      </c>
      <c r="C4368" s="8" t="s">
        <v>210</v>
      </c>
      <c r="D4368" s="8">
        <v>7</v>
      </c>
      <c r="E4368" s="8">
        <v>0</v>
      </c>
      <c r="F4368" s="8">
        <v>701</v>
      </c>
      <c r="G4368" s="8">
        <v>591</v>
      </c>
      <c r="H4368" s="8">
        <v>591</v>
      </c>
      <c r="I4368" s="8">
        <v>120</v>
      </c>
      <c r="J4368" s="8">
        <v>116</v>
      </c>
      <c r="K4368" s="8">
        <v>115</v>
      </c>
      <c r="L4368" s="8">
        <v>701</v>
      </c>
      <c r="M4368" s="8">
        <v>701</v>
      </c>
      <c r="N4368" s="8">
        <v>190</v>
      </c>
      <c r="O4368" s="8">
        <v>182</v>
      </c>
      <c r="P4368" s="8">
        <v>181</v>
      </c>
      <c r="Q4368" s="8">
        <v>1229500</v>
      </c>
      <c r="R4368" s="8">
        <v>234900</v>
      </c>
      <c r="S4368" s="8">
        <v>234700</v>
      </c>
      <c r="T4368" s="8">
        <v>245100</v>
      </c>
      <c r="U4368" s="8">
        <v>234700</v>
      </c>
      <c r="V4368" s="8">
        <v>313100</v>
      </c>
      <c r="W4368" s="8">
        <v>342500</v>
      </c>
      <c r="X4368" s="8">
        <v>372800</v>
      </c>
      <c r="Y4368" s="8">
        <v>372800</v>
      </c>
      <c r="Z4368" s="8">
        <v>689</v>
      </c>
      <c r="AA4368" s="8">
        <v>689</v>
      </c>
      <c r="AB4368" s="8">
        <v>186</v>
      </c>
      <c r="AC4368" s="8">
        <v>178</v>
      </c>
      <c r="AD4368" s="8">
        <v>177</v>
      </c>
      <c r="AE4368" s="8">
        <v>1431000</v>
      </c>
      <c r="AF4368" s="8">
        <v>365100</v>
      </c>
      <c r="AG4368" s="8">
        <v>365100</v>
      </c>
    </row>
    <row r="4369" spans="1:33">
      <c r="A4369" s="9">
        <v>46023</v>
      </c>
      <c r="B4369" s="8" t="s">
        <v>28</v>
      </c>
      <c r="C4369" s="8" t="s">
        <v>211</v>
      </c>
      <c r="D4369" s="8">
        <v>1</v>
      </c>
      <c r="E4369" s="8">
        <v>0</v>
      </c>
      <c r="F4369" s="8">
        <v>1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1</v>
      </c>
      <c r="M4369" s="8">
        <v>1</v>
      </c>
      <c r="N4369" s="8">
        <v>1</v>
      </c>
      <c r="O4369" s="8">
        <v>1</v>
      </c>
      <c r="P4369" s="8">
        <v>1</v>
      </c>
      <c r="Q4369" s="8" t="s">
        <v>179</v>
      </c>
      <c r="R4369" s="8">
        <v>0</v>
      </c>
      <c r="S4369" s="8" t="s">
        <v>179</v>
      </c>
      <c r="T4369" s="8" t="s">
        <v>179</v>
      </c>
      <c r="U4369" s="8" t="s">
        <v>179</v>
      </c>
      <c r="V4369" s="8">
        <v>5000</v>
      </c>
      <c r="W4369" s="8">
        <v>5000</v>
      </c>
      <c r="X4369" s="8">
        <v>5000</v>
      </c>
      <c r="Y4369" s="8">
        <v>5000</v>
      </c>
      <c r="Z4369" s="8">
        <v>1</v>
      </c>
      <c r="AA4369" s="8">
        <v>1</v>
      </c>
      <c r="AB4369" s="8">
        <v>1</v>
      </c>
      <c r="AC4369" s="8">
        <v>1</v>
      </c>
      <c r="AD4369" s="8">
        <v>1</v>
      </c>
      <c r="AE4369" s="8">
        <v>69100</v>
      </c>
      <c r="AF4369" s="8">
        <v>5000</v>
      </c>
      <c r="AG4369" s="8">
        <v>5000</v>
      </c>
    </row>
    <row r="4370" spans="1:33">
      <c r="A4370" s="9">
        <v>46023</v>
      </c>
      <c r="B4370" s="8" t="s">
        <v>27</v>
      </c>
      <c r="C4370" s="8" t="s">
        <v>210</v>
      </c>
      <c r="D4370" s="8">
        <v>4</v>
      </c>
      <c r="E4370" s="8">
        <v>0</v>
      </c>
      <c r="F4370" s="8">
        <v>273</v>
      </c>
      <c r="G4370" s="8">
        <v>252</v>
      </c>
      <c r="H4370" s="8">
        <v>252</v>
      </c>
      <c r="I4370" s="8">
        <v>105</v>
      </c>
      <c r="J4370" s="8">
        <v>93</v>
      </c>
      <c r="K4370" s="8">
        <v>91</v>
      </c>
      <c r="L4370" s="8">
        <v>269</v>
      </c>
      <c r="M4370" s="8">
        <v>269</v>
      </c>
      <c r="N4370" s="8">
        <v>159</v>
      </c>
      <c r="O4370" s="8">
        <v>151</v>
      </c>
      <c r="P4370" s="8">
        <v>151</v>
      </c>
      <c r="Q4370" s="8">
        <v>5260500</v>
      </c>
      <c r="R4370" s="8">
        <v>1860000</v>
      </c>
      <c r="S4370" s="8">
        <v>1469600</v>
      </c>
      <c r="T4370" s="8">
        <v>1780300</v>
      </c>
      <c r="U4370" s="8">
        <v>1486400</v>
      </c>
      <c r="V4370" s="8">
        <v>2094300</v>
      </c>
      <c r="W4370" s="8">
        <v>2339400</v>
      </c>
      <c r="X4370" s="8">
        <v>2509800</v>
      </c>
      <c r="Y4370" s="8">
        <v>2571800</v>
      </c>
      <c r="Z4370" s="8">
        <v>266</v>
      </c>
      <c r="AA4370" s="8">
        <v>266</v>
      </c>
      <c r="AB4370" s="8">
        <v>146</v>
      </c>
      <c r="AC4370" s="8">
        <v>140</v>
      </c>
      <c r="AD4370" s="8">
        <v>140</v>
      </c>
      <c r="AE4370" s="8">
        <v>5561500</v>
      </c>
      <c r="AF4370" s="8">
        <v>2285700</v>
      </c>
      <c r="AG4370" s="8">
        <v>2347200</v>
      </c>
    </row>
    <row r="4371" spans="1:33">
      <c r="A4371" s="9">
        <v>46082</v>
      </c>
      <c r="B4371" s="8" t="s">
        <v>58</v>
      </c>
      <c r="C4371" s="8" t="s">
        <v>179</v>
      </c>
      <c r="D4371" s="8" t="s">
        <v>179</v>
      </c>
      <c r="E4371" s="8">
        <v>1</v>
      </c>
      <c r="F4371" s="8">
        <v>1874</v>
      </c>
      <c r="G4371" s="8">
        <v>1854</v>
      </c>
      <c r="H4371" s="8">
        <v>0</v>
      </c>
      <c r="I4371" s="8">
        <v>0</v>
      </c>
      <c r="J4371" s="8">
        <v>0</v>
      </c>
      <c r="K4371" s="8">
        <v>0</v>
      </c>
      <c r="L4371" s="8">
        <v>1871</v>
      </c>
      <c r="M4371" s="8">
        <v>0</v>
      </c>
      <c r="N4371" s="8">
        <v>0</v>
      </c>
      <c r="O4371" s="8">
        <v>0</v>
      </c>
      <c r="P4371" s="8">
        <v>0</v>
      </c>
      <c r="Q4371" s="8">
        <v>0</v>
      </c>
      <c r="R4371" s="8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1871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0</v>
      </c>
      <c r="AG4371" s="8">
        <v>0</v>
      </c>
    </row>
    <row r="4372" spans="1:33">
      <c r="A4372" s="9">
        <v>46023</v>
      </c>
      <c r="B4372" s="8" t="s">
        <v>178</v>
      </c>
      <c r="C4372" s="8" t="s">
        <v>179</v>
      </c>
      <c r="D4372" s="8" t="s">
        <v>179</v>
      </c>
      <c r="E4372" s="8" t="s">
        <v>179</v>
      </c>
      <c r="F4372" s="8">
        <v>879</v>
      </c>
      <c r="G4372" s="8">
        <v>52</v>
      </c>
      <c r="H4372" s="8">
        <v>0</v>
      </c>
      <c r="I4372" s="8">
        <v>0</v>
      </c>
      <c r="J4372" s="8">
        <v>0</v>
      </c>
      <c r="K4372" s="8">
        <v>0</v>
      </c>
      <c r="L4372" s="8">
        <v>53</v>
      </c>
      <c r="M4372" s="8">
        <v>0</v>
      </c>
      <c r="N4372" s="8">
        <v>0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53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0</v>
      </c>
      <c r="AG4372" s="8">
        <v>0</v>
      </c>
    </row>
    <row r="4373" spans="1:33">
      <c r="A4373" s="9">
        <v>46082</v>
      </c>
      <c r="B4373" s="8" t="s">
        <v>27</v>
      </c>
      <c r="C4373" s="8" t="s">
        <v>212</v>
      </c>
      <c r="D4373" s="8">
        <v>8</v>
      </c>
      <c r="E4373" s="8">
        <v>0</v>
      </c>
      <c r="F4373" s="8">
        <v>91</v>
      </c>
      <c r="G4373" s="8">
        <v>87</v>
      </c>
      <c r="H4373" s="8">
        <v>87</v>
      </c>
      <c r="I4373" s="8">
        <v>36</v>
      </c>
      <c r="J4373" s="8">
        <v>32</v>
      </c>
      <c r="K4373" s="8">
        <v>32</v>
      </c>
      <c r="L4373" s="8">
        <v>90</v>
      </c>
      <c r="M4373" s="8">
        <v>91</v>
      </c>
      <c r="N4373" s="8">
        <v>40</v>
      </c>
      <c r="O4373" s="8">
        <v>36</v>
      </c>
      <c r="P4373" s="8">
        <v>36</v>
      </c>
      <c r="Q4373" s="8">
        <v>174000</v>
      </c>
      <c r="R4373" s="8">
        <v>64000</v>
      </c>
      <c r="S4373" s="8">
        <v>64000</v>
      </c>
      <c r="T4373" s="8">
        <v>72000</v>
      </c>
      <c r="U4373" s="8">
        <v>64000</v>
      </c>
      <c r="V4373" s="8">
        <v>72000</v>
      </c>
      <c r="W4373" s="8">
        <v>72000</v>
      </c>
      <c r="X4373" s="8">
        <v>72000</v>
      </c>
      <c r="Y4373" s="8">
        <v>72000</v>
      </c>
      <c r="Z4373" s="8">
        <v>90</v>
      </c>
      <c r="AA4373" s="8">
        <v>91</v>
      </c>
      <c r="AB4373" s="8">
        <v>40</v>
      </c>
      <c r="AC4373" s="8">
        <v>36</v>
      </c>
      <c r="AD4373" s="8">
        <v>36</v>
      </c>
      <c r="AE4373" s="8">
        <v>182000</v>
      </c>
      <c r="AF4373" s="8">
        <v>72000</v>
      </c>
      <c r="AG4373" s="8">
        <v>72000</v>
      </c>
    </row>
    <row r="4374" spans="1:33">
      <c r="A4374" s="9">
        <v>46023</v>
      </c>
      <c r="B4374" s="8" t="s">
        <v>28</v>
      </c>
      <c r="C4374" s="8" t="s">
        <v>210</v>
      </c>
      <c r="D4374" s="8">
        <v>5</v>
      </c>
      <c r="E4374" s="8">
        <v>0</v>
      </c>
      <c r="F4374" s="8">
        <v>12</v>
      </c>
      <c r="G4374" s="8">
        <v>9</v>
      </c>
      <c r="H4374" s="8">
        <v>9</v>
      </c>
      <c r="I4374" s="8">
        <v>5</v>
      </c>
      <c r="J4374" s="8">
        <v>5</v>
      </c>
      <c r="K4374" s="8">
        <v>5</v>
      </c>
      <c r="L4374" s="8">
        <v>12</v>
      </c>
      <c r="M4374" s="8">
        <v>12</v>
      </c>
      <c r="N4374" s="8">
        <v>7</v>
      </c>
      <c r="O4374" s="8">
        <v>6</v>
      </c>
      <c r="P4374" s="8">
        <v>6</v>
      </c>
      <c r="Q4374" s="8">
        <v>126900</v>
      </c>
      <c r="R4374" s="8">
        <v>75400</v>
      </c>
      <c r="S4374" s="8">
        <v>51800</v>
      </c>
      <c r="T4374" s="8">
        <v>51800</v>
      </c>
      <c r="U4374" s="8">
        <v>51800</v>
      </c>
      <c r="V4374" s="8">
        <v>51800</v>
      </c>
      <c r="W4374" s="8">
        <v>67200</v>
      </c>
      <c r="X4374" s="8">
        <v>67200</v>
      </c>
      <c r="Y4374" s="8">
        <v>67200</v>
      </c>
      <c r="Z4374" s="8">
        <v>11</v>
      </c>
      <c r="AA4374" s="8">
        <v>11</v>
      </c>
      <c r="AB4374" s="8">
        <v>7</v>
      </c>
      <c r="AC4374" s="8">
        <v>6</v>
      </c>
      <c r="AD4374" s="8">
        <v>6</v>
      </c>
      <c r="AE4374" s="8">
        <v>157400</v>
      </c>
      <c r="AF4374" s="8">
        <v>67200</v>
      </c>
      <c r="AG4374" s="8">
        <v>67200</v>
      </c>
    </row>
    <row r="4375" spans="1:33">
      <c r="A4375" s="9">
        <v>46082</v>
      </c>
      <c r="B4375" s="8" t="s">
        <v>25</v>
      </c>
      <c r="C4375" s="8" t="s">
        <v>210</v>
      </c>
      <c r="D4375" s="8">
        <v>5</v>
      </c>
      <c r="E4375" s="8">
        <v>0</v>
      </c>
      <c r="F4375" s="8">
        <v>44</v>
      </c>
      <c r="G4375" s="8">
        <v>42</v>
      </c>
      <c r="H4375" s="8">
        <v>42</v>
      </c>
      <c r="I4375" s="8">
        <v>20</v>
      </c>
      <c r="J4375" s="8">
        <v>19</v>
      </c>
      <c r="K4375" s="8">
        <v>19</v>
      </c>
      <c r="L4375" s="8">
        <v>44</v>
      </c>
      <c r="M4375" s="8">
        <v>44</v>
      </c>
      <c r="N4375" s="8">
        <v>22</v>
      </c>
      <c r="O4375" s="8">
        <v>22</v>
      </c>
      <c r="P4375" s="8">
        <v>22</v>
      </c>
      <c r="Q4375" s="8">
        <v>587100</v>
      </c>
      <c r="R4375" s="8">
        <v>271800</v>
      </c>
      <c r="S4375" s="8">
        <v>250400</v>
      </c>
      <c r="T4375" s="8">
        <v>265100</v>
      </c>
      <c r="U4375" s="8">
        <v>250400</v>
      </c>
      <c r="V4375" s="8">
        <v>280100</v>
      </c>
      <c r="W4375" s="8">
        <v>280100</v>
      </c>
      <c r="X4375" s="8">
        <v>280100</v>
      </c>
      <c r="Y4375" s="8">
        <v>280100</v>
      </c>
      <c r="Z4375" s="8">
        <v>44</v>
      </c>
      <c r="AA4375" s="8">
        <v>44</v>
      </c>
      <c r="AB4375" s="8">
        <v>22</v>
      </c>
      <c r="AC4375" s="8">
        <v>22</v>
      </c>
      <c r="AD4375" s="8">
        <v>22</v>
      </c>
      <c r="AE4375" s="8">
        <v>615300</v>
      </c>
      <c r="AF4375" s="8">
        <v>280100</v>
      </c>
      <c r="AG4375" s="8">
        <v>280100</v>
      </c>
    </row>
    <row r="4376" spans="1:33">
      <c r="A4376" s="9">
        <v>46023</v>
      </c>
      <c r="B4376" s="8" t="s">
        <v>30</v>
      </c>
      <c r="C4376" s="8" t="s">
        <v>210</v>
      </c>
      <c r="D4376" s="8">
        <v>6</v>
      </c>
      <c r="E4376" s="8">
        <v>0</v>
      </c>
      <c r="F4376" s="8">
        <v>7</v>
      </c>
      <c r="G4376" s="8">
        <v>7</v>
      </c>
      <c r="H4376" s="8">
        <v>7</v>
      </c>
      <c r="I4376" s="8">
        <v>1</v>
      </c>
      <c r="J4376" s="8">
        <v>1</v>
      </c>
      <c r="K4376" s="8">
        <v>1</v>
      </c>
      <c r="L4376" s="8">
        <v>7</v>
      </c>
      <c r="M4376" s="8">
        <v>7</v>
      </c>
      <c r="N4376" s="8">
        <v>1</v>
      </c>
      <c r="O4376" s="8">
        <v>1</v>
      </c>
      <c r="P4376" s="8">
        <v>1</v>
      </c>
      <c r="Q4376" s="8">
        <v>22500</v>
      </c>
      <c r="R4376" s="8">
        <v>2100</v>
      </c>
      <c r="S4376" s="8">
        <v>2100</v>
      </c>
      <c r="T4376" s="8">
        <v>2100</v>
      </c>
      <c r="U4376" s="8">
        <v>2100</v>
      </c>
      <c r="V4376" s="8">
        <v>2100</v>
      </c>
      <c r="W4376" s="8">
        <v>2100</v>
      </c>
      <c r="X4376" s="8">
        <v>2100</v>
      </c>
      <c r="Y4376" s="8">
        <v>2100</v>
      </c>
      <c r="Z4376" s="8">
        <v>7</v>
      </c>
      <c r="AA4376" s="8">
        <v>7</v>
      </c>
      <c r="AB4376" s="8">
        <v>1</v>
      </c>
      <c r="AC4376" s="8">
        <v>1</v>
      </c>
      <c r="AD4376" s="8">
        <v>1</v>
      </c>
      <c r="AE4376" s="8">
        <v>22500</v>
      </c>
      <c r="AF4376" s="8">
        <v>2100</v>
      </c>
      <c r="AG4376" s="8">
        <v>2100</v>
      </c>
    </row>
    <row r="4377" spans="1:33">
      <c r="A4377" s="9">
        <v>46054</v>
      </c>
      <c r="B4377" s="8" t="s">
        <v>58</v>
      </c>
      <c r="C4377" s="8" t="s">
        <v>210</v>
      </c>
      <c r="D4377" s="8">
        <v>7</v>
      </c>
      <c r="E4377" s="8">
        <v>0</v>
      </c>
      <c r="F4377" s="8">
        <v>1780</v>
      </c>
      <c r="G4377" s="8">
        <v>1625</v>
      </c>
      <c r="H4377" s="8">
        <v>1624</v>
      </c>
      <c r="I4377" s="8">
        <v>782</v>
      </c>
      <c r="J4377" s="8">
        <v>738</v>
      </c>
      <c r="K4377" s="8">
        <v>738</v>
      </c>
      <c r="L4377" s="8">
        <v>1780</v>
      </c>
      <c r="M4377" s="8">
        <v>1780</v>
      </c>
      <c r="N4377" s="8">
        <v>1079</v>
      </c>
      <c r="O4377" s="8">
        <v>1023</v>
      </c>
      <c r="P4377" s="8">
        <v>1023</v>
      </c>
      <c r="Q4377" s="8">
        <v>3342900</v>
      </c>
      <c r="R4377" s="8">
        <v>1520300</v>
      </c>
      <c r="S4377" s="8">
        <v>1443100</v>
      </c>
      <c r="T4377" s="8">
        <v>1532500</v>
      </c>
      <c r="U4377" s="8">
        <v>1449100</v>
      </c>
      <c r="V4377" s="8">
        <v>1798000</v>
      </c>
      <c r="W4377" s="8">
        <v>1897200</v>
      </c>
      <c r="X4377" s="8">
        <v>2002600</v>
      </c>
      <c r="Y4377" s="8">
        <v>2010300</v>
      </c>
      <c r="Z4377" s="8">
        <v>1774</v>
      </c>
      <c r="AA4377" s="8">
        <v>1774</v>
      </c>
      <c r="AB4377" s="8">
        <v>1058</v>
      </c>
      <c r="AC4377" s="8">
        <v>1003</v>
      </c>
      <c r="AD4377" s="8">
        <v>1003</v>
      </c>
      <c r="AE4377" s="8">
        <v>3649200</v>
      </c>
      <c r="AF4377" s="8">
        <v>1962000</v>
      </c>
      <c r="AG4377" s="8">
        <v>1969700</v>
      </c>
    </row>
    <row r="4378" spans="1:33">
      <c r="A4378" s="9">
        <v>46023</v>
      </c>
      <c r="B4378" s="8" t="s">
        <v>30</v>
      </c>
      <c r="C4378" s="8" t="s">
        <v>179</v>
      </c>
      <c r="D4378" s="8" t="s">
        <v>179</v>
      </c>
      <c r="E4378" s="8">
        <v>1</v>
      </c>
      <c r="F4378" s="8">
        <v>11</v>
      </c>
      <c r="G4378" s="8">
        <v>11</v>
      </c>
      <c r="H4378" s="8">
        <v>0</v>
      </c>
      <c r="I4378" s="8">
        <v>0</v>
      </c>
      <c r="J4378" s="8">
        <v>0</v>
      </c>
      <c r="K4378" s="8">
        <v>0</v>
      </c>
      <c r="L4378" s="8">
        <v>11</v>
      </c>
      <c r="M4378" s="8">
        <v>0</v>
      </c>
      <c r="N4378" s="8">
        <v>0</v>
      </c>
      <c r="O4378" s="8">
        <v>0</v>
      </c>
      <c r="P4378" s="8">
        <v>0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11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0</v>
      </c>
      <c r="AG4378" s="8">
        <v>0</v>
      </c>
    </row>
    <row r="4379" spans="1:33">
      <c r="A4379" s="9">
        <v>46054</v>
      </c>
      <c r="B4379" s="8" t="s">
        <v>24</v>
      </c>
      <c r="C4379" s="8" t="s">
        <v>210</v>
      </c>
      <c r="D4379" s="8">
        <v>7</v>
      </c>
      <c r="E4379" s="8">
        <v>0</v>
      </c>
      <c r="F4379" s="8">
        <v>678</v>
      </c>
      <c r="G4379" s="8">
        <v>573</v>
      </c>
      <c r="H4379" s="8">
        <v>571</v>
      </c>
      <c r="I4379" s="8">
        <v>151</v>
      </c>
      <c r="J4379" s="8">
        <v>142</v>
      </c>
      <c r="K4379" s="8">
        <v>142</v>
      </c>
      <c r="L4379" s="8">
        <v>678</v>
      </c>
      <c r="M4379" s="8">
        <v>678</v>
      </c>
      <c r="N4379" s="8">
        <v>239</v>
      </c>
      <c r="O4379" s="8">
        <v>230</v>
      </c>
      <c r="P4379" s="8">
        <v>230</v>
      </c>
      <c r="Q4379" s="8">
        <v>1183300</v>
      </c>
      <c r="R4379" s="8">
        <v>299400</v>
      </c>
      <c r="S4379" s="8">
        <v>298800</v>
      </c>
      <c r="T4379" s="8">
        <v>316800</v>
      </c>
      <c r="U4379" s="8">
        <v>298800</v>
      </c>
      <c r="V4379" s="8">
        <v>407000</v>
      </c>
      <c r="W4379" s="8">
        <v>443600</v>
      </c>
      <c r="X4379" s="8">
        <v>476200</v>
      </c>
      <c r="Y4379" s="8">
        <v>476200</v>
      </c>
      <c r="Z4379" s="8">
        <v>670</v>
      </c>
      <c r="AA4379" s="8">
        <v>670</v>
      </c>
      <c r="AB4379" s="8">
        <v>230</v>
      </c>
      <c r="AC4379" s="8">
        <v>221</v>
      </c>
      <c r="AD4379" s="8">
        <v>221</v>
      </c>
      <c r="AE4379" s="8">
        <v>1385300</v>
      </c>
      <c r="AF4379" s="8">
        <v>458000</v>
      </c>
      <c r="AG4379" s="8">
        <v>458000</v>
      </c>
    </row>
    <row r="4380" spans="1:33">
      <c r="A4380" s="9">
        <v>46023</v>
      </c>
      <c r="B4380" s="8" t="s">
        <v>177</v>
      </c>
      <c r="C4380" s="8" t="s">
        <v>210</v>
      </c>
      <c r="D4380" s="8">
        <v>7</v>
      </c>
      <c r="E4380" s="8">
        <v>0</v>
      </c>
      <c r="F4380" s="8">
        <v>17</v>
      </c>
      <c r="G4380" s="8">
        <v>17</v>
      </c>
      <c r="H4380" s="8">
        <v>17</v>
      </c>
      <c r="I4380" s="8">
        <v>4</v>
      </c>
      <c r="J4380" s="8">
        <v>1</v>
      </c>
      <c r="K4380" s="8">
        <v>1</v>
      </c>
      <c r="L4380" s="8">
        <v>17</v>
      </c>
      <c r="M4380" s="8">
        <v>17</v>
      </c>
      <c r="N4380" s="8">
        <v>8</v>
      </c>
      <c r="O4380" s="8">
        <v>1</v>
      </c>
      <c r="P4380" s="8">
        <v>1</v>
      </c>
      <c r="Q4380" s="8">
        <v>316400</v>
      </c>
      <c r="R4380" s="8">
        <v>31200</v>
      </c>
      <c r="S4380" s="8">
        <v>7000</v>
      </c>
      <c r="T4380" s="8">
        <v>54200</v>
      </c>
      <c r="U4380" s="8">
        <v>7000</v>
      </c>
      <c r="V4380" s="8">
        <v>7000</v>
      </c>
      <c r="W4380" s="8">
        <v>7000</v>
      </c>
      <c r="X4380" s="8">
        <v>7000</v>
      </c>
      <c r="Y4380" s="8">
        <v>7000</v>
      </c>
      <c r="Z4380" s="8">
        <v>17</v>
      </c>
      <c r="AA4380" s="8">
        <v>17</v>
      </c>
      <c r="AB4380" s="8">
        <v>6</v>
      </c>
      <c r="AC4380" s="8">
        <v>1</v>
      </c>
      <c r="AD4380" s="8">
        <v>1</v>
      </c>
      <c r="AE4380" s="8">
        <v>316400</v>
      </c>
      <c r="AF4380" s="8">
        <v>7000</v>
      </c>
      <c r="AG4380" s="8">
        <v>7000</v>
      </c>
    </row>
    <row r="4381" spans="1:33">
      <c r="A4381" s="9">
        <v>46023</v>
      </c>
      <c r="B4381" s="8" t="s">
        <v>29</v>
      </c>
      <c r="C4381" s="8" t="s">
        <v>211</v>
      </c>
      <c r="D4381" s="8">
        <v>2</v>
      </c>
      <c r="E4381" s="8">
        <v>0</v>
      </c>
      <c r="F4381" s="8">
        <v>19</v>
      </c>
      <c r="G4381" s="8">
        <v>18</v>
      </c>
      <c r="H4381" s="8">
        <v>18</v>
      </c>
      <c r="I4381" s="8">
        <v>8</v>
      </c>
      <c r="J4381" s="8">
        <v>8</v>
      </c>
      <c r="K4381" s="8">
        <v>8</v>
      </c>
      <c r="L4381" s="8">
        <v>19</v>
      </c>
      <c r="M4381" s="8">
        <v>19</v>
      </c>
      <c r="N4381" s="8">
        <v>12</v>
      </c>
      <c r="O4381" s="8">
        <v>11</v>
      </c>
      <c r="P4381" s="8">
        <v>11</v>
      </c>
      <c r="Q4381" s="8">
        <v>972600</v>
      </c>
      <c r="R4381" s="8">
        <v>453500</v>
      </c>
      <c r="S4381" s="8">
        <v>296100</v>
      </c>
      <c r="T4381" s="8">
        <v>329600</v>
      </c>
      <c r="U4381" s="8">
        <v>336100</v>
      </c>
      <c r="V4381" s="8">
        <v>442200</v>
      </c>
      <c r="W4381" s="8">
        <v>442200</v>
      </c>
      <c r="X4381" s="8">
        <v>412200</v>
      </c>
      <c r="Y4381" s="8">
        <v>452200</v>
      </c>
      <c r="Z4381" s="8">
        <v>19</v>
      </c>
      <c r="AA4381" s="8">
        <v>19</v>
      </c>
      <c r="AB4381" s="8">
        <v>12</v>
      </c>
      <c r="AC4381" s="8">
        <v>11</v>
      </c>
      <c r="AD4381" s="8">
        <v>11</v>
      </c>
      <c r="AE4381" s="8">
        <v>1040600</v>
      </c>
      <c r="AF4381" s="8">
        <v>412200</v>
      </c>
      <c r="AG4381" s="8">
        <v>452200</v>
      </c>
    </row>
    <row r="4382" spans="1:33">
      <c r="A4382" s="9">
        <v>46054</v>
      </c>
      <c r="B4382" s="8" t="s">
        <v>30</v>
      </c>
      <c r="C4382" s="8" t="s">
        <v>179</v>
      </c>
      <c r="D4382" s="8" t="s">
        <v>179</v>
      </c>
      <c r="E4382" s="8">
        <v>1</v>
      </c>
      <c r="F4382" s="8">
        <v>7</v>
      </c>
      <c r="G4382" s="8">
        <v>7</v>
      </c>
      <c r="H4382" s="8">
        <v>0</v>
      </c>
      <c r="I4382" s="8">
        <v>0</v>
      </c>
      <c r="J4382" s="8">
        <v>0</v>
      </c>
      <c r="K4382" s="8">
        <v>0</v>
      </c>
      <c r="L4382" s="8">
        <v>7</v>
      </c>
      <c r="M4382" s="8">
        <v>0</v>
      </c>
      <c r="N4382" s="8">
        <v>0</v>
      </c>
      <c r="O4382" s="8">
        <v>0</v>
      </c>
      <c r="P4382" s="8">
        <v>0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7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0</v>
      </c>
      <c r="AG4382" s="8">
        <v>0</v>
      </c>
    </row>
    <row r="4383" spans="1:33">
      <c r="A4383" s="9">
        <v>46054</v>
      </c>
      <c r="B4383" s="8" t="s">
        <v>24</v>
      </c>
      <c r="C4383" s="8" t="s">
        <v>212</v>
      </c>
      <c r="D4383" s="8">
        <v>8</v>
      </c>
      <c r="E4383" s="8">
        <v>0</v>
      </c>
      <c r="F4383" s="8">
        <v>1556</v>
      </c>
      <c r="G4383" s="8">
        <v>1336</v>
      </c>
      <c r="H4383" s="8">
        <v>1336</v>
      </c>
      <c r="I4383" s="8">
        <v>285</v>
      </c>
      <c r="J4383" s="8">
        <v>266</v>
      </c>
      <c r="K4383" s="8">
        <v>266</v>
      </c>
      <c r="L4383" s="8">
        <v>1556</v>
      </c>
      <c r="M4383" s="8">
        <v>1556</v>
      </c>
      <c r="N4383" s="8">
        <v>440</v>
      </c>
      <c r="O4383" s="8">
        <v>432</v>
      </c>
      <c r="P4383" s="8">
        <v>432</v>
      </c>
      <c r="Q4383" s="8">
        <v>2672000</v>
      </c>
      <c r="R4383" s="8">
        <v>532000</v>
      </c>
      <c r="S4383" s="8">
        <v>520700</v>
      </c>
      <c r="T4383" s="8">
        <v>557200</v>
      </c>
      <c r="U4383" s="8">
        <v>520700</v>
      </c>
      <c r="V4383" s="8">
        <v>709900</v>
      </c>
      <c r="W4383" s="8">
        <v>781600</v>
      </c>
      <c r="X4383" s="8">
        <v>844100</v>
      </c>
      <c r="Y4383" s="8">
        <v>844100</v>
      </c>
      <c r="Z4383" s="8">
        <v>1544</v>
      </c>
      <c r="AA4383" s="8">
        <v>1544</v>
      </c>
      <c r="AB4383" s="8">
        <v>425</v>
      </c>
      <c r="AC4383" s="8">
        <v>417</v>
      </c>
      <c r="AD4383" s="8">
        <v>417</v>
      </c>
      <c r="AE4383" s="8">
        <v>3088000</v>
      </c>
      <c r="AF4383" s="8">
        <v>815600</v>
      </c>
      <c r="AG4383" s="8">
        <v>815600</v>
      </c>
    </row>
    <row r="4384" spans="1:33">
      <c r="A4384" s="9">
        <v>46082</v>
      </c>
      <c r="B4384" s="8" t="s">
        <v>25</v>
      </c>
      <c r="C4384" s="8" t="s">
        <v>211</v>
      </c>
      <c r="D4384" s="8">
        <v>1</v>
      </c>
      <c r="E4384" s="8">
        <v>0</v>
      </c>
      <c r="F4384" s="8">
        <v>37</v>
      </c>
      <c r="G4384" s="8">
        <v>36</v>
      </c>
      <c r="H4384" s="8">
        <v>36</v>
      </c>
      <c r="I4384" s="8">
        <v>10</v>
      </c>
      <c r="J4384" s="8">
        <v>10</v>
      </c>
      <c r="K4384" s="8">
        <v>10</v>
      </c>
      <c r="L4384" s="8">
        <v>37</v>
      </c>
      <c r="M4384" s="8">
        <v>37</v>
      </c>
      <c r="N4384" s="8">
        <v>11</v>
      </c>
      <c r="O4384" s="8">
        <v>11</v>
      </c>
      <c r="P4384" s="8">
        <v>11</v>
      </c>
      <c r="Q4384" s="8">
        <v>3902700</v>
      </c>
      <c r="R4384" s="8">
        <v>1128000</v>
      </c>
      <c r="S4384" s="8">
        <v>776700</v>
      </c>
      <c r="T4384" s="8">
        <v>776700</v>
      </c>
      <c r="U4384" s="8">
        <v>972600</v>
      </c>
      <c r="V4384" s="8">
        <v>1059000</v>
      </c>
      <c r="W4384" s="8">
        <v>1059000</v>
      </c>
      <c r="X4384" s="8">
        <v>863100</v>
      </c>
      <c r="Y4384" s="8">
        <v>1059000</v>
      </c>
      <c r="Z4384" s="8">
        <v>37</v>
      </c>
      <c r="AA4384" s="8">
        <v>37</v>
      </c>
      <c r="AB4384" s="8">
        <v>11</v>
      </c>
      <c r="AC4384" s="8">
        <v>11</v>
      </c>
      <c r="AD4384" s="8">
        <v>11</v>
      </c>
      <c r="AE4384" s="8">
        <v>3938700</v>
      </c>
      <c r="AF4384" s="8">
        <v>863100</v>
      </c>
      <c r="AG4384" s="8">
        <v>1059000</v>
      </c>
    </row>
    <row r="4385" spans="1:33">
      <c r="A4385" s="9">
        <v>46082</v>
      </c>
      <c r="B4385" s="8" t="s">
        <v>58</v>
      </c>
      <c r="C4385" s="8" t="s">
        <v>210</v>
      </c>
      <c r="D4385" s="8">
        <v>7</v>
      </c>
      <c r="E4385" s="8">
        <v>0</v>
      </c>
      <c r="F4385" s="8">
        <v>125</v>
      </c>
      <c r="G4385" s="8">
        <v>123</v>
      </c>
      <c r="H4385" s="8">
        <v>123</v>
      </c>
      <c r="I4385" s="8">
        <v>67</v>
      </c>
      <c r="J4385" s="8">
        <v>64</v>
      </c>
      <c r="K4385" s="8">
        <v>64</v>
      </c>
      <c r="L4385" s="8">
        <v>124</v>
      </c>
      <c r="M4385" s="8">
        <v>125</v>
      </c>
      <c r="N4385" s="8">
        <v>71</v>
      </c>
      <c r="O4385" s="8">
        <v>68</v>
      </c>
      <c r="P4385" s="8">
        <v>68</v>
      </c>
      <c r="Q4385" s="8">
        <v>248500</v>
      </c>
      <c r="R4385" s="8">
        <v>128000</v>
      </c>
      <c r="S4385" s="8">
        <v>119000</v>
      </c>
      <c r="T4385" s="8">
        <v>125000</v>
      </c>
      <c r="U4385" s="8">
        <v>119000</v>
      </c>
      <c r="V4385" s="8">
        <v>127000</v>
      </c>
      <c r="W4385" s="8">
        <v>127000</v>
      </c>
      <c r="X4385" s="8">
        <v>127000</v>
      </c>
      <c r="Y4385" s="8">
        <v>127000</v>
      </c>
      <c r="Z4385" s="8">
        <v>124</v>
      </c>
      <c r="AA4385" s="8">
        <v>125</v>
      </c>
      <c r="AB4385" s="8">
        <v>71</v>
      </c>
      <c r="AC4385" s="8">
        <v>68</v>
      </c>
      <c r="AD4385" s="8">
        <v>68</v>
      </c>
      <c r="AE4385" s="8">
        <v>252500</v>
      </c>
      <c r="AF4385" s="8">
        <v>127000</v>
      </c>
      <c r="AG4385" s="8">
        <v>127000</v>
      </c>
    </row>
    <row r="4386" spans="1:33">
      <c r="A4386" s="9">
        <v>46082</v>
      </c>
      <c r="B4386" s="8" t="s">
        <v>26</v>
      </c>
      <c r="C4386" s="8" t="s">
        <v>212</v>
      </c>
      <c r="D4386" s="8">
        <v>8</v>
      </c>
      <c r="E4386" s="8">
        <v>0</v>
      </c>
      <c r="F4386" s="8">
        <v>97</v>
      </c>
      <c r="G4386" s="8">
        <v>96</v>
      </c>
      <c r="H4386" s="8">
        <v>96</v>
      </c>
      <c r="I4386" s="8">
        <v>29</v>
      </c>
      <c r="J4386" s="8">
        <v>29</v>
      </c>
      <c r="K4386" s="8">
        <v>29</v>
      </c>
      <c r="L4386" s="8">
        <v>97</v>
      </c>
      <c r="M4386" s="8">
        <v>97</v>
      </c>
      <c r="N4386" s="8">
        <v>30</v>
      </c>
      <c r="O4386" s="8">
        <v>30</v>
      </c>
      <c r="P4386" s="8">
        <v>30</v>
      </c>
      <c r="Q4386" s="8">
        <v>192000</v>
      </c>
      <c r="R4386" s="8">
        <v>58000</v>
      </c>
      <c r="S4386" s="8">
        <v>57000</v>
      </c>
      <c r="T4386" s="8">
        <v>57000</v>
      </c>
      <c r="U4386" s="8">
        <v>57000</v>
      </c>
      <c r="V4386" s="8">
        <v>59000</v>
      </c>
      <c r="W4386" s="8">
        <v>59000</v>
      </c>
      <c r="X4386" s="8">
        <v>59000</v>
      </c>
      <c r="Y4386" s="8">
        <v>59000</v>
      </c>
      <c r="Z4386" s="8">
        <v>97</v>
      </c>
      <c r="AA4386" s="8">
        <v>97</v>
      </c>
      <c r="AB4386" s="8">
        <v>30</v>
      </c>
      <c r="AC4386" s="8">
        <v>30</v>
      </c>
      <c r="AD4386" s="8">
        <v>30</v>
      </c>
      <c r="AE4386" s="8">
        <v>194000</v>
      </c>
      <c r="AF4386" s="8">
        <v>59000</v>
      </c>
      <c r="AG4386" s="8">
        <v>59000</v>
      </c>
    </row>
    <row r="4387" spans="1:33">
      <c r="A4387" s="9">
        <v>46082</v>
      </c>
      <c r="B4387" s="8" t="s">
        <v>58</v>
      </c>
      <c r="C4387" s="8" t="s">
        <v>211</v>
      </c>
      <c r="D4387" s="8">
        <v>3</v>
      </c>
      <c r="E4387" s="8">
        <v>0</v>
      </c>
      <c r="F4387" s="8">
        <v>44</v>
      </c>
      <c r="G4387" s="8">
        <v>43</v>
      </c>
      <c r="H4387" s="8">
        <v>43</v>
      </c>
      <c r="I4387" s="8">
        <v>16</v>
      </c>
      <c r="J4387" s="8">
        <v>12</v>
      </c>
      <c r="K4387" s="8">
        <v>12</v>
      </c>
      <c r="L4387" s="8">
        <v>44</v>
      </c>
      <c r="M4387" s="8">
        <v>44</v>
      </c>
      <c r="N4387" s="8">
        <v>17</v>
      </c>
      <c r="O4387" s="8">
        <v>14</v>
      </c>
      <c r="P4387" s="8">
        <v>14</v>
      </c>
      <c r="Q4387" s="8">
        <v>1292000</v>
      </c>
      <c r="R4387" s="8">
        <v>358800</v>
      </c>
      <c r="S4387" s="8">
        <v>321500</v>
      </c>
      <c r="T4387" s="8">
        <v>414100</v>
      </c>
      <c r="U4387" s="8">
        <v>355700</v>
      </c>
      <c r="V4387" s="8">
        <v>426200</v>
      </c>
      <c r="W4387" s="8">
        <v>426200</v>
      </c>
      <c r="X4387" s="8">
        <v>392000</v>
      </c>
      <c r="Y4387" s="8">
        <v>426200</v>
      </c>
      <c r="Z4387" s="8">
        <v>44</v>
      </c>
      <c r="AA4387" s="8">
        <v>44</v>
      </c>
      <c r="AB4387" s="8">
        <v>17</v>
      </c>
      <c r="AC4387" s="8">
        <v>14</v>
      </c>
      <c r="AD4387" s="8">
        <v>14</v>
      </c>
      <c r="AE4387" s="8">
        <v>1329000</v>
      </c>
      <c r="AF4387" s="8">
        <v>392000</v>
      </c>
      <c r="AG4387" s="8">
        <v>426200</v>
      </c>
    </row>
    <row r="4388" spans="1:33">
      <c r="A4388" s="9">
        <v>46023</v>
      </c>
      <c r="B4388" s="8" t="s">
        <v>28</v>
      </c>
      <c r="C4388" s="8" t="s">
        <v>210</v>
      </c>
      <c r="D4388" s="8">
        <v>6</v>
      </c>
      <c r="E4388" s="8">
        <v>0</v>
      </c>
      <c r="F4388" s="8">
        <v>134</v>
      </c>
      <c r="G4388" s="8">
        <v>103</v>
      </c>
      <c r="H4388" s="8">
        <v>103</v>
      </c>
      <c r="I4388" s="8">
        <v>56</v>
      </c>
      <c r="J4388" s="8">
        <v>56</v>
      </c>
      <c r="K4388" s="8">
        <v>56</v>
      </c>
      <c r="L4388" s="8">
        <v>131</v>
      </c>
      <c r="M4388" s="8">
        <v>131</v>
      </c>
      <c r="N4388" s="8">
        <v>91</v>
      </c>
      <c r="O4388" s="8">
        <v>87</v>
      </c>
      <c r="P4388" s="8">
        <v>87</v>
      </c>
      <c r="Q4388" s="8">
        <v>414100</v>
      </c>
      <c r="R4388" s="8">
        <v>222000</v>
      </c>
      <c r="S4388" s="8">
        <v>191300</v>
      </c>
      <c r="T4388" s="8">
        <v>191300</v>
      </c>
      <c r="U4388" s="8">
        <v>191300</v>
      </c>
      <c r="V4388" s="8">
        <v>245500</v>
      </c>
      <c r="W4388" s="8">
        <v>252300</v>
      </c>
      <c r="X4388" s="8">
        <v>320500</v>
      </c>
      <c r="Y4388" s="8">
        <v>320500</v>
      </c>
      <c r="Z4388" s="8">
        <v>124</v>
      </c>
      <c r="AA4388" s="8">
        <v>124</v>
      </c>
      <c r="AB4388" s="8">
        <v>86</v>
      </c>
      <c r="AC4388" s="8">
        <v>82</v>
      </c>
      <c r="AD4388" s="8">
        <v>82</v>
      </c>
      <c r="AE4388" s="8">
        <v>488000</v>
      </c>
      <c r="AF4388" s="8">
        <v>298800</v>
      </c>
      <c r="AG4388" s="8">
        <v>298800</v>
      </c>
    </row>
    <row r="4389" spans="1:33">
      <c r="A4389" s="9">
        <v>46082</v>
      </c>
      <c r="B4389" s="8" t="s">
        <v>28</v>
      </c>
      <c r="C4389" s="8" t="s">
        <v>179</v>
      </c>
      <c r="D4389" s="8" t="s">
        <v>179</v>
      </c>
      <c r="E4389" s="8" t="s">
        <v>179</v>
      </c>
      <c r="F4389" s="8">
        <v>117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  <c r="M4389" s="8">
        <v>0</v>
      </c>
      <c r="N4389" s="8">
        <v>0</v>
      </c>
      <c r="O4389" s="8">
        <v>0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0</v>
      </c>
      <c r="AG4389" s="8">
        <v>0</v>
      </c>
    </row>
    <row r="4390" spans="1:33">
      <c r="A4390" s="9">
        <v>46023</v>
      </c>
      <c r="B4390" s="8" t="s">
        <v>58</v>
      </c>
      <c r="C4390" s="8" t="s">
        <v>210</v>
      </c>
      <c r="D4390" s="8">
        <v>5</v>
      </c>
      <c r="E4390" s="8" t="s">
        <v>179</v>
      </c>
      <c r="F4390" s="8">
        <v>2</v>
      </c>
      <c r="G4390" s="8">
        <v>1</v>
      </c>
      <c r="H4390" s="8">
        <v>0</v>
      </c>
      <c r="I4390" s="8">
        <v>0</v>
      </c>
      <c r="J4390" s="8">
        <v>0</v>
      </c>
      <c r="K4390" s="8">
        <v>0</v>
      </c>
      <c r="L4390" s="8">
        <v>1</v>
      </c>
      <c r="M4390" s="8">
        <v>0</v>
      </c>
      <c r="N4390" s="8">
        <v>0</v>
      </c>
      <c r="O4390" s="8">
        <v>0</v>
      </c>
      <c r="P4390" s="8">
        <v>0</v>
      </c>
      <c r="Q4390" s="8">
        <v>0</v>
      </c>
      <c r="R4390" s="8">
        <v>0</v>
      </c>
      <c r="S4390" s="8">
        <v>0</v>
      </c>
      <c r="T4390" s="8">
        <v>0</v>
      </c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1</v>
      </c>
      <c r="AA4390" s="8">
        <v>0</v>
      </c>
      <c r="AB4390" s="8">
        <v>0</v>
      </c>
      <c r="AC4390" s="8">
        <v>0</v>
      </c>
      <c r="AD4390" s="8">
        <v>0</v>
      </c>
      <c r="AE4390" s="8">
        <v>0</v>
      </c>
      <c r="AF4390" s="8">
        <v>0</v>
      </c>
      <c r="AG4390" s="8">
        <v>0</v>
      </c>
    </row>
    <row r="4391" spans="1:33">
      <c r="A4391" s="9">
        <v>46054</v>
      </c>
      <c r="B4391" s="8" t="s">
        <v>29</v>
      </c>
      <c r="C4391" s="8" t="s">
        <v>210</v>
      </c>
      <c r="D4391" s="8">
        <v>7</v>
      </c>
      <c r="E4391" s="8">
        <v>0</v>
      </c>
      <c r="F4391" s="8">
        <v>15</v>
      </c>
      <c r="G4391" s="8">
        <v>13</v>
      </c>
      <c r="H4391" s="8">
        <v>13</v>
      </c>
      <c r="I4391" s="8">
        <v>8</v>
      </c>
      <c r="J4391" s="8">
        <v>8</v>
      </c>
      <c r="K4391" s="8">
        <v>8</v>
      </c>
      <c r="L4391" s="8">
        <v>15</v>
      </c>
      <c r="M4391" s="8">
        <v>15</v>
      </c>
      <c r="N4391" s="8">
        <v>11</v>
      </c>
      <c r="O4391" s="8">
        <v>11</v>
      </c>
      <c r="P4391" s="8">
        <v>11</v>
      </c>
      <c r="Q4391" s="8">
        <v>26400</v>
      </c>
      <c r="R4391" s="8">
        <v>16200</v>
      </c>
      <c r="S4391" s="8">
        <v>16200</v>
      </c>
      <c r="T4391" s="8">
        <v>16200</v>
      </c>
      <c r="U4391" s="8">
        <v>16200</v>
      </c>
      <c r="V4391" s="8">
        <v>20800</v>
      </c>
      <c r="W4391" s="8">
        <v>22800</v>
      </c>
      <c r="X4391" s="8">
        <v>22800</v>
      </c>
      <c r="Y4391" s="8">
        <v>22800</v>
      </c>
      <c r="Z4391" s="8">
        <v>15</v>
      </c>
      <c r="AA4391" s="8">
        <v>15</v>
      </c>
      <c r="AB4391" s="8">
        <v>10</v>
      </c>
      <c r="AC4391" s="8">
        <v>10</v>
      </c>
      <c r="AD4391" s="8">
        <v>10</v>
      </c>
      <c r="AE4391" s="8">
        <v>30400</v>
      </c>
      <c r="AF4391" s="8">
        <v>20800</v>
      </c>
      <c r="AG4391" s="8">
        <v>20800</v>
      </c>
    </row>
    <row r="4392" spans="1:33">
      <c r="A4392" s="9">
        <v>46023</v>
      </c>
      <c r="B4392" s="8" t="s">
        <v>58</v>
      </c>
      <c r="C4392" s="8" t="s">
        <v>210</v>
      </c>
      <c r="D4392" s="8">
        <v>6</v>
      </c>
      <c r="E4392" s="8">
        <v>0</v>
      </c>
      <c r="F4392" s="8">
        <v>9183</v>
      </c>
      <c r="G4392" s="8">
        <v>8023</v>
      </c>
      <c r="H4392" s="8">
        <v>8023</v>
      </c>
      <c r="I4392" s="8">
        <v>3748</v>
      </c>
      <c r="J4392" s="8">
        <v>3428</v>
      </c>
      <c r="K4392" s="8">
        <v>3426</v>
      </c>
      <c r="L4392" s="8">
        <v>9109</v>
      </c>
      <c r="M4392" s="8">
        <v>9109</v>
      </c>
      <c r="N4392" s="8">
        <v>5480</v>
      </c>
      <c r="O4392" s="8">
        <v>5191</v>
      </c>
      <c r="P4392" s="8">
        <v>5188</v>
      </c>
      <c r="Q4392" s="8">
        <v>36665900</v>
      </c>
      <c r="R4392" s="8">
        <v>15807100</v>
      </c>
      <c r="S4392" s="8">
        <v>14262700</v>
      </c>
      <c r="T4392" s="8">
        <v>15671200</v>
      </c>
      <c r="U4392" s="8">
        <v>14383900</v>
      </c>
      <c r="V4392" s="8">
        <v>18387300</v>
      </c>
      <c r="W4392" s="8">
        <v>19816800</v>
      </c>
      <c r="X4392" s="8">
        <v>21829300</v>
      </c>
      <c r="Y4392" s="8">
        <v>21975300</v>
      </c>
      <c r="Z4392" s="8">
        <v>8888</v>
      </c>
      <c r="AA4392" s="8">
        <v>8888</v>
      </c>
      <c r="AB4392" s="8">
        <v>5084</v>
      </c>
      <c r="AC4392" s="8">
        <v>4821</v>
      </c>
      <c r="AD4392" s="8">
        <v>4819</v>
      </c>
      <c r="AE4392" s="8">
        <v>40535600</v>
      </c>
      <c r="AF4392" s="8">
        <v>20193000</v>
      </c>
      <c r="AG4392" s="8">
        <v>20333900</v>
      </c>
    </row>
    <row r="4393" spans="1:33">
      <c r="A4393" s="9">
        <v>46054</v>
      </c>
      <c r="B4393" s="8" t="s">
        <v>24</v>
      </c>
      <c r="C4393" s="8" t="s">
        <v>210</v>
      </c>
      <c r="D4393" s="8">
        <v>4</v>
      </c>
      <c r="E4393" s="8">
        <v>0</v>
      </c>
      <c r="F4393" s="8">
        <v>796</v>
      </c>
      <c r="G4393" s="8">
        <v>657</v>
      </c>
      <c r="H4393" s="8">
        <v>657</v>
      </c>
      <c r="I4393" s="8">
        <v>225</v>
      </c>
      <c r="J4393" s="8">
        <v>209</v>
      </c>
      <c r="K4393" s="8">
        <v>209</v>
      </c>
      <c r="L4393" s="8">
        <v>796</v>
      </c>
      <c r="M4393" s="8">
        <v>796</v>
      </c>
      <c r="N4393" s="8">
        <v>403</v>
      </c>
      <c r="O4393" s="8">
        <v>392</v>
      </c>
      <c r="P4393" s="8">
        <v>392</v>
      </c>
      <c r="Q4393" s="8">
        <v>18981200</v>
      </c>
      <c r="R4393" s="8">
        <v>6114200</v>
      </c>
      <c r="S4393" s="8">
        <v>4745500</v>
      </c>
      <c r="T4393" s="8">
        <v>5200000</v>
      </c>
      <c r="U4393" s="8">
        <v>4936200</v>
      </c>
      <c r="V4393" s="8">
        <v>7811500</v>
      </c>
      <c r="W4393" s="8">
        <v>8704000</v>
      </c>
      <c r="X4393" s="8">
        <v>9209600</v>
      </c>
      <c r="Y4393" s="8">
        <v>9568700</v>
      </c>
      <c r="Z4393" s="8">
        <v>788</v>
      </c>
      <c r="AA4393" s="8">
        <v>788</v>
      </c>
      <c r="AB4393" s="8">
        <v>388</v>
      </c>
      <c r="AC4393" s="8">
        <v>377</v>
      </c>
      <c r="AD4393" s="8">
        <v>377</v>
      </c>
      <c r="AE4393" s="8">
        <v>22664300</v>
      </c>
      <c r="AF4393" s="8">
        <v>8849100</v>
      </c>
      <c r="AG4393" s="8">
        <v>9179800</v>
      </c>
    </row>
    <row r="4394" spans="1:33">
      <c r="A4394" s="9">
        <v>46023</v>
      </c>
      <c r="B4394" s="8" t="s">
        <v>26</v>
      </c>
      <c r="C4394" s="8" t="s">
        <v>211</v>
      </c>
      <c r="D4394" s="8">
        <v>2</v>
      </c>
      <c r="E4394" s="8">
        <v>0</v>
      </c>
      <c r="F4394" s="8">
        <v>1173</v>
      </c>
      <c r="G4394" s="8">
        <v>983</v>
      </c>
      <c r="H4394" s="8">
        <v>983</v>
      </c>
      <c r="I4394" s="8">
        <v>309</v>
      </c>
      <c r="J4394" s="8">
        <v>292</v>
      </c>
      <c r="K4394" s="8">
        <v>282</v>
      </c>
      <c r="L4394" s="8">
        <v>1164</v>
      </c>
      <c r="M4394" s="8">
        <v>1164</v>
      </c>
      <c r="N4394" s="8">
        <v>519</v>
      </c>
      <c r="O4394" s="8">
        <v>505</v>
      </c>
      <c r="P4394" s="8">
        <v>497</v>
      </c>
      <c r="Q4394" s="8">
        <v>49756800</v>
      </c>
      <c r="R4394" s="8">
        <v>14193100</v>
      </c>
      <c r="S4394" s="8">
        <v>12730900</v>
      </c>
      <c r="T4394" s="8">
        <v>14110900</v>
      </c>
      <c r="U4394" s="8">
        <v>13118400</v>
      </c>
      <c r="V4394" s="8">
        <v>18541600</v>
      </c>
      <c r="W4394" s="8">
        <v>20495200</v>
      </c>
      <c r="X4394" s="8">
        <v>22719600</v>
      </c>
      <c r="Y4394" s="8">
        <v>23186300</v>
      </c>
      <c r="Z4394" s="8">
        <v>1137</v>
      </c>
      <c r="AA4394" s="8">
        <v>1137</v>
      </c>
      <c r="AB4394" s="8">
        <v>476</v>
      </c>
      <c r="AC4394" s="8">
        <v>465</v>
      </c>
      <c r="AD4394" s="8">
        <v>456</v>
      </c>
      <c r="AE4394" s="8">
        <v>57637900</v>
      </c>
      <c r="AF4394" s="8">
        <v>20892300</v>
      </c>
      <c r="AG4394" s="8">
        <v>21359000</v>
      </c>
    </row>
    <row r="4395" spans="1:33">
      <c r="A4395" s="9">
        <v>46023</v>
      </c>
      <c r="B4395" s="8" t="s">
        <v>25</v>
      </c>
      <c r="C4395" s="8" t="s">
        <v>179</v>
      </c>
      <c r="D4395" s="8" t="s">
        <v>179</v>
      </c>
      <c r="E4395" s="8">
        <v>0</v>
      </c>
      <c r="F4395" s="8">
        <v>6332</v>
      </c>
      <c r="G4395" s="8">
        <v>5232</v>
      </c>
      <c r="H4395" s="8">
        <v>0</v>
      </c>
      <c r="I4395" s="8">
        <v>0</v>
      </c>
      <c r="J4395" s="8">
        <v>0</v>
      </c>
      <c r="K4395" s="8">
        <v>0</v>
      </c>
      <c r="L4395" s="8">
        <v>6269</v>
      </c>
      <c r="M4395" s="8">
        <v>0</v>
      </c>
      <c r="N4395" s="8">
        <v>0</v>
      </c>
      <c r="O4395" s="8">
        <v>0</v>
      </c>
      <c r="P4395" s="8">
        <v>0</v>
      </c>
      <c r="Q4395" s="8">
        <v>0</v>
      </c>
      <c r="R4395" s="8">
        <v>0</v>
      </c>
      <c r="S4395" s="8">
        <v>0</v>
      </c>
      <c r="T4395" s="8">
        <v>0</v>
      </c>
      <c r="U4395" s="8">
        <v>0</v>
      </c>
      <c r="V4395" s="8">
        <v>0</v>
      </c>
      <c r="W4395" s="8">
        <v>0</v>
      </c>
      <c r="X4395" s="8">
        <v>0</v>
      </c>
      <c r="Y4395" s="8">
        <v>0</v>
      </c>
      <c r="Z4395" s="8">
        <v>6068</v>
      </c>
      <c r="AA4395" s="8">
        <v>0</v>
      </c>
      <c r="AB4395" s="8">
        <v>0</v>
      </c>
      <c r="AC4395" s="8">
        <v>0</v>
      </c>
      <c r="AD4395" s="8">
        <v>0</v>
      </c>
      <c r="AE4395" s="8">
        <v>0</v>
      </c>
      <c r="AF4395" s="8">
        <v>0</v>
      </c>
      <c r="AG4395" s="8">
        <v>0</v>
      </c>
    </row>
    <row r="4396" spans="1:33">
      <c r="A4396" s="9">
        <v>46023</v>
      </c>
      <c r="B4396" s="8" t="s">
        <v>25</v>
      </c>
      <c r="C4396" s="8" t="s">
        <v>210</v>
      </c>
      <c r="D4396" s="8">
        <v>6</v>
      </c>
      <c r="E4396" s="8">
        <v>0</v>
      </c>
      <c r="F4396" s="8">
        <v>3860</v>
      </c>
      <c r="G4396" s="8">
        <v>3224</v>
      </c>
      <c r="H4396" s="8">
        <v>3224</v>
      </c>
      <c r="I4396" s="8">
        <v>832</v>
      </c>
      <c r="J4396" s="8">
        <v>784</v>
      </c>
      <c r="K4396" s="8">
        <v>781</v>
      </c>
      <c r="L4396" s="8">
        <v>3824</v>
      </c>
      <c r="M4396" s="8">
        <v>3824</v>
      </c>
      <c r="N4396" s="8">
        <v>1668</v>
      </c>
      <c r="O4396" s="8">
        <v>1592</v>
      </c>
      <c r="P4396" s="8">
        <v>1589</v>
      </c>
      <c r="Q4396" s="8">
        <v>17270900</v>
      </c>
      <c r="R4396" s="8">
        <v>4446700</v>
      </c>
      <c r="S4396" s="8">
        <v>4132200</v>
      </c>
      <c r="T4396" s="8">
        <v>4433100</v>
      </c>
      <c r="U4396" s="8">
        <v>4161200</v>
      </c>
      <c r="V4396" s="8">
        <v>6437800</v>
      </c>
      <c r="W4396" s="8">
        <v>7122100</v>
      </c>
      <c r="X4396" s="8">
        <v>8254200</v>
      </c>
      <c r="Y4396" s="8">
        <v>8322500</v>
      </c>
      <c r="Z4396" s="8">
        <v>3723</v>
      </c>
      <c r="AA4396" s="8">
        <v>3723</v>
      </c>
      <c r="AB4396" s="8">
        <v>1515</v>
      </c>
      <c r="AC4396" s="8">
        <v>1446</v>
      </c>
      <c r="AD4396" s="8">
        <v>1442</v>
      </c>
      <c r="AE4396" s="8">
        <v>19977200</v>
      </c>
      <c r="AF4396" s="8">
        <v>7534900</v>
      </c>
      <c r="AG4396" s="8">
        <v>7603200</v>
      </c>
    </row>
    <row r="4397" spans="1:33">
      <c r="A4397" s="9">
        <v>46054</v>
      </c>
      <c r="B4397" s="8" t="s">
        <v>29</v>
      </c>
      <c r="C4397" s="8" t="s">
        <v>179</v>
      </c>
      <c r="D4397" s="8" t="s">
        <v>179</v>
      </c>
      <c r="E4397" s="8">
        <v>0</v>
      </c>
      <c r="F4397" s="8">
        <v>267</v>
      </c>
      <c r="G4397" s="8">
        <v>250</v>
      </c>
      <c r="H4397" s="8">
        <v>0</v>
      </c>
      <c r="I4397" s="8">
        <v>0</v>
      </c>
      <c r="J4397" s="8">
        <v>0</v>
      </c>
      <c r="K4397" s="8">
        <v>0</v>
      </c>
      <c r="L4397" s="8">
        <v>267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8">
        <v>0</v>
      </c>
      <c r="S4397" s="8">
        <v>0</v>
      </c>
      <c r="T4397" s="8">
        <v>0</v>
      </c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267</v>
      </c>
      <c r="AA4397" s="8">
        <v>0</v>
      </c>
      <c r="AB4397" s="8">
        <v>0</v>
      </c>
      <c r="AC4397" s="8">
        <v>0</v>
      </c>
      <c r="AD4397" s="8">
        <v>0</v>
      </c>
      <c r="AE4397" s="8">
        <v>0</v>
      </c>
      <c r="AF4397" s="8">
        <v>0</v>
      </c>
      <c r="AG4397" s="8">
        <v>0</v>
      </c>
    </row>
    <row r="4398" spans="1:33">
      <c r="A4398" s="9">
        <v>46054</v>
      </c>
      <c r="B4398" s="8" t="s">
        <v>28</v>
      </c>
      <c r="C4398" s="8" t="s">
        <v>179</v>
      </c>
      <c r="D4398" s="8" t="s">
        <v>179</v>
      </c>
      <c r="E4398" s="8">
        <v>0</v>
      </c>
      <c r="F4398" s="8">
        <v>928</v>
      </c>
      <c r="G4398" s="8">
        <v>804</v>
      </c>
      <c r="H4398" s="8">
        <v>0</v>
      </c>
      <c r="I4398" s="8">
        <v>0</v>
      </c>
      <c r="J4398" s="8">
        <v>0</v>
      </c>
      <c r="K4398" s="8">
        <v>0</v>
      </c>
      <c r="L4398" s="8">
        <v>927</v>
      </c>
      <c r="M4398" s="8">
        <v>0</v>
      </c>
      <c r="N4398" s="8">
        <v>0</v>
      </c>
      <c r="O4398" s="8">
        <v>0</v>
      </c>
      <c r="P4398" s="8">
        <v>0</v>
      </c>
      <c r="Q4398" s="8">
        <v>0</v>
      </c>
      <c r="R4398" s="8">
        <v>0</v>
      </c>
      <c r="S4398" s="8">
        <v>0</v>
      </c>
      <c r="T4398" s="8">
        <v>0</v>
      </c>
      <c r="U4398" s="8">
        <v>0</v>
      </c>
      <c r="V4398" s="8">
        <v>0</v>
      </c>
      <c r="W4398" s="8">
        <v>0</v>
      </c>
      <c r="X4398" s="8">
        <v>0</v>
      </c>
      <c r="Y4398" s="8">
        <v>0</v>
      </c>
      <c r="Z4398" s="8">
        <v>921</v>
      </c>
      <c r="AA4398" s="8">
        <v>0</v>
      </c>
      <c r="AB4398" s="8">
        <v>0</v>
      </c>
      <c r="AC4398" s="8">
        <v>0</v>
      </c>
      <c r="AD4398" s="8">
        <v>0</v>
      </c>
      <c r="AE4398" s="8">
        <v>0</v>
      </c>
      <c r="AF4398" s="8">
        <v>0</v>
      </c>
      <c r="AG4398" s="8">
        <v>0</v>
      </c>
    </row>
    <row r="4399" spans="1:33">
      <c r="A4399" s="9">
        <v>46023</v>
      </c>
      <c r="B4399" s="8" t="s">
        <v>25</v>
      </c>
      <c r="C4399" s="8" t="s">
        <v>210</v>
      </c>
      <c r="D4399" s="8">
        <v>4</v>
      </c>
      <c r="E4399" s="8">
        <v>0</v>
      </c>
      <c r="F4399" s="8">
        <v>731</v>
      </c>
      <c r="G4399" s="8">
        <v>611</v>
      </c>
      <c r="H4399" s="8">
        <v>611</v>
      </c>
      <c r="I4399" s="8">
        <v>188</v>
      </c>
      <c r="J4399" s="8">
        <v>178</v>
      </c>
      <c r="K4399" s="8">
        <v>173</v>
      </c>
      <c r="L4399" s="8">
        <v>728</v>
      </c>
      <c r="M4399" s="8">
        <v>728</v>
      </c>
      <c r="N4399" s="8">
        <v>352</v>
      </c>
      <c r="O4399" s="8">
        <v>345</v>
      </c>
      <c r="P4399" s="8">
        <v>339</v>
      </c>
      <c r="Q4399" s="8">
        <v>14149100</v>
      </c>
      <c r="R4399" s="8">
        <v>4051700</v>
      </c>
      <c r="S4399" s="8">
        <v>3457800</v>
      </c>
      <c r="T4399" s="8">
        <v>3839800</v>
      </c>
      <c r="U4399" s="8">
        <v>3463300</v>
      </c>
      <c r="V4399" s="8">
        <v>5161900</v>
      </c>
      <c r="W4399" s="8">
        <v>5724100</v>
      </c>
      <c r="X4399" s="8">
        <v>6543100</v>
      </c>
      <c r="Y4399" s="8">
        <v>6589900</v>
      </c>
      <c r="Z4399" s="8">
        <v>713</v>
      </c>
      <c r="AA4399" s="8">
        <v>713</v>
      </c>
      <c r="AB4399" s="8">
        <v>322</v>
      </c>
      <c r="AC4399" s="8">
        <v>315</v>
      </c>
      <c r="AD4399" s="8">
        <v>310</v>
      </c>
      <c r="AE4399" s="8">
        <v>16488300</v>
      </c>
      <c r="AF4399" s="8">
        <v>5930800</v>
      </c>
      <c r="AG4399" s="8">
        <v>5977600</v>
      </c>
    </row>
    <row r="4400" spans="1:33">
      <c r="A4400" s="9">
        <v>46054</v>
      </c>
      <c r="B4400" s="8" t="s">
        <v>25</v>
      </c>
      <c r="C4400" s="8" t="s">
        <v>212</v>
      </c>
      <c r="D4400" s="8">
        <v>8</v>
      </c>
      <c r="E4400" s="8">
        <v>0</v>
      </c>
      <c r="F4400" s="8">
        <v>1605</v>
      </c>
      <c r="G4400" s="8">
        <v>1414</v>
      </c>
      <c r="H4400" s="8">
        <v>1414</v>
      </c>
      <c r="I4400" s="8">
        <v>311</v>
      </c>
      <c r="J4400" s="8">
        <v>286</v>
      </c>
      <c r="K4400" s="8">
        <v>286</v>
      </c>
      <c r="L4400" s="8">
        <v>1605</v>
      </c>
      <c r="M4400" s="8">
        <v>1605</v>
      </c>
      <c r="N4400" s="8">
        <v>529</v>
      </c>
      <c r="O4400" s="8">
        <v>499</v>
      </c>
      <c r="P4400" s="8">
        <v>499</v>
      </c>
      <c r="Q4400" s="8">
        <v>2828000</v>
      </c>
      <c r="R4400" s="8">
        <v>572000</v>
      </c>
      <c r="S4400" s="8">
        <v>559100</v>
      </c>
      <c r="T4400" s="8">
        <v>609100</v>
      </c>
      <c r="U4400" s="8">
        <v>559100</v>
      </c>
      <c r="V4400" s="8">
        <v>809100</v>
      </c>
      <c r="W4400" s="8">
        <v>896100</v>
      </c>
      <c r="X4400" s="8">
        <v>972100</v>
      </c>
      <c r="Y4400" s="8">
        <v>973100</v>
      </c>
      <c r="Z4400" s="8">
        <v>1593</v>
      </c>
      <c r="AA4400" s="8">
        <v>1593</v>
      </c>
      <c r="AB4400" s="8">
        <v>517</v>
      </c>
      <c r="AC4400" s="8">
        <v>486</v>
      </c>
      <c r="AD4400" s="8">
        <v>486</v>
      </c>
      <c r="AE4400" s="8">
        <v>3186000</v>
      </c>
      <c r="AF4400" s="8">
        <v>946100</v>
      </c>
      <c r="AG4400" s="8">
        <v>947100</v>
      </c>
    </row>
    <row r="4401" spans="1:33">
      <c r="A4401" s="9">
        <v>46054</v>
      </c>
      <c r="B4401" s="8" t="s">
        <v>28</v>
      </c>
      <c r="C4401" s="8" t="s">
        <v>179</v>
      </c>
      <c r="D4401" s="8" t="s">
        <v>179</v>
      </c>
      <c r="E4401" s="8" t="s">
        <v>179</v>
      </c>
      <c r="F4401" s="8">
        <v>2006</v>
      </c>
      <c r="G4401" s="8">
        <v>1</v>
      </c>
      <c r="H4401" s="8">
        <v>0</v>
      </c>
      <c r="I4401" s="8">
        <v>0</v>
      </c>
      <c r="J4401" s="8">
        <v>0</v>
      </c>
      <c r="K4401" s="8">
        <v>0</v>
      </c>
      <c r="L4401" s="8">
        <v>1</v>
      </c>
      <c r="M4401" s="8">
        <v>0</v>
      </c>
      <c r="N4401" s="8">
        <v>0</v>
      </c>
      <c r="O4401" s="8">
        <v>0</v>
      </c>
      <c r="P4401" s="8">
        <v>0</v>
      </c>
      <c r="Q4401" s="8">
        <v>0</v>
      </c>
      <c r="R4401" s="8">
        <v>0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1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0</v>
      </c>
      <c r="AG4401" s="8">
        <v>0</v>
      </c>
    </row>
    <row r="4402" spans="1:33">
      <c r="A4402" s="9">
        <v>46082</v>
      </c>
      <c r="B4402" s="8" t="s">
        <v>25</v>
      </c>
      <c r="C4402" s="8" t="s">
        <v>210</v>
      </c>
      <c r="D4402" s="8">
        <v>6</v>
      </c>
      <c r="E4402" s="8">
        <v>0</v>
      </c>
      <c r="F4402" s="8">
        <v>192</v>
      </c>
      <c r="G4402" s="8">
        <v>188</v>
      </c>
      <c r="H4402" s="8">
        <v>188</v>
      </c>
      <c r="I4402" s="8">
        <v>45</v>
      </c>
      <c r="J4402" s="8">
        <v>44</v>
      </c>
      <c r="K4402" s="8">
        <v>44</v>
      </c>
      <c r="L4402" s="8">
        <v>190</v>
      </c>
      <c r="M4402" s="8">
        <v>192</v>
      </c>
      <c r="N4402" s="8">
        <v>52</v>
      </c>
      <c r="O4402" s="8">
        <v>51</v>
      </c>
      <c r="P4402" s="8">
        <v>51</v>
      </c>
      <c r="Q4402" s="8">
        <v>1051300</v>
      </c>
      <c r="R4402" s="8">
        <v>268700</v>
      </c>
      <c r="S4402" s="8">
        <v>252700</v>
      </c>
      <c r="T4402" s="8">
        <v>261400</v>
      </c>
      <c r="U4402" s="8">
        <v>252700</v>
      </c>
      <c r="V4402" s="8">
        <v>301000</v>
      </c>
      <c r="W4402" s="8">
        <v>301000</v>
      </c>
      <c r="X4402" s="8">
        <v>301000</v>
      </c>
      <c r="Y4402" s="8">
        <v>301000</v>
      </c>
      <c r="Z4402" s="8">
        <v>190</v>
      </c>
      <c r="AA4402" s="8">
        <v>192</v>
      </c>
      <c r="AB4402" s="8">
        <v>52</v>
      </c>
      <c r="AC4402" s="8">
        <v>51</v>
      </c>
      <c r="AD4402" s="8">
        <v>51</v>
      </c>
      <c r="AE4402" s="8">
        <v>1070100</v>
      </c>
      <c r="AF4402" s="8">
        <v>301000</v>
      </c>
      <c r="AG4402" s="8">
        <v>301000</v>
      </c>
    </row>
    <row r="4403" spans="1:33">
      <c r="A4403" s="9">
        <v>46023</v>
      </c>
      <c r="B4403" s="8" t="s">
        <v>178</v>
      </c>
      <c r="C4403" s="8" t="s">
        <v>210</v>
      </c>
      <c r="D4403" s="8">
        <v>6</v>
      </c>
      <c r="E4403" s="8">
        <v>0</v>
      </c>
      <c r="F4403" s="8">
        <v>83</v>
      </c>
      <c r="G4403" s="8">
        <v>82</v>
      </c>
      <c r="H4403" s="8">
        <v>81</v>
      </c>
      <c r="I4403" s="8">
        <v>59</v>
      </c>
      <c r="J4403" s="8">
        <v>53</v>
      </c>
      <c r="K4403" s="8">
        <v>53</v>
      </c>
      <c r="L4403" s="8">
        <v>83</v>
      </c>
      <c r="M4403" s="8">
        <v>82</v>
      </c>
      <c r="N4403" s="8">
        <v>67</v>
      </c>
      <c r="O4403" s="8">
        <v>59</v>
      </c>
      <c r="P4403" s="8">
        <v>59</v>
      </c>
      <c r="Q4403" s="8">
        <v>690800</v>
      </c>
      <c r="R4403" s="8">
        <v>434800</v>
      </c>
      <c r="S4403" s="8">
        <v>335300</v>
      </c>
      <c r="T4403" s="8">
        <v>359900</v>
      </c>
      <c r="U4403" s="8">
        <v>346600</v>
      </c>
      <c r="V4403" s="8">
        <v>372400</v>
      </c>
      <c r="W4403" s="8">
        <v>372400</v>
      </c>
      <c r="X4403" s="8">
        <v>360100</v>
      </c>
      <c r="Y4403" s="8">
        <v>372400</v>
      </c>
      <c r="Z4403" s="8">
        <v>83</v>
      </c>
      <c r="AA4403" s="8">
        <v>82</v>
      </c>
      <c r="AB4403" s="8">
        <v>67</v>
      </c>
      <c r="AC4403" s="8">
        <v>59</v>
      </c>
      <c r="AD4403" s="8">
        <v>59</v>
      </c>
      <c r="AE4403" s="8">
        <v>700100</v>
      </c>
      <c r="AF4403" s="8">
        <v>360100</v>
      </c>
      <c r="AG4403" s="8">
        <v>372400</v>
      </c>
    </row>
    <row r="4404" spans="1:33">
      <c r="A4404" s="9">
        <v>46023</v>
      </c>
      <c r="B4404" s="8" t="s">
        <v>24</v>
      </c>
      <c r="C4404" s="8" t="s">
        <v>211</v>
      </c>
      <c r="D4404" s="8">
        <v>1</v>
      </c>
      <c r="E4404" s="8">
        <v>0</v>
      </c>
      <c r="F4404" s="8">
        <v>1738</v>
      </c>
      <c r="G4404" s="8">
        <v>1493</v>
      </c>
      <c r="H4404" s="8">
        <v>1493</v>
      </c>
      <c r="I4404" s="8">
        <v>300</v>
      </c>
      <c r="J4404" s="8">
        <v>242</v>
      </c>
      <c r="K4404" s="8">
        <v>240</v>
      </c>
      <c r="L4404" s="8">
        <v>1727</v>
      </c>
      <c r="M4404" s="8">
        <v>1727</v>
      </c>
      <c r="N4404" s="8">
        <v>522</v>
      </c>
      <c r="O4404" s="8">
        <v>494</v>
      </c>
      <c r="P4404" s="8">
        <v>491</v>
      </c>
      <c r="Q4404" s="8">
        <v>176982400</v>
      </c>
      <c r="R4404" s="8">
        <v>27884900</v>
      </c>
      <c r="S4404" s="8">
        <v>15640500</v>
      </c>
      <c r="T4404" s="8">
        <v>19574800</v>
      </c>
      <c r="U4404" s="8">
        <v>18839900</v>
      </c>
      <c r="V4404" s="8">
        <v>31921400</v>
      </c>
      <c r="W4404" s="8">
        <v>35366400</v>
      </c>
      <c r="X4404" s="8">
        <v>31970500</v>
      </c>
      <c r="Y4404" s="8">
        <v>39379800</v>
      </c>
      <c r="Z4404" s="8">
        <v>1702</v>
      </c>
      <c r="AA4404" s="8">
        <v>1702</v>
      </c>
      <c r="AB4404" s="8">
        <v>477</v>
      </c>
      <c r="AC4404" s="8">
        <v>448</v>
      </c>
      <c r="AD4404" s="8">
        <v>444</v>
      </c>
      <c r="AE4404" s="8">
        <v>202527900</v>
      </c>
      <c r="AF4404" s="8">
        <v>28643900</v>
      </c>
      <c r="AG4404" s="8">
        <v>35030600</v>
      </c>
    </row>
    <row r="4405" spans="1:33">
      <c r="A4405" s="9">
        <v>46023</v>
      </c>
      <c r="B4405" s="8" t="s">
        <v>25</v>
      </c>
      <c r="C4405" s="8" t="s">
        <v>179</v>
      </c>
      <c r="D4405" s="8" t="s">
        <v>179</v>
      </c>
      <c r="E4405" s="8">
        <v>1</v>
      </c>
      <c r="F4405" s="8">
        <v>267</v>
      </c>
      <c r="G4405" s="8">
        <v>194</v>
      </c>
      <c r="H4405" s="8">
        <v>0</v>
      </c>
      <c r="I4405" s="8">
        <v>0</v>
      </c>
      <c r="J4405" s="8">
        <v>0</v>
      </c>
      <c r="K4405" s="8">
        <v>0</v>
      </c>
      <c r="L4405" s="8">
        <v>264</v>
      </c>
      <c r="M4405" s="8">
        <v>0</v>
      </c>
      <c r="N4405" s="8">
        <v>0</v>
      </c>
      <c r="O4405" s="8">
        <v>0</v>
      </c>
      <c r="P4405" s="8">
        <v>0</v>
      </c>
      <c r="Q4405" s="8">
        <v>0</v>
      </c>
      <c r="R4405" s="8">
        <v>0</v>
      </c>
      <c r="S4405" s="8">
        <v>0</v>
      </c>
      <c r="T4405" s="8">
        <v>0</v>
      </c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251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</row>
    <row r="4406" spans="1:33">
      <c r="A4406" s="9">
        <v>46023</v>
      </c>
      <c r="B4406" s="8" t="s">
        <v>178</v>
      </c>
      <c r="C4406" s="8" t="s">
        <v>210</v>
      </c>
      <c r="D4406" s="8">
        <v>6</v>
      </c>
      <c r="E4406" s="8" t="s">
        <v>179</v>
      </c>
      <c r="F4406" s="8">
        <v>1</v>
      </c>
      <c r="G4406" s="8">
        <v>1</v>
      </c>
      <c r="H4406" s="8">
        <v>0</v>
      </c>
      <c r="I4406" s="8">
        <v>0</v>
      </c>
      <c r="J4406" s="8">
        <v>0</v>
      </c>
      <c r="K4406" s="8">
        <v>0</v>
      </c>
      <c r="L4406" s="8">
        <v>1</v>
      </c>
      <c r="M4406" s="8">
        <v>0</v>
      </c>
      <c r="N4406" s="8">
        <v>0</v>
      </c>
      <c r="O4406" s="8">
        <v>0</v>
      </c>
      <c r="P4406" s="8">
        <v>0</v>
      </c>
      <c r="Q4406" s="8">
        <v>0</v>
      </c>
      <c r="R4406" s="8">
        <v>0</v>
      </c>
      <c r="S4406" s="8">
        <v>0</v>
      </c>
      <c r="T4406" s="8">
        <v>0</v>
      </c>
      <c r="U4406" s="8">
        <v>0</v>
      </c>
      <c r="V4406" s="8">
        <v>0</v>
      </c>
      <c r="W4406" s="8">
        <v>0</v>
      </c>
      <c r="X4406" s="8">
        <v>0</v>
      </c>
      <c r="Y4406" s="8">
        <v>0</v>
      </c>
      <c r="Z4406" s="8">
        <v>1</v>
      </c>
      <c r="AA4406" s="8">
        <v>0</v>
      </c>
      <c r="AB4406" s="8">
        <v>0</v>
      </c>
      <c r="AC4406" s="8">
        <v>0</v>
      </c>
      <c r="AD4406" s="8">
        <v>0</v>
      </c>
      <c r="AE4406" s="8">
        <v>0</v>
      </c>
      <c r="AF4406" s="8">
        <v>0</v>
      </c>
      <c r="AG4406" s="8">
        <v>0</v>
      </c>
    </row>
    <row r="4407" spans="1:33">
      <c r="A4407" s="9">
        <v>46023</v>
      </c>
      <c r="B4407" s="8" t="s">
        <v>29</v>
      </c>
      <c r="C4407" s="8" t="s">
        <v>211</v>
      </c>
      <c r="D4407" s="8">
        <v>1</v>
      </c>
      <c r="E4407" s="8">
        <v>0</v>
      </c>
      <c r="F4407" s="8">
        <v>11</v>
      </c>
      <c r="G4407" s="8">
        <v>11</v>
      </c>
      <c r="H4407" s="8">
        <v>11</v>
      </c>
      <c r="I4407" s="8">
        <v>2</v>
      </c>
      <c r="J4407" s="8">
        <v>2</v>
      </c>
      <c r="K4407" s="8">
        <v>2</v>
      </c>
      <c r="L4407" s="8">
        <v>11</v>
      </c>
      <c r="M4407" s="8">
        <v>11</v>
      </c>
      <c r="N4407" s="8">
        <v>5</v>
      </c>
      <c r="O4407" s="8">
        <v>5</v>
      </c>
      <c r="P4407" s="8">
        <v>5</v>
      </c>
      <c r="Q4407" s="8">
        <v>880800</v>
      </c>
      <c r="R4407" s="8">
        <v>175100</v>
      </c>
      <c r="S4407" s="8">
        <v>181600</v>
      </c>
      <c r="T4407" s="8">
        <v>181600</v>
      </c>
      <c r="U4407" s="8">
        <v>217100</v>
      </c>
      <c r="V4407" s="8">
        <v>459700</v>
      </c>
      <c r="W4407" s="8">
        <v>559700</v>
      </c>
      <c r="X4407" s="8">
        <v>481600</v>
      </c>
      <c r="Y4407" s="8">
        <v>559700</v>
      </c>
      <c r="Z4407" s="8">
        <v>11</v>
      </c>
      <c r="AA4407" s="8">
        <v>11</v>
      </c>
      <c r="AB4407" s="8">
        <v>5</v>
      </c>
      <c r="AC4407" s="8">
        <v>5</v>
      </c>
      <c r="AD4407" s="8">
        <v>5</v>
      </c>
      <c r="AE4407" s="8">
        <v>880800</v>
      </c>
      <c r="AF4407" s="8">
        <v>481600</v>
      </c>
      <c r="AG4407" s="8">
        <v>559700</v>
      </c>
    </row>
    <row r="4408" spans="1:33">
      <c r="A4408" s="9">
        <v>46054</v>
      </c>
      <c r="B4408" s="8" t="s">
        <v>26</v>
      </c>
      <c r="C4408" s="8" t="s">
        <v>211</v>
      </c>
      <c r="D4408" s="8">
        <v>1</v>
      </c>
      <c r="E4408" s="8">
        <v>0</v>
      </c>
      <c r="F4408" s="8">
        <v>442</v>
      </c>
      <c r="G4408" s="8">
        <v>375</v>
      </c>
      <c r="H4408" s="8">
        <v>375</v>
      </c>
      <c r="I4408" s="8">
        <v>122</v>
      </c>
      <c r="J4408" s="8">
        <v>115</v>
      </c>
      <c r="K4408" s="8">
        <v>113</v>
      </c>
      <c r="L4408" s="8">
        <v>442</v>
      </c>
      <c r="M4408" s="8">
        <v>442</v>
      </c>
      <c r="N4408" s="8">
        <v>190</v>
      </c>
      <c r="O4408" s="8">
        <v>187</v>
      </c>
      <c r="P4408" s="8">
        <v>185</v>
      </c>
      <c r="Q4408" s="8">
        <v>31695100</v>
      </c>
      <c r="R4408" s="8">
        <v>9182600</v>
      </c>
      <c r="S4408" s="8">
        <v>7612700</v>
      </c>
      <c r="T4408" s="8">
        <v>8254100</v>
      </c>
      <c r="U4408" s="8">
        <v>8415400</v>
      </c>
      <c r="V4408" s="8">
        <v>12861600</v>
      </c>
      <c r="W4408" s="8">
        <v>13179400</v>
      </c>
      <c r="X4408" s="8">
        <v>12671300</v>
      </c>
      <c r="Y4408" s="8">
        <v>13989000</v>
      </c>
      <c r="Z4408" s="8">
        <v>435</v>
      </c>
      <c r="AA4408" s="8">
        <v>435</v>
      </c>
      <c r="AB4408" s="8">
        <v>185</v>
      </c>
      <c r="AC4408" s="8">
        <v>182</v>
      </c>
      <c r="AD4408" s="8">
        <v>180</v>
      </c>
      <c r="AE4408" s="8">
        <v>37082400</v>
      </c>
      <c r="AF4408" s="8">
        <v>12359600</v>
      </c>
      <c r="AG4408" s="8">
        <v>13649800</v>
      </c>
    </row>
    <row r="4409" spans="1:33">
      <c r="A4409" s="9">
        <v>46082</v>
      </c>
      <c r="B4409" s="8" t="s">
        <v>58</v>
      </c>
      <c r="C4409" s="8" t="s">
        <v>179</v>
      </c>
      <c r="D4409" s="8" t="s">
        <v>179</v>
      </c>
      <c r="E4409" s="8" t="s">
        <v>179</v>
      </c>
      <c r="F4409" s="8">
        <v>10055</v>
      </c>
      <c r="G4409" s="8">
        <v>11</v>
      </c>
      <c r="H4409" s="8">
        <v>0</v>
      </c>
      <c r="I4409" s="8">
        <v>0</v>
      </c>
      <c r="J4409" s="8">
        <v>0</v>
      </c>
      <c r="K4409" s="8">
        <v>0</v>
      </c>
      <c r="L4409" s="8">
        <v>11</v>
      </c>
      <c r="M4409" s="8">
        <v>0</v>
      </c>
      <c r="N4409" s="8">
        <v>0</v>
      </c>
      <c r="O4409" s="8">
        <v>0</v>
      </c>
      <c r="P4409" s="8">
        <v>0</v>
      </c>
      <c r="Q4409" s="8">
        <v>0</v>
      </c>
      <c r="R4409" s="8">
        <v>0</v>
      </c>
      <c r="S4409" s="8">
        <v>0</v>
      </c>
      <c r="T4409" s="8">
        <v>0</v>
      </c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11</v>
      </c>
      <c r="AA4409" s="8">
        <v>0</v>
      </c>
      <c r="AB4409" s="8">
        <v>0</v>
      </c>
      <c r="AC4409" s="8">
        <v>0</v>
      </c>
      <c r="AD4409" s="8">
        <v>0</v>
      </c>
      <c r="AE4409" s="8">
        <v>0</v>
      </c>
      <c r="AF4409" s="8">
        <v>0</v>
      </c>
      <c r="AG4409" s="8">
        <v>0</v>
      </c>
    </row>
    <row r="4410" spans="1:33">
      <c r="A4410" s="9">
        <v>46054</v>
      </c>
      <c r="B4410" s="8" t="s">
        <v>28</v>
      </c>
      <c r="C4410" s="8" t="s">
        <v>179</v>
      </c>
      <c r="D4410" s="8" t="s">
        <v>179</v>
      </c>
      <c r="E4410" s="8">
        <v>1</v>
      </c>
      <c r="F4410" s="8">
        <v>240</v>
      </c>
      <c r="G4410" s="8">
        <v>217</v>
      </c>
      <c r="H4410" s="8">
        <v>0</v>
      </c>
      <c r="I4410" s="8">
        <v>0</v>
      </c>
      <c r="J4410" s="8">
        <v>0</v>
      </c>
      <c r="K4410" s="8">
        <v>0</v>
      </c>
      <c r="L4410" s="8">
        <v>240</v>
      </c>
      <c r="M4410" s="8">
        <v>0</v>
      </c>
      <c r="N4410" s="8">
        <v>0</v>
      </c>
      <c r="O4410" s="8">
        <v>0</v>
      </c>
      <c r="P4410" s="8">
        <v>0</v>
      </c>
      <c r="Q4410" s="8">
        <v>0</v>
      </c>
      <c r="R4410" s="8">
        <v>0</v>
      </c>
      <c r="S4410" s="8">
        <v>0</v>
      </c>
      <c r="T4410" s="8">
        <v>0</v>
      </c>
      <c r="U4410" s="8">
        <v>0</v>
      </c>
      <c r="V4410" s="8">
        <v>0</v>
      </c>
      <c r="W4410" s="8">
        <v>0</v>
      </c>
      <c r="X4410" s="8">
        <v>0</v>
      </c>
      <c r="Y4410" s="8">
        <v>0</v>
      </c>
      <c r="Z4410" s="8">
        <v>239</v>
      </c>
      <c r="AA4410" s="8">
        <v>0</v>
      </c>
      <c r="AB4410" s="8">
        <v>0</v>
      </c>
      <c r="AC4410" s="8">
        <v>0</v>
      </c>
      <c r="AD4410" s="8">
        <v>0</v>
      </c>
      <c r="AE4410" s="8">
        <v>0</v>
      </c>
      <c r="AF4410" s="8">
        <v>0</v>
      </c>
      <c r="AG4410" s="8">
        <v>0</v>
      </c>
    </row>
    <row r="4411" spans="1:33">
      <c r="A4411" s="9">
        <v>46082</v>
      </c>
      <c r="B4411" s="8" t="s">
        <v>24</v>
      </c>
      <c r="C4411" s="8" t="s">
        <v>179</v>
      </c>
      <c r="D4411" s="8" t="s">
        <v>179</v>
      </c>
      <c r="E4411" s="8">
        <v>0</v>
      </c>
      <c r="F4411" s="8">
        <v>362</v>
      </c>
      <c r="G4411" s="8">
        <v>347</v>
      </c>
      <c r="H4411" s="8">
        <v>0</v>
      </c>
      <c r="I4411" s="8">
        <v>0</v>
      </c>
      <c r="J4411" s="8">
        <v>0</v>
      </c>
      <c r="K4411" s="8">
        <v>0</v>
      </c>
      <c r="L4411" s="8">
        <v>362</v>
      </c>
      <c r="M4411" s="8">
        <v>0</v>
      </c>
      <c r="N4411" s="8">
        <v>0</v>
      </c>
      <c r="O4411" s="8">
        <v>0</v>
      </c>
      <c r="P4411" s="8">
        <v>0</v>
      </c>
      <c r="Q4411" s="8">
        <v>0</v>
      </c>
      <c r="R4411" s="8">
        <v>0</v>
      </c>
      <c r="S4411" s="8">
        <v>0</v>
      </c>
      <c r="T4411" s="8">
        <v>0</v>
      </c>
      <c r="U4411" s="8">
        <v>0</v>
      </c>
      <c r="V4411" s="8">
        <v>0</v>
      </c>
      <c r="W4411" s="8">
        <v>0</v>
      </c>
      <c r="X4411" s="8">
        <v>0</v>
      </c>
      <c r="Y4411" s="8">
        <v>0</v>
      </c>
      <c r="Z4411" s="8">
        <v>362</v>
      </c>
      <c r="AA4411" s="8">
        <v>0</v>
      </c>
      <c r="AB4411" s="8">
        <v>0</v>
      </c>
      <c r="AC4411" s="8">
        <v>0</v>
      </c>
      <c r="AD4411" s="8">
        <v>0</v>
      </c>
      <c r="AE4411" s="8">
        <v>0</v>
      </c>
      <c r="AF4411" s="8">
        <v>0</v>
      </c>
      <c r="AG4411" s="8">
        <v>0</v>
      </c>
    </row>
    <row r="4412" spans="1:33">
      <c r="A4412" s="9">
        <v>46054</v>
      </c>
      <c r="B4412" s="8" t="s">
        <v>58</v>
      </c>
      <c r="C4412" s="8" t="s">
        <v>179</v>
      </c>
      <c r="D4412" s="8" t="s">
        <v>179</v>
      </c>
      <c r="E4412" s="8">
        <v>1</v>
      </c>
      <c r="F4412" s="8">
        <v>26650</v>
      </c>
      <c r="G4412" s="8">
        <v>25135</v>
      </c>
      <c r="H4412" s="8">
        <v>0</v>
      </c>
      <c r="I4412" s="8">
        <v>0</v>
      </c>
      <c r="J4412" s="8">
        <v>0</v>
      </c>
      <c r="K4412" s="8">
        <v>0</v>
      </c>
      <c r="L4412" s="8">
        <v>26650</v>
      </c>
      <c r="M4412" s="8">
        <v>0</v>
      </c>
      <c r="N4412" s="8">
        <v>0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8">
        <v>0</v>
      </c>
      <c r="Y4412" s="8">
        <v>0</v>
      </c>
      <c r="Z4412" s="8">
        <v>26539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0</v>
      </c>
      <c r="AG4412" s="8">
        <v>0</v>
      </c>
    </row>
    <row r="4413" spans="1:33">
      <c r="A4413" s="9">
        <v>46023</v>
      </c>
      <c r="B4413" s="8" t="s">
        <v>24</v>
      </c>
      <c r="C4413" s="8" t="s">
        <v>210</v>
      </c>
      <c r="D4413" s="8">
        <v>5</v>
      </c>
      <c r="E4413" s="8">
        <v>0</v>
      </c>
      <c r="F4413" s="8">
        <v>1566</v>
      </c>
      <c r="G4413" s="8">
        <v>1252</v>
      </c>
      <c r="H4413" s="8">
        <v>1252</v>
      </c>
      <c r="I4413" s="8">
        <v>397</v>
      </c>
      <c r="J4413" s="8">
        <v>367</v>
      </c>
      <c r="K4413" s="8">
        <v>360</v>
      </c>
      <c r="L4413" s="8">
        <v>1544</v>
      </c>
      <c r="M4413" s="8">
        <v>1544</v>
      </c>
      <c r="N4413" s="8">
        <v>731</v>
      </c>
      <c r="O4413" s="8">
        <v>712</v>
      </c>
      <c r="P4413" s="8">
        <v>705</v>
      </c>
      <c r="Q4413" s="8">
        <v>20087100</v>
      </c>
      <c r="R4413" s="8">
        <v>5812600</v>
      </c>
      <c r="S4413" s="8">
        <v>4711600</v>
      </c>
      <c r="T4413" s="8">
        <v>5243400</v>
      </c>
      <c r="U4413" s="8">
        <v>4785000</v>
      </c>
      <c r="V4413" s="8">
        <v>7472300</v>
      </c>
      <c r="W4413" s="8">
        <v>8277500</v>
      </c>
      <c r="X4413" s="8">
        <v>9249300</v>
      </c>
      <c r="Y4413" s="8">
        <v>9369200</v>
      </c>
      <c r="Z4413" s="8">
        <v>1508</v>
      </c>
      <c r="AA4413" s="8">
        <v>1508</v>
      </c>
      <c r="AB4413" s="8">
        <v>675</v>
      </c>
      <c r="AC4413" s="8">
        <v>659</v>
      </c>
      <c r="AD4413" s="8">
        <v>651</v>
      </c>
      <c r="AE4413" s="8">
        <v>24195100</v>
      </c>
      <c r="AF4413" s="8">
        <v>8567800</v>
      </c>
      <c r="AG4413" s="8">
        <v>8680700</v>
      </c>
    </row>
    <row r="4414" spans="1:33">
      <c r="A4414" s="9">
        <v>46054</v>
      </c>
      <c r="B4414" s="8" t="s">
        <v>58</v>
      </c>
      <c r="C4414" s="8" t="s">
        <v>179</v>
      </c>
      <c r="D4414" s="8" t="s">
        <v>179</v>
      </c>
      <c r="E4414" s="8">
        <v>0</v>
      </c>
      <c r="F4414" s="8">
        <v>66713</v>
      </c>
      <c r="G4414" s="8">
        <v>63025</v>
      </c>
      <c r="H4414" s="8">
        <v>0</v>
      </c>
      <c r="I4414" s="8">
        <v>0</v>
      </c>
      <c r="J4414" s="8">
        <v>0</v>
      </c>
      <c r="K4414" s="8">
        <v>0</v>
      </c>
      <c r="L4414" s="8">
        <v>66697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66395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0</v>
      </c>
      <c r="AG4414" s="8">
        <v>0</v>
      </c>
    </row>
    <row r="4415" spans="1:33">
      <c r="A4415" s="9">
        <v>46054</v>
      </c>
      <c r="B4415" s="8" t="s">
        <v>29</v>
      </c>
      <c r="C4415" s="8" t="s">
        <v>211</v>
      </c>
      <c r="D4415" s="8">
        <v>2</v>
      </c>
      <c r="E4415" s="8">
        <v>0</v>
      </c>
      <c r="F4415" s="8">
        <v>3</v>
      </c>
      <c r="G4415" s="8">
        <v>3</v>
      </c>
      <c r="H4415" s="8">
        <v>3</v>
      </c>
      <c r="I4415" s="8">
        <v>3</v>
      </c>
      <c r="J4415" s="8">
        <v>3</v>
      </c>
      <c r="K4415" s="8">
        <v>3</v>
      </c>
      <c r="L4415" s="8">
        <v>3</v>
      </c>
      <c r="M4415" s="8">
        <v>3</v>
      </c>
      <c r="N4415" s="8">
        <v>3</v>
      </c>
      <c r="O4415" s="8">
        <v>3</v>
      </c>
      <c r="P4415" s="8">
        <v>3</v>
      </c>
      <c r="Q4415" s="8">
        <v>237200</v>
      </c>
      <c r="R4415" s="8">
        <v>237200</v>
      </c>
      <c r="S4415" s="8">
        <v>83000</v>
      </c>
      <c r="T4415" s="8">
        <v>83000</v>
      </c>
      <c r="U4415" s="8">
        <v>83000</v>
      </c>
      <c r="V4415" s="8">
        <v>83000</v>
      </c>
      <c r="W4415" s="8">
        <v>83000</v>
      </c>
      <c r="X4415" s="8">
        <v>83000</v>
      </c>
      <c r="Y4415" s="8">
        <v>83000</v>
      </c>
      <c r="Z4415" s="8">
        <v>3</v>
      </c>
      <c r="AA4415" s="8">
        <v>3</v>
      </c>
      <c r="AB4415" s="8">
        <v>3</v>
      </c>
      <c r="AC4415" s="8">
        <v>3</v>
      </c>
      <c r="AD4415" s="8">
        <v>3</v>
      </c>
      <c r="AE4415" s="8">
        <v>237200</v>
      </c>
      <c r="AF4415" s="8">
        <v>83000</v>
      </c>
      <c r="AG4415" s="8">
        <v>83000</v>
      </c>
    </row>
    <row r="4416" spans="1:33">
      <c r="A4416" s="9">
        <v>46023</v>
      </c>
      <c r="B4416" s="8" t="s">
        <v>58</v>
      </c>
      <c r="C4416" s="8" t="s">
        <v>179</v>
      </c>
      <c r="D4416" s="8" t="s">
        <v>179</v>
      </c>
      <c r="E4416" s="8">
        <v>1</v>
      </c>
      <c r="F4416" s="8">
        <v>40623</v>
      </c>
      <c r="G4416" s="8">
        <v>37373</v>
      </c>
      <c r="H4416" s="8">
        <v>0</v>
      </c>
      <c r="I4416" s="8">
        <v>0</v>
      </c>
      <c r="J4416" s="8">
        <v>0</v>
      </c>
      <c r="K4416" s="8">
        <v>0</v>
      </c>
      <c r="L4416" s="8">
        <v>40404</v>
      </c>
      <c r="M4416" s="8">
        <v>0</v>
      </c>
      <c r="N4416" s="8">
        <v>0</v>
      </c>
      <c r="O4416" s="8">
        <v>0</v>
      </c>
      <c r="P4416" s="8">
        <v>0</v>
      </c>
      <c r="Q4416" s="8">
        <v>0</v>
      </c>
      <c r="R4416" s="8">
        <v>0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39772</v>
      </c>
      <c r="AA4416" s="8">
        <v>0</v>
      </c>
      <c r="AB4416" s="8">
        <v>0</v>
      </c>
      <c r="AC4416" s="8">
        <v>0</v>
      </c>
      <c r="AD4416" s="8">
        <v>0</v>
      </c>
      <c r="AE4416" s="8">
        <v>0</v>
      </c>
      <c r="AF4416" s="8">
        <v>0</v>
      </c>
      <c r="AG4416" s="8">
        <v>0</v>
      </c>
    </row>
    <row r="4417" spans="1:33">
      <c r="A4417" s="9">
        <v>46023</v>
      </c>
      <c r="B4417" s="8" t="s">
        <v>28</v>
      </c>
      <c r="C4417" s="8" t="s">
        <v>179</v>
      </c>
      <c r="D4417" s="8" t="s">
        <v>179</v>
      </c>
      <c r="E4417" s="8" t="s">
        <v>179</v>
      </c>
      <c r="F4417" s="8">
        <v>3013</v>
      </c>
      <c r="G4417" s="8">
        <v>1</v>
      </c>
      <c r="H4417" s="8">
        <v>0</v>
      </c>
      <c r="I4417" s="8">
        <v>0</v>
      </c>
      <c r="J4417" s="8">
        <v>0</v>
      </c>
      <c r="K4417" s="8">
        <v>0</v>
      </c>
      <c r="L4417" s="8">
        <v>1</v>
      </c>
      <c r="M4417" s="8">
        <v>0</v>
      </c>
      <c r="N4417" s="8">
        <v>0</v>
      </c>
      <c r="O4417" s="8">
        <v>0</v>
      </c>
      <c r="P4417" s="8">
        <v>0</v>
      </c>
      <c r="Q4417" s="8">
        <v>0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1</v>
      </c>
      <c r="AA4417" s="8">
        <v>0</v>
      </c>
      <c r="AB4417" s="8">
        <v>0</v>
      </c>
      <c r="AC4417" s="8">
        <v>0</v>
      </c>
      <c r="AD4417" s="8">
        <v>0</v>
      </c>
      <c r="AE4417" s="8">
        <v>0</v>
      </c>
      <c r="AF4417" s="8">
        <v>0</v>
      </c>
      <c r="AG4417" s="8">
        <v>0</v>
      </c>
    </row>
    <row r="4418" spans="1:33">
      <c r="A4418" s="9">
        <v>46054</v>
      </c>
      <c r="B4418" s="8" t="s">
        <v>28</v>
      </c>
      <c r="C4418" s="8" t="s">
        <v>210</v>
      </c>
      <c r="D4418" s="8">
        <v>6</v>
      </c>
      <c r="E4418" s="8">
        <v>0</v>
      </c>
      <c r="F4418" s="8">
        <v>87</v>
      </c>
      <c r="G4418" s="8">
        <v>74</v>
      </c>
      <c r="H4418" s="8">
        <v>74</v>
      </c>
      <c r="I4418" s="8">
        <v>35</v>
      </c>
      <c r="J4418" s="8">
        <v>34</v>
      </c>
      <c r="K4418" s="8">
        <v>34</v>
      </c>
      <c r="L4418" s="8">
        <v>87</v>
      </c>
      <c r="M4418" s="8">
        <v>87</v>
      </c>
      <c r="N4418" s="8">
        <v>54</v>
      </c>
      <c r="O4418" s="8">
        <v>54</v>
      </c>
      <c r="P4418" s="8">
        <v>54</v>
      </c>
      <c r="Q4418" s="8">
        <v>311500</v>
      </c>
      <c r="R4418" s="8">
        <v>129300</v>
      </c>
      <c r="S4418" s="8">
        <v>113700</v>
      </c>
      <c r="T4418" s="8">
        <v>117500</v>
      </c>
      <c r="U4418" s="8">
        <v>114700</v>
      </c>
      <c r="V4418" s="8">
        <v>169600</v>
      </c>
      <c r="W4418" s="8">
        <v>181900</v>
      </c>
      <c r="X4418" s="8">
        <v>193800</v>
      </c>
      <c r="Y4418" s="8">
        <v>194800</v>
      </c>
      <c r="Z4418" s="8">
        <v>86</v>
      </c>
      <c r="AA4418" s="8">
        <v>86</v>
      </c>
      <c r="AB4418" s="8">
        <v>53</v>
      </c>
      <c r="AC4418" s="8">
        <v>53</v>
      </c>
      <c r="AD4418" s="8">
        <v>53</v>
      </c>
      <c r="AE4418" s="8">
        <v>358900</v>
      </c>
      <c r="AF4418" s="8">
        <v>189900</v>
      </c>
      <c r="AG4418" s="8">
        <v>190900</v>
      </c>
    </row>
    <row r="4419" spans="1:33">
      <c r="A4419" s="9">
        <v>46023</v>
      </c>
      <c r="B4419" s="8" t="s">
        <v>178</v>
      </c>
      <c r="C4419" s="8" t="s">
        <v>212</v>
      </c>
      <c r="D4419" s="8">
        <v>8</v>
      </c>
      <c r="E4419" s="8">
        <v>0</v>
      </c>
      <c r="F4419" s="8">
        <v>171</v>
      </c>
      <c r="G4419" s="8">
        <v>168</v>
      </c>
      <c r="H4419" s="8">
        <v>167</v>
      </c>
      <c r="I4419" s="8">
        <v>121</v>
      </c>
      <c r="J4419" s="8">
        <v>88</v>
      </c>
      <c r="K4419" s="8">
        <v>88</v>
      </c>
      <c r="L4419" s="8">
        <v>170</v>
      </c>
      <c r="M4419" s="8">
        <v>169</v>
      </c>
      <c r="N4419" s="8">
        <v>141</v>
      </c>
      <c r="O4419" s="8">
        <v>102</v>
      </c>
      <c r="P4419" s="8">
        <v>102</v>
      </c>
      <c r="Q4419" s="8">
        <v>410500</v>
      </c>
      <c r="R4419" s="8">
        <v>218000</v>
      </c>
      <c r="S4419" s="8">
        <v>187000</v>
      </c>
      <c r="T4419" s="8">
        <v>261800</v>
      </c>
      <c r="U4419" s="8">
        <v>189400</v>
      </c>
      <c r="V4419" s="8">
        <v>215800</v>
      </c>
      <c r="W4419" s="8">
        <v>218300</v>
      </c>
      <c r="X4419" s="8">
        <v>217400</v>
      </c>
      <c r="Y4419" s="8">
        <v>219800</v>
      </c>
      <c r="Z4419" s="8">
        <v>170</v>
      </c>
      <c r="AA4419" s="8">
        <v>169</v>
      </c>
      <c r="AB4419" s="8">
        <v>141</v>
      </c>
      <c r="AC4419" s="8">
        <v>102</v>
      </c>
      <c r="AD4419" s="8">
        <v>102</v>
      </c>
      <c r="AE4419" s="8">
        <v>414700</v>
      </c>
      <c r="AF4419" s="8">
        <v>217400</v>
      </c>
      <c r="AG4419" s="8">
        <v>219800</v>
      </c>
    </row>
    <row r="4420" spans="1:33">
      <c r="A4420" s="9">
        <v>46054</v>
      </c>
      <c r="B4420" s="8" t="s">
        <v>27</v>
      </c>
      <c r="C4420" s="8" t="s">
        <v>210</v>
      </c>
      <c r="D4420" s="8">
        <v>6</v>
      </c>
      <c r="E4420" s="8">
        <v>0</v>
      </c>
      <c r="F4420" s="8">
        <v>1624</v>
      </c>
      <c r="G4420" s="8">
        <v>1481</v>
      </c>
      <c r="H4420" s="8">
        <v>1481</v>
      </c>
      <c r="I4420" s="8">
        <v>656</v>
      </c>
      <c r="J4420" s="8">
        <v>601</v>
      </c>
      <c r="K4420" s="8">
        <v>600</v>
      </c>
      <c r="L4420" s="8">
        <v>1624</v>
      </c>
      <c r="M4420" s="8">
        <v>1624</v>
      </c>
      <c r="N4420" s="8">
        <v>918</v>
      </c>
      <c r="O4420" s="8">
        <v>886</v>
      </c>
      <c r="P4420" s="8">
        <v>886</v>
      </c>
      <c r="Q4420" s="8">
        <v>7478900</v>
      </c>
      <c r="R4420" s="8">
        <v>3150900</v>
      </c>
      <c r="S4420" s="8">
        <v>2905800</v>
      </c>
      <c r="T4420" s="8">
        <v>3191000</v>
      </c>
      <c r="U4420" s="8">
        <v>2918500</v>
      </c>
      <c r="V4420" s="8">
        <v>3885500</v>
      </c>
      <c r="W4420" s="8">
        <v>4098700</v>
      </c>
      <c r="X4420" s="8">
        <v>4292400</v>
      </c>
      <c r="Y4420" s="8">
        <v>4313400</v>
      </c>
      <c r="Z4420" s="8">
        <v>1614</v>
      </c>
      <c r="AA4420" s="8">
        <v>1614</v>
      </c>
      <c r="AB4420" s="8">
        <v>904</v>
      </c>
      <c r="AC4420" s="8">
        <v>874</v>
      </c>
      <c r="AD4420" s="8">
        <v>874</v>
      </c>
      <c r="AE4420" s="8">
        <v>8171500</v>
      </c>
      <c r="AF4420" s="8">
        <v>4236900</v>
      </c>
      <c r="AG4420" s="8">
        <v>4257900</v>
      </c>
    </row>
    <row r="4421" spans="1:33">
      <c r="A4421" s="9">
        <v>46023</v>
      </c>
      <c r="B4421" s="8" t="s">
        <v>29</v>
      </c>
      <c r="C4421" s="8" t="s">
        <v>210</v>
      </c>
      <c r="D4421" s="8">
        <v>5</v>
      </c>
      <c r="E4421" s="8">
        <v>0</v>
      </c>
      <c r="F4421" s="8">
        <v>27</v>
      </c>
      <c r="G4421" s="8">
        <v>23</v>
      </c>
      <c r="H4421" s="8">
        <v>23</v>
      </c>
      <c r="I4421" s="8">
        <v>8</v>
      </c>
      <c r="J4421" s="8">
        <v>7</v>
      </c>
      <c r="K4421" s="8">
        <v>7</v>
      </c>
      <c r="L4421" s="8">
        <v>26</v>
      </c>
      <c r="M4421" s="8">
        <v>26</v>
      </c>
      <c r="N4421" s="8">
        <v>11</v>
      </c>
      <c r="O4421" s="8">
        <v>11</v>
      </c>
      <c r="P4421" s="8">
        <v>11</v>
      </c>
      <c r="Q4421" s="8">
        <v>306400</v>
      </c>
      <c r="R4421" s="8">
        <v>98000</v>
      </c>
      <c r="S4421" s="8">
        <v>98000</v>
      </c>
      <c r="T4421" s="8">
        <v>109700</v>
      </c>
      <c r="U4421" s="8">
        <v>98000</v>
      </c>
      <c r="V4421" s="8">
        <v>125400</v>
      </c>
      <c r="W4421" s="8">
        <v>125400</v>
      </c>
      <c r="X4421" s="8">
        <v>134700</v>
      </c>
      <c r="Y4421" s="8">
        <v>134700</v>
      </c>
      <c r="Z4421" s="8">
        <v>26</v>
      </c>
      <c r="AA4421" s="8">
        <v>26</v>
      </c>
      <c r="AB4421" s="8">
        <v>11</v>
      </c>
      <c r="AC4421" s="8">
        <v>11</v>
      </c>
      <c r="AD4421" s="8">
        <v>11</v>
      </c>
      <c r="AE4421" s="8">
        <v>346700</v>
      </c>
      <c r="AF4421" s="8">
        <v>134700</v>
      </c>
      <c r="AG4421" s="8">
        <v>134700</v>
      </c>
    </row>
    <row r="4422" spans="1:33">
      <c r="A4422" s="9">
        <v>46023</v>
      </c>
      <c r="B4422" s="8" t="s">
        <v>29</v>
      </c>
      <c r="C4422" s="8" t="s">
        <v>210</v>
      </c>
      <c r="D4422" s="8">
        <v>7</v>
      </c>
      <c r="E4422" s="8">
        <v>0</v>
      </c>
      <c r="F4422" s="8">
        <v>67</v>
      </c>
      <c r="G4422" s="8">
        <v>60</v>
      </c>
      <c r="H4422" s="8">
        <v>60</v>
      </c>
      <c r="I4422" s="8">
        <v>24</v>
      </c>
      <c r="J4422" s="8">
        <v>23</v>
      </c>
      <c r="K4422" s="8">
        <v>23</v>
      </c>
      <c r="L4422" s="8">
        <v>67</v>
      </c>
      <c r="M4422" s="8">
        <v>67</v>
      </c>
      <c r="N4422" s="8">
        <v>37</v>
      </c>
      <c r="O4422" s="8">
        <v>33</v>
      </c>
      <c r="P4422" s="8">
        <v>33</v>
      </c>
      <c r="Q4422" s="8">
        <v>130400</v>
      </c>
      <c r="R4422" s="8">
        <v>52700</v>
      </c>
      <c r="S4422" s="8">
        <v>48600</v>
      </c>
      <c r="T4422" s="8">
        <v>50600</v>
      </c>
      <c r="U4422" s="8">
        <v>48600</v>
      </c>
      <c r="V4422" s="8">
        <v>57100</v>
      </c>
      <c r="W4422" s="8">
        <v>61100</v>
      </c>
      <c r="X4422" s="8">
        <v>71000</v>
      </c>
      <c r="Y4422" s="8">
        <v>71000</v>
      </c>
      <c r="Z4422" s="8">
        <v>66</v>
      </c>
      <c r="AA4422" s="8">
        <v>66</v>
      </c>
      <c r="AB4422" s="8">
        <v>33</v>
      </c>
      <c r="AC4422" s="8">
        <v>29</v>
      </c>
      <c r="AD4422" s="8">
        <v>29</v>
      </c>
      <c r="AE4422" s="8">
        <v>143100</v>
      </c>
      <c r="AF4422" s="8">
        <v>60600</v>
      </c>
      <c r="AG4422" s="8">
        <v>60600</v>
      </c>
    </row>
    <row r="4423" spans="1:33">
      <c r="A4423" s="9">
        <v>46082</v>
      </c>
      <c r="B4423" s="8" t="s">
        <v>26</v>
      </c>
      <c r="C4423" s="8" t="s">
        <v>211</v>
      </c>
      <c r="D4423" s="8">
        <v>2</v>
      </c>
      <c r="E4423" s="8">
        <v>0</v>
      </c>
      <c r="F4423" s="8">
        <v>48</v>
      </c>
      <c r="G4423" s="8">
        <v>44</v>
      </c>
      <c r="H4423" s="8">
        <v>44</v>
      </c>
      <c r="I4423" s="8">
        <v>13</v>
      </c>
      <c r="J4423" s="8">
        <v>11</v>
      </c>
      <c r="K4423" s="8">
        <v>10</v>
      </c>
      <c r="L4423" s="8">
        <v>48</v>
      </c>
      <c r="M4423" s="8">
        <v>48</v>
      </c>
      <c r="N4423" s="8">
        <v>15</v>
      </c>
      <c r="O4423" s="8">
        <v>13</v>
      </c>
      <c r="P4423" s="8">
        <v>13</v>
      </c>
      <c r="Q4423" s="8">
        <v>2047400</v>
      </c>
      <c r="R4423" s="8">
        <v>476700</v>
      </c>
      <c r="S4423" s="8">
        <v>477700</v>
      </c>
      <c r="T4423" s="8">
        <v>586100</v>
      </c>
      <c r="U4423" s="8">
        <v>477700</v>
      </c>
      <c r="V4423" s="8">
        <v>653200</v>
      </c>
      <c r="W4423" s="8">
        <v>653200</v>
      </c>
      <c r="X4423" s="8">
        <v>633900</v>
      </c>
      <c r="Y4423" s="8">
        <v>653200</v>
      </c>
      <c r="Z4423" s="8">
        <v>48</v>
      </c>
      <c r="AA4423" s="8">
        <v>48</v>
      </c>
      <c r="AB4423" s="8">
        <v>15</v>
      </c>
      <c r="AC4423" s="8">
        <v>13</v>
      </c>
      <c r="AD4423" s="8">
        <v>13</v>
      </c>
      <c r="AE4423" s="8">
        <v>2225600</v>
      </c>
      <c r="AF4423" s="8">
        <v>633900</v>
      </c>
      <c r="AG4423" s="8">
        <v>653200</v>
      </c>
    </row>
    <row r="4424" spans="1:33">
      <c r="A4424" s="9">
        <v>46082</v>
      </c>
      <c r="B4424" s="8" t="s">
        <v>27</v>
      </c>
      <c r="C4424" s="8" t="s">
        <v>211</v>
      </c>
      <c r="D4424" s="8">
        <v>3</v>
      </c>
      <c r="E4424" s="8">
        <v>0</v>
      </c>
      <c r="F4424" s="8">
        <v>20</v>
      </c>
      <c r="G4424" s="8">
        <v>19</v>
      </c>
      <c r="H4424" s="8">
        <v>19</v>
      </c>
      <c r="I4424" s="8">
        <v>8</v>
      </c>
      <c r="J4424" s="8">
        <v>6</v>
      </c>
      <c r="K4424" s="8">
        <v>5</v>
      </c>
      <c r="L4424" s="8">
        <v>20</v>
      </c>
      <c r="M4424" s="8">
        <v>20</v>
      </c>
      <c r="N4424" s="8">
        <v>10</v>
      </c>
      <c r="O4424" s="8">
        <v>10</v>
      </c>
      <c r="P4424" s="8">
        <v>9</v>
      </c>
      <c r="Q4424" s="8">
        <v>658100</v>
      </c>
      <c r="R4424" s="8">
        <v>185100</v>
      </c>
      <c r="S4424" s="8">
        <v>148900</v>
      </c>
      <c r="T4424" s="8">
        <v>270600</v>
      </c>
      <c r="U4424" s="8">
        <v>148900</v>
      </c>
      <c r="V4424" s="8">
        <v>266200</v>
      </c>
      <c r="W4424" s="8">
        <v>266200</v>
      </c>
      <c r="X4424" s="8">
        <v>258600</v>
      </c>
      <c r="Y4424" s="8">
        <v>266200</v>
      </c>
      <c r="Z4424" s="8">
        <v>20</v>
      </c>
      <c r="AA4424" s="8">
        <v>20</v>
      </c>
      <c r="AB4424" s="8">
        <v>10</v>
      </c>
      <c r="AC4424" s="8">
        <v>10</v>
      </c>
      <c r="AD4424" s="8">
        <v>9</v>
      </c>
      <c r="AE4424" s="8">
        <v>689300</v>
      </c>
      <c r="AF4424" s="8">
        <v>258600</v>
      </c>
      <c r="AG4424" s="8">
        <v>266200</v>
      </c>
    </row>
    <row r="4425" spans="1:33">
      <c r="A4425" s="9">
        <v>46023</v>
      </c>
      <c r="B4425" s="8" t="s">
        <v>27</v>
      </c>
      <c r="C4425" s="8" t="s">
        <v>179</v>
      </c>
      <c r="D4425" s="8" t="s">
        <v>179</v>
      </c>
      <c r="E4425" s="8" t="s">
        <v>179</v>
      </c>
      <c r="F4425" s="8">
        <v>13866</v>
      </c>
      <c r="G4425" s="8">
        <v>13</v>
      </c>
      <c r="H4425" s="8">
        <v>0</v>
      </c>
      <c r="I4425" s="8">
        <v>0</v>
      </c>
      <c r="J4425" s="8">
        <v>0</v>
      </c>
      <c r="K4425" s="8">
        <v>0</v>
      </c>
      <c r="L4425" s="8">
        <v>20</v>
      </c>
      <c r="M4425" s="8">
        <v>0</v>
      </c>
      <c r="N4425" s="8">
        <v>0</v>
      </c>
      <c r="O4425" s="8">
        <v>0</v>
      </c>
      <c r="P4425" s="8">
        <v>0</v>
      </c>
      <c r="Q4425" s="8">
        <v>0</v>
      </c>
      <c r="R4425" s="8">
        <v>0</v>
      </c>
      <c r="S4425" s="8">
        <v>0</v>
      </c>
      <c r="T4425" s="8">
        <v>0</v>
      </c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20</v>
      </c>
      <c r="AA4425" s="8">
        <v>0</v>
      </c>
      <c r="AB4425" s="8">
        <v>0</v>
      </c>
      <c r="AC4425" s="8">
        <v>0</v>
      </c>
      <c r="AD4425" s="8">
        <v>0</v>
      </c>
      <c r="AE4425" s="8">
        <v>0</v>
      </c>
      <c r="AF4425" s="8">
        <v>0</v>
      </c>
      <c r="AG4425" s="8">
        <v>0</v>
      </c>
    </row>
    <row r="4426" spans="1:33">
      <c r="A4426" s="9">
        <v>46054</v>
      </c>
      <c r="B4426" s="8" t="s">
        <v>58</v>
      </c>
      <c r="C4426" s="8" t="s">
        <v>210</v>
      </c>
      <c r="D4426" s="8">
        <v>5</v>
      </c>
      <c r="E4426" s="8">
        <v>0</v>
      </c>
      <c r="F4426" s="8">
        <v>789</v>
      </c>
      <c r="G4426" s="8">
        <v>717</v>
      </c>
      <c r="H4426" s="8">
        <v>717</v>
      </c>
      <c r="I4426" s="8">
        <v>356</v>
      </c>
      <c r="J4426" s="8">
        <v>319</v>
      </c>
      <c r="K4426" s="8">
        <v>318</v>
      </c>
      <c r="L4426" s="8">
        <v>789</v>
      </c>
      <c r="M4426" s="8">
        <v>789</v>
      </c>
      <c r="N4426" s="8">
        <v>495</v>
      </c>
      <c r="O4426" s="8">
        <v>469</v>
      </c>
      <c r="P4426" s="8">
        <v>468</v>
      </c>
      <c r="Q4426" s="8">
        <v>9074200</v>
      </c>
      <c r="R4426" s="8">
        <v>3951700</v>
      </c>
      <c r="S4426" s="8">
        <v>3225200</v>
      </c>
      <c r="T4426" s="8">
        <v>3682400</v>
      </c>
      <c r="U4426" s="8">
        <v>3242900</v>
      </c>
      <c r="V4426" s="8">
        <v>4512200</v>
      </c>
      <c r="W4426" s="8">
        <v>4695700</v>
      </c>
      <c r="X4426" s="8">
        <v>4921200</v>
      </c>
      <c r="Y4426" s="8">
        <v>4960100</v>
      </c>
      <c r="Z4426" s="8">
        <v>782</v>
      </c>
      <c r="AA4426" s="8">
        <v>782</v>
      </c>
      <c r="AB4426" s="8">
        <v>485</v>
      </c>
      <c r="AC4426" s="8">
        <v>459</v>
      </c>
      <c r="AD4426" s="8">
        <v>458</v>
      </c>
      <c r="AE4426" s="8">
        <v>9886000</v>
      </c>
      <c r="AF4426" s="8">
        <v>4804700</v>
      </c>
      <c r="AG4426" s="8">
        <v>4843600</v>
      </c>
    </row>
    <row r="4427" spans="1:33">
      <c r="A4427" s="9">
        <v>46023</v>
      </c>
      <c r="B4427" s="8" t="s">
        <v>178</v>
      </c>
      <c r="C4427" s="8" t="s">
        <v>210</v>
      </c>
      <c r="D4427" s="8">
        <v>5</v>
      </c>
      <c r="E4427" s="8">
        <v>0</v>
      </c>
      <c r="F4427" s="8">
        <v>6</v>
      </c>
      <c r="G4427" s="8">
        <v>6</v>
      </c>
      <c r="H4427" s="8">
        <v>6</v>
      </c>
      <c r="I4427" s="8">
        <v>3</v>
      </c>
      <c r="J4427" s="8">
        <v>3</v>
      </c>
      <c r="K4427" s="8">
        <v>3</v>
      </c>
      <c r="L4427" s="8">
        <v>6</v>
      </c>
      <c r="M4427" s="8">
        <v>6</v>
      </c>
      <c r="N4427" s="8">
        <v>3</v>
      </c>
      <c r="O4427" s="8">
        <v>3</v>
      </c>
      <c r="P4427" s="8">
        <v>3</v>
      </c>
      <c r="Q4427" s="8">
        <v>98100</v>
      </c>
      <c r="R4427" s="8">
        <v>61500</v>
      </c>
      <c r="S4427" s="8">
        <v>48000</v>
      </c>
      <c r="T4427" s="8">
        <v>48000</v>
      </c>
      <c r="U4427" s="8">
        <v>48000</v>
      </c>
      <c r="V4427" s="8">
        <v>48000</v>
      </c>
      <c r="W4427" s="8">
        <v>48000</v>
      </c>
      <c r="X4427" s="8">
        <v>48000</v>
      </c>
      <c r="Y4427" s="8">
        <v>48000</v>
      </c>
      <c r="Z4427" s="8">
        <v>6</v>
      </c>
      <c r="AA4427" s="8">
        <v>6</v>
      </c>
      <c r="AB4427" s="8">
        <v>3</v>
      </c>
      <c r="AC4427" s="8">
        <v>3</v>
      </c>
      <c r="AD4427" s="8">
        <v>3</v>
      </c>
      <c r="AE4427" s="8">
        <v>98100</v>
      </c>
      <c r="AF4427" s="8">
        <v>48000</v>
      </c>
      <c r="AG4427" s="8">
        <v>48000</v>
      </c>
    </row>
    <row r="4428" spans="1:33">
      <c r="A4428" s="9">
        <v>46023</v>
      </c>
      <c r="B4428" s="8" t="s">
        <v>177</v>
      </c>
      <c r="C4428" s="8" t="s">
        <v>179</v>
      </c>
      <c r="D4428" s="8" t="s">
        <v>179</v>
      </c>
      <c r="E4428" s="8" t="s">
        <v>179</v>
      </c>
      <c r="F4428" s="8">
        <v>9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  <c r="M4428" s="8">
        <v>0</v>
      </c>
      <c r="N4428" s="8">
        <v>0</v>
      </c>
      <c r="O4428" s="8">
        <v>0</v>
      </c>
      <c r="P4428" s="8">
        <v>0</v>
      </c>
      <c r="Q4428" s="8">
        <v>0</v>
      </c>
      <c r="R4428" s="8">
        <v>0</v>
      </c>
      <c r="S4428" s="8">
        <v>0</v>
      </c>
      <c r="T4428" s="8">
        <v>0</v>
      </c>
      <c r="U4428" s="8">
        <v>0</v>
      </c>
      <c r="V4428" s="8">
        <v>0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0</v>
      </c>
      <c r="AE4428" s="8">
        <v>0</v>
      </c>
      <c r="AF4428" s="8">
        <v>0</v>
      </c>
      <c r="AG4428" s="8">
        <v>0</v>
      </c>
    </row>
    <row r="4429" spans="1:33">
      <c r="A4429" s="9">
        <v>46054</v>
      </c>
      <c r="B4429" s="8" t="s">
        <v>29</v>
      </c>
      <c r="C4429" s="8" t="s">
        <v>210</v>
      </c>
      <c r="D4429" s="8">
        <v>5</v>
      </c>
      <c r="E4429" s="8">
        <v>0</v>
      </c>
      <c r="F4429" s="8">
        <v>1</v>
      </c>
      <c r="G4429" s="8">
        <v>1</v>
      </c>
      <c r="H4429" s="8">
        <v>1</v>
      </c>
      <c r="I4429" s="8">
        <v>0</v>
      </c>
      <c r="J4429" s="8">
        <v>0</v>
      </c>
      <c r="K4429" s="8">
        <v>0</v>
      </c>
      <c r="L4429" s="8">
        <v>1</v>
      </c>
      <c r="M4429" s="8">
        <v>1</v>
      </c>
      <c r="N4429" s="8">
        <v>0</v>
      </c>
      <c r="O4429" s="8">
        <v>0</v>
      </c>
      <c r="P4429" s="8">
        <v>0</v>
      </c>
      <c r="Q4429" s="8">
        <v>10200</v>
      </c>
      <c r="R4429" s="8">
        <v>0</v>
      </c>
      <c r="S4429" s="8" t="s">
        <v>179</v>
      </c>
      <c r="T4429" s="8" t="s">
        <v>179</v>
      </c>
      <c r="U4429" s="8" t="s">
        <v>179</v>
      </c>
      <c r="V4429" s="8" t="s">
        <v>179</v>
      </c>
      <c r="W4429" s="8" t="s">
        <v>179</v>
      </c>
      <c r="X4429" s="8" t="s">
        <v>179</v>
      </c>
      <c r="Y4429" s="8" t="s">
        <v>179</v>
      </c>
      <c r="Z4429" s="8">
        <v>1</v>
      </c>
      <c r="AA4429" s="8">
        <v>1</v>
      </c>
      <c r="AB4429" s="8">
        <v>0</v>
      </c>
      <c r="AC4429" s="8">
        <v>0</v>
      </c>
      <c r="AD4429" s="8">
        <v>0</v>
      </c>
      <c r="AE4429" s="8">
        <v>10200</v>
      </c>
      <c r="AF4429" s="8" t="s">
        <v>179</v>
      </c>
      <c r="AG4429" s="8" t="s">
        <v>179</v>
      </c>
    </row>
    <row r="4430" spans="1:33">
      <c r="A4430" s="9">
        <v>46054</v>
      </c>
      <c r="B4430" s="8" t="s">
        <v>25</v>
      </c>
      <c r="C4430" s="8" t="s">
        <v>210</v>
      </c>
      <c r="D4430" s="8">
        <v>4</v>
      </c>
      <c r="E4430" s="8">
        <v>0</v>
      </c>
      <c r="F4430" s="8">
        <v>622</v>
      </c>
      <c r="G4430" s="8">
        <v>552</v>
      </c>
      <c r="H4430" s="8">
        <v>552</v>
      </c>
      <c r="I4430" s="8">
        <v>171</v>
      </c>
      <c r="J4430" s="8">
        <v>155</v>
      </c>
      <c r="K4430" s="8">
        <v>151</v>
      </c>
      <c r="L4430" s="8">
        <v>622</v>
      </c>
      <c r="M4430" s="8">
        <v>622</v>
      </c>
      <c r="N4430" s="8">
        <v>305</v>
      </c>
      <c r="O4430" s="8">
        <v>295</v>
      </c>
      <c r="P4430" s="8">
        <v>293</v>
      </c>
      <c r="Q4430" s="8">
        <v>13919300</v>
      </c>
      <c r="R4430" s="8">
        <v>3819800</v>
      </c>
      <c r="S4430" s="8">
        <v>3350600</v>
      </c>
      <c r="T4430" s="8">
        <v>3757300</v>
      </c>
      <c r="U4430" s="8">
        <v>3426600</v>
      </c>
      <c r="V4430" s="8">
        <v>5587300</v>
      </c>
      <c r="W4430" s="8">
        <v>6145600</v>
      </c>
      <c r="X4430" s="8">
        <v>6435400</v>
      </c>
      <c r="Y4430" s="8">
        <v>6591400</v>
      </c>
      <c r="Z4430" s="8">
        <v>617</v>
      </c>
      <c r="AA4430" s="8">
        <v>617</v>
      </c>
      <c r="AB4430" s="8">
        <v>293</v>
      </c>
      <c r="AC4430" s="8">
        <v>284</v>
      </c>
      <c r="AD4430" s="8">
        <v>283</v>
      </c>
      <c r="AE4430" s="8">
        <v>15514900</v>
      </c>
      <c r="AF4430" s="8">
        <v>6175900</v>
      </c>
      <c r="AG4430" s="8">
        <v>6319600</v>
      </c>
    </row>
    <row r="4431" spans="1:33">
      <c r="A4431" s="9">
        <v>46054</v>
      </c>
      <c r="B4431" s="8" t="s">
        <v>26</v>
      </c>
      <c r="C4431" s="8" t="s">
        <v>179</v>
      </c>
      <c r="D4431" s="8" t="s">
        <v>179</v>
      </c>
      <c r="E4431" s="8">
        <v>1</v>
      </c>
      <c r="F4431" s="8">
        <v>125</v>
      </c>
      <c r="G4431" s="8">
        <v>111</v>
      </c>
      <c r="H4431" s="8">
        <v>0</v>
      </c>
      <c r="I4431" s="8">
        <v>0</v>
      </c>
      <c r="J4431" s="8">
        <v>0</v>
      </c>
      <c r="K4431" s="8">
        <v>0</v>
      </c>
      <c r="L4431" s="8">
        <v>125</v>
      </c>
      <c r="M4431" s="8">
        <v>0</v>
      </c>
      <c r="N4431" s="8">
        <v>0</v>
      </c>
      <c r="O4431" s="8">
        <v>0</v>
      </c>
      <c r="P4431" s="8">
        <v>0</v>
      </c>
      <c r="Q4431" s="8">
        <v>0</v>
      </c>
      <c r="R4431" s="8">
        <v>0</v>
      </c>
      <c r="S4431" s="8">
        <v>0</v>
      </c>
      <c r="T4431" s="8">
        <v>0</v>
      </c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123</v>
      </c>
      <c r="AA4431" s="8">
        <v>0</v>
      </c>
      <c r="AB4431" s="8">
        <v>0</v>
      </c>
      <c r="AC4431" s="8">
        <v>0</v>
      </c>
      <c r="AD4431" s="8">
        <v>0</v>
      </c>
      <c r="AE4431" s="8">
        <v>0</v>
      </c>
      <c r="AF4431" s="8">
        <v>0</v>
      </c>
      <c r="AG4431" s="8">
        <v>0</v>
      </c>
    </row>
    <row r="4432" spans="1:33">
      <c r="A4432" s="9">
        <v>46082</v>
      </c>
      <c r="B4432" s="8" t="s">
        <v>58</v>
      </c>
      <c r="C4432" s="8" t="s">
        <v>210</v>
      </c>
      <c r="D4432" s="8">
        <v>5</v>
      </c>
      <c r="E4432" s="8">
        <v>0</v>
      </c>
      <c r="F4432" s="8">
        <v>52</v>
      </c>
      <c r="G4432" s="8">
        <v>50</v>
      </c>
      <c r="H4432" s="8">
        <v>50</v>
      </c>
      <c r="I4432" s="8">
        <v>17</v>
      </c>
      <c r="J4432" s="8">
        <v>15</v>
      </c>
      <c r="K4432" s="8">
        <v>15</v>
      </c>
      <c r="L4432" s="8">
        <v>52</v>
      </c>
      <c r="M4432" s="8">
        <v>52</v>
      </c>
      <c r="N4432" s="8">
        <v>19</v>
      </c>
      <c r="O4432" s="8">
        <v>19</v>
      </c>
      <c r="P4432" s="8">
        <v>19</v>
      </c>
      <c r="Q4432" s="8">
        <v>645800</v>
      </c>
      <c r="R4432" s="8">
        <v>205800</v>
      </c>
      <c r="S4432" s="8">
        <v>164900</v>
      </c>
      <c r="T4432" s="8">
        <v>188100</v>
      </c>
      <c r="U4432" s="8">
        <v>164900</v>
      </c>
      <c r="V4432" s="8">
        <v>211200</v>
      </c>
      <c r="W4432" s="8">
        <v>211200</v>
      </c>
      <c r="X4432" s="8">
        <v>211200</v>
      </c>
      <c r="Y4432" s="8">
        <v>211200</v>
      </c>
      <c r="Z4432" s="8">
        <v>52</v>
      </c>
      <c r="AA4432" s="8">
        <v>52</v>
      </c>
      <c r="AB4432" s="8">
        <v>19</v>
      </c>
      <c r="AC4432" s="8">
        <v>19</v>
      </c>
      <c r="AD4432" s="8">
        <v>19</v>
      </c>
      <c r="AE4432" s="8">
        <v>668900</v>
      </c>
      <c r="AF4432" s="8">
        <v>211200</v>
      </c>
      <c r="AG4432" s="8">
        <v>211200</v>
      </c>
    </row>
    <row r="4433" spans="1:33">
      <c r="A4433" s="9">
        <v>46054</v>
      </c>
      <c r="B4433" s="8" t="s">
        <v>24</v>
      </c>
      <c r="C4433" s="8" t="s">
        <v>179</v>
      </c>
      <c r="D4433" s="8" t="s">
        <v>179</v>
      </c>
      <c r="E4433" s="8">
        <v>0</v>
      </c>
      <c r="F4433" s="8">
        <v>5014</v>
      </c>
      <c r="G4433" s="8">
        <v>4335</v>
      </c>
      <c r="H4433" s="8">
        <v>0</v>
      </c>
      <c r="I4433" s="8">
        <v>0</v>
      </c>
      <c r="J4433" s="8">
        <v>0</v>
      </c>
      <c r="K4433" s="8">
        <v>0</v>
      </c>
      <c r="L4433" s="8">
        <v>5014</v>
      </c>
      <c r="M4433" s="8">
        <v>0</v>
      </c>
      <c r="N4433" s="8">
        <v>0</v>
      </c>
      <c r="O4433" s="8">
        <v>0</v>
      </c>
      <c r="P4433" s="8">
        <v>0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0</v>
      </c>
      <c r="Y4433" s="8">
        <v>0</v>
      </c>
      <c r="Z4433" s="8">
        <v>4949</v>
      </c>
      <c r="AA4433" s="8">
        <v>0</v>
      </c>
      <c r="AB4433" s="8">
        <v>0</v>
      </c>
      <c r="AC4433" s="8">
        <v>0</v>
      </c>
      <c r="AD4433" s="8">
        <v>0</v>
      </c>
      <c r="AE4433" s="8">
        <v>0</v>
      </c>
      <c r="AF4433" s="8">
        <v>0</v>
      </c>
      <c r="AG4433" s="8">
        <v>0</v>
      </c>
    </row>
    <row r="4434" spans="1:33">
      <c r="A4434" s="9">
        <v>46054</v>
      </c>
      <c r="B4434" s="8" t="s">
        <v>25</v>
      </c>
      <c r="C4434" s="8" t="s">
        <v>211</v>
      </c>
      <c r="D4434" s="8">
        <v>2</v>
      </c>
      <c r="E4434" s="8">
        <v>0</v>
      </c>
      <c r="F4434" s="8">
        <v>864</v>
      </c>
      <c r="G4434" s="8">
        <v>757</v>
      </c>
      <c r="H4434" s="8">
        <v>757</v>
      </c>
      <c r="I4434" s="8">
        <v>230</v>
      </c>
      <c r="J4434" s="8">
        <v>210</v>
      </c>
      <c r="K4434" s="8">
        <v>202</v>
      </c>
      <c r="L4434" s="8">
        <v>864</v>
      </c>
      <c r="M4434" s="8">
        <v>864</v>
      </c>
      <c r="N4434" s="8">
        <v>371</v>
      </c>
      <c r="O4434" s="8">
        <v>358</v>
      </c>
      <c r="P4434" s="8">
        <v>352</v>
      </c>
      <c r="Q4434" s="8">
        <v>46351900</v>
      </c>
      <c r="R4434" s="8">
        <v>12059500</v>
      </c>
      <c r="S4434" s="8">
        <v>9495300</v>
      </c>
      <c r="T4434" s="8">
        <v>11121200</v>
      </c>
      <c r="U4434" s="8">
        <v>9768100</v>
      </c>
      <c r="V4434" s="8">
        <v>15881300</v>
      </c>
      <c r="W4434" s="8">
        <v>17175500</v>
      </c>
      <c r="X4434" s="8">
        <v>17486900</v>
      </c>
      <c r="Y4434" s="8">
        <v>18289400</v>
      </c>
      <c r="Z4434" s="8">
        <v>858</v>
      </c>
      <c r="AA4434" s="8">
        <v>858</v>
      </c>
      <c r="AB4434" s="8">
        <v>366</v>
      </c>
      <c r="AC4434" s="8">
        <v>353</v>
      </c>
      <c r="AD4434" s="8">
        <v>347</v>
      </c>
      <c r="AE4434" s="8">
        <v>52394200</v>
      </c>
      <c r="AF4434" s="8">
        <v>17242200</v>
      </c>
      <c r="AG4434" s="8">
        <v>18023900</v>
      </c>
    </row>
    <row r="4435" spans="1:33">
      <c r="A4435" s="9">
        <v>46023</v>
      </c>
      <c r="B4435" s="8" t="s">
        <v>25</v>
      </c>
      <c r="C4435" s="8" t="s">
        <v>211</v>
      </c>
      <c r="D4435" s="8">
        <v>2</v>
      </c>
      <c r="E4435" s="8">
        <v>0</v>
      </c>
      <c r="F4435" s="8">
        <v>1030</v>
      </c>
      <c r="G4435" s="8">
        <v>883</v>
      </c>
      <c r="H4435" s="8">
        <v>883</v>
      </c>
      <c r="I4435" s="8">
        <v>243</v>
      </c>
      <c r="J4435" s="8">
        <v>221</v>
      </c>
      <c r="K4435" s="8">
        <v>212</v>
      </c>
      <c r="L4435" s="8">
        <v>1026</v>
      </c>
      <c r="M4435" s="8">
        <v>1026</v>
      </c>
      <c r="N4435" s="8">
        <v>433</v>
      </c>
      <c r="O4435" s="8">
        <v>416</v>
      </c>
      <c r="P4435" s="8">
        <v>412</v>
      </c>
      <c r="Q4435" s="8">
        <v>55679400</v>
      </c>
      <c r="R4435" s="8">
        <v>13426200</v>
      </c>
      <c r="S4435" s="8">
        <v>10278100</v>
      </c>
      <c r="T4435" s="8">
        <v>12006200</v>
      </c>
      <c r="U4435" s="8">
        <v>10598300</v>
      </c>
      <c r="V4435" s="8">
        <v>16054400</v>
      </c>
      <c r="W4435" s="8">
        <v>17938300</v>
      </c>
      <c r="X4435" s="8">
        <v>20146600</v>
      </c>
      <c r="Y4435" s="8">
        <v>21132200</v>
      </c>
      <c r="Z4435" s="8">
        <v>1009</v>
      </c>
      <c r="AA4435" s="8">
        <v>1009</v>
      </c>
      <c r="AB4435" s="8">
        <v>393</v>
      </c>
      <c r="AC4435" s="8">
        <v>378</v>
      </c>
      <c r="AD4435" s="8">
        <v>373</v>
      </c>
      <c r="AE4435" s="8">
        <v>63498300</v>
      </c>
      <c r="AF4435" s="8">
        <v>18251800</v>
      </c>
      <c r="AG4435" s="8">
        <v>19197400</v>
      </c>
    </row>
    <row r="4436" spans="1:33">
      <c r="A4436" s="9">
        <v>46054</v>
      </c>
      <c r="B4436" s="8" t="s">
        <v>25</v>
      </c>
      <c r="C4436" s="8" t="s">
        <v>210</v>
      </c>
      <c r="D4436" s="8">
        <v>7</v>
      </c>
      <c r="E4436" s="8">
        <v>0</v>
      </c>
      <c r="F4436" s="8">
        <v>682</v>
      </c>
      <c r="G4436" s="8">
        <v>606</v>
      </c>
      <c r="H4436" s="8">
        <v>606</v>
      </c>
      <c r="I4436" s="8">
        <v>137</v>
      </c>
      <c r="J4436" s="8">
        <v>136</v>
      </c>
      <c r="K4436" s="8">
        <v>136</v>
      </c>
      <c r="L4436" s="8">
        <v>682</v>
      </c>
      <c r="M4436" s="8">
        <v>682</v>
      </c>
      <c r="N4436" s="8">
        <v>255</v>
      </c>
      <c r="O4436" s="8">
        <v>248</v>
      </c>
      <c r="P4436" s="8">
        <v>248</v>
      </c>
      <c r="Q4436" s="8">
        <v>1244100</v>
      </c>
      <c r="R4436" s="8">
        <v>278000</v>
      </c>
      <c r="S4436" s="8">
        <v>266000</v>
      </c>
      <c r="T4436" s="8">
        <v>268000</v>
      </c>
      <c r="U4436" s="8">
        <v>266000</v>
      </c>
      <c r="V4436" s="8">
        <v>397800</v>
      </c>
      <c r="W4436" s="8">
        <v>435100</v>
      </c>
      <c r="X4436" s="8">
        <v>487900</v>
      </c>
      <c r="Y4436" s="8">
        <v>487900</v>
      </c>
      <c r="Z4436" s="8">
        <v>678</v>
      </c>
      <c r="AA4436" s="8">
        <v>678</v>
      </c>
      <c r="AB4436" s="8">
        <v>248</v>
      </c>
      <c r="AC4436" s="8">
        <v>241</v>
      </c>
      <c r="AD4436" s="8">
        <v>241</v>
      </c>
      <c r="AE4436" s="8">
        <v>1391100</v>
      </c>
      <c r="AF4436" s="8">
        <v>475200</v>
      </c>
      <c r="AG4436" s="8">
        <v>475200</v>
      </c>
    </row>
    <row r="4437" spans="1:33">
      <c r="A4437" s="9">
        <v>46082</v>
      </c>
      <c r="B4437" s="8" t="s">
        <v>27</v>
      </c>
      <c r="C4437" s="8" t="s">
        <v>210</v>
      </c>
      <c r="D4437" s="8">
        <v>5</v>
      </c>
      <c r="E4437" s="8">
        <v>0</v>
      </c>
      <c r="F4437" s="8">
        <v>17</v>
      </c>
      <c r="G4437" s="8">
        <v>16</v>
      </c>
      <c r="H4437" s="8">
        <v>16</v>
      </c>
      <c r="I4437" s="8">
        <v>7</v>
      </c>
      <c r="J4437" s="8">
        <v>7</v>
      </c>
      <c r="K4437" s="8">
        <v>7</v>
      </c>
      <c r="L4437" s="8">
        <v>17</v>
      </c>
      <c r="M4437" s="8">
        <v>17</v>
      </c>
      <c r="N4437" s="8">
        <v>9</v>
      </c>
      <c r="O4437" s="8">
        <v>8</v>
      </c>
      <c r="P4437" s="8">
        <v>8</v>
      </c>
      <c r="Q4437" s="8">
        <v>242600</v>
      </c>
      <c r="R4437" s="8">
        <v>115900</v>
      </c>
      <c r="S4437" s="8">
        <v>66200</v>
      </c>
      <c r="T4437" s="8">
        <v>66200</v>
      </c>
      <c r="U4437" s="8">
        <v>66200</v>
      </c>
      <c r="V4437" s="8">
        <v>85300</v>
      </c>
      <c r="W4437" s="8">
        <v>85300</v>
      </c>
      <c r="X4437" s="8">
        <v>85300</v>
      </c>
      <c r="Y4437" s="8">
        <v>85300</v>
      </c>
      <c r="Z4437" s="8">
        <v>17</v>
      </c>
      <c r="AA4437" s="8">
        <v>17</v>
      </c>
      <c r="AB4437" s="8">
        <v>9</v>
      </c>
      <c r="AC4437" s="8">
        <v>8</v>
      </c>
      <c r="AD4437" s="8">
        <v>8</v>
      </c>
      <c r="AE4437" s="8">
        <v>254800</v>
      </c>
      <c r="AF4437" s="8">
        <v>85300</v>
      </c>
      <c r="AG4437" s="8">
        <v>85300</v>
      </c>
    </row>
    <row r="4438" spans="1:33">
      <c r="A4438" s="9">
        <v>46023</v>
      </c>
      <c r="B4438" s="8" t="s">
        <v>25</v>
      </c>
      <c r="C4438" s="8" t="s">
        <v>211</v>
      </c>
      <c r="D4438" s="8">
        <v>1</v>
      </c>
      <c r="E4438" s="8">
        <v>0</v>
      </c>
      <c r="F4438" s="8">
        <v>679</v>
      </c>
      <c r="G4438" s="8">
        <v>583</v>
      </c>
      <c r="H4438" s="8">
        <v>583</v>
      </c>
      <c r="I4438" s="8">
        <v>120</v>
      </c>
      <c r="J4438" s="8">
        <v>108</v>
      </c>
      <c r="K4438" s="8">
        <v>105</v>
      </c>
      <c r="L4438" s="8">
        <v>676</v>
      </c>
      <c r="M4438" s="8">
        <v>676</v>
      </c>
      <c r="N4438" s="8">
        <v>238</v>
      </c>
      <c r="O4438" s="8">
        <v>229</v>
      </c>
      <c r="P4438" s="8">
        <v>227</v>
      </c>
      <c r="Q4438" s="8">
        <v>63974800</v>
      </c>
      <c r="R4438" s="8">
        <v>11389300</v>
      </c>
      <c r="S4438" s="8">
        <v>7241900</v>
      </c>
      <c r="T4438" s="8">
        <v>8217000</v>
      </c>
      <c r="U4438" s="8">
        <v>8777300</v>
      </c>
      <c r="V4438" s="8">
        <v>14623700</v>
      </c>
      <c r="W4438" s="8">
        <v>16342700</v>
      </c>
      <c r="X4438" s="8">
        <v>15422900</v>
      </c>
      <c r="Y4438" s="8">
        <v>18524200</v>
      </c>
      <c r="Z4438" s="8">
        <v>662</v>
      </c>
      <c r="AA4438" s="8">
        <v>662</v>
      </c>
      <c r="AB4438" s="8">
        <v>216</v>
      </c>
      <c r="AC4438" s="8">
        <v>208</v>
      </c>
      <c r="AD4438" s="8">
        <v>206</v>
      </c>
      <c r="AE4438" s="8">
        <v>72015600</v>
      </c>
      <c r="AF4438" s="8">
        <v>13986900</v>
      </c>
      <c r="AG4438" s="8">
        <v>16747100</v>
      </c>
    </row>
    <row r="4439" spans="1:33">
      <c r="A4439" s="9">
        <v>46054</v>
      </c>
      <c r="B4439" s="8" t="s">
        <v>28</v>
      </c>
      <c r="C4439" s="8" t="s">
        <v>210</v>
      </c>
      <c r="D4439" s="8">
        <v>5</v>
      </c>
      <c r="E4439" s="8">
        <v>0</v>
      </c>
      <c r="F4439" s="8">
        <v>9</v>
      </c>
      <c r="G4439" s="8">
        <v>7</v>
      </c>
      <c r="H4439" s="8">
        <v>7</v>
      </c>
      <c r="I4439" s="8">
        <v>4</v>
      </c>
      <c r="J4439" s="8">
        <v>4</v>
      </c>
      <c r="K4439" s="8">
        <v>4</v>
      </c>
      <c r="L4439" s="8">
        <v>9</v>
      </c>
      <c r="M4439" s="8">
        <v>9</v>
      </c>
      <c r="N4439" s="8">
        <v>6</v>
      </c>
      <c r="O4439" s="8">
        <v>6</v>
      </c>
      <c r="P4439" s="8">
        <v>6</v>
      </c>
      <c r="Q4439" s="8">
        <v>87200</v>
      </c>
      <c r="R4439" s="8">
        <v>45000</v>
      </c>
      <c r="S4439" s="8">
        <v>45000</v>
      </c>
      <c r="T4439" s="8">
        <v>45000</v>
      </c>
      <c r="U4439" s="8">
        <v>45000</v>
      </c>
      <c r="V4439" s="8">
        <v>73700</v>
      </c>
      <c r="W4439" s="8">
        <v>73700</v>
      </c>
      <c r="X4439" s="8">
        <v>73700</v>
      </c>
      <c r="Y4439" s="8">
        <v>73700</v>
      </c>
      <c r="Z4439" s="8">
        <v>9</v>
      </c>
      <c r="AA4439" s="8">
        <v>9</v>
      </c>
      <c r="AB4439" s="8">
        <v>6</v>
      </c>
      <c r="AC4439" s="8">
        <v>6</v>
      </c>
      <c r="AD4439" s="8">
        <v>6</v>
      </c>
      <c r="AE4439" s="8">
        <v>108300</v>
      </c>
      <c r="AF4439" s="8">
        <v>73700</v>
      </c>
      <c r="AG4439" s="8">
        <v>73700</v>
      </c>
    </row>
    <row r="4440" spans="1:33">
      <c r="A4440" s="9">
        <v>46023</v>
      </c>
      <c r="B4440" s="8" t="s">
        <v>28</v>
      </c>
      <c r="C4440" s="8" t="s">
        <v>179</v>
      </c>
      <c r="D4440" s="8" t="s">
        <v>179</v>
      </c>
      <c r="E4440" s="8">
        <v>1</v>
      </c>
      <c r="F4440" s="8">
        <v>397</v>
      </c>
      <c r="G4440" s="8">
        <v>352</v>
      </c>
      <c r="H4440" s="8">
        <v>0</v>
      </c>
      <c r="I4440" s="8">
        <v>0</v>
      </c>
      <c r="J4440" s="8">
        <v>0</v>
      </c>
      <c r="K4440" s="8">
        <v>0</v>
      </c>
      <c r="L4440" s="8">
        <v>395</v>
      </c>
      <c r="M4440" s="8">
        <v>0</v>
      </c>
      <c r="N4440" s="8">
        <v>0</v>
      </c>
      <c r="O4440" s="8">
        <v>0</v>
      </c>
      <c r="P4440" s="8">
        <v>0</v>
      </c>
      <c r="Q4440" s="8">
        <v>0</v>
      </c>
      <c r="R4440" s="8">
        <v>0</v>
      </c>
      <c r="S4440" s="8">
        <v>0</v>
      </c>
      <c r="T4440" s="8">
        <v>0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388</v>
      </c>
      <c r="AA4440" s="8">
        <v>0</v>
      </c>
      <c r="AB4440" s="8">
        <v>0</v>
      </c>
      <c r="AC4440" s="8">
        <v>0</v>
      </c>
      <c r="AD4440" s="8">
        <v>0</v>
      </c>
      <c r="AE4440" s="8">
        <v>0</v>
      </c>
      <c r="AF4440" s="8">
        <v>0</v>
      </c>
      <c r="AG4440" s="8">
        <v>0</v>
      </c>
    </row>
    <row r="4441" spans="1:33">
      <c r="A4441" s="9">
        <v>46023</v>
      </c>
      <c r="B4441" s="8" t="s">
        <v>25</v>
      </c>
      <c r="C4441" s="8" t="s">
        <v>212</v>
      </c>
      <c r="D4441" s="8">
        <v>8</v>
      </c>
      <c r="E4441" s="8">
        <v>0</v>
      </c>
      <c r="F4441" s="8">
        <v>800</v>
      </c>
      <c r="G4441" s="8">
        <v>643</v>
      </c>
      <c r="H4441" s="8">
        <v>643</v>
      </c>
      <c r="I4441" s="8">
        <v>135</v>
      </c>
      <c r="J4441" s="8">
        <v>125</v>
      </c>
      <c r="K4441" s="8">
        <v>125</v>
      </c>
      <c r="L4441" s="8">
        <v>781</v>
      </c>
      <c r="M4441" s="8">
        <v>781</v>
      </c>
      <c r="N4441" s="8">
        <v>271</v>
      </c>
      <c r="O4441" s="8">
        <v>253</v>
      </c>
      <c r="P4441" s="8">
        <v>253</v>
      </c>
      <c r="Q4441" s="8">
        <v>1304600</v>
      </c>
      <c r="R4441" s="8">
        <v>255100</v>
      </c>
      <c r="S4441" s="8">
        <v>250700</v>
      </c>
      <c r="T4441" s="8">
        <v>272600</v>
      </c>
      <c r="U4441" s="8">
        <v>250700</v>
      </c>
      <c r="V4441" s="8">
        <v>354700</v>
      </c>
      <c r="W4441" s="8">
        <v>404500</v>
      </c>
      <c r="X4441" s="8">
        <v>507300</v>
      </c>
      <c r="Y4441" s="8">
        <v>507300</v>
      </c>
      <c r="Z4441" s="8">
        <v>741</v>
      </c>
      <c r="AA4441" s="8">
        <v>741</v>
      </c>
      <c r="AB4441" s="8">
        <v>219</v>
      </c>
      <c r="AC4441" s="8">
        <v>204</v>
      </c>
      <c r="AD4441" s="8">
        <v>204</v>
      </c>
      <c r="AE4441" s="8">
        <v>1502900</v>
      </c>
      <c r="AF4441" s="8">
        <v>409500</v>
      </c>
      <c r="AG4441" s="8">
        <v>409500</v>
      </c>
    </row>
    <row r="4442" spans="1:33">
      <c r="A4442" s="9">
        <v>46082</v>
      </c>
      <c r="B4442" s="8" t="s">
        <v>58</v>
      </c>
      <c r="C4442" s="8" t="s">
        <v>210</v>
      </c>
      <c r="D4442" s="8">
        <v>4</v>
      </c>
      <c r="E4442" s="8">
        <v>0</v>
      </c>
      <c r="F4442" s="8">
        <v>32</v>
      </c>
      <c r="G4442" s="8">
        <v>32</v>
      </c>
      <c r="H4442" s="8">
        <v>32</v>
      </c>
      <c r="I4442" s="8">
        <v>18</v>
      </c>
      <c r="J4442" s="8">
        <v>14</v>
      </c>
      <c r="K4442" s="8">
        <v>14</v>
      </c>
      <c r="L4442" s="8">
        <v>32</v>
      </c>
      <c r="M4442" s="8">
        <v>32</v>
      </c>
      <c r="N4442" s="8">
        <v>18</v>
      </c>
      <c r="O4442" s="8">
        <v>17</v>
      </c>
      <c r="P4442" s="8">
        <v>17</v>
      </c>
      <c r="Q4442" s="8">
        <v>683700</v>
      </c>
      <c r="R4442" s="8">
        <v>300400</v>
      </c>
      <c r="S4442" s="8">
        <v>261400</v>
      </c>
      <c r="T4442" s="8">
        <v>350400</v>
      </c>
      <c r="U4442" s="8">
        <v>261400</v>
      </c>
      <c r="V4442" s="8">
        <v>309300</v>
      </c>
      <c r="W4442" s="8">
        <v>309300</v>
      </c>
      <c r="X4442" s="8">
        <v>334400</v>
      </c>
      <c r="Y4442" s="8">
        <v>309300</v>
      </c>
      <c r="Z4442" s="8">
        <v>32</v>
      </c>
      <c r="AA4442" s="8">
        <v>32</v>
      </c>
      <c r="AB4442" s="8">
        <v>18</v>
      </c>
      <c r="AC4442" s="8">
        <v>17</v>
      </c>
      <c r="AD4442" s="8">
        <v>17</v>
      </c>
      <c r="AE4442" s="8">
        <v>683700</v>
      </c>
      <c r="AF4442" s="8">
        <v>334400</v>
      </c>
      <c r="AG4442" s="8">
        <v>309300</v>
      </c>
    </row>
    <row r="4443" spans="1:33">
      <c r="A4443" s="9">
        <v>46023</v>
      </c>
      <c r="B4443" s="8" t="s">
        <v>26</v>
      </c>
      <c r="C4443" s="8" t="s">
        <v>179</v>
      </c>
      <c r="D4443" s="8" t="s">
        <v>179</v>
      </c>
      <c r="E4443" s="8">
        <v>1</v>
      </c>
      <c r="F4443" s="8">
        <v>373</v>
      </c>
      <c r="G4443" s="8">
        <v>294</v>
      </c>
      <c r="H4443" s="8">
        <v>0</v>
      </c>
      <c r="I4443" s="8">
        <v>0</v>
      </c>
      <c r="J4443" s="8">
        <v>0</v>
      </c>
      <c r="K4443" s="8">
        <v>0</v>
      </c>
      <c r="L4443" s="8">
        <v>368</v>
      </c>
      <c r="M4443" s="8">
        <v>0</v>
      </c>
      <c r="N4443" s="8">
        <v>0</v>
      </c>
      <c r="O4443" s="8">
        <v>0</v>
      </c>
      <c r="P4443" s="8">
        <v>0</v>
      </c>
      <c r="Q4443" s="8">
        <v>0</v>
      </c>
      <c r="R4443" s="8">
        <v>0</v>
      </c>
      <c r="S4443" s="8">
        <v>0</v>
      </c>
      <c r="T4443" s="8">
        <v>0</v>
      </c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357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0</v>
      </c>
      <c r="AG4443" s="8">
        <v>0</v>
      </c>
    </row>
    <row r="4444" spans="1:33">
      <c r="A4444" s="9">
        <v>46082</v>
      </c>
      <c r="B4444" s="8" t="s">
        <v>26</v>
      </c>
      <c r="C4444" s="8" t="s">
        <v>210</v>
      </c>
      <c r="D4444" s="8">
        <v>4</v>
      </c>
      <c r="E4444" s="8">
        <v>0</v>
      </c>
      <c r="F4444" s="8">
        <v>25</v>
      </c>
      <c r="G4444" s="8">
        <v>23</v>
      </c>
      <c r="H4444" s="8">
        <v>23</v>
      </c>
      <c r="I4444" s="8">
        <v>13</v>
      </c>
      <c r="J4444" s="8">
        <v>11</v>
      </c>
      <c r="K4444" s="8">
        <v>11</v>
      </c>
      <c r="L4444" s="8">
        <v>25</v>
      </c>
      <c r="M4444" s="8">
        <v>25</v>
      </c>
      <c r="N4444" s="8">
        <v>13</v>
      </c>
      <c r="O4444" s="8">
        <v>11</v>
      </c>
      <c r="P4444" s="8">
        <v>11</v>
      </c>
      <c r="Q4444" s="8">
        <v>467800</v>
      </c>
      <c r="R4444" s="8">
        <v>227200</v>
      </c>
      <c r="S4444" s="8">
        <v>205700</v>
      </c>
      <c r="T4444" s="8">
        <v>230700</v>
      </c>
      <c r="U4444" s="8">
        <v>205700</v>
      </c>
      <c r="V4444" s="8">
        <v>205700</v>
      </c>
      <c r="W4444" s="8">
        <v>205700</v>
      </c>
      <c r="X4444" s="8">
        <v>205700</v>
      </c>
      <c r="Y4444" s="8">
        <v>205700</v>
      </c>
      <c r="Z4444" s="8">
        <v>25</v>
      </c>
      <c r="AA4444" s="8">
        <v>25</v>
      </c>
      <c r="AB4444" s="8">
        <v>13</v>
      </c>
      <c r="AC4444" s="8">
        <v>11</v>
      </c>
      <c r="AD4444" s="8">
        <v>11</v>
      </c>
      <c r="AE4444" s="8">
        <v>504600</v>
      </c>
      <c r="AF4444" s="8">
        <v>205700</v>
      </c>
      <c r="AG4444" s="8">
        <v>205700</v>
      </c>
    </row>
    <row r="4445" spans="1:33">
      <c r="A4445" s="9">
        <v>46054</v>
      </c>
      <c r="B4445" s="8" t="s">
        <v>30</v>
      </c>
      <c r="C4445" s="8" t="s">
        <v>210</v>
      </c>
      <c r="D4445" s="8">
        <v>7</v>
      </c>
      <c r="E4445" s="8">
        <v>0</v>
      </c>
      <c r="F4445" s="8">
        <v>2</v>
      </c>
      <c r="G4445" s="8">
        <v>2</v>
      </c>
      <c r="H4445" s="8">
        <v>2</v>
      </c>
      <c r="I4445" s="8">
        <v>1</v>
      </c>
      <c r="J4445" s="8">
        <v>1</v>
      </c>
      <c r="K4445" s="8">
        <v>1</v>
      </c>
      <c r="L4445" s="8">
        <v>2</v>
      </c>
      <c r="M4445" s="8">
        <v>2</v>
      </c>
      <c r="N4445" s="8">
        <v>1</v>
      </c>
      <c r="O4445" s="8">
        <v>1</v>
      </c>
      <c r="P4445" s="8">
        <v>1</v>
      </c>
      <c r="Q4445" s="8">
        <v>4200</v>
      </c>
      <c r="R4445" s="8">
        <v>2200</v>
      </c>
      <c r="S4445" s="8">
        <v>2200</v>
      </c>
      <c r="T4445" s="8">
        <v>2200</v>
      </c>
      <c r="U4445" s="8">
        <v>2200</v>
      </c>
      <c r="V4445" s="8">
        <v>2200</v>
      </c>
      <c r="W4445" s="8">
        <v>2200</v>
      </c>
      <c r="X4445" s="8">
        <v>2200</v>
      </c>
      <c r="Y4445" s="8">
        <v>2200</v>
      </c>
      <c r="Z4445" s="8">
        <v>2</v>
      </c>
      <c r="AA4445" s="8">
        <v>2</v>
      </c>
      <c r="AB4445" s="8">
        <v>1</v>
      </c>
      <c r="AC4445" s="8">
        <v>1</v>
      </c>
      <c r="AD4445" s="8">
        <v>1</v>
      </c>
      <c r="AE4445" s="8">
        <v>4200</v>
      </c>
      <c r="AF4445" s="8">
        <v>2200</v>
      </c>
      <c r="AG4445" s="8">
        <v>2200</v>
      </c>
    </row>
    <row r="4446" spans="1:33">
      <c r="A4446" s="9">
        <v>46082</v>
      </c>
      <c r="B4446" s="8" t="s">
        <v>26</v>
      </c>
      <c r="C4446" s="8" t="s">
        <v>210</v>
      </c>
      <c r="D4446" s="8">
        <v>7</v>
      </c>
      <c r="E4446" s="8">
        <v>0</v>
      </c>
      <c r="F4446" s="8">
        <v>67</v>
      </c>
      <c r="G4446" s="8">
        <v>63</v>
      </c>
      <c r="H4446" s="8">
        <v>63</v>
      </c>
      <c r="I4446" s="8">
        <v>13</v>
      </c>
      <c r="J4446" s="8">
        <v>13</v>
      </c>
      <c r="K4446" s="8">
        <v>13</v>
      </c>
      <c r="L4446" s="8">
        <v>67</v>
      </c>
      <c r="M4446" s="8">
        <v>67</v>
      </c>
      <c r="N4446" s="8">
        <v>17</v>
      </c>
      <c r="O4446" s="8">
        <v>17</v>
      </c>
      <c r="P4446" s="8">
        <v>17</v>
      </c>
      <c r="Q4446" s="8">
        <v>127500</v>
      </c>
      <c r="R4446" s="8">
        <v>26000</v>
      </c>
      <c r="S4446" s="8">
        <v>26000</v>
      </c>
      <c r="T4446" s="8">
        <v>26000</v>
      </c>
      <c r="U4446" s="8">
        <v>26000</v>
      </c>
      <c r="V4446" s="8">
        <v>34000</v>
      </c>
      <c r="W4446" s="8">
        <v>34000</v>
      </c>
      <c r="X4446" s="8">
        <v>34000</v>
      </c>
      <c r="Y4446" s="8">
        <v>34000</v>
      </c>
      <c r="Z4446" s="8">
        <v>67</v>
      </c>
      <c r="AA4446" s="8">
        <v>67</v>
      </c>
      <c r="AB4446" s="8">
        <v>17</v>
      </c>
      <c r="AC4446" s="8">
        <v>17</v>
      </c>
      <c r="AD4446" s="8">
        <v>17</v>
      </c>
      <c r="AE4446" s="8">
        <v>135500</v>
      </c>
      <c r="AF4446" s="8">
        <v>34000</v>
      </c>
      <c r="AG4446" s="8">
        <v>34000</v>
      </c>
    </row>
    <row r="4447" spans="1:33">
      <c r="A4447" s="9">
        <v>46023</v>
      </c>
      <c r="B4447" s="8" t="s">
        <v>27</v>
      </c>
      <c r="C4447" s="8" t="s">
        <v>211</v>
      </c>
      <c r="D4447" s="8">
        <v>1</v>
      </c>
      <c r="E4447" s="8">
        <v>0</v>
      </c>
      <c r="F4447" s="8">
        <v>178</v>
      </c>
      <c r="G4447" s="8">
        <v>160</v>
      </c>
      <c r="H4447" s="8">
        <v>160</v>
      </c>
      <c r="I4447" s="8">
        <v>46</v>
      </c>
      <c r="J4447" s="8">
        <v>41</v>
      </c>
      <c r="K4447" s="8">
        <v>41</v>
      </c>
      <c r="L4447" s="8">
        <v>178</v>
      </c>
      <c r="M4447" s="8">
        <v>178</v>
      </c>
      <c r="N4447" s="8">
        <v>72</v>
      </c>
      <c r="O4447" s="8">
        <v>69</v>
      </c>
      <c r="P4447" s="8">
        <v>69</v>
      </c>
      <c r="Q4447" s="8">
        <v>14477000</v>
      </c>
      <c r="R4447" s="8">
        <v>3852300</v>
      </c>
      <c r="S4447" s="8">
        <v>2576100</v>
      </c>
      <c r="T4447" s="8">
        <v>2945100</v>
      </c>
      <c r="U4447" s="8">
        <v>2696400</v>
      </c>
      <c r="V4447" s="8">
        <v>4380600</v>
      </c>
      <c r="W4447" s="8">
        <v>4623400</v>
      </c>
      <c r="X4447" s="8">
        <v>4267700</v>
      </c>
      <c r="Y4447" s="8">
        <v>4718400</v>
      </c>
      <c r="Z4447" s="8">
        <v>176</v>
      </c>
      <c r="AA4447" s="8">
        <v>176</v>
      </c>
      <c r="AB4447" s="8">
        <v>68</v>
      </c>
      <c r="AC4447" s="8">
        <v>65</v>
      </c>
      <c r="AD4447" s="8">
        <v>65</v>
      </c>
      <c r="AE4447" s="8">
        <v>16071200</v>
      </c>
      <c r="AF4447" s="8">
        <v>4064700</v>
      </c>
      <c r="AG4447" s="8">
        <v>4467600</v>
      </c>
    </row>
    <row r="4448" spans="1:33">
      <c r="A4448" s="9">
        <v>46054</v>
      </c>
      <c r="B4448" s="8" t="s">
        <v>27</v>
      </c>
      <c r="C4448" s="8" t="s">
        <v>211</v>
      </c>
      <c r="D4448" s="8">
        <v>2</v>
      </c>
      <c r="E4448" s="8">
        <v>0</v>
      </c>
      <c r="F4448" s="8">
        <v>229</v>
      </c>
      <c r="G4448" s="8">
        <v>215</v>
      </c>
      <c r="H4448" s="8">
        <v>215</v>
      </c>
      <c r="I4448" s="8">
        <v>99</v>
      </c>
      <c r="J4448" s="8">
        <v>88</v>
      </c>
      <c r="K4448" s="8">
        <v>88</v>
      </c>
      <c r="L4448" s="8">
        <v>229</v>
      </c>
      <c r="M4448" s="8">
        <v>229</v>
      </c>
      <c r="N4448" s="8">
        <v>134</v>
      </c>
      <c r="O4448" s="8">
        <v>128</v>
      </c>
      <c r="P4448" s="8">
        <v>128</v>
      </c>
      <c r="Q4448" s="8">
        <v>10687900</v>
      </c>
      <c r="R4448" s="8">
        <v>4654900</v>
      </c>
      <c r="S4448" s="8">
        <v>3719500</v>
      </c>
      <c r="T4448" s="8">
        <v>4175500</v>
      </c>
      <c r="U4448" s="8">
        <v>3775500</v>
      </c>
      <c r="V4448" s="8">
        <v>5052200</v>
      </c>
      <c r="W4448" s="8">
        <v>5189200</v>
      </c>
      <c r="X4448" s="8">
        <v>5157700</v>
      </c>
      <c r="Y4448" s="8">
        <v>5283200</v>
      </c>
      <c r="Z4448" s="8">
        <v>228</v>
      </c>
      <c r="AA4448" s="8">
        <v>228</v>
      </c>
      <c r="AB4448" s="8">
        <v>130</v>
      </c>
      <c r="AC4448" s="8">
        <v>124</v>
      </c>
      <c r="AD4448" s="8">
        <v>124</v>
      </c>
      <c r="AE4448" s="8">
        <v>11439700</v>
      </c>
      <c r="AF4448" s="8">
        <v>5080400</v>
      </c>
      <c r="AG4448" s="8">
        <v>5205900</v>
      </c>
    </row>
    <row r="4449" spans="1:33">
      <c r="A4449" s="9">
        <v>46054</v>
      </c>
      <c r="B4449" s="8" t="s">
        <v>178</v>
      </c>
      <c r="C4449" s="8" t="s">
        <v>212</v>
      </c>
      <c r="D4449" s="8">
        <v>8</v>
      </c>
      <c r="E4449" s="8">
        <v>0</v>
      </c>
      <c r="F4449" s="8">
        <v>1</v>
      </c>
      <c r="G4449" s="8">
        <v>1</v>
      </c>
      <c r="H4449" s="8">
        <v>1</v>
      </c>
      <c r="I4449" s="8">
        <v>0</v>
      </c>
      <c r="J4449" s="8">
        <v>0</v>
      </c>
      <c r="K4449" s="8">
        <v>0</v>
      </c>
      <c r="L4449" s="8">
        <v>1</v>
      </c>
      <c r="M4449" s="8">
        <v>1</v>
      </c>
      <c r="N4449" s="8">
        <v>0</v>
      </c>
      <c r="O4449" s="8">
        <v>0</v>
      </c>
      <c r="P4449" s="8">
        <v>0</v>
      </c>
      <c r="Q4449" s="8">
        <v>2000</v>
      </c>
      <c r="R4449" s="8">
        <v>0</v>
      </c>
      <c r="S4449" s="8" t="s">
        <v>179</v>
      </c>
      <c r="T4449" s="8" t="s">
        <v>179</v>
      </c>
      <c r="U4449" s="8" t="s">
        <v>179</v>
      </c>
      <c r="V4449" s="8" t="s">
        <v>179</v>
      </c>
      <c r="W4449" s="8" t="s">
        <v>179</v>
      </c>
      <c r="X4449" s="8" t="s">
        <v>179</v>
      </c>
      <c r="Y4449" s="8" t="s">
        <v>179</v>
      </c>
      <c r="Z4449" s="8">
        <v>1</v>
      </c>
      <c r="AA4449" s="8">
        <v>1</v>
      </c>
      <c r="AB4449" s="8">
        <v>0</v>
      </c>
      <c r="AC4449" s="8">
        <v>0</v>
      </c>
      <c r="AD4449" s="8">
        <v>0</v>
      </c>
      <c r="AE4449" s="8">
        <v>2000</v>
      </c>
      <c r="AF4449" s="8" t="s">
        <v>179</v>
      </c>
      <c r="AG4449" s="8" t="s">
        <v>179</v>
      </c>
    </row>
    <row r="4450" spans="1:33">
      <c r="A4450" s="9">
        <v>46054</v>
      </c>
      <c r="B4450" s="8" t="s">
        <v>30</v>
      </c>
      <c r="C4450" s="8" t="s">
        <v>210</v>
      </c>
      <c r="D4450" s="8">
        <v>4</v>
      </c>
      <c r="E4450" s="8">
        <v>0</v>
      </c>
      <c r="F4450" s="8">
        <v>1</v>
      </c>
      <c r="G4450" s="8">
        <v>1</v>
      </c>
      <c r="H4450" s="8">
        <v>1</v>
      </c>
      <c r="I4450" s="8">
        <v>1</v>
      </c>
      <c r="J4450" s="8">
        <v>1</v>
      </c>
      <c r="K4450" s="8">
        <v>1</v>
      </c>
      <c r="L4450" s="8">
        <v>1</v>
      </c>
      <c r="M4450" s="8">
        <v>1</v>
      </c>
      <c r="N4450" s="8">
        <v>1</v>
      </c>
      <c r="O4450" s="8">
        <v>1</v>
      </c>
      <c r="P4450" s="8">
        <v>1</v>
      </c>
      <c r="Q4450" s="8">
        <v>13100</v>
      </c>
      <c r="R4450" s="8">
        <v>13100</v>
      </c>
      <c r="S4450" s="8">
        <v>5000</v>
      </c>
      <c r="T4450" s="8">
        <v>5000</v>
      </c>
      <c r="U4450" s="8">
        <v>5000</v>
      </c>
      <c r="V4450" s="8">
        <v>5000</v>
      </c>
      <c r="W4450" s="8">
        <v>5000</v>
      </c>
      <c r="X4450" s="8">
        <v>5000</v>
      </c>
      <c r="Y4450" s="8">
        <v>5000</v>
      </c>
      <c r="Z4450" s="8">
        <v>1</v>
      </c>
      <c r="AA4450" s="8">
        <v>1</v>
      </c>
      <c r="AB4450" s="8">
        <v>1</v>
      </c>
      <c r="AC4450" s="8">
        <v>1</v>
      </c>
      <c r="AD4450" s="8">
        <v>1</v>
      </c>
      <c r="AE4450" s="8">
        <v>13100</v>
      </c>
      <c r="AF4450" s="8">
        <v>5000</v>
      </c>
      <c r="AG4450" s="8">
        <v>5000</v>
      </c>
    </row>
    <row r="4451" spans="1:33">
      <c r="A4451" s="9">
        <v>46054</v>
      </c>
      <c r="B4451" s="8" t="s">
        <v>27</v>
      </c>
      <c r="C4451" s="8" t="s">
        <v>210</v>
      </c>
      <c r="D4451" s="8">
        <v>5</v>
      </c>
      <c r="E4451" s="8">
        <v>0</v>
      </c>
      <c r="F4451" s="8">
        <v>297</v>
      </c>
      <c r="G4451" s="8">
        <v>265</v>
      </c>
      <c r="H4451" s="8">
        <v>265</v>
      </c>
      <c r="I4451" s="8">
        <v>113</v>
      </c>
      <c r="J4451" s="8">
        <v>102</v>
      </c>
      <c r="K4451" s="8">
        <v>102</v>
      </c>
      <c r="L4451" s="8">
        <v>297</v>
      </c>
      <c r="M4451" s="8">
        <v>297</v>
      </c>
      <c r="N4451" s="8">
        <v>172</v>
      </c>
      <c r="O4451" s="8">
        <v>165</v>
      </c>
      <c r="P4451" s="8">
        <v>165</v>
      </c>
      <c r="Q4451" s="8">
        <v>3636700</v>
      </c>
      <c r="R4451" s="8">
        <v>1346600</v>
      </c>
      <c r="S4451" s="8">
        <v>1152000</v>
      </c>
      <c r="T4451" s="8">
        <v>1263300</v>
      </c>
      <c r="U4451" s="8">
        <v>1167400</v>
      </c>
      <c r="V4451" s="8">
        <v>1754800</v>
      </c>
      <c r="W4451" s="8">
        <v>1898600</v>
      </c>
      <c r="X4451" s="8">
        <v>1931100</v>
      </c>
      <c r="Y4451" s="8">
        <v>1965900</v>
      </c>
      <c r="Z4451" s="8">
        <v>296</v>
      </c>
      <c r="AA4451" s="8">
        <v>296</v>
      </c>
      <c r="AB4451" s="8">
        <v>170</v>
      </c>
      <c r="AC4451" s="8">
        <v>162</v>
      </c>
      <c r="AD4451" s="8">
        <v>162</v>
      </c>
      <c r="AE4451" s="8">
        <v>4073200</v>
      </c>
      <c r="AF4451" s="8">
        <v>1899800</v>
      </c>
      <c r="AG4451" s="8">
        <v>1934600</v>
      </c>
    </row>
    <row r="4452" spans="1:33">
      <c r="A4452" s="9">
        <v>46023</v>
      </c>
      <c r="B4452" s="8" t="s">
        <v>24</v>
      </c>
      <c r="C4452" s="8" t="s">
        <v>210</v>
      </c>
      <c r="D4452" s="8">
        <v>7</v>
      </c>
      <c r="E4452" s="8">
        <v>0</v>
      </c>
      <c r="F4452" s="8">
        <v>1574</v>
      </c>
      <c r="G4452" s="8">
        <v>1219</v>
      </c>
      <c r="H4452" s="8">
        <v>1219</v>
      </c>
      <c r="I4452" s="8">
        <v>318</v>
      </c>
      <c r="J4452" s="8">
        <v>307</v>
      </c>
      <c r="K4452" s="8">
        <v>306</v>
      </c>
      <c r="L4452" s="8">
        <v>1544</v>
      </c>
      <c r="M4452" s="8">
        <v>1544</v>
      </c>
      <c r="N4452" s="8">
        <v>605</v>
      </c>
      <c r="O4452" s="8">
        <v>565</v>
      </c>
      <c r="P4452" s="8">
        <v>565</v>
      </c>
      <c r="Q4452" s="8">
        <v>2694800</v>
      </c>
      <c r="R4452" s="8">
        <v>676000</v>
      </c>
      <c r="S4452" s="8">
        <v>649100</v>
      </c>
      <c r="T4452" s="8">
        <v>682700</v>
      </c>
      <c r="U4452" s="8">
        <v>650100</v>
      </c>
      <c r="V4452" s="8">
        <v>900800</v>
      </c>
      <c r="W4452" s="8">
        <v>999900</v>
      </c>
      <c r="X4452" s="8">
        <v>1195400</v>
      </c>
      <c r="Y4452" s="8">
        <v>1196400</v>
      </c>
      <c r="Z4452" s="8">
        <v>1506</v>
      </c>
      <c r="AA4452" s="8">
        <v>1506</v>
      </c>
      <c r="AB4452" s="8">
        <v>550</v>
      </c>
      <c r="AC4452" s="8">
        <v>516</v>
      </c>
      <c r="AD4452" s="8">
        <v>516</v>
      </c>
      <c r="AE4452" s="8">
        <v>3302300</v>
      </c>
      <c r="AF4452" s="8">
        <v>1091600</v>
      </c>
      <c r="AG4452" s="8">
        <v>1092600</v>
      </c>
    </row>
    <row r="4453" spans="1:33">
      <c r="A4453" s="9">
        <v>46054</v>
      </c>
      <c r="B4453" s="8" t="s">
        <v>58</v>
      </c>
      <c r="C4453" s="8" t="s">
        <v>210</v>
      </c>
      <c r="D4453" s="8">
        <v>4</v>
      </c>
      <c r="E4453" s="8">
        <v>0</v>
      </c>
      <c r="F4453" s="8">
        <v>540</v>
      </c>
      <c r="G4453" s="8">
        <v>474</v>
      </c>
      <c r="H4453" s="8">
        <v>474</v>
      </c>
      <c r="I4453" s="8">
        <v>221</v>
      </c>
      <c r="J4453" s="8">
        <v>190</v>
      </c>
      <c r="K4453" s="8">
        <v>190</v>
      </c>
      <c r="L4453" s="8">
        <v>540</v>
      </c>
      <c r="M4453" s="8">
        <v>540</v>
      </c>
      <c r="N4453" s="8">
        <v>323</v>
      </c>
      <c r="O4453" s="8">
        <v>306</v>
      </c>
      <c r="P4453" s="8">
        <v>305</v>
      </c>
      <c r="Q4453" s="8">
        <v>9390400</v>
      </c>
      <c r="R4453" s="8">
        <v>3641200</v>
      </c>
      <c r="S4453" s="8">
        <v>2998800</v>
      </c>
      <c r="T4453" s="8">
        <v>3495000</v>
      </c>
      <c r="U4453" s="8">
        <v>3084300</v>
      </c>
      <c r="V4453" s="8">
        <v>4478100</v>
      </c>
      <c r="W4453" s="8">
        <v>4801900</v>
      </c>
      <c r="X4453" s="8">
        <v>4980900</v>
      </c>
      <c r="Y4453" s="8">
        <v>5087000</v>
      </c>
      <c r="Z4453" s="8">
        <v>535</v>
      </c>
      <c r="AA4453" s="8">
        <v>535</v>
      </c>
      <c r="AB4453" s="8">
        <v>313</v>
      </c>
      <c r="AC4453" s="8">
        <v>296</v>
      </c>
      <c r="AD4453" s="8">
        <v>296</v>
      </c>
      <c r="AE4453" s="8">
        <v>10644000</v>
      </c>
      <c r="AF4453" s="8">
        <v>4832200</v>
      </c>
      <c r="AG4453" s="8">
        <v>4938300</v>
      </c>
    </row>
    <row r="4454" spans="1:33">
      <c r="A4454" s="9">
        <v>46082</v>
      </c>
      <c r="B4454" s="8" t="s">
        <v>26</v>
      </c>
      <c r="C4454" s="8" t="s">
        <v>210</v>
      </c>
      <c r="D4454" s="8">
        <v>6</v>
      </c>
      <c r="E4454" s="8">
        <v>0</v>
      </c>
      <c r="F4454" s="8">
        <v>230</v>
      </c>
      <c r="G4454" s="8">
        <v>225</v>
      </c>
      <c r="H4454" s="8">
        <v>225</v>
      </c>
      <c r="I4454" s="8">
        <v>61</v>
      </c>
      <c r="J4454" s="8">
        <v>60</v>
      </c>
      <c r="K4454" s="8">
        <v>60</v>
      </c>
      <c r="L4454" s="8">
        <v>230</v>
      </c>
      <c r="M4454" s="8">
        <v>230</v>
      </c>
      <c r="N4454" s="8">
        <v>70</v>
      </c>
      <c r="O4454" s="8">
        <v>69</v>
      </c>
      <c r="P4454" s="8">
        <v>69</v>
      </c>
      <c r="Q4454" s="8">
        <v>1068200</v>
      </c>
      <c r="R4454" s="8">
        <v>310500</v>
      </c>
      <c r="S4454" s="8">
        <v>301300</v>
      </c>
      <c r="T4454" s="8">
        <v>307000</v>
      </c>
      <c r="U4454" s="8">
        <v>301300</v>
      </c>
      <c r="V4454" s="8">
        <v>339900</v>
      </c>
      <c r="W4454" s="8">
        <v>339900</v>
      </c>
      <c r="X4454" s="8">
        <v>341900</v>
      </c>
      <c r="Y4454" s="8">
        <v>339900</v>
      </c>
      <c r="Z4454" s="8">
        <v>230</v>
      </c>
      <c r="AA4454" s="8">
        <v>230</v>
      </c>
      <c r="AB4454" s="8">
        <v>70</v>
      </c>
      <c r="AC4454" s="8">
        <v>69</v>
      </c>
      <c r="AD4454" s="8">
        <v>69</v>
      </c>
      <c r="AE4454" s="8">
        <v>1086100</v>
      </c>
      <c r="AF4454" s="8">
        <v>341900</v>
      </c>
      <c r="AG4454" s="8">
        <v>339900</v>
      </c>
    </row>
    <row r="4455" spans="1:33">
      <c r="A4455" s="9">
        <v>46082</v>
      </c>
      <c r="B4455" s="8" t="s">
        <v>28</v>
      </c>
      <c r="C4455" s="8" t="s">
        <v>210</v>
      </c>
      <c r="D4455" s="8">
        <v>7</v>
      </c>
      <c r="E4455" s="8">
        <v>0</v>
      </c>
      <c r="F4455" s="8">
        <v>2</v>
      </c>
      <c r="G4455" s="8">
        <v>2</v>
      </c>
      <c r="H4455" s="8">
        <v>2</v>
      </c>
      <c r="I4455" s="8">
        <v>0</v>
      </c>
      <c r="J4455" s="8">
        <v>0</v>
      </c>
      <c r="K4455" s="8">
        <v>0</v>
      </c>
      <c r="L4455" s="8">
        <v>2</v>
      </c>
      <c r="M4455" s="8">
        <v>2</v>
      </c>
      <c r="N4455" s="8">
        <v>1</v>
      </c>
      <c r="O4455" s="8">
        <v>0</v>
      </c>
      <c r="P4455" s="8">
        <v>0</v>
      </c>
      <c r="Q4455" s="8">
        <v>4000</v>
      </c>
      <c r="R4455" s="8">
        <v>0</v>
      </c>
      <c r="S4455" s="8" t="s">
        <v>179</v>
      </c>
      <c r="T4455" s="8" t="s">
        <v>179</v>
      </c>
      <c r="U4455" s="8" t="s">
        <v>179</v>
      </c>
      <c r="V4455" s="8" t="s">
        <v>179</v>
      </c>
      <c r="W4455" s="8" t="s">
        <v>179</v>
      </c>
      <c r="X4455" s="8" t="s">
        <v>179</v>
      </c>
      <c r="Y4455" s="8" t="s">
        <v>179</v>
      </c>
      <c r="Z4455" s="8">
        <v>2</v>
      </c>
      <c r="AA4455" s="8">
        <v>2</v>
      </c>
      <c r="AB4455" s="8">
        <v>1</v>
      </c>
      <c r="AC4455" s="8">
        <v>0</v>
      </c>
      <c r="AD4455" s="8">
        <v>0</v>
      </c>
      <c r="AE4455" s="8">
        <v>4000</v>
      </c>
      <c r="AF4455" s="8" t="s">
        <v>179</v>
      </c>
      <c r="AG4455" s="8" t="s">
        <v>179</v>
      </c>
    </row>
    <row r="4456" spans="1:33">
      <c r="A4456" s="9">
        <v>46082</v>
      </c>
      <c r="B4456" s="8" t="s">
        <v>58</v>
      </c>
      <c r="C4456" s="8" t="s">
        <v>179</v>
      </c>
      <c r="D4456" s="8" t="s">
        <v>179</v>
      </c>
      <c r="E4456" s="8">
        <v>0</v>
      </c>
      <c r="F4456" s="8">
        <v>4826</v>
      </c>
      <c r="G4456" s="8">
        <v>4754</v>
      </c>
      <c r="H4456" s="8">
        <v>0</v>
      </c>
      <c r="I4456" s="8">
        <v>0</v>
      </c>
      <c r="J4456" s="8">
        <v>0</v>
      </c>
      <c r="K4456" s="8">
        <v>0</v>
      </c>
      <c r="L4456" s="8">
        <v>4816</v>
      </c>
      <c r="M4456" s="8">
        <v>0</v>
      </c>
      <c r="N4456" s="8">
        <v>0</v>
      </c>
      <c r="O4456" s="8">
        <v>0</v>
      </c>
      <c r="P4456" s="8">
        <v>0</v>
      </c>
      <c r="Q4456" s="8">
        <v>0</v>
      </c>
      <c r="R4456" s="8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8">
        <v>0</v>
      </c>
      <c r="Y4456" s="8">
        <v>0</v>
      </c>
      <c r="Z4456" s="8">
        <v>4816</v>
      </c>
      <c r="AA4456" s="8">
        <v>0</v>
      </c>
      <c r="AB4456" s="8">
        <v>0</v>
      </c>
      <c r="AC4456" s="8">
        <v>0</v>
      </c>
      <c r="AD4456" s="8">
        <v>0</v>
      </c>
      <c r="AE4456" s="8">
        <v>0</v>
      </c>
      <c r="AF4456" s="8">
        <v>0</v>
      </c>
      <c r="AG4456" s="8">
        <v>0</v>
      </c>
    </row>
    <row r="4457" spans="1:33">
      <c r="A4457" s="9">
        <v>46082</v>
      </c>
      <c r="B4457" s="8" t="s">
        <v>25</v>
      </c>
      <c r="C4457" s="8" t="s">
        <v>179</v>
      </c>
      <c r="D4457" s="8" t="s">
        <v>179</v>
      </c>
      <c r="E4457" s="8" t="s">
        <v>179</v>
      </c>
      <c r="F4457" s="8">
        <v>982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1</v>
      </c>
      <c r="M4457" s="8">
        <v>0</v>
      </c>
      <c r="N4457" s="8">
        <v>0</v>
      </c>
      <c r="O4457" s="8">
        <v>0</v>
      </c>
      <c r="P4457" s="8">
        <v>0</v>
      </c>
      <c r="Q4457" s="8">
        <v>0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1</v>
      </c>
      <c r="AA4457" s="8">
        <v>0</v>
      </c>
      <c r="AB4457" s="8">
        <v>0</v>
      </c>
      <c r="AC4457" s="8">
        <v>0</v>
      </c>
      <c r="AD4457" s="8">
        <v>0</v>
      </c>
      <c r="AE4457" s="8">
        <v>0</v>
      </c>
      <c r="AF4457" s="8">
        <v>0</v>
      </c>
      <c r="AG4457" s="8">
        <v>0</v>
      </c>
    </row>
    <row r="4458" spans="1:33">
      <c r="A4458" s="9">
        <v>46054</v>
      </c>
      <c r="B4458" s="8" t="s">
        <v>29</v>
      </c>
      <c r="C4458" s="8" t="s">
        <v>210</v>
      </c>
      <c r="D4458" s="8">
        <v>6</v>
      </c>
      <c r="E4458" s="8">
        <v>0</v>
      </c>
      <c r="F4458" s="8">
        <v>77</v>
      </c>
      <c r="G4458" s="8">
        <v>68</v>
      </c>
      <c r="H4458" s="8">
        <v>68</v>
      </c>
      <c r="I4458" s="8">
        <v>25</v>
      </c>
      <c r="J4458" s="8">
        <v>22</v>
      </c>
      <c r="K4458" s="8">
        <v>22</v>
      </c>
      <c r="L4458" s="8">
        <v>77</v>
      </c>
      <c r="M4458" s="8">
        <v>77</v>
      </c>
      <c r="N4458" s="8">
        <v>36</v>
      </c>
      <c r="O4458" s="8">
        <v>36</v>
      </c>
      <c r="P4458" s="8">
        <v>36</v>
      </c>
      <c r="Q4458" s="8">
        <v>401600</v>
      </c>
      <c r="R4458" s="8">
        <v>147300</v>
      </c>
      <c r="S4458" s="8">
        <v>131100</v>
      </c>
      <c r="T4458" s="8">
        <v>147700</v>
      </c>
      <c r="U4458" s="8">
        <v>131100</v>
      </c>
      <c r="V4458" s="8">
        <v>192800</v>
      </c>
      <c r="W4458" s="8">
        <v>196500</v>
      </c>
      <c r="X4458" s="8">
        <v>205900</v>
      </c>
      <c r="Y4458" s="8">
        <v>205900</v>
      </c>
      <c r="Z4458" s="8">
        <v>77</v>
      </c>
      <c r="AA4458" s="8">
        <v>77</v>
      </c>
      <c r="AB4458" s="8">
        <v>36</v>
      </c>
      <c r="AC4458" s="8">
        <v>36</v>
      </c>
      <c r="AD4458" s="8">
        <v>36</v>
      </c>
      <c r="AE4458" s="8">
        <v>443200</v>
      </c>
      <c r="AF4458" s="8">
        <v>205900</v>
      </c>
      <c r="AG4458" s="8">
        <v>205900</v>
      </c>
    </row>
    <row r="4459" spans="1:33">
      <c r="A4459" s="9">
        <v>46082</v>
      </c>
      <c r="B4459" s="8" t="s">
        <v>26</v>
      </c>
      <c r="C4459" s="8" t="s">
        <v>211</v>
      </c>
      <c r="D4459" s="8">
        <v>1</v>
      </c>
      <c r="E4459" s="8">
        <v>0</v>
      </c>
      <c r="F4459" s="8">
        <v>33</v>
      </c>
      <c r="G4459" s="8">
        <v>30</v>
      </c>
      <c r="H4459" s="8">
        <v>30</v>
      </c>
      <c r="I4459" s="8">
        <v>8</v>
      </c>
      <c r="J4459" s="8">
        <v>7</v>
      </c>
      <c r="K4459" s="8">
        <v>7</v>
      </c>
      <c r="L4459" s="8">
        <v>33</v>
      </c>
      <c r="M4459" s="8">
        <v>33</v>
      </c>
      <c r="N4459" s="8">
        <v>12</v>
      </c>
      <c r="O4459" s="8">
        <v>11</v>
      </c>
      <c r="P4459" s="8">
        <v>11</v>
      </c>
      <c r="Q4459" s="8">
        <v>2482300</v>
      </c>
      <c r="R4459" s="8">
        <v>533300</v>
      </c>
      <c r="S4459" s="8">
        <v>433700</v>
      </c>
      <c r="T4459" s="8">
        <v>464900</v>
      </c>
      <c r="U4459" s="8">
        <v>433700</v>
      </c>
      <c r="V4459" s="8">
        <v>864000</v>
      </c>
      <c r="W4459" s="8">
        <v>864000</v>
      </c>
      <c r="X4459" s="8">
        <v>783700</v>
      </c>
      <c r="Y4459" s="8">
        <v>864000</v>
      </c>
      <c r="Z4459" s="8">
        <v>33</v>
      </c>
      <c r="AA4459" s="8">
        <v>33</v>
      </c>
      <c r="AB4459" s="8">
        <v>12</v>
      </c>
      <c r="AC4459" s="8">
        <v>11</v>
      </c>
      <c r="AD4459" s="8">
        <v>11</v>
      </c>
      <c r="AE4459" s="8">
        <v>2776900</v>
      </c>
      <c r="AF4459" s="8">
        <v>783700</v>
      </c>
      <c r="AG4459" s="8">
        <v>864000</v>
      </c>
    </row>
    <row r="4460" spans="1:33">
      <c r="A4460" s="9">
        <v>46023</v>
      </c>
      <c r="B4460" s="8" t="s">
        <v>29</v>
      </c>
      <c r="C4460" s="8" t="s">
        <v>210</v>
      </c>
      <c r="D4460" s="8">
        <v>4</v>
      </c>
      <c r="E4460" s="8">
        <v>0</v>
      </c>
      <c r="F4460" s="8">
        <v>8</v>
      </c>
      <c r="G4460" s="8">
        <v>8</v>
      </c>
      <c r="H4460" s="8">
        <v>8</v>
      </c>
      <c r="I4460" s="8">
        <v>4</v>
      </c>
      <c r="J4460" s="8">
        <v>2</v>
      </c>
      <c r="K4460" s="8">
        <v>2</v>
      </c>
      <c r="L4460" s="8">
        <v>8</v>
      </c>
      <c r="M4460" s="8">
        <v>8</v>
      </c>
      <c r="N4460" s="8">
        <v>4</v>
      </c>
      <c r="O4460" s="8">
        <v>4</v>
      </c>
      <c r="P4460" s="8">
        <v>4</v>
      </c>
      <c r="Q4460" s="8">
        <v>151200</v>
      </c>
      <c r="R4460" s="8">
        <v>23600</v>
      </c>
      <c r="S4460" s="8">
        <v>23600</v>
      </c>
      <c r="T4460" s="8">
        <v>44500</v>
      </c>
      <c r="U4460" s="8">
        <v>23600</v>
      </c>
      <c r="V4460" s="8">
        <v>44500</v>
      </c>
      <c r="W4460" s="8">
        <v>44500</v>
      </c>
      <c r="X4460" s="8">
        <v>44500</v>
      </c>
      <c r="Y4460" s="8">
        <v>44500</v>
      </c>
      <c r="Z4460" s="8">
        <v>8</v>
      </c>
      <c r="AA4460" s="8">
        <v>8</v>
      </c>
      <c r="AB4460" s="8">
        <v>4</v>
      </c>
      <c r="AC4460" s="8">
        <v>4</v>
      </c>
      <c r="AD4460" s="8">
        <v>4</v>
      </c>
      <c r="AE4460" s="8">
        <v>151200</v>
      </c>
      <c r="AF4460" s="8">
        <v>44500</v>
      </c>
      <c r="AG4460" s="8">
        <v>44500</v>
      </c>
    </row>
    <row r="4461" spans="1:33">
      <c r="A4461" s="9">
        <v>46023</v>
      </c>
      <c r="B4461" s="8" t="s">
        <v>26</v>
      </c>
      <c r="C4461" s="8" t="s">
        <v>179</v>
      </c>
      <c r="D4461" s="8" t="s">
        <v>179</v>
      </c>
      <c r="E4461" s="8" t="s">
        <v>179</v>
      </c>
      <c r="F4461" s="8">
        <v>27214</v>
      </c>
      <c r="G4461" s="8">
        <v>15</v>
      </c>
      <c r="H4461" s="8">
        <v>0</v>
      </c>
      <c r="I4461" s="8">
        <v>0</v>
      </c>
      <c r="J4461" s="8">
        <v>0</v>
      </c>
      <c r="K4461" s="8">
        <v>0</v>
      </c>
      <c r="L4461" s="8">
        <v>19</v>
      </c>
      <c r="M4461" s="8">
        <v>0</v>
      </c>
      <c r="N4461" s="8">
        <v>0</v>
      </c>
      <c r="O4461" s="8">
        <v>0</v>
      </c>
      <c r="P4461" s="8">
        <v>0</v>
      </c>
      <c r="Q4461" s="8">
        <v>0</v>
      </c>
      <c r="R4461" s="8">
        <v>0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19</v>
      </c>
      <c r="AA4461" s="8">
        <v>0</v>
      </c>
      <c r="AB4461" s="8">
        <v>0</v>
      </c>
      <c r="AC4461" s="8">
        <v>0</v>
      </c>
      <c r="AD4461" s="8">
        <v>0</v>
      </c>
      <c r="AE4461" s="8">
        <v>0</v>
      </c>
      <c r="AF4461" s="8">
        <v>0</v>
      </c>
      <c r="AG4461" s="8">
        <v>0</v>
      </c>
    </row>
    <row r="4462" spans="1:33">
      <c r="A4462" s="9">
        <v>46082</v>
      </c>
      <c r="B4462" s="8" t="s">
        <v>26</v>
      </c>
      <c r="C4462" s="8" t="s">
        <v>179</v>
      </c>
      <c r="D4462" s="8" t="s">
        <v>179</v>
      </c>
      <c r="E4462" s="8" t="s">
        <v>179</v>
      </c>
      <c r="F4462" s="8">
        <v>1305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  <c r="M4462" s="8">
        <v>0</v>
      </c>
      <c r="N4462" s="8">
        <v>0</v>
      </c>
      <c r="O4462" s="8">
        <v>0</v>
      </c>
      <c r="P4462" s="8">
        <v>0</v>
      </c>
      <c r="Q4462" s="8">
        <v>0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0</v>
      </c>
      <c r="AG4462" s="8">
        <v>0</v>
      </c>
    </row>
    <row r="4463" spans="1:33">
      <c r="A4463" s="9">
        <v>46054</v>
      </c>
      <c r="B4463" s="8" t="s">
        <v>27</v>
      </c>
      <c r="C4463" s="8" t="s">
        <v>210</v>
      </c>
      <c r="D4463" s="8">
        <v>7</v>
      </c>
      <c r="E4463" s="8">
        <v>0</v>
      </c>
      <c r="F4463" s="8">
        <v>434</v>
      </c>
      <c r="G4463" s="8">
        <v>405</v>
      </c>
      <c r="H4463" s="8">
        <v>405</v>
      </c>
      <c r="I4463" s="8">
        <v>180</v>
      </c>
      <c r="J4463" s="8">
        <v>165</v>
      </c>
      <c r="K4463" s="8">
        <v>165</v>
      </c>
      <c r="L4463" s="8">
        <v>434</v>
      </c>
      <c r="M4463" s="8">
        <v>434</v>
      </c>
      <c r="N4463" s="8">
        <v>250</v>
      </c>
      <c r="O4463" s="8">
        <v>237</v>
      </c>
      <c r="P4463" s="8">
        <v>237</v>
      </c>
      <c r="Q4463" s="8">
        <v>831400</v>
      </c>
      <c r="R4463" s="8">
        <v>337100</v>
      </c>
      <c r="S4463" s="8">
        <v>331100</v>
      </c>
      <c r="T4463" s="8">
        <v>361100</v>
      </c>
      <c r="U4463" s="8">
        <v>331100</v>
      </c>
      <c r="V4463" s="8">
        <v>410700</v>
      </c>
      <c r="W4463" s="8">
        <v>435300</v>
      </c>
      <c r="X4463" s="8">
        <v>475300</v>
      </c>
      <c r="Y4463" s="8">
        <v>475300</v>
      </c>
      <c r="Z4463" s="8">
        <v>431</v>
      </c>
      <c r="AA4463" s="8">
        <v>431</v>
      </c>
      <c r="AB4463" s="8">
        <v>245</v>
      </c>
      <c r="AC4463" s="8">
        <v>231</v>
      </c>
      <c r="AD4463" s="8">
        <v>231</v>
      </c>
      <c r="AE4463" s="8">
        <v>885500</v>
      </c>
      <c r="AF4463" s="8">
        <v>462900</v>
      </c>
      <c r="AG4463" s="8">
        <v>462900</v>
      </c>
    </row>
    <row r="4464" spans="1:33">
      <c r="A4464" s="9">
        <v>46082</v>
      </c>
      <c r="B4464" s="8" t="s">
        <v>24</v>
      </c>
      <c r="C4464" s="8" t="s">
        <v>211</v>
      </c>
      <c r="D4464" s="8">
        <v>2</v>
      </c>
      <c r="E4464" s="8">
        <v>0</v>
      </c>
      <c r="F4464" s="8">
        <v>79</v>
      </c>
      <c r="G4464" s="8">
        <v>75</v>
      </c>
      <c r="H4464" s="8">
        <v>75</v>
      </c>
      <c r="I4464" s="8">
        <v>21</v>
      </c>
      <c r="J4464" s="8">
        <v>21</v>
      </c>
      <c r="K4464" s="8">
        <v>21</v>
      </c>
      <c r="L4464" s="8">
        <v>79</v>
      </c>
      <c r="M4464" s="8">
        <v>79</v>
      </c>
      <c r="N4464" s="8">
        <v>25</v>
      </c>
      <c r="O4464" s="8">
        <v>25</v>
      </c>
      <c r="P4464" s="8">
        <v>25</v>
      </c>
      <c r="Q4464" s="8">
        <v>5530000</v>
      </c>
      <c r="R4464" s="8">
        <v>1595600</v>
      </c>
      <c r="S4464" s="8">
        <v>1044500</v>
      </c>
      <c r="T4464" s="8">
        <v>1044500</v>
      </c>
      <c r="U4464" s="8">
        <v>1081200</v>
      </c>
      <c r="V4464" s="8">
        <v>1344600</v>
      </c>
      <c r="W4464" s="8">
        <v>1344600</v>
      </c>
      <c r="X4464" s="8">
        <v>1294700</v>
      </c>
      <c r="Y4464" s="8">
        <v>1344600</v>
      </c>
      <c r="Z4464" s="8">
        <v>79</v>
      </c>
      <c r="AA4464" s="8">
        <v>79</v>
      </c>
      <c r="AB4464" s="8">
        <v>25</v>
      </c>
      <c r="AC4464" s="8">
        <v>25</v>
      </c>
      <c r="AD4464" s="8">
        <v>25</v>
      </c>
      <c r="AE4464" s="8">
        <v>5800000</v>
      </c>
      <c r="AF4464" s="8">
        <v>1294700</v>
      </c>
      <c r="AG4464" s="8">
        <v>1344600</v>
      </c>
    </row>
    <row r="4465" spans="1:33">
      <c r="A4465" s="9">
        <v>46023</v>
      </c>
      <c r="B4465" s="8" t="s">
        <v>58</v>
      </c>
      <c r="C4465" s="8" t="s">
        <v>179</v>
      </c>
      <c r="D4465" s="8" t="s">
        <v>179</v>
      </c>
      <c r="E4465" s="8" t="s">
        <v>179</v>
      </c>
      <c r="F4465" s="8">
        <v>163172</v>
      </c>
      <c r="G4465" s="8">
        <v>182</v>
      </c>
      <c r="H4465" s="8">
        <v>0</v>
      </c>
      <c r="I4465" s="8">
        <v>0</v>
      </c>
      <c r="J4465" s="8">
        <v>0</v>
      </c>
      <c r="K4465" s="8">
        <v>0</v>
      </c>
      <c r="L4465" s="8">
        <v>209</v>
      </c>
      <c r="M4465" s="8">
        <v>0</v>
      </c>
      <c r="N4465" s="8">
        <v>0</v>
      </c>
      <c r="O4465" s="8">
        <v>0</v>
      </c>
      <c r="P4465" s="8">
        <v>0</v>
      </c>
      <c r="Q4465" s="8">
        <v>0</v>
      </c>
      <c r="R4465" s="8">
        <v>0</v>
      </c>
      <c r="S4465" s="8">
        <v>0</v>
      </c>
      <c r="T4465" s="8">
        <v>0</v>
      </c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201</v>
      </c>
      <c r="AA4465" s="8">
        <v>0</v>
      </c>
      <c r="AB4465" s="8">
        <v>0</v>
      </c>
      <c r="AC4465" s="8">
        <v>0</v>
      </c>
      <c r="AD4465" s="8">
        <v>0</v>
      </c>
      <c r="AE4465" s="8">
        <v>0</v>
      </c>
      <c r="AF4465" s="8">
        <v>0</v>
      </c>
      <c r="AG4465" s="8">
        <v>0</v>
      </c>
    </row>
    <row r="4466" spans="1:33">
      <c r="A4466" s="9">
        <v>46023</v>
      </c>
      <c r="B4466" s="8" t="s">
        <v>26</v>
      </c>
      <c r="C4466" s="8" t="s">
        <v>212</v>
      </c>
      <c r="D4466" s="8">
        <v>8</v>
      </c>
      <c r="E4466" s="8">
        <v>0</v>
      </c>
      <c r="F4466" s="8">
        <v>1101</v>
      </c>
      <c r="G4466" s="8">
        <v>838</v>
      </c>
      <c r="H4466" s="8">
        <v>838</v>
      </c>
      <c r="I4466" s="8">
        <v>181</v>
      </c>
      <c r="J4466" s="8">
        <v>172</v>
      </c>
      <c r="K4466" s="8">
        <v>172</v>
      </c>
      <c r="L4466" s="8">
        <v>1087</v>
      </c>
      <c r="M4466" s="8">
        <v>1087</v>
      </c>
      <c r="N4466" s="8">
        <v>356</v>
      </c>
      <c r="O4466" s="8">
        <v>340</v>
      </c>
      <c r="P4466" s="8">
        <v>340</v>
      </c>
      <c r="Q4466" s="8">
        <v>1690600</v>
      </c>
      <c r="R4466" s="8">
        <v>352300</v>
      </c>
      <c r="S4466" s="8">
        <v>347600</v>
      </c>
      <c r="T4466" s="8">
        <v>365600</v>
      </c>
      <c r="U4466" s="8">
        <v>347600</v>
      </c>
      <c r="V4466" s="8">
        <v>481100</v>
      </c>
      <c r="W4466" s="8">
        <v>557600</v>
      </c>
      <c r="X4466" s="8">
        <v>671100</v>
      </c>
      <c r="Y4466" s="8">
        <v>671100</v>
      </c>
      <c r="Z4466" s="8">
        <v>1029</v>
      </c>
      <c r="AA4466" s="8">
        <v>1029</v>
      </c>
      <c r="AB4466" s="8">
        <v>299</v>
      </c>
      <c r="AC4466" s="8">
        <v>287</v>
      </c>
      <c r="AD4466" s="8">
        <v>287</v>
      </c>
      <c r="AE4466" s="8">
        <v>2075300</v>
      </c>
      <c r="AF4466" s="8">
        <v>567700</v>
      </c>
      <c r="AG4466" s="8">
        <v>567700</v>
      </c>
    </row>
    <row r="4467" spans="1:33">
      <c r="A4467" s="9">
        <v>46082</v>
      </c>
      <c r="B4467" s="8" t="s">
        <v>25</v>
      </c>
      <c r="C4467" s="8" t="s">
        <v>210</v>
      </c>
      <c r="D4467" s="8">
        <v>7</v>
      </c>
      <c r="E4467" s="8">
        <v>0</v>
      </c>
      <c r="F4467" s="8">
        <v>41</v>
      </c>
      <c r="G4467" s="8">
        <v>40</v>
      </c>
      <c r="H4467" s="8">
        <v>40</v>
      </c>
      <c r="I4467" s="8">
        <v>19</v>
      </c>
      <c r="J4467" s="8">
        <v>18</v>
      </c>
      <c r="K4467" s="8">
        <v>18</v>
      </c>
      <c r="L4467" s="8">
        <v>41</v>
      </c>
      <c r="M4467" s="8">
        <v>41</v>
      </c>
      <c r="N4467" s="8">
        <v>20</v>
      </c>
      <c r="O4467" s="8">
        <v>20</v>
      </c>
      <c r="P4467" s="8">
        <v>20</v>
      </c>
      <c r="Q4467" s="8">
        <v>80000</v>
      </c>
      <c r="R4467" s="8">
        <v>36000</v>
      </c>
      <c r="S4467" s="8">
        <v>36700</v>
      </c>
      <c r="T4467" s="8">
        <v>38700</v>
      </c>
      <c r="U4467" s="8">
        <v>36700</v>
      </c>
      <c r="V4467" s="8">
        <v>38700</v>
      </c>
      <c r="W4467" s="8">
        <v>38700</v>
      </c>
      <c r="X4467" s="8">
        <v>40700</v>
      </c>
      <c r="Y4467" s="8">
        <v>38700</v>
      </c>
      <c r="Z4467" s="8">
        <v>41</v>
      </c>
      <c r="AA4467" s="8">
        <v>41</v>
      </c>
      <c r="AB4467" s="8">
        <v>20</v>
      </c>
      <c r="AC4467" s="8">
        <v>20</v>
      </c>
      <c r="AD4467" s="8">
        <v>20</v>
      </c>
      <c r="AE4467" s="8">
        <v>82000</v>
      </c>
      <c r="AF4467" s="8">
        <v>40700</v>
      </c>
      <c r="AG4467" s="8">
        <v>38700</v>
      </c>
    </row>
    <row r="4468" spans="1:33">
      <c r="A4468" s="9">
        <v>46082</v>
      </c>
      <c r="B4468" s="8" t="s">
        <v>58</v>
      </c>
      <c r="C4468" s="8" t="s">
        <v>211</v>
      </c>
      <c r="D4468" s="8">
        <v>1</v>
      </c>
      <c r="E4468" s="8">
        <v>0</v>
      </c>
      <c r="F4468" s="8">
        <v>17</v>
      </c>
      <c r="G4468" s="8">
        <v>16</v>
      </c>
      <c r="H4468" s="8">
        <v>16</v>
      </c>
      <c r="I4468" s="8">
        <v>6</v>
      </c>
      <c r="J4468" s="8">
        <v>5</v>
      </c>
      <c r="K4468" s="8">
        <v>4</v>
      </c>
      <c r="L4468" s="8">
        <v>17</v>
      </c>
      <c r="M4468" s="8">
        <v>17</v>
      </c>
      <c r="N4468" s="8">
        <v>6</v>
      </c>
      <c r="O4468" s="8">
        <v>6</v>
      </c>
      <c r="P4468" s="8">
        <v>5</v>
      </c>
      <c r="Q4468" s="8">
        <v>1403500</v>
      </c>
      <c r="R4468" s="8">
        <v>389400</v>
      </c>
      <c r="S4468" s="8">
        <v>201000</v>
      </c>
      <c r="T4468" s="8">
        <v>304300</v>
      </c>
      <c r="U4468" s="8">
        <v>279700</v>
      </c>
      <c r="V4468" s="8">
        <v>322200</v>
      </c>
      <c r="W4468" s="8">
        <v>322200</v>
      </c>
      <c r="X4468" s="8">
        <v>243500</v>
      </c>
      <c r="Y4468" s="8">
        <v>322200</v>
      </c>
      <c r="Z4468" s="8">
        <v>17</v>
      </c>
      <c r="AA4468" s="8">
        <v>17</v>
      </c>
      <c r="AB4468" s="8">
        <v>6</v>
      </c>
      <c r="AC4468" s="8">
        <v>6</v>
      </c>
      <c r="AD4468" s="8">
        <v>5</v>
      </c>
      <c r="AE4468" s="8">
        <v>1472800</v>
      </c>
      <c r="AF4468" s="8">
        <v>243500</v>
      </c>
      <c r="AG4468" s="8">
        <v>322200</v>
      </c>
    </row>
    <row r="4469" spans="1:33">
      <c r="A4469" s="9">
        <v>46054</v>
      </c>
      <c r="B4469" s="8" t="s">
        <v>25</v>
      </c>
      <c r="C4469" s="8" t="s">
        <v>211</v>
      </c>
      <c r="D4469" s="8">
        <v>1</v>
      </c>
      <c r="E4469" s="8">
        <v>0</v>
      </c>
      <c r="F4469" s="8">
        <v>570</v>
      </c>
      <c r="G4469" s="8">
        <v>511</v>
      </c>
      <c r="H4469" s="8">
        <v>511</v>
      </c>
      <c r="I4469" s="8">
        <v>135</v>
      </c>
      <c r="J4469" s="8">
        <v>127</v>
      </c>
      <c r="K4469" s="8">
        <v>123</v>
      </c>
      <c r="L4469" s="8">
        <v>570</v>
      </c>
      <c r="M4469" s="8">
        <v>570</v>
      </c>
      <c r="N4469" s="8">
        <v>222</v>
      </c>
      <c r="O4469" s="8">
        <v>217</v>
      </c>
      <c r="P4469" s="8">
        <v>213</v>
      </c>
      <c r="Q4469" s="8">
        <v>55026300</v>
      </c>
      <c r="R4469" s="8">
        <v>13417400</v>
      </c>
      <c r="S4469" s="8">
        <v>7866900</v>
      </c>
      <c r="T4469" s="8">
        <v>8716200</v>
      </c>
      <c r="U4469" s="8">
        <v>9906000</v>
      </c>
      <c r="V4469" s="8">
        <v>14136100</v>
      </c>
      <c r="W4469" s="8">
        <v>15796500</v>
      </c>
      <c r="X4469" s="8">
        <v>13919900</v>
      </c>
      <c r="Y4469" s="8">
        <v>17474900</v>
      </c>
      <c r="Z4469" s="8">
        <v>565</v>
      </c>
      <c r="AA4469" s="8">
        <v>565</v>
      </c>
      <c r="AB4469" s="8">
        <v>213</v>
      </c>
      <c r="AC4469" s="8">
        <v>208</v>
      </c>
      <c r="AD4469" s="8">
        <v>204</v>
      </c>
      <c r="AE4469" s="8">
        <v>61127600</v>
      </c>
      <c r="AF4469" s="8">
        <v>13327000</v>
      </c>
      <c r="AG4469" s="8">
        <v>16882000</v>
      </c>
    </row>
    <row r="4470" spans="1:33">
      <c r="A4470" s="9">
        <v>46023</v>
      </c>
      <c r="B4470" s="8" t="s">
        <v>29</v>
      </c>
      <c r="C4470" s="8" t="s">
        <v>211</v>
      </c>
      <c r="D4470" s="8">
        <v>3</v>
      </c>
      <c r="E4470" s="8">
        <v>0</v>
      </c>
      <c r="F4470" s="8">
        <v>19</v>
      </c>
      <c r="G4470" s="8">
        <v>16</v>
      </c>
      <c r="H4470" s="8">
        <v>16</v>
      </c>
      <c r="I4470" s="8">
        <v>9</v>
      </c>
      <c r="J4470" s="8">
        <v>9</v>
      </c>
      <c r="K4470" s="8">
        <v>9</v>
      </c>
      <c r="L4470" s="8">
        <v>19</v>
      </c>
      <c r="M4470" s="8">
        <v>19</v>
      </c>
      <c r="N4470" s="8">
        <v>9</v>
      </c>
      <c r="O4470" s="8">
        <v>9</v>
      </c>
      <c r="P4470" s="8">
        <v>9</v>
      </c>
      <c r="Q4470" s="8">
        <v>524300</v>
      </c>
      <c r="R4470" s="8">
        <v>320000</v>
      </c>
      <c r="S4470" s="8">
        <v>304600</v>
      </c>
      <c r="T4470" s="8">
        <v>306300</v>
      </c>
      <c r="U4470" s="8">
        <v>304600</v>
      </c>
      <c r="V4470" s="8">
        <v>304600</v>
      </c>
      <c r="W4470" s="8">
        <v>304600</v>
      </c>
      <c r="X4470" s="8">
        <v>304600</v>
      </c>
      <c r="Y4470" s="8">
        <v>304600</v>
      </c>
      <c r="Z4470" s="8">
        <v>19</v>
      </c>
      <c r="AA4470" s="8">
        <v>19</v>
      </c>
      <c r="AB4470" s="8">
        <v>9</v>
      </c>
      <c r="AC4470" s="8">
        <v>9</v>
      </c>
      <c r="AD4470" s="8">
        <v>9</v>
      </c>
      <c r="AE4470" s="8">
        <v>611600</v>
      </c>
      <c r="AF4470" s="8">
        <v>304600</v>
      </c>
      <c r="AG4470" s="8">
        <v>304600</v>
      </c>
    </row>
    <row r="4471" spans="1:33">
      <c r="A4471" s="9">
        <v>46023</v>
      </c>
      <c r="B4471" s="8" t="s">
        <v>27</v>
      </c>
      <c r="C4471" s="8" t="s">
        <v>179</v>
      </c>
      <c r="D4471" s="8" t="s">
        <v>179</v>
      </c>
      <c r="E4471" s="8">
        <v>0</v>
      </c>
      <c r="F4471" s="8">
        <v>6812</v>
      </c>
      <c r="G4471" s="8">
        <v>6118</v>
      </c>
      <c r="H4471" s="8">
        <v>0</v>
      </c>
      <c r="I4471" s="8">
        <v>0</v>
      </c>
      <c r="J4471" s="8">
        <v>0</v>
      </c>
      <c r="K4471" s="8">
        <v>0</v>
      </c>
      <c r="L4471" s="8">
        <v>6769</v>
      </c>
      <c r="M4471" s="8">
        <v>0</v>
      </c>
      <c r="N4471" s="8">
        <v>0</v>
      </c>
      <c r="O4471" s="8">
        <v>0</v>
      </c>
      <c r="P4471" s="8">
        <v>0</v>
      </c>
      <c r="Q4471" s="8">
        <v>0</v>
      </c>
      <c r="R4471" s="8">
        <v>0</v>
      </c>
      <c r="S4471" s="8">
        <v>0</v>
      </c>
      <c r="T4471" s="8">
        <v>0</v>
      </c>
      <c r="U4471" s="8">
        <v>0</v>
      </c>
      <c r="V4471" s="8">
        <v>0</v>
      </c>
      <c r="W4471" s="8">
        <v>0</v>
      </c>
      <c r="X4471" s="8">
        <v>0</v>
      </c>
      <c r="Y4471" s="8">
        <v>0</v>
      </c>
      <c r="Z4471" s="8">
        <v>6645</v>
      </c>
      <c r="AA4471" s="8">
        <v>0</v>
      </c>
      <c r="AB4471" s="8">
        <v>0</v>
      </c>
      <c r="AC4471" s="8">
        <v>0</v>
      </c>
      <c r="AD4471" s="8">
        <v>0</v>
      </c>
      <c r="AE4471" s="8">
        <v>0</v>
      </c>
      <c r="AF4471" s="8">
        <v>0</v>
      </c>
      <c r="AG4471" s="8">
        <v>0</v>
      </c>
    </row>
    <row r="4472" spans="1:33">
      <c r="A4472" s="9">
        <v>46054</v>
      </c>
      <c r="B4472" s="8" t="s">
        <v>26</v>
      </c>
      <c r="C4472" s="8" t="s">
        <v>210</v>
      </c>
      <c r="D4472" s="8">
        <v>6</v>
      </c>
      <c r="E4472" s="8">
        <v>0</v>
      </c>
      <c r="F4472" s="8">
        <v>2400</v>
      </c>
      <c r="G4472" s="8">
        <v>2086</v>
      </c>
      <c r="H4472" s="8">
        <v>2086</v>
      </c>
      <c r="I4472" s="8">
        <v>527</v>
      </c>
      <c r="J4472" s="8">
        <v>509</v>
      </c>
      <c r="K4472" s="8">
        <v>509</v>
      </c>
      <c r="L4472" s="8">
        <v>2400</v>
      </c>
      <c r="M4472" s="8">
        <v>2400</v>
      </c>
      <c r="N4472" s="8">
        <v>858</v>
      </c>
      <c r="O4472" s="8">
        <v>840</v>
      </c>
      <c r="P4472" s="8">
        <v>840</v>
      </c>
      <c r="Q4472" s="8">
        <v>10238400</v>
      </c>
      <c r="R4472" s="8">
        <v>2791900</v>
      </c>
      <c r="S4472" s="8">
        <v>2690300</v>
      </c>
      <c r="T4472" s="8">
        <v>2776600</v>
      </c>
      <c r="U4472" s="8">
        <v>2693300</v>
      </c>
      <c r="V4472" s="8">
        <v>3670800</v>
      </c>
      <c r="W4472" s="8">
        <v>3990500</v>
      </c>
      <c r="X4472" s="8">
        <v>4306400</v>
      </c>
      <c r="Y4472" s="8">
        <v>4320300</v>
      </c>
      <c r="Z4472" s="8">
        <v>2376</v>
      </c>
      <c r="AA4472" s="8">
        <v>2376</v>
      </c>
      <c r="AB4472" s="8">
        <v>827</v>
      </c>
      <c r="AC4472" s="8">
        <v>808</v>
      </c>
      <c r="AD4472" s="8">
        <v>808</v>
      </c>
      <c r="AE4472" s="8">
        <v>11626500</v>
      </c>
      <c r="AF4472" s="8">
        <v>4163200</v>
      </c>
      <c r="AG4472" s="8">
        <v>4173800</v>
      </c>
    </row>
    <row r="4473" spans="1:33">
      <c r="A4473" s="9">
        <v>46054</v>
      </c>
      <c r="B4473" s="8" t="s">
        <v>24</v>
      </c>
      <c r="C4473" s="8" t="s">
        <v>211</v>
      </c>
      <c r="D4473" s="8">
        <v>2</v>
      </c>
      <c r="E4473" s="8">
        <v>0</v>
      </c>
      <c r="F4473" s="8">
        <v>1382</v>
      </c>
      <c r="G4473" s="8">
        <v>1178</v>
      </c>
      <c r="H4473" s="8">
        <v>1178</v>
      </c>
      <c r="I4473" s="8">
        <v>334</v>
      </c>
      <c r="J4473" s="8">
        <v>278</v>
      </c>
      <c r="K4473" s="8">
        <v>273</v>
      </c>
      <c r="L4473" s="8">
        <v>1382</v>
      </c>
      <c r="M4473" s="8">
        <v>1382</v>
      </c>
      <c r="N4473" s="8">
        <v>551</v>
      </c>
      <c r="O4473" s="8">
        <v>534</v>
      </c>
      <c r="P4473" s="8">
        <v>528</v>
      </c>
      <c r="Q4473" s="8">
        <v>81946600</v>
      </c>
      <c r="R4473" s="8">
        <v>18977300</v>
      </c>
      <c r="S4473" s="8">
        <v>13576300</v>
      </c>
      <c r="T4473" s="8">
        <v>17055100</v>
      </c>
      <c r="U4473" s="8">
        <v>14370000</v>
      </c>
      <c r="V4473" s="8">
        <v>24870500</v>
      </c>
      <c r="W4473" s="8">
        <v>27714600</v>
      </c>
      <c r="X4473" s="8">
        <v>27654900</v>
      </c>
      <c r="Y4473" s="8">
        <v>29190700</v>
      </c>
      <c r="Z4473" s="8">
        <v>1363</v>
      </c>
      <c r="AA4473" s="8">
        <v>1363</v>
      </c>
      <c r="AB4473" s="8">
        <v>538</v>
      </c>
      <c r="AC4473" s="8">
        <v>521</v>
      </c>
      <c r="AD4473" s="8">
        <v>515</v>
      </c>
      <c r="AE4473" s="8">
        <v>94589700</v>
      </c>
      <c r="AF4473" s="8">
        <v>27200800</v>
      </c>
      <c r="AG4473" s="8">
        <v>28715700</v>
      </c>
    </row>
    <row r="4474" spans="1:33">
      <c r="A4474" s="9">
        <v>46082</v>
      </c>
      <c r="B4474" s="8" t="s">
        <v>27</v>
      </c>
      <c r="C4474" s="8" t="s">
        <v>179</v>
      </c>
      <c r="D4474" s="8" t="s">
        <v>179</v>
      </c>
      <c r="E4474" s="8" t="s">
        <v>179</v>
      </c>
      <c r="F4474" s="8">
        <v>885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  <c r="M4474" s="8">
        <v>0</v>
      </c>
      <c r="N4474" s="8">
        <v>0</v>
      </c>
      <c r="O4474" s="8">
        <v>0</v>
      </c>
      <c r="P4474" s="8">
        <v>0</v>
      </c>
      <c r="Q4474" s="8">
        <v>0</v>
      </c>
      <c r="R4474" s="8">
        <v>0</v>
      </c>
      <c r="S4474" s="8">
        <v>0</v>
      </c>
      <c r="T4474" s="8">
        <v>0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0</v>
      </c>
      <c r="AD4474" s="8">
        <v>0</v>
      </c>
      <c r="AE4474" s="8">
        <v>0</v>
      </c>
      <c r="AF4474" s="8">
        <v>0</v>
      </c>
      <c r="AG4474" s="8">
        <v>0</v>
      </c>
    </row>
    <row r="4475" spans="1:33">
      <c r="A4475" s="9">
        <v>46082</v>
      </c>
      <c r="B4475" s="8" t="s">
        <v>24</v>
      </c>
      <c r="C4475" s="8" t="s">
        <v>210</v>
      </c>
      <c r="D4475" s="8">
        <v>4</v>
      </c>
      <c r="E4475" s="8">
        <v>0</v>
      </c>
      <c r="F4475" s="8">
        <v>39</v>
      </c>
      <c r="G4475" s="8">
        <v>36</v>
      </c>
      <c r="H4475" s="8">
        <v>36</v>
      </c>
      <c r="I4475" s="8">
        <v>12</v>
      </c>
      <c r="J4475" s="8">
        <v>10</v>
      </c>
      <c r="K4475" s="8">
        <v>10</v>
      </c>
      <c r="L4475" s="8">
        <v>39</v>
      </c>
      <c r="M4475" s="8">
        <v>39</v>
      </c>
      <c r="N4475" s="8">
        <v>13</v>
      </c>
      <c r="O4475" s="8">
        <v>12</v>
      </c>
      <c r="P4475" s="8">
        <v>12</v>
      </c>
      <c r="Q4475" s="8">
        <v>1042800</v>
      </c>
      <c r="R4475" s="8">
        <v>316900</v>
      </c>
      <c r="S4475" s="8">
        <v>270000</v>
      </c>
      <c r="T4475" s="8">
        <v>329500</v>
      </c>
      <c r="U4475" s="8">
        <v>284000</v>
      </c>
      <c r="V4475" s="8">
        <v>344100</v>
      </c>
      <c r="W4475" s="8">
        <v>344100</v>
      </c>
      <c r="X4475" s="8">
        <v>330100</v>
      </c>
      <c r="Y4475" s="8">
        <v>344100</v>
      </c>
      <c r="Z4475" s="8">
        <v>39</v>
      </c>
      <c r="AA4475" s="8">
        <v>39</v>
      </c>
      <c r="AB4475" s="8">
        <v>13</v>
      </c>
      <c r="AC4475" s="8">
        <v>12</v>
      </c>
      <c r="AD4475" s="8">
        <v>12</v>
      </c>
      <c r="AE4475" s="8">
        <v>1103400</v>
      </c>
      <c r="AF4475" s="8">
        <v>330100</v>
      </c>
      <c r="AG4475" s="8">
        <v>344100</v>
      </c>
    </row>
    <row r="4476" spans="1:33">
      <c r="A4476" s="9">
        <v>46082</v>
      </c>
      <c r="B4476" s="8" t="s">
        <v>26</v>
      </c>
      <c r="C4476" s="8" t="s">
        <v>210</v>
      </c>
      <c r="D4476" s="8">
        <v>5</v>
      </c>
      <c r="E4476" s="8">
        <v>0</v>
      </c>
      <c r="F4476" s="8">
        <v>45</v>
      </c>
      <c r="G4476" s="8">
        <v>42</v>
      </c>
      <c r="H4476" s="8">
        <v>42</v>
      </c>
      <c r="I4476" s="8">
        <v>12</v>
      </c>
      <c r="J4476" s="8">
        <v>12</v>
      </c>
      <c r="K4476" s="8">
        <v>12</v>
      </c>
      <c r="L4476" s="8">
        <v>44</v>
      </c>
      <c r="M4476" s="8">
        <v>45</v>
      </c>
      <c r="N4476" s="8">
        <v>14</v>
      </c>
      <c r="O4476" s="8">
        <v>13</v>
      </c>
      <c r="P4476" s="8">
        <v>13</v>
      </c>
      <c r="Q4476" s="8">
        <v>554500</v>
      </c>
      <c r="R4476" s="8">
        <v>166100</v>
      </c>
      <c r="S4476" s="8">
        <v>163900</v>
      </c>
      <c r="T4476" s="8">
        <v>163900</v>
      </c>
      <c r="U4476" s="8">
        <v>163900</v>
      </c>
      <c r="V4476" s="8">
        <v>177000</v>
      </c>
      <c r="W4476" s="8">
        <v>177000</v>
      </c>
      <c r="X4476" s="8">
        <v>177000</v>
      </c>
      <c r="Y4476" s="8">
        <v>177000</v>
      </c>
      <c r="Z4476" s="8">
        <v>44</v>
      </c>
      <c r="AA4476" s="8">
        <v>45</v>
      </c>
      <c r="AB4476" s="8">
        <v>14</v>
      </c>
      <c r="AC4476" s="8">
        <v>13</v>
      </c>
      <c r="AD4476" s="8">
        <v>13</v>
      </c>
      <c r="AE4476" s="8">
        <v>598800</v>
      </c>
      <c r="AF4476" s="8">
        <v>177000</v>
      </c>
      <c r="AG4476" s="8">
        <v>177000</v>
      </c>
    </row>
    <row r="4477" spans="1:33">
      <c r="A4477" s="9">
        <v>46054</v>
      </c>
      <c r="B4477" s="8" t="s">
        <v>29</v>
      </c>
      <c r="C4477" s="8" t="s">
        <v>211</v>
      </c>
      <c r="D4477" s="8">
        <v>3</v>
      </c>
      <c r="E4477" s="8">
        <v>0</v>
      </c>
      <c r="F4477" s="8">
        <v>3</v>
      </c>
      <c r="G4477" s="8">
        <v>3</v>
      </c>
      <c r="H4477" s="8">
        <v>3</v>
      </c>
      <c r="I4477" s="8">
        <v>1</v>
      </c>
      <c r="J4477" s="8">
        <v>1</v>
      </c>
      <c r="K4477" s="8">
        <v>1</v>
      </c>
      <c r="L4477" s="8">
        <v>3</v>
      </c>
      <c r="M4477" s="8">
        <v>3</v>
      </c>
      <c r="N4477" s="8">
        <v>1</v>
      </c>
      <c r="O4477" s="8">
        <v>1</v>
      </c>
      <c r="P4477" s="8">
        <v>1</v>
      </c>
      <c r="Q4477" s="8">
        <v>94100</v>
      </c>
      <c r="R4477" s="8">
        <v>21600</v>
      </c>
      <c r="S4477" s="8">
        <v>7000</v>
      </c>
      <c r="T4477" s="8">
        <v>7000</v>
      </c>
      <c r="U4477" s="8">
        <v>7000</v>
      </c>
      <c r="V4477" s="8">
        <v>7000</v>
      </c>
      <c r="W4477" s="8">
        <v>7000</v>
      </c>
      <c r="X4477" s="8">
        <v>7000</v>
      </c>
      <c r="Y4477" s="8">
        <v>7000</v>
      </c>
      <c r="Z4477" s="8">
        <v>3</v>
      </c>
      <c r="AA4477" s="8">
        <v>3</v>
      </c>
      <c r="AB4477" s="8">
        <v>1</v>
      </c>
      <c r="AC4477" s="8">
        <v>1</v>
      </c>
      <c r="AD4477" s="8">
        <v>1</v>
      </c>
      <c r="AE4477" s="8">
        <v>94100</v>
      </c>
      <c r="AF4477" s="8">
        <v>7000</v>
      </c>
      <c r="AG4477" s="8">
        <v>7000</v>
      </c>
    </row>
    <row r="4478" spans="1:33">
      <c r="A4478" s="9">
        <v>46054</v>
      </c>
      <c r="B4478" s="8" t="s">
        <v>25</v>
      </c>
      <c r="C4478" s="8" t="s">
        <v>211</v>
      </c>
      <c r="D4478" s="8">
        <v>3</v>
      </c>
      <c r="E4478" s="8">
        <v>0</v>
      </c>
      <c r="F4478" s="8">
        <v>992</v>
      </c>
      <c r="G4478" s="8">
        <v>883</v>
      </c>
      <c r="H4478" s="8">
        <v>883</v>
      </c>
      <c r="I4478" s="8">
        <v>272</v>
      </c>
      <c r="J4478" s="8">
        <v>246</v>
      </c>
      <c r="K4478" s="8">
        <v>244</v>
      </c>
      <c r="L4478" s="8">
        <v>992</v>
      </c>
      <c r="M4478" s="8">
        <v>992</v>
      </c>
      <c r="N4478" s="8">
        <v>442</v>
      </c>
      <c r="O4478" s="8">
        <v>429</v>
      </c>
      <c r="P4478" s="8">
        <v>426</v>
      </c>
      <c r="Q4478" s="8">
        <v>33126500</v>
      </c>
      <c r="R4478" s="8">
        <v>9099900</v>
      </c>
      <c r="S4478" s="8">
        <v>7748700</v>
      </c>
      <c r="T4478" s="8">
        <v>8413000</v>
      </c>
      <c r="U4478" s="8">
        <v>7937600</v>
      </c>
      <c r="V4478" s="8">
        <v>12341700</v>
      </c>
      <c r="W4478" s="8">
        <v>13199800</v>
      </c>
      <c r="X4478" s="8">
        <v>13537400</v>
      </c>
      <c r="Y4478" s="8">
        <v>14107900</v>
      </c>
      <c r="Z4478" s="8">
        <v>985</v>
      </c>
      <c r="AA4478" s="8">
        <v>985</v>
      </c>
      <c r="AB4478" s="8">
        <v>432</v>
      </c>
      <c r="AC4478" s="8">
        <v>421</v>
      </c>
      <c r="AD4478" s="8">
        <v>418</v>
      </c>
      <c r="AE4478" s="8">
        <v>37082200</v>
      </c>
      <c r="AF4478" s="8">
        <v>13227700</v>
      </c>
      <c r="AG4478" s="8">
        <v>13771700</v>
      </c>
    </row>
    <row r="4479" spans="1:33">
      <c r="A4479" s="9">
        <v>46054</v>
      </c>
      <c r="B4479" s="8" t="s">
        <v>58</v>
      </c>
      <c r="C4479" s="8" t="s">
        <v>211</v>
      </c>
      <c r="D4479" s="8">
        <v>1</v>
      </c>
      <c r="E4479" s="8">
        <v>0</v>
      </c>
      <c r="F4479" s="8">
        <v>355</v>
      </c>
      <c r="G4479" s="8">
        <v>312</v>
      </c>
      <c r="H4479" s="8">
        <v>312</v>
      </c>
      <c r="I4479" s="8">
        <v>108</v>
      </c>
      <c r="J4479" s="8">
        <v>90</v>
      </c>
      <c r="K4479" s="8">
        <v>88</v>
      </c>
      <c r="L4479" s="8">
        <v>355</v>
      </c>
      <c r="M4479" s="8">
        <v>355</v>
      </c>
      <c r="N4479" s="8">
        <v>164</v>
      </c>
      <c r="O4479" s="8">
        <v>157</v>
      </c>
      <c r="P4479" s="8">
        <v>156</v>
      </c>
      <c r="Q4479" s="8">
        <v>26621400</v>
      </c>
      <c r="R4479" s="8">
        <v>7660200</v>
      </c>
      <c r="S4479" s="8">
        <v>4763100</v>
      </c>
      <c r="T4479" s="8">
        <v>5993200</v>
      </c>
      <c r="U4479" s="8">
        <v>5049500</v>
      </c>
      <c r="V4479" s="8">
        <v>8495200</v>
      </c>
      <c r="W4479" s="8">
        <v>9132800</v>
      </c>
      <c r="X4479" s="8">
        <v>8822200</v>
      </c>
      <c r="Y4479" s="8">
        <v>9449900</v>
      </c>
      <c r="Z4479" s="8">
        <v>353</v>
      </c>
      <c r="AA4479" s="8">
        <v>353</v>
      </c>
      <c r="AB4479" s="8">
        <v>164</v>
      </c>
      <c r="AC4479" s="8">
        <v>157</v>
      </c>
      <c r="AD4479" s="8">
        <v>156</v>
      </c>
      <c r="AE4479" s="8">
        <v>29964300</v>
      </c>
      <c r="AF4479" s="8">
        <v>8822200</v>
      </c>
      <c r="AG4479" s="8">
        <v>9449900</v>
      </c>
    </row>
    <row r="4480" spans="1:33">
      <c r="A4480" s="9">
        <v>46023</v>
      </c>
      <c r="B4480" s="8" t="s">
        <v>58</v>
      </c>
      <c r="C4480" s="8" t="s">
        <v>211</v>
      </c>
      <c r="D4480" s="8">
        <v>3</v>
      </c>
      <c r="E4480" s="8">
        <v>0</v>
      </c>
      <c r="F4480" s="8">
        <v>1138</v>
      </c>
      <c r="G4480" s="8">
        <v>966</v>
      </c>
      <c r="H4480" s="8">
        <v>966</v>
      </c>
      <c r="I4480" s="8">
        <v>377</v>
      </c>
      <c r="J4480" s="8">
        <v>306</v>
      </c>
      <c r="K4480" s="8">
        <v>303</v>
      </c>
      <c r="L4480" s="8">
        <v>1127</v>
      </c>
      <c r="M4480" s="8">
        <v>1127</v>
      </c>
      <c r="N4480" s="8">
        <v>652</v>
      </c>
      <c r="O4480" s="8">
        <v>612</v>
      </c>
      <c r="P4480" s="8">
        <v>609</v>
      </c>
      <c r="Q4480" s="8">
        <v>28981300</v>
      </c>
      <c r="R4480" s="8">
        <v>8872900</v>
      </c>
      <c r="S4480" s="8">
        <v>6698700</v>
      </c>
      <c r="T4480" s="8">
        <v>8493600</v>
      </c>
      <c r="U4480" s="8">
        <v>6942500</v>
      </c>
      <c r="V4480" s="8">
        <v>11056400</v>
      </c>
      <c r="W4480" s="8">
        <v>12562200</v>
      </c>
      <c r="X4480" s="8">
        <v>13852800</v>
      </c>
      <c r="Y4480" s="8">
        <v>14263000</v>
      </c>
      <c r="Z4480" s="8">
        <v>1097</v>
      </c>
      <c r="AA4480" s="8">
        <v>1097</v>
      </c>
      <c r="AB4480" s="8">
        <v>592</v>
      </c>
      <c r="AC4480" s="8">
        <v>555</v>
      </c>
      <c r="AD4480" s="8">
        <v>553</v>
      </c>
      <c r="AE4480" s="8">
        <v>32904100</v>
      </c>
      <c r="AF4480" s="8">
        <v>12725400</v>
      </c>
      <c r="AG4480" s="8">
        <v>13085600</v>
      </c>
    </row>
    <row r="4481" spans="1:33">
      <c r="A4481" s="9">
        <v>46082</v>
      </c>
      <c r="B4481" s="8" t="s">
        <v>24</v>
      </c>
      <c r="C4481" s="8" t="s">
        <v>179</v>
      </c>
      <c r="D4481" s="8" t="s">
        <v>179</v>
      </c>
      <c r="E4481" s="8" t="s">
        <v>179</v>
      </c>
      <c r="F4481" s="8">
        <v>1811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  <c r="M4481" s="8">
        <v>0</v>
      </c>
      <c r="N4481" s="8">
        <v>0</v>
      </c>
      <c r="O4481" s="8">
        <v>0</v>
      </c>
      <c r="P4481" s="8">
        <v>0</v>
      </c>
      <c r="Q4481" s="8">
        <v>0</v>
      </c>
      <c r="R4481" s="8">
        <v>0</v>
      </c>
      <c r="S4481" s="8">
        <v>0</v>
      </c>
      <c r="T4481" s="8">
        <v>0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8">
        <v>0</v>
      </c>
      <c r="AF4481" s="8">
        <v>0</v>
      </c>
      <c r="AG4481" s="8">
        <v>0</v>
      </c>
    </row>
    <row r="4482" spans="1:33">
      <c r="A4482" s="9">
        <v>46054</v>
      </c>
      <c r="B4482" s="8" t="s">
        <v>26</v>
      </c>
      <c r="C4482" s="8" t="s">
        <v>210</v>
      </c>
      <c r="D4482" s="8">
        <v>4</v>
      </c>
      <c r="E4482" s="8">
        <v>0</v>
      </c>
      <c r="F4482" s="8">
        <v>427</v>
      </c>
      <c r="G4482" s="8">
        <v>357</v>
      </c>
      <c r="H4482" s="8">
        <v>357</v>
      </c>
      <c r="I4482" s="8">
        <v>135</v>
      </c>
      <c r="J4482" s="8">
        <v>132</v>
      </c>
      <c r="K4482" s="8">
        <v>131</v>
      </c>
      <c r="L4482" s="8">
        <v>427</v>
      </c>
      <c r="M4482" s="8">
        <v>427</v>
      </c>
      <c r="N4482" s="8">
        <v>211</v>
      </c>
      <c r="O4482" s="8">
        <v>209</v>
      </c>
      <c r="P4482" s="8">
        <v>209</v>
      </c>
      <c r="Q4482" s="8">
        <v>7119500</v>
      </c>
      <c r="R4482" s="8">
        <v>2666800</v>
      </c>
      <c r="S4482" s="8">
        <v>2448300</v>
      </c>
      <c r="T4482" s="8">
        <v>2531800</v>
      </c>
      <c r="U4482" s="8">
        <v>2448300</v>
      </c>
      <c r="V4482" s="8">
        <v>3442700</v>
      </c>
      <c r="W4482" s="8">
        <v>3806400</v>
      </c>
      <c r="X4482" s="8">
        <v>4020200</v>
      </c>
      <c r="Y4482" s="8">
        <v>4030200</v>
      </c>
      <c r="Z4482" s="8">
        <v>422</v>
      </c>
      <c r="AA4482" s="8">
        <v>422</v>
      </c>
      <c r="AB4482" s="8">
        <v>211</v>
      </c>
      <c r="AC4482" s="8">
        <v>209</v>
      </c>
      <c r="AD4482" s="8">
        <v>209</v>
      </c>
      <c r="AE4482" s="8">
        <v>8472700</v>
      </c>
      <c r="AF4482" s="8">
        <v>4020200</v>
      </c>
      <c r="AG4482" s="8">
        <v>4030200</v>
      </c>
    </row>
    <row r="4483" spans="1:33">
      <c r="A4483" s="9">
        <v>46082</v>
      </c>
      <c r="B4483" s="8" t="s">
        <v>28</v>
      </c>
      <c r="C4483" s="8" t="s">
        <v>211</v>
      </c>
      <c r="D4483" s="8">
        <v>3</v>
      </c>
      <c r="E4483" s="8">
        <v>0</v>
      </c>
      <c r="F4483" s="8">
        <v>1</v>
      </c>
      <c r="G4483" s="8">
        <v>1</v>
      </c>
      <c r="H4483" s="8">
        <v>1</v>
      </c>
      <c r="I4483" s="8">
        <v>0</v>
      </c>
      <c r="J4483" s="8">
        <v>0</v>
      </c>
      <c r="K4483" s="8">
        <v>0</v>
      </c>
      <c r="L4483" s="8">
        <v>1</v>
      </c>
      <c r="M4483" s="8">
        <v>1</v>
      </c>
      <c r="N4483" s="8">
        <v>0</v>
      </c>
      <c r="O4483" s="8">
        <v>0</v>
      </c>
      <c r="P4483" s="8">
        <v>0</v>
      </c>
      <c r="Q4483" s="8">
        <v>32400</v>
      </c>
      <c r="R4483" s="8">
        <v>0</v>
      </c>
      <c r="S4483" s="8" t="s">
        <v>179</v>
      </c>
      <c r="T4483" s="8" t="s">
        <v>179</v>
      </c>
      <c r="U4483" s="8" t="s">
        <v>179</v>
      </c>
      <c r="V4483" s="8" t="s">
        <v>179</v>
      </c>
      <c r="W4483" s="8" t="s">
        <v>179</v>
      </c>
      <c r="X4483" s="8" t="s">
        <v>179</v>
      </c>
      <c r="Y4483" s="8" t="s">
        <v>179</v>
      </c>
      <c r="Z4483" s="8">
        <v>1</v>
      </c>
      <c r="AA4483" s="8">
        <v>1</v>
      </c>
      <c r="AB4483" s="8">
        <v>0</v>
      </c>
      <c r="AC4483" s="8">
        <v>0</v>
      </c>
      <c r="AD4483" s="8">
        <v>0</v>
      </c>
      <c r="AE4483" s="8">
        <v>32400</v>
      </c>
      <c r="AF4483" s="8" t="s">
        <v>179</v>
      </c>
      <c r="AG4483" s="8" t="s">
        <v>179</v>
      </c>
    </row>
    <row r="4484" spans="1:33">
      <c r="A4484" s="9">
        <v>46082</v>
      </c>
      <c r="B4484" s="8" t="s">
        <v>24</v>
      </c>
      <c r="C4484" s="8" t="s">
        <v>212</v>
      </c>
      <c r="D4484" s="8">
        <v>8</v>
      </c>
      <c r="E4484" s="8">
        <v>0</v>
      </c>
      <c r="F4484" s="8">
        <v>94</v>
      </c>
      <c r="G4484" s="8">
        <v>92</v>
      </c>
      <c r="H4484" s="8">
        <v>92</v>
      </c>
      <c r="I4484" s="8">
        <v>30</v>
      </c>
      <c r="J4484" s="8">
        <v>28</v>
      </c>
      <c r="K4484" s="8">
        <v>28</v>
      </c>
      <c r="L4484" s="8">
        <v>94</v>
      </c>
      <c r="M4484" s="8">
        <v>94</v>
      </c>
      <c r="N4484" s="8">
        <v>33</v>
      </c>
      <c r="O4484" s="8">
        <v>32</v>
      </c>
      <c r="P4484" s="8">
        <v>32</v>
      </c>
      <c r="Q4484" s="8">
        <v>184000</v>
      </c>
      <c r="R4484" s="8">
        <v>56000</v>
      </c>
      <c r="S4484" s="8">
        <v>56000</v>
      </c>
      <c r="T4484" s="8">
        <v>60000</v>
      </c>
      <c r="U4484" s="8">
        <v>56000</v>
      </c>
      <c r="V4484" s="8">
        <v>64000</v>
      </c>
      <c r="W4484" s="8">
        <v>64000</v>
      </c>
      <c r="X4484" s="8">
        <v>64000</v>
      </c>
      <c r="Y4484" s="8">
        <v>64000</v>
      </c>
      <c r="Z4484" s="8">
        <v>94</v>
      </c>
      <c r="AA4484" s="8">
        <v>94</v>
      </c>
      <c r="AB4484" s="8">
        <v>33</v>
      </c>
      <c r="AC4484" s="8">
        <v>32</v>
      </c>
      <c r="AD4484" s="8">
        <v>32</v>
      </c>
      <c r="AE4484" s="8">
        <v>188000</v>
      </c>
      <c r="AF4484" s="8">
        <v>64000</v>
      </c>
      <c r="AG4484" s="8">
        <v>64000</v>
      </c>
    </row>
    <row r="4485" spans="1:33">
      <c r="A4485" s="9">
        <v>46023</v>
      </c>
      <c r="B4485" s="8" t="s">
        <v>28</v>
      </c>
      <c r="C4485" s="8" t="s">
        <v>212</v>
      </c>
      <c r="D4485" s="8">
        <v>8</v>
      </c>
      <c r="E4485" s="8">
        <v>0</v>
      </c>
      <c r="F4485" s="8">
        <v>85</v>
      </c>
      <c r="G4485" s="8">
        <v>64</v>
      </c>
      <c r="H4485" s="8">
        <v>64</v>
      </c>
      <c r="I4485" s="8">
        <v>33</v>
      </c>
      <c r="J4485" s="8">
        <v>33</v>
      </c>
      <c r="K4485" s="8">
        <v>33</v>
      </c>
      <c r="L4485" s="8">
        <v>82</v>
      </c>
      <c r="M4485" s="8">
        <v>82</v>
      </c>
      <c r="N4485" s="8">
        <v>59</v>
      </c>
      <c r="O4485" s="8">
        <v>56</v>
      </c>
      <c r="P4485" s="8">
        <v>56</v>
      </c>
      <c r="Q4485" s="8">
        <v>128700</v>
      </c>
      <c r="R4485" s="8">
        <v>65100</v>
      </c>
      <c r="S4485" s="8">
        <v>60600</v>
      </c>
      <c r="T4485" s="8">
        <v>60600</v>
      </c>
      <c r="U4485" s="8">
        <v>60600</v>
      </c>
      <c r="V4485" s="8">
        <v>76600</v>
      </c>
      <c r="W4485" s="8">
        <v>84900</v>
      </c>
      <c r="X4485" s="8">
        <v>106900</v>
      </c>
      <c r="Y4485" s="8">
        <v>106900</v>
      </c>
      <c r="Z4485" s="8">
        <v>78</v>
      </c>
      <c r="AA4485" s="8">
        <v>78</v>
      </c>
      <c r="AB4485" s="8">
        <v>47</v>
      </c>
      <c r="AC4485" s="8">
        <v>45</v>
      </c>
      <c r="AD4485" s="8">
        <v>45</v>
      </c>
      <c r="AE4485" s="8">
        <v>156700</v>
      </c>
      <c r="AF4485" s="8">
        <v>84900</v>
      </c>
      <c r="AG4485" s="8">
        <v>84900</v>
      </c>
    </row>
    <row r="4486" spans="1:33">
      <c r="A4486" s="9">
        <v>46023</v>
      </c>
      <c r="B4486" s="8" t="s">
        <v>177</v>
      </c>
      <c r="C4486" s="8" t="s">
        <v>179</v>
      </c>
      <c r="D4486" s="8" t="s">
        <v>179</v>
      </c>
      <c r="E4486" s="8">
        <v>1</v>
      </c>
      <c r="F4486" s="8">
        <v>2</v>
      </c>
      <c r="G4486" s="8">
        <v>2</v>
      </c>
      <c r="H4486" s="8">
        <v>0</v>
      </c>
      <c r="I4486" s="8">
        <v>0</v>
      </c>
      <c r="J4486" s="8">
        <v>0</v>
      </c>
      <c r="K4486" s="8">
        <v>0</v>
      </c>
      <c r="L4486" s="8">
        <v>2</v>
      </c>
      <c r="M4486" s="8">
        <v>0</v>
      </c>
      <c r="N4486" s="8">
        <v>0</v>
      </c>
      <c r="O4486" s="8">
        <v>0</v>
      </c>
      <c r="P4486" s="8">
        <v>0</v>
      </c>
      <c r="Q4486" s="8">
        <v>0</v>
      </c>
      <c r="R4486" s="8">
        <v>0</v>
      </c>
      <c r="S4486" s="8">
        <v>0</v>
      </c>
      <c r="T4486" s="8">
        <v>0</v>
      </c>
      <c r="U4486" s="8">
        <v>0</v>
      </c>
      <c r="V4486" s="8">
        <v>0</v>
      </c>
      <c r="W4486" s="8">
        <v>0</v>
      </c>
      <c r="X4486" s="8">
        <v>0</v>
      </c>
      <c r="Y4486" s="8">
        <v>0</v>
      </c>
      <c r="Z4486" s="8">
        <v>2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</row>
    <row r="4487" spans="1:33">
      <c r="A4487" s="9">
        <v>46023</v>
      </c>
      <c r="B4487" s="8" t="s">
        <v>24</v>
      </c>
      <c r="C4487" s="8" t="s">
        <v>210</v>
      </c>
      <c r="D4487" s="8">
        <v>4</v>
      </c>
      <c r="E4487" s="8">
        <v>0</v>
      </c>
      <c r="F4487" s="8">
        <v>1164</v>
      </c>
      <c r="G4487" s="8">
        <v>900</v>
      </c>
      <c r="H4487" s="8">
        <v>900</v>
      </c>
      <c r="I4487" s="8">
        <v>263</v>
      </c>
      <c r="J4487" s="8">
        <v>240</v>
      </c>
      <c r="K4487" s="8">
        <v>237</v>
      </c>
      <c r="L4487" s="8">
        <v>1145</v>
      </c>
      <c r="M4487" s="8">
        <v>1145</v>
      </c>
      <c r="N4487" s="8">
        <v>494</v>
      </c>
      <c r="O4487" s="8">
        <v>485</v>
      </c>
      <c r="P4487" s="8">
        <v>481</v>
      </c>
      <c r="Q4487" s="8">
        <v>23663200</v>
      </c>
      <c r="R4487" s="8">
        <v>6042200</v>
      </c>
      <c r="S4487" s="8">
        <v>4793000</v>
      </c>
      <c r="T4487" s="8">
        <v>5353600</v>
      </c>
      <c r="U4487" s="8">
        <v>4906800</v>
      </c>
      <c r="V4487" s="8">
        <v>7757900</v>
      </c>
      <c r="W4487" s="8">
        <v>8879300</v>
      </c>
      <c r="X4487" s="8">
        <v>10081700</v>
      </c>
      <c r="Y4487" s="8">
        <v>10322600</v>
      </c>
      <c r="Z4487" s="8">
        <v>1121</v>
      </c>
      <c r="AA4487" s="8">
        <v>1121</v>
      </c>
      <c r="AB4487" s="8">
        <v>447</v>
      </c>
      <c r="AC4487" s="8">
        <v>438</v>
      </c>
      <c r="AD4487" s="8">
        <v>434</v>
      </c>
      <c r="AE4487" s="8">
        <v>29574600</v>
      </c>
      <c r="AF4487" s="8">
        <v>9010500</v>
      </c>
      <c r="AG4487" s="8">
        <v>9212900</v>
      </c>
    </row>
    <row r="4488" spans="1:33">
      <c r="A4488" s="9">
        <v>46023</v>
      </c>
      <c r="B4488" s="8" t="s">
        <v>58</v>
      </c>
      <c r="C4488" s="8" t="s">
        <v>210</v>
      </c>
      <c r="D4488" s="8">
        <v>5</v>
      </c>
      <c r="E4488" s="8">
        <v>0</v>
      </c>
      <c r="F4488" s="8">
        <v>1264</v>
      </c>
      <c r="G4488" s="8">
        <v>1071</v>
      </c>
      <c r="H4488" s="8">
        <v>1071</v>
      </c>
      <c r="I4488" s="8">
        <v>512</v>
      </c>
      <c r="J4488" s="8">
        <v>446</v>
      </c>
      <c r="K4488" s="8">
        <v>441</v>
      </c>
      <c r="L4488" s="8">
        <v>1259</v>
      </c>
      <c r="M4488" s="8">
        <v>1259</v>
      </c>
      <c r="N4488" s="8">
        <v>776</v>
      </c>
      <c r="O4488" s="8">
        <v>739</v>
      </c>
      <c r="P4488" s="8">
        <v>737</v>
      </c>
      <c r="Q4488" s="8">
        <v>12676200</v>
      </c>
      <c r="R4488" s="8">
        <v>5102800</v>
      </c>
      <c r="S4488" s="8">
        <v>4137900</v>
      </c>
      <c r="T4488" s="8">
        <v>4872200</v>
      </c>
      <c r="U4488" s="8">
        <v>4191700</v>
      </c>
      <c r="V4488" s="8">
        <v>5888400</v>
      </c>
      <c r="W4488" s="8">
        <v>6273600</v>
      </c>
      <c r="X4488" s="8">
        <v>7094800</v>
      </c>
      <c r="Y4488" s="8">
        <v>7182700</v>
      </c>
      <c r="Z4488" s="8">
        <v>1231</v>
      </c>
      <c r="AA4488" s="8">
        <v>1231</v>
      </c>
      <c r="AB4488" s="8">
        <v>720</v>
      </c>
      <c r="AC4488" s="8">
        <v>681</v>
      </c>
      <c r="AD4488" s="8">
        <v>678</v>
      </c>
      <c r="AE4488" s="8">
        <v>14600200</v>
      </c>
      <c r="AF4488" s="8">
        <v>6452200</v>
      </c>
      <c r="AG4488" s="8">
        <v>6531100</v>
      </c>
    </row>
    <row r="4489" spans="1:33">
      <c r="A4489" s="9">
        <v>46082</v>
      </c>
      <c r="B4489" s="8" t="s">
        <v>25</v>
      </c>
      <c r="C4489" s="8" t="s">
        <v>179</v>
      </c>
      <c r="D4489" s="8" t="s">
        <v>179</v>
      </c>
      <c r="E4489" s="8">
        <v>0</v>
      </c>
      <c r="F4489" s="8">
        <v>295</v>
      </c>
      <c r="G4489" s="8">
        <v>285</v>
      </c>
      <c r="H4489" s="8">
        <v>0</v>
      </c>
      <c r="I4489" s="8">
        <v>0</v>
      </c>
      <c r="J4489" s="8">
        <v>0</v>
      </c>
      <c r="K4489" s="8">
        <v>0</v>
      </c>
      <c r="L4489" s="8">
        <v>295</v>
      </c>
      <c r="M4489" s="8">
        <v>0</v>
      </c>
      <c r="N4489" s="8">
        <v>0</v>
      </c>
      <c r="O4489" s="8">
        <v>0</v>
      </c>
      <c r="P4489" s="8">
        <v>0</v>
      </c>
      <c r="Q4489" s="8">
        <v>0</v>
      </c>
      <c r="R4489" s="8">
        <v>0</v>
      </c>
      <c r="S4489" s="8">
        <v>0</v>
      </c>
      <c r="T4489" s="8">
        <v>0</v>
      </c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295</v>
      </c>
      <c r="AA4489" s="8">
        <v>0</v>
      </c>
      <c r="AB4489" s="8">
        <v>0</v>
      </c>
      <c r="AC4489" s="8">
        <v>0</v>
      </c>
      <c r="AD4489" s="8">
        <v>0</v>
      </c>
      <c r="AE4489" s="8">
        <v>0</v>
      </c>
      <c r="AF4489" s="8">
        <v>0</v>
      </c>
      <c r="AG4489" s="8">
        <v>0</v>
      </c>
    </row>
    <row r="4490" spans="1:33">
      <c r="A4490" s="9">
        <v>46023</v>
      </c>
      <c r="B4490" s="8" t="s">
        <v>58</v>
      </c>
      <c r="C4490" s="8" t="s">
        <v>211</v>
      </c>
      <c r="D4490" s="8">
        <v>2</v>
      </c>
      <c r="E4490" s="8">
        <v>0</v>
      </c>
      <c r="F4490" s="8">
        <v>808</v>
      </c>
      <c r="G4490" s="8">
        <v>682</v>
      </c>
      <c r="H4490" s="8">
        <v>682</v>
      </c>
      <c r="I4490" s="8">
        <v>279</v>
      </c>
      <c r="J4490" s="8">
        <v>228</v>
      </c>
      <c r="K4490" s="8">
        <v>227</v>
      </c>
      <c r="L4490" s="8">
        <v>802</v>
      </c>
      <c r="M4490" s="8">
        <v>802</v>
      </c>
      <c r="N4490" s="8">
        <v>438</v>
      </c>
      <c r="O4490" s="8">
        <v>415</v>
      </c>
      <c r="P4490" s="8">
        <v>413</v>
      </c>
      <c r="Q4490" s="8">
        <v>34700000</v>
      </c>
      <c r="R4490" s="8">
        <v>11351800</v>
      </c>
      <c r="S4490" s="8">
        <v>8100400</v>
      </c>
      <c r="T4490" s="8">
        <v>9934200</v>
      </c>
      <c r="U4490" s="8">
        <v>8491800</v>
      </c>
      <c r="V4490" s="8">
        <v>12741200</v>
      </c>
      <c r="W4490" s="8">
        <v>13968400</v>
      </c>
      <c r="X4490" s="8">
        <v>15704900</v>
      </c>
      <c r="Y4490" s="8">
        <v>16188300</v>
      </c>
      <c r="Z4490" s="8">
        <v>775</v>
      </c>
      <c r="AA4490" s="8">
        <v>775</v>
      </c>
      <c r="AB4490" s="8">
        <v>397</v>
      </c>
      <c r="AC4490" s="8">
        <v>370</v>
      </c>
      <c r="AD4490" s="8">
        <v>368</v>
      </c>
      <c r="AE4490" s="8">
        <v>39184000</v>
      </c>
      <c r="AF4490" s="8">
        <v>13576800</v>
      </c>
      <c r="AG4490" s="8">
        <v>14060200</v>
      </c>
    </row>
    <row r="4491" spans="1:33">
      <c r="A4491" s="9">
        <v>46054</v>
      </c>
      <c r="B4491" s="8" t="s">
        <v>178</v>
      </c>
      <c r="C4491" s="8" t="s">
        <v>179</v>
      </c>
      <c r="D4491" s="8" t="s">
        <v>179</v>
      </c>
      <c r="E4491" s="8" t="s">
        <v>179</v>
      </c>
      <c r="F4491" s="8">
        <v>630</v>
      </c>
      <c r="G4491" s="8">
        <v>50</v>
      </c>
      <c r="H4491" s="8">
        <v>0</v>
      </c>
      <c r="I4491" s="8">
        <v>0</v>
      </c>
      <c r="J4491" s="8">
        <v>0</v>
      </c>
      <c r="K4491" s="8">
        <v>0</v>
      </c>
      <c r="L4491" s="8">
        <v>50</v>
      </c>
      <c r="M4491" s="8">
        <v>0</v>
      </c>
      <c r="N4491" s="8">
        <v>0</v>
      </c>
      <c r="O4491" s="8">
        <v>0</v>
      </c>
      <c r="P4491" s="8">
        <v>0</v>
      </c>
      <c r="Q4491" s="8">
        <v>0</v>
      </c>
      <c r="R4491" s="8">
        <v>0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50</v>
      </c>
      <c r="AA4491" s="8">
        <v>0</v>
      </c>
      <c r="AB4491" s="8">
        <v>0</v>
      </c>
      <c r="AC4491" s="8">
        <v>0</v>
      </c>
      <c r="AD4491" s="8">
        <v>0</v>
      </c>
      <c r="AE4491" s="8">
        <v>0</v>
      </c>
      <c r="AF4491" s="8">
        <v>0</v>
      </c>
      <c r="AG4491" s="8">
        <v>0</v>
      </c>
    </row>
    <row r="4492" spans="1:33">
      <c r="A4492" s="9">
        <v>46023</v>
      </c>
      <c r="B4492" s="8" t="s">
        <v>29</v>
      </c>
      <c r="C4492" s="8" t="s">
        <v>179</v>
      </c>
      <c r="D4492" s="8" t="s">
        <v>179</v>
      </c>
      <c r="E4492" s="8" t="s">
        <v>179</v>
      </c>
      <c r="F4492" s="8">
        <v>1059</v>
      </c>
      <c r="G4492" s="8">
        <v>1</v>
      </c>
      <c r="H4492" s="8">
        <v>0</v>
      </c>
      <c r="I4492" s="8">
        <v>0</v>
      </c>
      <c r="J4492" s="8">
        <v>0</v>
      </c>
      <c r="K4492" s="8">
        <v>0</v>
      </c>
      <c r="L4492" s="8">
        <v>1</v>
      </c>
      <c r="M4492" s="8">
        <v>0</v>
      </c>
      <c r="N4492" s="8">
        <v>0</v>
      </c>
      <c r="O4492" s="8">
        <v>0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1</v>
      </c>
      <c r="AA4492" s="8">
        <v>0</v>
      </c>
      <c r="AB4492" s="8">
        <v>0</v>
      </c>
      <c r="AC4492" s="8">
        <v>0</v>
      </c>
      <c r="AD4492" s="8">
        <v>0</v>
      </c>
      <c r="AE4492" s="8">
        <v>0</v>
      </c>
      <c r="AF4492" s="8">
        <v>0</v>
      </c>
      <c r="AG4492" s="8">
        <v>0</v>
      </c>
    </row>
    <row r="4493" spans="1:33">
      <c r="A4493" s="9">
        <v>46082</v>
      </c>
      <c r="B4493" s="8" t="s">
        <v>29</v>
      </c>
      <c r="C4493" s="8" t="s">
        <v>212</v>
      </c>
      <c r="D4493" s="8">
        <v>8</v>
      </c>
      <c r="E4493" s="8">
        <v>0</v>
      </c>
      <c r="F4493" s="8">
        <v>1</v>
      </c>
      <c r="G4493" s="8">
        <v>1</v>
      </c>
      <c r="H4493" s="8">
        <v>1</v>
      </c>
      <c r="I4493" s="8">
        <v>1</v>
      </c>
      <c r="J4493" s="8">
        <v>1</v>
      </c>
      <c r="K4493" s="8">
        <v>1</v>
      </c>
      <c r="L4493" s="8">
        <v>1</v>
      </c>
      <c r="M4493" s="8">
        <v>1</v>
      </c>
      <c r="N4493" s="8">
        <v>1</v>
      </c>
      <c r="O4493" s="8">
        <v>1</v>
      </c>
      <c r="P4493" s="8">
        <v>1</v>
      </c>
      <c r="Q4493" s="8">
        <v>2000</v>
      </c>
      <c r="R4493" s="8">
        <v>2000</v>
      </c>
      <c r="S4493" s="8">
        <v>2000</v>
      </c>
      <c r="T4493" s="8">
        <v>2000</v>
      </c>
      <c r="U4493" s="8">
        <v>2000</v>
      </c>
      <c r="V4493" s="8">
        <v>2000</v>
      </c>
      <c r="W4493" s="8">
        <v>2000</v>
      </c>
      <c r="X4493" s="8">
        <v>2000</v>
      </c>
      <c r="Y4493" s="8">
        <v>2000</v>
      </c>
      <c r="Z4493" s="8">
        <v>1</v>
      </c>
      <c r="AA4493" s="8">
        <v>1</v>
      </c>
      <c r="AB4493" s="8">
        <v>1</v>
      </c>
      <c r="AC4493" s="8">
        <v>1</v>
      </c>
      <c r="AD4493" s="8">
        <v>1</v>
      </c>
      <c r="AE4493" s="8">
        <v>2000</v>
      </c>
      <c r="AF4493" s="8">
        <v>2000</v>
      </c>
      <c r="AG4493" s="8">
        <v>2000</v>
      </c>
    </row>
    <row r="4494" spans="1:33">
      <c r="A4494" s="9">
        <v>46082</v>
      </c>
      <c r="B4494" s="8" t="s">
        <v>29</v>
      </c>
      <c r="C4494" s="8" t="s">
        <v>179</v>
      </c>
      <c r="D4494" s="8" t="s">
        <v>179</v>
      </c>
      <c r="E4494" s="8">
        <v>0</v>
      </c>
      <c r="F4494" s="8">
        <v>11</v>
      </c>
      <c r="G4494" s="8">
        <v>11</v>
      </c>
      <c r="H4494" s="8">
        <v>0</v>
      </c>
      <c r="I4494" s="8">
        <v>0</v>
      </c>
      <c r="J4494" s="8">
        <v>0</v>
      </c>
      <c r="K4494" s="8">
        <v>0</v>
      </c>
      <c r="L4494" s="8">
        <v>11</v>
      </c>
      <c r="M4494" s="8">
        <v>0</v>
      </c>
      <c r="N4494" s="8">
        <v>0</v>
      </c>
      <c r="O4494" s="8">
        <v>0</v>
      </c>
      <c r="P4494" s="8">
        <v>0</v>
      </c>
      <c r="Q4494" s="8">
        <v>0</v>
      </c>
      <c r="R4494" s="8">
        <v>0</v>
      </c>
      <c r="S4494" s="8">
        <v>0</v>
      </c>
      <c r="T4494" s="8">
        <v>0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11</v>
      </c>
      <c r="AA4494" s="8">
        <v>0</v>
      </c>
      <c r="AB4494" s="8">
        <v>0</v>
      </c>
      <c r="AC4494" s="8">
        <v>0</v>
      </c>
      <c r="AD4494" s="8">
        <v>0</v>
      </c>
      <c r="AE4494" s="8">
        <v>0</v>
      </c>
      <c r="AF4494" s="8">
        <v>0</v>
      </c>
      <c r="AG4494" s="8">
        <v>0</v>
      </c>
    </row>
    <row r="4495" spans="1:33">
      <c r="A4495" s="9">
        <v>46054</v>
      </c>
      <c r="B4495" s="8" t="s">
        <v>26</v>
      </c>
      <c r="C4495" s="8" t="s">
        <v>179</v>
      </c>
      <c r="D4495" s="8" t="s">
        <v>179</v>
      </c>
      <c r="E4495" s="8" t="s">
        <v>179</v>
      </c>
      <c r="F4495" s="8">
        <v>11092</v>
      </c>
      <c r="G4495" s="8">
        <v>3</v>
      </c>
      <c r="H4495" s="8">
        <v>0</v>
      </c>
      <c r="I4495" s="8">
        <v>0</v>
      </c>
      <c r="J4495" s="8">
        <v>0</v>
      </c>
      <c r="K4495" s="8">
        <v>0</v>
      </c>
      <c r="L4495" s="8">
        <v>3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  <c r="R4495" s="8">
        <v>0</v>
      </c>
      <c r="S4495" s="8">
        <v>0</v>
      </c>
      <c r="T4495" s="8">
        <v>0</v>
      </c>
      <c r="U4495" s="8">
        <v>0</v>
      </c>
      <c r="V4495" s="8">
        <v>0</v>
      </c>
      <c r="W4495" s="8">
        <v>0</v>
      </c>
      <c r="X4495" s="8">
        <v>0</v>
      </c>
      <c r="Y4495" s="8">
        <v>0</v>
      </c>
      <c r="Z4495" s="8">
        <v>3</v>
      </c>
      <c r="AA4495" s="8">
        <v>0</v>
      </c>
      <c r="AB4495" s="8">
        <v>0</v>
      </c>
      <c r="AC4495" s="8">
        <v>0</v>
      </c>
      <c r="AD4495" s="8">
        <v>0</v>
      </c>
      <c r="AE4495" s="8">
        <v>0</v>
      </c>
      <c r="AF4495" s="8">
        <v>0</v>
      </c>
      <c r="AG4495" s="8">
        <v>0</v>
      </c>
    </row>
    <row r="4496" spans="1:33">
      <c r="A4496" s="9">
        <v>46054</v>
      </c>
      <c r="B4496" s="8" t="s">
        <v>30</v>
      </c>
      <c r="C4496" s="8" t="s">
        <v>210</v>
      </c>
      <c r="D4496" s="8">
        <v>6</v>
      </c>
      <c r="E4496" s="8">
        <v>0</v>
      </c>
      <c r="F4496" s="8">
        <v>6</v>
      </c>
      <c r="G4496" s="8">
        <v>6</v>
      </c>
      <c r="H4496" s="8">
        <v>6</v>
      </c>
      <c r="I4496" s="8">
        <v>0</v>
      </c>
      <c r="J4496" s="8">
        <v>0</v>
      </c>
      <c r="K4496" s="8">
        <v>0</v>
      </c>
      <c r="L4496" s="8">
        <v>6</v>
      </c>
      <c r="M4496" s="8">
        <v>6</v>
      </c>
      <c r="N4496" s="8">
        <v>1</v>
      </c>
      <c r="O4496" s="8">
        <v>1</v>
      </c>
      <c r="P4496" s="8">
        <v>1</v>
      </c>
      <c r="Q4496" s="8">
        <v>27100</v>
      </c>
      <c r="R4496" s="8">
        <v>0</v>
      </c>
      <c r="S4496" s="8" t="s">
        <v>179</v>
      </c>
      <c r="T4496" s="8" t="s">
        <v>179</v>
      </c>
      <c r="U4496" s="8" t="s">
        <v>179</v>
      </c>
      <c r="V4496" s="8">
        <v>3200</v>
      </c>
      <c r="W4496" s="8">
        <v>3200</v>
      </c>
      <c r="X4496" s="8">
        <v>3200</v>
      </c>
      <c r="Y4496" s="8">
        <v>3200</v>
      </c>
      <c r="Z4496" s="8">
        <v>6</v>
      </c>
      <c r="AA4496" s="8">
        <v>6</v>
      </c>
      <c r="AB4496" s="8">
        <v>1</v>
      </c>
      <c r="AC4496" s="8">
        <v>1</v>
      </c>
      <c r="AD4496" s="8">
        <v>1</v>
      </c>
      <c r="AE4496" s="8">
        <v>27100</v>
      </c>
      <c r="AF4496" s="8">
        <v>3200</v>
      </c>
      <c r="AG4496" s="8">
        <v>3200</v>
      </c>
    </row>
    <row r="4497" spans="1:33">
      <c r="A4497" s="9">
        <v>46082</v>
      </c>
      <c r="B4497" s="8" t="s">
        <v>28</v>
      </c>
      <c r="C4497" s="8" t="s">
        <v>179</v>
      </c>
      <c r="D4497" s="8" t="s">
        <v>179</v>
      </c>
      <c r="E4497" s="8">
        <v>1</v>
      </c>
      <c r="F4497" s="8">
        <v>15</v>
      </c>
      <c r="G4497" s="8">
        <v>14</v>
      </c>
      <c r="H4497" s="8">
        <v>0</v>
      </c>
      <c r="I4497" s="8">
        <v>0</v>
      </c>
      <c r="J4497" s="8">
        <v>0</v>
      </c>
      <c r="K4497" s="8">
        <v>0</v>
      </c>
      <c r="L4497" s="8">
        <v>15</v>
      </c>
      <c r="M4497" s="8">
        <v>0</v>
      </c>
      <c r="N4497" s="8">
        <v>0</v>
      </c>
      <c r="O4497" s="8">
        <v>0</v>
      </c>
      <c r="P4497" s="8">
        <v>0</v>
      </c>
      <c r="Q4497" s="8">
        <v>0</v>
      </c>
      <c r="R4497" s="8">
        <v>0</v>
      </c>
      <c r="S4497" s="8">
        <v>0</v>
      </c>
      <c r="T4497" s="8">
        <v>0</v>
      </c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15</v>
      </c>
      <c r="AA4497" s="8">
        <v>0</v>
      </c>
      <c r="AB4497" s="8">
        <v>0</v>
      </c>
      <c r="AC4497" s="8">
        <v>0</v>
      </c>
      <c r="AD4497" s="8">
        <v>0</v>
      </c>
      <c r="AE4497" s="8">
        <v>0</v>
      </c>
      <c r="AF4497" s="8">
        <v>0</v>
      </c>
      <c r="AG4497" s="8">
        <v>0</v>
      </c>
    </row>
    <row r="4498" spans="1:33">
      <c r="A4498" s="9">
        <v>46023</v>
      </c>
      <c r="B4498" s="8" t="s">
        <v>24</v>
      </c>
      <c r="C4498" s="8" t="s">
        <v>179</v>
      </c>
      <c r="D4498" s="8" t="s">
        <v>179</v>
      </c>
      <c r="E4498" s="8">
        <v>0</v>
      </c>
      <c r="F4498" s="8">
        <v>10507</v>
      </c>
      <c r="G4498" s="8">
        <v>8574</v>
      </c>
      <c r="H4498" s="8">
        <v>0</v>
      </c>
      <c r="I4498" s="8">
        <v>0</v>
      </c>
      <c r="J4498" s="8">
        <v>0</v>
      </c>
      <c r="K4498" s="8">
        <v>0</v>
      </c>
      <c r="L4498" s="8">
        <v>10323</v>
      </c>
      <c r="M4498" s="8">
        <v>0</v>
      </c>
      <c r="N4498" s="8">
        <v>0</v>
      </c>
      <c r="O4498" s="8">
        <v>0</v>
      </c>
      <c r="P4498" s="8">
        <v>0</v>
      </c>
      <c r="Q4498" s="8">
        <v>0</v>
      </c>
      <c r="R4498" s="8">
        <v>0</v>
      </c>
      <c r="S4498" s="8">
        <v>0</v>
      </c>
      <c r="T4498" s="8">
        <v>0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10112</v>
      </c>
      <c r="AA4498" s="8">
        <v>0</v>
      </c>
      <c r="AB4498" s="8">
        <v>0</v>
      </c>
      <c r="AC4498" s="8">
        <v>0</v>
      </c>
      <c r="AD4498" s="8">
        <v>0</v>
      </c>
      <c r="AE4498" s="8">
        <v>0</v>
      </c>
      <c r="AF4498" s="8">
        <v>0</v>
      </c>
      <c r="AG4498" s="8">
        <v>0</v>
      </c>
    </row>
    <row r="4499" spans="1:33">
      <c r="A4499" s="9">
        <v>46054</v>
      </c>
      <c r="B4499" s="8" t="s">
        <v>24</v>
      </c>
      <c r="C4499" s="8" t="s">
        <v>211</v>
      </c>
      <c r="D4499" s="8">
        <v>1</v>
      </c>
      <c r="E4499" s="8">
        <v>0</v>
      </c>
      <c r="F4499" s="8">
        <v>1278</v>
      </c>
      <c r="G4499" s="8">
        <v>1133</v>
      </c>
      <c r="H4499" s="8">
        <v>1133</v>
      </c>
      <c r="I4499" s="8">
        <v>268</v>
      </c>
      <c r="J4499" s="8">
        <v>227</v>
      </c>
      <c r="K4499" s="8">
        <v>224</v>
      </c>
      <c r="L4499" s="8">
        <v>1278</v>
      </c>
      <c r="M4499" s="8">
        <v>1278</v>
      </c>
      <c r="N4499" s="8">
        <v>404</v>
      </c>
      <c r="O4499" s="8">
        <v>392</v>
      </c>
      <c r="P4499" s="8">
        <v>390</v>
      </c>
      <c r="Q4499" s="8">
        <v>132693100</v>
      </c>
      <c r="R4499" s="8">
        <v>26171700</v>
      </c>
      <c r="S4499" s="8">
        <v>14922100</v>
      </c>
      <c r="T4499" s="8">
        <v>17981600</v>
      </c>
      <c r="U4499" s="8">
        <v>17837300</v>
      </c>
      <c r="V4499" s="8">
        <v>29295900</v>
      </c>
      <c r="W4499" s="8">
        <v>30914300</v>
      </c>
      <c r="X4499" s="8">
        <v>26521800</v>
      </c>
      <c r="Y4499" s="8">
        <v>32248600</v>
      </c>
      <c r="Z4499" s="8">
        <v>1270</v>
      </c>
      <c r="AA4499" s="8">
        <v>1270</v>
      </c>
      <c r="AB4499" s="8">
        <v>398</v>
      </c>
      <c r="AC4499" s="8">
        <v>385</v>
      </c>
      <c r="AD4499" s="8">
        <v>382</v>
      </c>
      <c r="AE4499" s="8">
        <v>149238100</v>
      </c>
      <c r="AF4499" s="8">
        <v>26052300</v>
      </c>
      <c r="AG4499" s="8">
        <v>31696400</v>
      </c>
    </row>
    <row r="4500" spans="1:33">
      <c r="A4500" s="9">
        <v>46082</v>
      </c>
      <c r="B4500" s="8" t="s">
        <v>24</v>
      </c>
      <c r="C4500" s="8" t="s">
        <v>210</v>
      </c>
      <c r="D4500" s="8">
        <v>5</v>
      </c>
      <c r="E4500" s="8">
        <v>0</v>
      </c>
      <c r="F4500" s="8">
        <v>53</v>
      </c>
      <c r="G4500" s="8">
        <v>51</v>
      </c>
      <c r="H4500" s="8">
        <v>51</v>
      </c>
      <c r="I4500" s="8">
        <v>23</v>
      </c>
      <c r="J4500" s="8">
        <v>21</v>
      </c>
      <c r="K4500" s="8">
        <v>21</v>
      </c>
      <c r="L4500" s="8">
        <v>53</v>
      </c>
      <c r="M4500" s="8">
        <v>53</v>
      </c>
      <c r="N4500" s="8">
        <v>24</v>
      </c>
      <c r="O4500" s="8">
        <v>22</v>
      </c>
      <c r="P4500" s="8">
        <v>22</v>
      </c>
      <c r="Q4500" s="8">
        <v>848200</v>
      </c>
      <c r="R4500" s="8">
        <v>336200</v>
      </c>
      <c r="S4500" s="8">
        <v>301400</v>
      </c>
      <c r="T4500" s="8">
        <v>322200</v>
      </c>
      <c r="U4500" s="8">
        <v>301400</v>
      </c>
      <c r="V4500" s="8">
        <v>310500</v>
      </c>
      <c r="W4500" s="8">
        <v>310500</v>
      </c>
      <c r="X4500" s="8">
        <v>310500</v>
      </c>
      <c r="Y4500" s="8">
        <v>310500</v>
      </c>
      <c r="Z4500" s="8">
        <v>53</v>
      </c>
      <c r="AA4500" s="8">
        <v>53</v>
      </c>
      <c r="AB4500" s="8">
        <v>24</v>
      </c>
      <c r="AC4500" s="8">
        <v>22</v>
      </c>
      <c r="AD4500" s="8">
        <v>22</v>
      </c>
      <c r="AE4500" s="8">
        <v>868600</v>
      </c>
      <c r="AF4500" s="8">
        <v>310500</v>
      </c>
      <c r="AG4500" s="8">
        <v>310500</v>
      </c>
    </row>
    <row r="4501" spans="1:33">
      <c r="A4501" s="9">
        <v>46054</v>
      </c>
      <c r="B4501" s="8" t="s">
        <v>27</v>
      </c>
      <c r="C4501" s="8" t="s">
        <v>179</v>
      </c>
      <c r="D4501" s="8" t="s">
        <v>179</v>
      </c>
      <c r="E4501" s="8">
        <v>1</v>
      </c>
      <c r="F4501" s="8">
        <v>343</v>
      </c>
      <c r="G4501" s="8">
        <v>309</v>
      </c>
      <c r="H4501" s="8">
        <v>0</v>
      </c>
      <c r="I4501" s="8">
        <v>0</v>
      </c>
      <c r="J4501" s="8">
        <v>0</v>
      </c>
      <c r="K4501" s="8">
        <v>0</v>
      </c>
      <c r="L4501" s="8">
        <v>343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8">
        <v>0</v>
      </c>
      <c r="S4501" s="8">
        <v>0</v>
      </c>
      <c r="T4501" s="8">
        <v>0</v>
      </c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341</v>
      </c>
      <c r="AA4501" s="8">
        <v>0</v>
      </c>
      <c r="AB4501" s="8">
        <v>0</v>
      </c>
      <c r="AC4501" s="8">
        <v>0</v>
      </c>
      <c r="AD4501" s="8">
        <v>0</v>
      </c>
      <c r="AE4501" s="8">
        <v>0</v>
      </c>
      <c r="AF4501" s="8">
        <v>0</v>
      </c>
      <c r="AG4501" s="8">
        <v>0</v>
      </c>
    </row>
    <row r="4502" spans="1:33">
      <c r="A4502" s="9">
        <v>46023</v>
      </c>
      <c r="B4502" s="8" t="s">
        <v>178</v>
      </c>
      <c r="C4502" s="8" t="s">
        <v>210</v>
      </c>
      <c r="D4502" s="8">
        <v>4</v>
      </c>
      <c r="E4502" s="8">
        <v>0</v>
      </c>
      <c r="F4502" s="8">
        <v>1</v>
      </c>
      <c r="G4502" s="8">
        <v>1</v>
      </c>
      <c r="H4502" s="8">
        <v>1</v>
      </c>
      <c r="I4502" s="8">
        <v>1</v>
      </c>
      <c r="J4502" s="8">
        <v>1</v>
      </c>
      <c r="K4502" s="8">
        <v>1</v>
      </c>
      <c r="L4502" s="8">
        <v>1</v>
      </c>
      <c r="M4502" s="8">
        <v>1</v>
      </c>
      <c r="N4502" s="8">
        <v>1</v>
      </c>
      <c r="O4502" s="8">
        <v>1</v>
      </c>
      <c r="P4502" s="8">
        <v>1</v>
      </c>
      <c r="Q4502" s="8">
        <v>12000</v>
      </c>
      <c r="R4502" s="8">
        <v>12000</v>
      </c>
      <c r="S4502" s="8">
        <v>500</v>
      </c>
      <c r="T4502" s="8">
        <v>500</v>
      </c>
      <c r="U4502" s="8">
        <v>500</v>
      </c>
      <c r="V4502" s="8">
        <v>500</v>
      </c>
      <c r="W4502" s="8">
        <v>500</v>
      </c>
      <c r="X4502" s="8">
        <v>500</v>
      </c>
      <c r="Y4502" s="8">
        <v>500</v>
      </c>
      <c r="Z4502" s="8">
        <v>1</v>
      </c>
      <c r="AA4502" s="8">
        <v>1</v>
      </c>
      <c r="AB4502" s="8">
        <v>1</v>
      </c>
      <c r="AC4502" s="8">
        <v>1</v>
      </c>
      <c r="AD4502" s="8">
        <v>1</v>
      </c>
      <c r="AE4502" s="8">
        <v>12000</v>
      </c>
      <c r="AF4502" s="8">
        <v>500</v>
      </c>
      <c r="AG4502" s="8">
        <v>500</v>
      </c>
    </row>
    <row r="4503" spans="1:33">
      <c r="A4503" s="9">
        <v>46054</v>
      </c>
      <c r="B4503" s="8" t="s">
        <v>28</v>
      </c>
      <c r="C4503" s="8" t="s">
        <v>212</v>
      </c>
      <c r="D4503" s="8">
        <v>8</v>
      </c>
      <c r="E4503" s="8">
        <v>0</v>
      </c>
      <c r="F4503" s="8">
        <v>82</v>
      </c>
      <c r="G4503" s="8">
        <v>74</v>
      </c>
      <c r="H4503" s="8">
        <v>74</v>
      </c>
      <c r="I4503" s="8">
        <v>39</v>
      </c>
      <c r="J4503" s="8">
        <v>39</v>
      </c>
      <c r="K4503" s="8">
        <v>39</v>
      </c>
      <c r="L4503" s="8">
        <v>82</v>
      </c>
      <c r="M4503" s="8">
        <v>82</v>
      </c>
      <c r="N4503" s="8">
        <v>57</v>
      </c>
      <c r="O4503" s="8">
        <v>57</v>
      </c>
      <c r="P4503" s="8">
        <v>57</v>
      </c>
      <c r="Q4503" s="8">
        <v>148000</v>
      </c>
      <c r="R4503" s="8">
        <v>78000</v>
      </c>
      <c r="S4503" s="8">
        <v>77000</v>
      </c>
      <c r="T4503" s="8">
        <v>77000</v>
      </c>
      <c r="U4503" s="8">
        <v>77000</v>
      </c>
      <c r="V4503" s="8">
        <v>99000</v>
      </c>
      <c r="W4503" s="8">
        <v>99000</v>
      </c>
      <c r="X4503" s="8">
        <v>112000</v>
      </c>
      <c r="Y4503" s="8">
        <v>112000</v>
      </c>
      <c r="Z4503" s="8">
        <v>82</v>
      </c>
      <c r="AA4503" s="8">
        <v>82</v>
      </c>
      <c r="AB4503" s="8">
        <v>56</v>
      </c>
      <c r="AC4503" s="8">
        <v>56</v>
      </c>
      <c r="AD4503" s="8">
        <v>56</v>
      </c>
      <c r="AE4503" s="8">
        <v>164000</v>
      </c>
      <c r="AF4503" s="8">
        <v>110000</v>
      </c>
      <c r="AG4503" s="8">
        <v>110000</v>
      </c>
    </row>
    <row r="4504" spans="1:33">
      <c r="A4504" s="9">
        <v>46023</v>
      </c>
      <c r="B4504" s="8" t="s">
        <v>26</v>
      </c>
      <c r="C4504" s="8" t="s">
        <v>210</v>
      </c>
      <c r="D4504" s="8">
        <v>4</v>
      </c>
      <c r="E4504" s="8">
        <v>0</v>
      </c>
      <c r="F4504" s="8">
        <v>824</v>
      </c>
      <c r="G4504" s="8">
        <v>668</v>
      </c>
      <c r="H4504" s="8">
        <v>668</v>
      </c>
      <c r="I4504" s="8">
        <v>211</v>
      </c>
      <c r="J4504" s="8">
        <v>206</v>
      </c>
      <c r="K4504" s="8">
        <v>204</v>
      </c>
      <c r="L4504" s="8">
        <v>817</v>
      </c>
      <c r="M4504" s="8">
        <v>817</v>
      </c>
      <c r="N4504" s="8">
        <v>363</v>
      </c>
      <c r="O4504" s="8">
        <v>356</v>
      </c>
      <c r="P4504" s="8">
        <v>354</v>
      </c>
      <c r="Q4504" s="8">
        <v>12942000</v>
      </c>
      <c r="R4504" s="8">
        <v>3824400</v>
      </c>
      <c r="S4504" s="8">
        <v>3601300</v>
      </c>
      <c r="T4504" s="8">
        <v>3754700</v>
      </c>
      <c r="U4504" s="8">
        <v>3637000</v>
      </c>
      <c r="V4504" s="8">
        <v>5079100</v>
      </c>
      <c r="W4504" s="8">
        <v>5487400</v>
      </c>
      <c r="X4504" s="8">
        <v>6193300</v>
      </c>
      <c r="Y4504" s="8">
        <v>6254900</v>
      </c>
      <c r="Z4504" s="8">
        <v>797</v>
      </c>
      <c r="AA4504" s="8">
        <v>797</v>
      </c>
      <c r="AB4504" s="8">
        <v>331</v>
      </c>
      <c r="AC4504" s="8">
        <v>325</v>
      </c>
      <c r="AD4504" s="8">
        <v>323</v>
      </c>
      <c r="AE4504" s="8">
        <v>15405100</v>
      </c>
      <c r="AF4504" s="8">
        <v>5567000</v>
      </c>
      <c r="AG4504" s="8">
        <v>5613600</v>
      </c>
    </row>
    <row r="4505" spans="1:33">
      <c r="A4505" s="9">
        <v>46023</v>
      </c>
      <c r="B4505" s="8" t="s">
        <v>28</v>
      </c>
      <c r="C4505" s="8" t="s">
        <v>179</v>
      </c>
      <c r="D4505" s="8" t="s">
        <v>179</v>
      </c>
      <c r="E4505" s="8">
        <v>0</v>
      </c>
      <c r="F4505" s="8">
        <v>1499</v>
      </c>
      <c r="G4505" s="8">
        <v>1245</v>
      </c>
      <c r="H4505" s="8">
        <v>0</v>
      </c>
      <c r="I4505" s="8">
        <v>0</v>
      </c>
      <c r="J4505" s="8">
        <v>0</v>
      </c>
      <c r="K4505" s="8">
        <v>0</v>
      </c>
      <c r="L4505" s="8">
        <v>1475</v>
      </c>
      <c r="M4505" s="8">
        <v>0</v>
      </c>
      <c r="N4505" s="8">
        <v>0</v>
      </c>
      <c r="O4505" s="8">
        <v>0</v>
      </c>
      <c r="P4505" s="8">
        <v>0</v>
      </c>
      <c r="Q4505" s="8">
        <v>0</v>
      </c>
      <c r="R4505" s="8">
        <v>0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1414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0</v>
      </c>
      <c r="AG4505" s="8">
        <v>0</v>
      </c>
    </row>
    <row r="4506" spans="1:33">
      <c r="A4506" s="9">
        <v>46082</v>
      </c>
      <c r="B4506" s="8" t="s">
        <v>27</v>
      </c>
      <c r="C4506" s="8" t="s">
        <v>210</v>
      </c>
      <c r="D4506" s="8">
        <v>4</v>
      </c>
      <c r="E4506" s="8">
        <v>0</v>
      </c>
      <c r="F4506" s="8">
        <v>12</v>
      </c>
      <c r="G4506" s="8">
        <v>12</v>
      </c>
      <c r="H4506" s="8">
        <v>12</v>
      </c>
      <c r="I4506" s="8">
        <v>4</v>
      </c>
      <c r="J4506" s="8">
        <v>4</v>
      </c>
      <c r="K4506" s="8">
        <v>4</v>
      </c>
      <c r="L4506" s="8">
        <v>12</v>
      </c>
      <c r="M4506" s="8">
        <v>12</v>
      </c>
      <c r="N4506" s="8">
        <v>5</v>
      </c>
      <c r="O4506" s="8">
        <v>5</v>
      </c>
      <c r="P4506" s="8">
        <v>5</v>
      </c>
      <c r="Q4506" s="8">
        <v>260700</v>
      </c>
      <c r="R4506" s="8">
        <v>91400</v>
      </c>
      <c r="S4506" s="8">
        <v>44000</v>
      </c>
      <c r="T4506" s="8">
        <v>44000</v>
      </c>
      <c r="U4506" s="8">
        <v>44000</v>
      </c>
      <c r="V4506" s="8">
        <v>54000</v>
      </c>
      <c r="W4506" s="8">
        <v>54000</v>
      </c>
      <c r="X4506" s="8">
        <v>54000</v>
      </c>
      <c r="Y4506" s="8">
        <v>54000</v>
      </c>
      <c r="Z4506" s="8">
        <v>12</v>
      </c>
      <c r="AA4506" s="8">
        <v>12</v>
      </c>
      <c r="AB4506" s="8">
        <v>5</v>
      </c>
      <c r="AC4506" s="8">
        <v>5</v>
      </c>
      <c r="AD4506" s="8">
        <v>5</v>
      </c>
      <c r="AE4506" s="8">
        <v>260700</v>
      </c>
      <c r="AF4506" s="8">
        <v>54000</v>
      </c>
      <c r="AG4506" s="8">
        <v>54000</v>
      </c>
    </row>
    <row r="4507" spans="1:33">
      <c r="A4507" s="9">
        <v>46023</v>
      </c>
      <c r="B4507" s="8" t="s">
        <v>24</v>
      </c>
      <c r="C4507" s="8" t="s">
        <v>179</v>
      </c>
      <c r="D4507" s="8" t="s">
        <v>179</v>
      </c>
      <c r="E4507" s="8">
        <v>1</v>
      </c>
      <c r="F4507" s="8">
        <v>910</v>
      </c>
      <c r="G4507" s="8">
        <v>795</v>
      </c>
      <c r="H4507" s="8">
        <v>0</v>
      </c>
      <c r="I4507" s="8">
        <v>0</v>
      </c>
      <c r="J4507" s="8">
        <v>0</v>
      </c>
      <c r="K4507" s="8">
        <v>0</v>
      </c>
      <c r="L4507" s="8">
        <v>906</v>
      </c>
      <c r="M4507" s="8">
        <v>0</v>
      </c>
      <c r="N4507" s="8">
        <v>0</v>
      </c>
      <c r="O4507" s="8">
        <v>0</v>
      </c>
      <c r="P4507" s="8">
        <v>0</v>
      </c>
      <c r="Q4507" s="8">
        <v>0</v>
      </c>
      <c r="R4507" s="8">
        <v>0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898</v>
      </c>
      <c r="AA4507" s="8">
        <v>0</v>
      </c>
      <c r="AB4507" s="8">
        <v>0</v>
      </c>
      <c r="AC4507" s="8">
        <v>0</v>
      </c>
      <c r="AD4507" s="8">
        <v>0</v>
      </c>
      <c r="AE4507" s="8">
        <v>0</v>
      </c>
      <c r="AF4507" s="8">
        <v>0</v>
      </c>
      <c r="AG4507" s="8">
        <v>0</v>
      </c>
    </row>
    <row r="4508" spans="1:33">
      <c r="A4508" s="9">
        <v>46023</v>
      </c>
      <c r="B4508" s="8" t="s">
        <v>27</v>
      </c>
      <c r="C4508" s="8" t="s">
        <v>211</v>
      </c>
      <c r="D4508" s="8">
        <v>2</v>
      </c>
      <c r="E4508" s="8">
        <v>0</v>
      </c>
      <c r="F4508" s="8">
        <v>298</v>
      </c>
      <c r="G4508" s="8">
        <v>263</v>
      </c>
      <c r="H4508" s="8">
        <v>263</v>
      </c>
      <c r="I4508" s="8">
        <v>89</v>
      </c>
      <c r="J4508" s="8">
        <v>73</v>
      </c>
      <c r="K4508" s="8">
        <v>72</v>
      </c>
      <c r="L4508" s="8">
        <v>297</v>
      </c>
      <c r="M4508" s="8">
        <v>297</v>
      </c>
      <c r="N4508" s="8">
        <v>148</v>
      </c>
      <c r="O4508" s="8">
        <v>141</v>
      </c>
      <c r="P4508" s="8">
        <v>140</v>
      </c>
      <c r="Q4508" s="8">
        <v>14181400</v>
      </c>
      <c r="R4508" s="8">
        <v>3886500</v>
      </c>
      <c r="S4508" s="8">
        <v>3149200</v>
      </c>
      <c r="T4508" s="8">
        <v>3717100</v>
      </c>
      <c r="U4508" s="8">
        <v>3240800</v>
      </c>
      <c r="V4508" s="8">
        <v>5126500</v>
      </c>
      <c r="W4508" s="8">
        <v>5497800</v>
      </c>
      <c r="X4508" s="8">
        <v>5776500</v>
      </c>
      <c r="Y4508" s="8">
        <v>5999100</v>
      </c>
      <c r="Z4508" s="8">
        <v>292</v>
      </c>
      <c r="AA4508" s="8">
        <v>292</v>
      </c>
      <c r="AB4508" s="8">
        <v>139</v>
      </c>
      <c r="AC4508" s="8">
        <v>132</v>
      </c>
      <c r="AD4508" s="8">
        <v>131</v>
      </c>
      <c r="AE4508" s="8">
        <v>15776800</v>
      </c>
      <c r="AF4508" s="8">
        <v>5411200</v>
      </c>
      <c r="AG4508" s="8">
        <v>5633800</v>
      </c>
    </row>
    <row r="4509" spans="1:33">
      <c r="A4509" s="9">
        <v>46023</v>
      </c>
      <c r="B4509" s="8" t="s">
        <v>30</v>
      </c>
      <c r="C4509" s="8" t="s">
        <v>179</v>
      </c>
      <c r="D4509" s="8" t="s">
        <v>179</v>
      </c>
      <c r="E4509" s="8">
        <v>0</v>
      </c>
      <c r="F4509" s="8">
        <v>56</v>
      </c>
      <c r="G4509" s="8">
        <v>56</v>
      </c>
      <c r="H4509" s="8">
        <v>0</v>
      </c>
      <c r="I4509" s="8">
        <v>0</v>
      </c>
      <c r="J4509" s="8">
        <v>0</v>
      </c>
      <c r="K4509" s="8">
        <v>0</v>
      </c>
      <c r="L4509" s="8">
        <v>56</v>
      </c>
      <c r="M4509" s="8">
        <v>0</v>
      </c>
      <c r="N4509" s="8">
        <v>0</v>
      </c>
      <c r="O4509" s="8">
        <v>0</v>
      </c>
      <c r="P4509" s="8">
        <v>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56</v>
      </c>
      <c r="AA4509" s="8">
        <v>0</v>
      </c>
      <c r="AB4509" s="8">
        <v>0</v>
      </c>
      <c r="AC4509" s="8">
        <v>0</v>
      </c>
      <c r="AD4509" s="8">
        <v>0</v>
      </c>
      <c r="AE4509" s="8">
        <v>0</v>
      </c>
      <c r="AF4509" s="8">
        <v>0</v>
      </c>
      <c r="AG4509" s="8">
        <v>0</v>
      </c>
    </row>
    <row r="4510" spans="1:33">
      <c r="A4510" s="9">
        <v>46082</v>
      </c>
      <c r="B4510" s="8" t="s">
        <v>58</v>
      </c>
      <c r="C4510" s="8" t="s">
        <v>212</v>
      </c>
      <c r="D4510" s="8">
        <v>8</v>
      </c>
      <c r="E4510" s="8">
        <v>0</v>
      </c>
      <c r="F4510" s="8">
        <v>295</v>
      </c>
      <c r="G4510" s="8">
        <v>288</v>
      </c>
      <c r="H4510" s="8">
        <v>288</v>
      </c>
      <c r="I4510" s="8">
        <v>162</v>
      </c>
      <c r="J4510" s="8">
        <v>148</v>
      </c>
      <c r="K4510" s="8">
        <v>148</v>
      </c>
      <c r="L4510" s="8">
        <v>294</v>
      </c>
      <c r="M4510" s="8">
        <v>295</v>
      </c>
      <c r="N4510" s="8">
        <v>168</v>
      </c>
      <c r="O4510" s="8">
        <v>156</v>
      </c>
      <c r="P4510" s="8">
        <v>156</v>
      </c>
      <c r="Q4510" s="8">
        <v>576000</v>
      </c>
      <c r="R4510" s="8">
        <v>296000</v>
      </c>
      <c r="S4510" s="8">
        <v>288300</v>
      </c>
      <c r="T4510" s="8">
        <v>314800</v>
      </c>
      <c r="U4510" s="8">
        <v>288300</v>
      </c>
      <c r="V4510" s="8">
        <v>301300</v>
      </c>
      <c r="W4510" s="8">
        <v>301300</v>
      </c>
      <c r="X4510" s="8">
        <v>303300</v>
      </c>
      <c r="Y4510" s="8">
        <v>301300</v>
      </c>
      <c r="Z4510" s="8">
        <v>294</v>
      </c>
      <c r="AA4510" s="8">
        <v>295</v>
      </c>
      <c r="AB4510" s="8">
        <v>168</v>
      </c>
      <c r="AC4510" s="8">
        <v>156</v>
      </c>
      <c r="AD4510" s="8">
        <v>156</v>
      </c>
      <c r="AE4510" s="8">
        <v>590000</v>
      </c>
      <c r="AF4510" s="8">
        <v>303300</v>
      </c>
      <c r="AG4510" s="8">
        <v>301300</v>
      </c>
    </row>
    <row r="4511" spans="1:33">
      <c r="A4511" s="9">
        <v>46054</v>
      </c>
      <c r="B4511" s="8" t="s">
        <v>24</v>
      </c>
      <c r="C4511" s="8" t="s">
        <v>179</v>
      </c>
      <c r="D4511" s="8" t="s">
        <v>179</v>
      </c>
      <c r="E4511" s="8">
        <v>1</v>
      </c>
      <c r="F4511" s="8">
        <v>97</v>
      </c>
      <c r="G4511" s="8">
        <v>91</v>
      </c>
      <c r="H4511" s="8">
        <v>0</v>
      </c>
      <c r="I4511" s="8">
        <v>0</v>
      </c>
      <c r="J4511" s="8">
        <v>0</v>
      </c>
      <c r="K4511" s="8">
        <v>0</v>
      </c>
      <c r="L4511" s="8">
        <v>97</v>
      </c>
      <c r="M4511" s="8">
        <v>0</v>
      </c>
      <c r="N4511" s="8">
        <v>0</v>
      </c>
      <c r="O4511" s="8">
        <v>0</v>
      </c>
      <c r="P4511" s="8">
        <v>0</v>
      </c>
      <c r="Q4511" s="8">
        <v>0</v>
      </c>
      <c r="R4511" s="8">
        <v>0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97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0</v>
      </c>
      <c r="AG4511" s="8">
        <v>0</v>
      </c>
    </row>
    <row r="4512" spans="1:33">
      <c r="A4512" s="9">
        <v>46054</v>
      </c>
      <c r="B4512" s="8" t="s">
        <v>24</v>
      </c>
      <c r="C4512" s="8" t="s">
        <v>210</v>
      </c>
      <c r="D4512" s="8">
        <v>5</v>
      </c>
      <c r="E4512" s="8">
        <v>0</v>
      </c>
      <c r="F4512" s="8">
        <v>913</v>
      </c>
      <c r="G4512" s="8">
        <v>792</v>
      </c>
      <c r="H4512" s="8">
        <v>792</v>
      </c>
      <c r="I4512" s="8">
        <v>275</v>
      </c>
      <c r="J4512" s="8">
        <v>248</v>
      </c>
      <c r="K4512" s="8">
        <v>245</v>
      </c>
      <c r="L4512" s="8">
        <v>913</v>
      </c>
      <c r="M4512" s="8">
        <v>913</v>
      </c>
      <c r="N4512" s="8">
        <v>442</v>
      </c>
      <c r="O4512" s="8">
        <v>432</v>
      </c>
      <c r="P4512" s="8">
        <v>430</v>
      </c>
      <c r="Q4512" s="8">
        <v>13258400</v>
      </c>
      <c r="R4512" s="8">
        <v>3939700</v>
      </c>
      <c r="S4512" s="8">
        <v>3342200</v>
      </c>
      <c r="T4512" s="8">
        <v>3844500</v>
      </c>
      <c r="U4512" s="8">
        <v>3350200</v>
      </c>
      <c r="V4512" s="8">
        <v>5182800</v>
      </c>
      <c r="W4512" s="8">
        <v>5586000</v>
      </c>
      <c r="X4512" s="8">
        <v>6003400</v>
      </c>
      <c r="Y4512" s="8">
        <v>6039800</v>
      </c>
      <c r="Z4512" s="8">
        <v>906</v>
      </c>
      <c r="AA4512" s="8">
        <v>906</v>
      </c>
      <c r="AB4512" s="8">
        <v>428</v>
      </c>
      <c r="AC4512" s="8">
        <v>418</v>
      </c>
      <c r="AD4512" s="8">
        <v>416</v>
      </c>
      <c r="AE4512" s="8">
        <v>15172500</v>
      </c>
      <c r="AF4512" s="8">
        <v>5767700</v>
      </c>
      <c r="AG4512" s="8">
        <v>5793500</v>
      </c>
    </row>
    <row r="4513" spans="1:33">
      <c r="A4513" s="9">
        <v>46023</v>
      </c>
      <c r="B4513" s="8" t="s">
        <v>27</v>
      </c>
      <c r="C4513" s="8" t="s">
        <v>210</v>
      </c>
      <c r="D4513" s="8">
        <v>5</v>
      </c>
      <c r="E4513" s="8">
        <v>0</v>
      </c>
      <c r="F4513" s="8">
        <v>409</v>
      </c>
      <c r="G4513" s="8">
        <v>361</v>
      </c>
      <c r="H4513" s="8">
        <v>361</v>
      </c>
      <c r="I4513" s="8">
        <v>162</v>
      </c>
      <c r="J4513" s="8">
        <v>149</v>
      </c>
      <c r="K4513" s="8">
        <v>148</v>
      </c>
      <c r="L4513" s="8">
        <v>407</v>
      </c>
      <c r="M4513" s="8">
        <v>407</v>
      </c>
      <c r="N4513" s="8">
        <v>255</v>
      </c>
      <c r="O4513" s="8">
        <v>249</v>
      </c>
      <c r="P4513" s="8">
        <v>249</v>
      </c>
      <c r="Q4513" s="8">
        <v>4674300</v>
      </c>
      <c r="R4513" s="8">
        <v>1876200</v>
      </c>
      <c r="S4513" s="8">
        <v>1604800</v>
      </c>
      <c r="T4513" s="8">
        <v>1762100</v>
      </c>
      <c r="U4513" s="8">
        <v>1626400</v>
      </c>
      <c r="V4513" s="8">
        <v>2292200</v>
      </c>
      <c r="W4513" s="8">
        <v>2473300</v>
      </c>
      <c r="X4513" s="8">
        <v>2652200</v>
      </c>
      <c r="Y4513" s="8">
        <v>2697900</v>
      </c>
      <c r="Z4513" s="8">
        <v>403</v>
      </c>
      <c r="AA4513" s="8">
        <v>403</v>
      </c>
      <c r="AB4513" s="8">
        <v>240</v>
      </c>
      <c r="AC4513" s="8">
        <v>234</v>
      </c>
      <c r="AD4513" s="8">
        <v>233</v>
      </c>
      <c r="AE4513" s="8">
        <v>5252400</v>
      </c>
      <c r="AF4513" s="8">
        <v>2458600</v>
      </c>
      <c r="AG4513" s="8">
        <v>2504300</v>
      </c>
    </row>
    <row r="4514" spans="1:33">
      <c r="A4514" s="9">
        <v>46054</v>
      </c>
      <c r="B4514" s="8" t="s">
        <v>27</v>
      </c>
      <c r="C4514" s="8" t="s">
        <v>211</v>
      </c>
      <c r="D4514" s="8">
        <v>3</v>
      </c>
      <c r="E4514" s="8">
        <v>0</v>
      </c>
      <c r="F4514" s="8">
        <v>274</v>
      </c>
      <c r="G4514" s="8">
        <v>252</v>
      </c>
      <c r="H4514" s="8">
        <v>252</v>
      </c>
      <c r="I4514" s="8">
        <v>123</v>
      </c>
      <c r="J4514" s="8">
        <v>111</v>
      </c>
      <c r="K4514" s="8">
        <v>110</v>
      </c>
      <c r="L4514" s="8">
        <v>274</v>
      </c>
      <c r="M4514" s="8">
        <v>274</v>
      </c>
      <c r="N4514" s="8">
        <v>162</v>
      </c>
      <c r="O4514" s="8">
        <v>156</v>
      </c>
      <c r="P4514" s="8">
        <v>154</v>
      </c>
      <c r="Q4514" s="8">
        <v>8315600</v>
      </c>
      <c r="R4514" s="8">
        <v>3686700</v>
      </c>
      <c r="S4514" s="8">
        <v>2952200</v>
      </c>
      <c r="T4514" s="8">
        <v>3343300</v>
      </c>
      <c r="U4514" s="8">
        <v>3003100</v>
      </c>
      <c r="V4514" s="8">
        <v>3874200</v>
      </c>
      <c r="W4514" s="8">
        <v>4024500</v>
      </c>
      <c r="X4514" s="8">
        <v>4204700</v>
      </c>
      <c r="Y4514" s="8">
        <v>4287300</v>
      </c>
      <c r="Z4514" s="8">
        <v>272</v>
      </c>
      <c r="AA4514" s="8">
        <v>272</v>
      </c>
      <c r="AB4514" s="8">
        <v>161</v>
      </c>
      <c r="AC4514" s="8">
        <v>155</v>
      </c>
      <c r="AD4514" s="8">
        <v>154</v>
      </c>
      <c r="AE4514" s="8">
        <v>8931000</v>
      </c>
      <c r="AF4514" s="8">
        <v>4204700</v>
      </c>
      <c r="AG4514" s="8">
        <v>4287300</v>
      </c>
    </row>
    <row r="4515" spans="1:33">
      <c r="A4515" s="9">
        <v>46023</v>
      </c>
      <c r="B4515" s="8" t="s">
        <v>29</v>
      </c>
      <c r="C4515" s="8" t="s">
        <v>179</v>
      </c>
      <c r="D4515" s="8" t="s">
        <v>179</v>
      </c>
      <c r="E4515" s="8">
        <v>1</v>
      </c>
      <c r="F4515" s="8">
        <v>38</v>
      </c>
      <c r="G4515" s="8">
        <v>34</v>
      </c>
      <c r="H4515" s="8">
        <v>0</v>
      </c>
      <c r="I4515" s="8">
        <v>0</v>
      </c>
      <c r="J4515" s="8">
        <v>0</v>
      </c>
      <c r="K4515" s="8">
        <v>0</v>
      </c>
      <c r="L4515" s="8">
        <v>37</v>
      </c>
      <c r="M4515" s="8">
        <v>0</v>
      </c>
      <c r="N4515" s="8">
        <v>0</v>
      </c>
      <c r="O4515" s="8">
        <v>0</v>
      </c>
      <c r="P4515" s="8">
        <v>0</v>
      </c>
      <c r="Q4515" s="8">
        <v>0</v>
      </c>
      <c r="R4515" s="8">
        <v>0</v>
      </c>
      <c r="S4515" s="8">
        <v>0</v>
      </c>
      <c r="T4515" s="8">
        <v>0</v>
      </c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37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0</v>
      </c>
      <c r="AG4515" s="8">
        <v>0</v>
      </c>
    </row>
    <row r="4516" spans="1:33">
      <c r="A4516" s="9">
        <v>46023</v>
      </c>
      <c r="B4516" s="8" t="s">
        <v>24</v>
      </c>
      <c r="C4516" s="8" t="s">
        <v>212</v>
      </c>
      <c r="D4516" s="8">
        <v>8</v>
      </c>
      <c r="E4516" s="8">
        <v>0</v>
      </c>
      <c r="F4516" s="8">
        <v>1157</v>
      </c>
      <c r="G4516" s="8">
        <v>828</v>
      </c>
      <c r="H4516" s="8">
        <v>828</v>
      </c>
      <c r="I4516" s="8">
        <v>217</v>
      </c>
      <c r="J4516" s="8">
        <v>202</v>
      </c>
      <c r="K4516" s="8">
        <v>202</v>
      </c>
      <c r="L4516" s="8">
        <v>1099</v>
      </c>
      <c r="M4516" s="8">
        <v>1099</v>
      </c>
      <c r="N4516" s="8">
        <v>417</v>
      </c>
      <c r="O4516" s="8">
        <v>401</v>
      </c>
      <c r="P4516" s="8">
        <v>401</v>
      </c>
      <c r="Q4516" s="8">
        <v>1716500</v>
      </c>
      <c r="R4516" s="8">
        <v>426200</v>
      </c>
      <c r="S4516" s="8">
        <v>414900</v>
      </c>
      <c r="T4516" s="8">
        <v>447300</v>
      </c>
      <c r="U4516" s="8">
        <v>414900</v>
      </c>
      <c r="V4516" s="8">
        <v>567900</v>
      </c>
      <c r="W4516" s="8">
        <v>638900</v>
      </c>
      <c r="X4516" s="8">
        <v>797900</v>
      </c>
      <c r="Y4516" s="8">
        <v>797900</v>
      </c>
      <c r="Z4516" s="8">
        <v>1030</v>
      </c>
      <c r="AA4516" s="8">
        <v>1030</v>
      </c>
      <c r="AB4516" s="8">
        <v>351</v>
      </c>
      <c r="AC4516" s="8">
        <v>336</v>
      </c>
      <c r="AD4516" s="8">
        <v>336</v>
      </c>
      <c r="AE4516" s="8">
        <v>2121600</v>
      </c>
      <c r="AF4516" s="8">
        <v>670900</v>
      </c>
      <c r="AG4516" s="8">
        <v>670900</v>
      </c>
    </row>
    <row r="4517" spans="1:33">
      <c r="A4517" s="9">
        <v>46082</v>
      </c>
      <c r="B4517" s="8" t="s">
        <v>58</v>
      </c>
      <c r="C4517" s="8" t="s">
        <v>210</v>
      </c>
      <c r="D4517" s="8">
        <v>6</v>
      </c>
      <c r="E4517" s="8">
        <v>0</v>
      </c>
      <c r="F4517" s="8">
        <v>348</v>
      </c>
      <c r="G4517" s="8">
        <v>338</v>
      </c>
      <c r="H4517" s="8">
        <v>338</v>
      </c>
      <c r="I4517" s="8">
        <v>147</v>
      </c>
      <c r="J4517" s="8">
        <v>136</v>
      </c>
      <c r="K4517" s="8">
        <v>136</v>
      </c>
      <c r="L4517" s="8">
        <v>348</v>
      </c>
      <c r="M4517" s="8">
        <v>348</v>
      </c>
      <c r="N4517" s="8">
        <v>158</v>
      </c>
      <c r="O4517" s="8">
        <v>150</v>
      </c>
      <c r="P4517" s="8">
        <v>150</v>
      </c>
      <c r="Q4517" s="8">
        <v>1536700</v>
      </c>
      <c r="R4517" s="8">
        <v>647500</v>
      </c>
      <c r="S4517" s="8">
        <v>554600</v>
      </c>
      <c r="T4517" s="8">
        <v>604700</v>
      </c>
      <c r="U4517" s="8">
        <v>565300</v>
      </c>
      <c r="V4517" s="8">
        <v>622200</v>
      </c>
      <c r="W4517" s="8">
        <v>622200</v>
      </c>
      <c r="X4517" s="8">
        <v>614500</v>
      </c>
      <c r="Y4517" s="8">
        <v>622200</v>
      </c>
      <c r="Z4517" s="8">
        <v>348</v>
      </c>
      <c r="AA4517" s="8">
        <v>348</v>
      </c>
      <c r="AB4517" s="8">
        <v>158</v>
      </c>
      <c r="AC4517" s="8">
        <v>150</v>
      </c>
      <c r="AD4517" s="8">
        <v>150</v>
      </c>
      <c r="AE4517" s="8">
        <v>1582000</v>
      </c>
      <c r="AF4517" s="8">
        <v>614500</v>
      </c>
      <c r="AG4517" s="8">
        <v>622200</v>
      </c>
    </row>
    <row r="4518" spans="1:33">
      <c r="A4518" s="9">
        <v>46082</v>
      </c>
      <c r="B4518" s="8" t="s">
        <v>30</v>
      </c>
      <c r="C4518" s="8" t="s">
        <v>179</v>
      </c>
      <c r="D4518" s="8" t="s">
        <v>179</v>
      </c>
      <c r="E4518" s="8">
        <v>0</v>
      </c>
      <c r="F4518" s="8">
        <v>1</v>
      </c>
      <c r="G4518" s="8">
        <v>1</v>
      </c>
      <c r="H4518" s="8">
        <v>0</v>
      </c>
      <c r="I4518" s="8">
        <v>0</v>
      </c>
      <c r="J4518" s="8">
        <v>0</v>
      </c>
      <c r="K4518" s="8">
        <v>0</v>
      </c>
      <c r="L4518" s="8">
        <v>1</v>
      </c>
      <c r="M4518" s="8">
        <v>0</v>
      </c>
      <c r="N4518" s="8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1</v>
      </c>
      <c r="AA4518" s="8">
        <v>0</v>
      </c>
      <c r="AB4518" s="8">
        <v>0</v>
      </c>
      <c r="AC4518" s="8">
        <v>0</v>
      </c>
      <c r="AD4518" s="8">
        <v>0</v>
      </c>
      <c r="AE4518" s="8">
        <v>0</v>
      </c>
      <c r="AF4518" s="8">
        <v>0</v>
      </c>
      <c r="AG4518" s="8">
        <v>0</v>
      </c>
    </row>
    <row r="4519" spans="1:33">
      <c r="A4519" s="9">
        <v>46054</v>
      </c>
      <c r="B4519" s="8" t="s">
        <v>25</v>
      </c>
      <c r="C4519" s="8" t="s">
        <v>210</v>
      </c>
      <c r="D4519" s="8">
        <v>5</v>
      </c>
      <c r="E4519" s="8">
        <v>0</v>
      </c>
      <c r="F4519" s="8">
        <v>828</v>
      </c>
      <c r="G4519" s="8">
        <v>730</v>
      </c>
      <c r="H4519" s="8">
        <v>729</v>
      </c>
      <c r="I4519" s="8">
        <v>231</v>
      </c>
      <c r="J4519" s="8">
        <v>207</v>
      </c>
      <c r="K4519" s="8">
        <v>202</v>
      </c>
      <c r="L4519" s="8">
        <v>828</v>
      </c>
      <c r="M4519" s="8">
        <v>828</v>
      </c>
      <c r="N4519" s="8">
        <v>401</v>
      </c>
      <c r="O4519" s="8">
        <v>384</v>
      </c>
      <c r="P4519" s="8">
        <v>380</v>
      </c>
      <c r="Q4519" s="8">
        <v>10871600</v>
      </c>
      <c r="R4519" s="8">
        <v>3113000</v>
      </c>
      <c r="S4519" s="8">
        <v>2706600</v>
      </c>
      <c r="T4519" s="8">
        <v>3127400</v>
      </c>
      <c r="U4519" s="8">
        <v>2760200</v>
      </c>
      <c r="V4519" s="8">
        <v>4238200</v>
      </c>
      <c r="W4519" s="8">
        <v>4622100</v>
      </c>
      <c r="X4519" s="8">
        <v>4953200</v>
      </c>
      <c r="Y4519" s="8">
        <v>5047200</v>
      </c>
      <c r="Z4519" s="8">
        <v>823</v>
      </c>
      <c r="AA4519" s="8">
        <v>823</v>
      </c>
      <c r="AB4519" s="8">
        <v>392</v>
      </c>
      <c r="AC4519" s="8">
        <v>375</v>
      </c>
      <c r="AD4519" s="8">
        <v>371</v>
      </c>
      <c r="AE4519" s="8">
        <v>12219600</v>
      </c>
      <c r="AF4519" s="8">
        <v>4862900</v>
      </c>
      <c r="AG4519" s="8">
        <v>4956900</v>
      </c>
    </row>
    <row r="4520" spans="1:33">
      <c r="A4520" s="9">
        <v>46054</v>
      </c>
      <c r="B4520" s="8" t="s">
        <v>27</v>
      </c>
      <c r="C4520" s="8" t="s">
        <v>210</v>
      </c>
      <c r="D4520" s="8">
        <v>4</v>
      </c>
      <c r="E4520" s="8">
        <v>0</v>
      </c>
      <c r="F4520" s="8">
        <v>182</v>
      </c>
      <c r="G4520" s="8">
        <v>167</v>
      </c>
      <c r="H4520" s="8">
        <v>167</v>
      </c>
      <c r="I4520" s="8">
        <v>84</v>
      </c>
      <c r="J4520" s="8">
        <v>78</v>
      </c>
      <c r="K4520" s="8">
        <v>77</v>
      </c>
      <c r="L4520" s="8">
        <v>182</v>
      </c>
      <c r="M4520" s="8">
        <v>182</v>
      </c>
      <c r="N4520" s="8">
        <v>121</v>
      </c>
      <c r="O4520" s="8">
        <v>116</v>
      </c>
      <c r="P4520" s="8">
        <v>115</v>
      </c>
      <c r="Q4520" s="8">
        <v>3671400</v>
      </c>
      <c r="R4520" s="8">
        <v>1654700</v>
      </c>
      <c r="S4520" s="8">
        <v>1400600</v>
      </c>
      <c r="T4520" s="8">
        <v>1534300</v>
      </c>
      <c r="U4520" s="8">
        <v>1469900</v>
      </c>
      <c r="V4520" s="8">
        <v>1919700</v>
      </c>
      <c r="W4520" s="8">
        <v>2055500</v>
      </c>
      <c r="X4520" s="8">
        <v>2099800</v>
      </c>
      <c r="Y4520" s="8">
        <v>2200900</v>
      </c>
      <c r="Z4520" s="8">
        <v>179</v>
      </c>
      <c r="AA4520" s="8">
        <v>179</v>
      </c>
      <c r="AB4520" s="8">
        <v>116</v>
      </c>
      <c r="AC4520" s="8">
        <v>111</v>
      </c>
      <c r="AD4520" s="8">
        <v>110</v>
      </c>
      <c r="AE4520" s="8">
        <v>3946500</v>
      </c>
      <c r="AF4520" s="8">
        <v>2012400</v>
      </c>
      <c r="AG4520" s="8">
        <v>2108500</v>
      </c>
    </row>
    <row r="4521" spans="1:33">
      <c r="A4521" s="9">
        <v>46023</v>
      </c>
      <c r="B4521" s="8" t="s">
        <v>29</v>
      </c>
      <c r="C4521" s="8" t="s">
        <v>179</v>
      </c>
      <c r="D4521" s="8" t="s">
        <v>179</v>
      </c>
      <c r="E4521" s="8">
        <v>0</v>
      </c>
      <c r="F4521" s="8">
        <v>832</v>
      </c>
      <c r="G4521" s="8">
        <v>741</v>
      </c>
      <c r="H4521" s="8">
        <v>0</v>
      </c>
      <c r="I4521" s="8">
        <v>0</v>
      </c>
      <c r="J4521" s="8">
        <v>0</v>
      </c>
      <c r="K4521" s="8">
        <v>0</v>
      </c>
      <c r="L4521" s="8">
        <v>828</v>
      </c>
      <c r="M4521" s="8">
        <v>0</v>
      </c>
      <c r="N4521" s="8">
        <v>0</v>
      </c>
      <c r="O4521" s="8">
        <v>0</v>
      </c>
      <c r="P4521" s="8">
        <v>0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815</v>
      </c>
      <c r="AA4521" s="8">
        <v>0</v>
      </c>
      <c r="AB4521" s="8">
        <v>0</v>
      </c>
      <c r="AC4521" s="8">
        <v>0</v>
      </c>
      <c r="AD4521" s="8">
        <v>0</v>
      </c>
      <c r="AE4521" s="8">
        <v>0</v>
      </c>
      <c r="AF4521" s="8">
        <v>0</v>
      </c>
      <c r="AG4521" s="8">
        <v>0</v>
      </c>
    </row>
    <row r="4522" spans="1:33">
      <c r="A4522" s="9">
        <v>46054</v>
      </c>
      <c r="B4522" s="8" t="s">
        <v>58</v>
      </c>
      <c r="C4522" s="8" t="s">
        <v>211</v>
      </c>
      <c r="D4522" s="8">
        <v>2</v>
      </c>
      <c r="E4522" s="8">
        <v>0</v>
      </c>
      <c r="F4522" s="8">
        <v>579</v>
      </c>
      <c r="G4522" s="8">
        <v>499</v>
      </c>
      <c r="H4522" s="8">
        <v>499</v>
      </c>
      <c r="I4522" s="8">
        <v>204</v>
      </c>
      <c r="J4522" s="8">
        <v>171</v>
      </c>
      <c r="K4522" s="8">
        <v>167</v>
      </c>
      <c r="L4522" s="8">
        <v>579</v>
      </c>
      <c r="M4522" s="8">
        <v>579</v>
      </c>
      <c r="N4522" s="8">
        <v>313</v>
      </c>
      <c r="O4522" s="8">
        <v>306</v>
      </c>
      <c r="P4522" s="8">
        <v>303</v>
      </c>
      <c r="Q4522" s="8">
        <v>24389200</v>
      </c>
      <c r="R4522" s="8">
        <v>8072800</v>
      </c>
      <c r="S4522" s="8">
        <v>5915400</v>
      </c>
      <c r="T4522" s="8">
        <v>7352700</v>
      </c>
      <c r="U4522" s="8">
        <v>6225000</v>
      </c>
      <c r="V4522" s="8">
        <v>10383400</v>
      </c>
      <c r="W4522" s="8">
        <v>11027500</v>
      </c>
      <c r="X4522" s="8">
        <v>11399200</v>
      </c>
      <c r="Y4522" s="8">
        <v>11933000</v>
      </c>
      <c r="Z4522" s="8">
        <v>576</v>
      </c>
      <c r="AA4522" s="8">
        <v>576</v>
      </c>
      <c r="AB4522" s="8">
        <v>304</v>
      </c>
      <c r="AC4522" s="8">
        <v>297</v>
      </c>
      <c r="AD4522" s="8">
        <v>294</v>
      </c>
      <c r="AE4522" s="8">
        <v>28109000</v>
      </c>
      <c r="AF4522" s="8">
        <v>10891900</v>
      </c>
      <c r="AG4522" s="8">
        <v>11405700</v>
      </c>
    </row>
    <row r="4523" spans="1:33">
      <c r="A4523" s="9">
        <v>46023</v>
      </c>
      <c r="B4523" s="8" t="s">
        <v>28</v>
      </c>
      <c r="C4523" s="8" t="s">
        <v>211</v>
      </c>
      <c r="D4523" s="8">
        <v>2</v>
      </c>
      <c r="E4523" s="8">
        <v>0</v>
      </c>
      <c r="F4523" s="8">
        <v>6</v>
      </c>
      <c r="G4523" s="8">
        <v>5</v>
      </c>
      <c r="H4523" s="8">
        <v>5</v>
      </c>
      <c r="I4523" s="8">
        <v>3</v>
      </c>
      <c r="J4523" s="8">
        <v>2</v>
      </c>
      <c r="K4523" s="8">
        <v>2</v>
      </c>
      <c r="L4523" s="8">
        <v>6</v>
      </c>
      <c r="M4523" s="8">
        <v>6</v>
      </c>
      <c r="N4523" s="8">
        <v>4</v>
      </c>
      <c r="O4523" s="8">
        <v>4</v>
      </c>
      <c r="P4523" s="8">
        <v>4</v>
      </c>
      <c r="Q4523" s="8">
        <v>273000</v>
      </c>
      <c r="R4523" s="8">
        <v>121800</v>
      </c>
      <c r="S4523" s="8">
        <v>71400</v>
      </c>
      <c r="T4523" s="8">
        <v>91400</v>
      </c>
      <c r="U4523" s="8">
        <v>71400</v>
      </c>
      <c r="V4523" s="8">
        <v>145500</v>
      </c>
      <c r="W4523" s="8">
        <v>145500</v>
      </c>
      <c r="X4523" s="8">
        <v>109400</v>
      </c>
      <c r="Y4523" s="8">
        <v>145500</v>
      </c>
      <c r="Z4523" s="8">
        <v>6</v>
      </c>
      <c r="AA4523" s="8">
        <v>6</v>
      </c>
      <c r="AB4523" s="8">
        <v>4</v>
      </c>
      <c r="AC4523" s="8">
        <v>4</v>
      </c>
      <c r="AD4523" s="8">
        <v>4</v>
      </c>
      <c r="AE4523" s="8">
        <v>342600</v>
      </c>
      <c r="AF4523" s="8">
        <v>109400</v>
      </c>
      <c r="AG4523" s="8">
        <v>145500</v>
      </c>
    </row>
    <row r="4524" spans="1:33">
      <c r="A4524" s="9">
        <v>46082</v>
      </c>
      <c r="B4524" s="8" t="s">
        <v>25</v>
      </c>
      <c r="C4524" s="8" t="s">
        <v>211</v>
      </c>
      <c r="D4524" s="8">
        <v>3</v>
      </c>
      <c r="E4524" s="8">
        <v>0</v>
      </c>
      <c r="F4524" s="8">
        <v>43</v>
      </c>
      <c r="G4524" s="8">
        <v>40</v>
      </c>
      <c r="H4524" s="8">
        <v>40</v>
      </c>
      <c r="I4524" s="8">
        <v>12</v>
      </c>
      <c r="J4524" s="8">
        <v>12</v>
      </c>
      <c r="K4524" s="8">
        <v>12</v>
      </c>
      <c r="L4524" s="8">
        <v>43</v>
      </c>
      <c r="M4524" s="8">
        <v>43</v>
      </c>
      <c r="N4524" s="8">
        <v>14</v>
      </c>
      <c r="O4524" s="8">
        <v>14</v>
      </c>
      <c r="P4524" s="8">
        <v>14</v>
      </c>
      <c r="Q4524" s="8">
        <v>1601800</v>
      </c>
      <c r="R4524" s="8">
        <v>489700</v>
      </c>
      <c r="S4524" s="8">
        <v>337100</v>
      </c>
      <c r="T4524" s="8">
        <v>337100</v>
      </c>
      <c r="U4524" s="8">
        <v>337100</v>
      </c>
      <c r="V4524" s="8">
        <v>421700</v>
      </c>
      <c r="W4524" s="8">
        <v>421700</v>
      </c>
      <c r="X4524" s="8">
        <v>421700</v>
      </c>
      <c r="Y4524" s="8">
        <v>421700</v>
      </c>
      <c r="Z4524" s="8">
        <v>43</v>
      </c>
      <c r="AA4524" s="8">
        <v>43</v>
      </c>
      <c r="AB4524" s="8">
        <v>14</v>
      </c>
      <c r="AC4524" s="8">
        <v>14</v>
      </c>
      <c r="AD4524" s="8">
        <v>14</v>
      </c>
      <c r="AE4524" s="8">
        <v>1704400</v>
      </c>
      <c r="AF4524" s="8">
        <v>421700</v>
      </c>
      <c r="AG4524" s="8">
        <v>421700</v>
      </c>
    </row>
    <row r="4525" spans="1:33">
      <c r="A4525" s="9">
        <v>46023</v>
      </c>
      <c r="B4525" s="8" t="s">
        <v>29</v>
      </c>
      <c r="C4525" s="8" t="s">
        <v>210</v>
      </c>
      <c r="D4525" s="8">
        <v>6</v>
      </c>
      <c r="E4525" s="8">
        <v>0</v>
      </c>
      <c r="F4525" s="8">
        <v>238</v>
      </c>
      <c r="G4525" s="8">
        <v>212</v>
      </c>
      <c r="H4525" s="8">
        <v>211</v>
      </c>
      <c r="I4525" s="8">
        <v>77</v>
      </c>
      <c r="J4525" s="8">
        <v>67</v>
      </c>
      <c r="K4525" s="8">
        <v>67</v>
      </c>
      <c r="L4525" s="8">
        <v>237</v>
      </c>
      <c r="M4525" s="8">
        <v>236</v>
      </c>
      <c r="N4525" s="8">
        <v>113</v>
      </c>
      <c r="O4525" s="8">
        <v>106</v>
      </c>
      <c r="P4525" s="8">
        <v>106</v>
      </c>
      <c r="Q4525" s="8">
        <v>1207800</v>
      </c>
      <c r="R4525" s="8">
        <v>399000</v>
      </c>
      <c r="S4525" s="8">
        <v>366700</v>
      </c>
      <c r="T4525" s="8">
        <v>432500</v>
      </c>
      <c r="U4525" s="8">
        <v>366700</v>
      </c>
      <c r="V4525" s="8">
        <v>464000</v>
      </c>
      <c r="W4525" s="8">
        <v>497200</v>
      </c>
      <c r="X4525" s="8">
        <v>547600</v>
      </c>
      <c r="Y4525" s="8">
        <v>549600</v>
      </c>
      <c r="Z4525" s="8">
        <v>235</v>
      </c>
      <c r="AA4525" s="8">
        <v>234</v>
      </c>
      <c r="AB4525" s="8">
        <v>107</v>
      </c>
      <c r="AC4525" s="8">
        <v>100</v>
      </c>
      <c r="AD4525" s="8">
        <v>100</v>
      </c>
      <c r="AE4525" s="8">
        <v>1318700</v>
      </c>
      <c r="AF4525" s="8">
        <v>517600</v>
      </c>
      <c r="AG4525" s="8">
        <v>519600</v>
      </c>
    </row>
    <row r="4526" spans="1:33">
      <c r="A4526" s="9">
        <v>46082</v>
      </c>
      <c r="B4526" s="8" t="s">
        <v>29</v>
      </c>
      <c r="C4526" s="8" t="s">
        <v>210</v>
      </c>
      <c r="D4526" s="8">
        <v>6</v>
      </c>
      <c r="E4526" s="8">
        <v>0</v>
      </c>
      <c r="F4526" s="8">
        <v>5</v>
      </c>
      <c r="G4526" s="8">
        <v>5</v>
      </c>
      <c r="H4526" s="8">
        <v>5</v>
      </c>
      <c r="I4526" s="8">
        <v>1</v>
      </c>
      <c r="J4526" s="8">
        <v>1</v>
      </c>
      <c r="K4526" s="8">
        <v>1</v>
      </c>
      <c r="L4526" s="8">
        <v>5</v>
      </c>
      <c r="M4526" s="8">
        <v>5</v>
      </c>
      <c r="N4526" s="8">
        <v>1</v>
      </c>
      <c r="O4526" s="8">
        <v>1</v>
      </c>
      <c r="P4526" s="8">
        <v>1</v>
      </c>
      <c r="Q4526" s="8">
        <v>23400</v>
      </c>
      <c r="R4526" s="8">
        <v>2300</v>
      </c>
      <c r="S4526" s="8">
        <v>2300</v>
      </c>
      <c r="T4526" s="8">
        <v>2300</v>
      </c>
      <c r="U4526" s="8">
        <v>2300</v>
      </c>
      <c r="V4526" s="8">
        <v>2300</v>
      </c>
      <c r="W4526" s="8">
        <v>2300</v>
      </c>
      <c r="X4526" s="8">
        <v>2300</v>
      </c>
      <c r="Y4526" s="8">
        <v>2300</v>
      </c>
      <c r="Z4526" s="8">
        <v>5</v>
      </c>
      <c r="AA4526" s="8">
        <v>5</v>
      </c>
      <c r="AB4526" s="8">
        <v>1</v>
      </c>
      <c r="AC4526" s="8">
        <v>1</v>
      </c>
      <c r="AD4526" s="8">
        <v>1</v>
      </c>
      <c r="AE4526" s="8">
        <v>23400</v>
      </c>
      <c r="AF4526" s="8">
        <v>2300</v>
      </c>
      <c r="AG4526" s="8">
        <v>2300</v>
      </c>
    </row>
    <row r="4527" spans="1:33">
      <c r="A4527" s="9">
        <v>46023</v>
      </c>
      <c r="B4527" s="8" t="s">
        <v>27</v>
      </c>
      <c r="C4527" s="8" t="s">
        <v>210</v>
      </c>
      <c r="D4527" s="8">
        <v>6</v>
      </c>
      <c r="E4527" s="8">
        <v>0</v>
      </c>
      <c r="F4527" s="8">
        <v>2230</v>
      </c>
      <c r="G4527" s="8">
        <v>1987</v>
      </c>
      <c r="H4527" s="8">
        <v>1987</v>
      </c>
      <c r="I4527" s="8">
        <v>812</v>
      </c>
      <c r="J4527" s="8">
        <v>750</v>
      </c>
      <c r="K4527" s="8">
        <v>749</v>
      </c>
      <c r="L4527" s="8">
        <v>2207</v>
      </c>
      <c r="M4527" s="8">
        <v>2207</v>
      </c>
      <c r="N4527" s="8">
        <v>1219</v>
      </c>
      <c r="O4527" s="8">
        <v>1164</v>
      </c>
      <c r="P4527" s="8">
        <v>1163</v>
      </c>
      <c r="Q4527" s="8">
        <v>10129500</v>
      </c>
      <c r="R4527" s="8">
        <v>3887800</v>
      </c>
      <c r="S4527" s="8">
        <v>3492100</v>
      </c>
      <c r="T4527" s="8">
        <v>3790900</v>
      </c>
      <c r="U4527" s="8">
        <v>3516500</v>
      </c>
      <c r="V4527" s="8">
        <v>4639500</v>
      </c>
      <c r="W4527" s="8">
        <v>4929700</v>
      </c>
      <c r="X4527" s="8">
        <v>5401900</v>
      </c>
      <c r="Y4527" s="8">
        <v>5448200</v>
      </c>
      <c r="Z4527" s="8">
        <v>2159</v>
      </c>
      <c r="AA4527" s="8">
        <v>2159</v>
      </c>
      <c r="AB4527" s="8">
        <v>1117</v>
      </c>
      <c r="AC4527" s="8">
        <v>1068</v>
      </c>
      <c r="AD4527" s="8">
        <v>1067</v>
      </c>
      <c r="AE4527" s="8">
        <v>10977900</v>
      </c>
      <c r="AF4527" s="8">
        <v>4968900</v>
      </c>
      <c r="AG4527" s="8">
        <v>5014200</v>
      </c>
    </row>
    <row r="4528" spans="1:33">
      <c r="A4528" s="9">
        <v>46023</v>
      </c>
      <c r="B4528" s="8" t="s">
        <v>25</v>
      </c>
      <c r="C4528" s="8" t="s">
        <v>211</v>
      </c>
      <c r="D4528" s="8">
        <v>3</v>
      </c>
      <c r="E4528" s="8">
        <v>0</v>
      </c>
      <c r="F4528" s="8">
        <v>1305</v>
      </c>
      <c r="G4528" s="8">
        <v>1083</v>
      </c>
      <c r="H4528" s="8">
        <v>1083</v>
      </c>
      <c r="I4528" s="8">
        <v>349</v>
      </c>
      <c r="J4528" s="8">
        <v>316</v>
      </c>
      <c r="K4528" s="8">
        <v>310</v>
      </c>
      <c r="L4528" s="8">
        <v>1297</v>
      </c>
      <c r="M4528" s="8">
        <v>1297</v>
      </c>
      <c r="N4528" s="8">
        <v>657</v>
      </c>
      <c r="O4528" s="8">
        <v>634</v>
      </c>
      <c r="P4528" s="8">
        <v>625</v>
      </c>
      <c r="Q4528" s="8">
        <v>40121600</v>
      </c>
      <c r="R4528" s="8">
        <v>11230600</v>
      </c>
      <c r="S4528" s="8">
        <v>9489800</v>
      </c>
      <c r="T4528" s="8">
        <v>10627000</v>
      </c>
      <c r="U4528" s="8">
        <v>9693700</v>
      </c>
      <c r="V4528" s="8">
        <v>15312700</v>
      </c>
      <c r="W4528" s="8">
        <v>17393200</v>
      </c>
      <c r="X4528" s="8">
        <v>19840700</v>
      </c>
      <c r="Y4528" s="8">
        <v>20228600</v>
      </c>
      <c r="Z4528" s="8">
        <v>1266</v>
      </c>
      <c r="AA4528" s="8">
        <v>1266</v>
      </c>
      <c r="AB4528" s="8">
        <v>598</v>
      </c>
      <c r="AC4528" s="8">
        <v>575</v>
      </c>
      <c r="AD4528" s="8">
        <v>567</v>
      </c>
      <c r="AE4528" s="8">
        <v>46751700</v>
      </c>
      <c r="AF4528" s="8">
        <v>17857700</v>
      </c>
      <c r="AG4528" s="8">
        <v>18210600</v>
      </c>
    </row>
    <row r="4529" spans="1:33">
      <c r="A4529" s="9">
        <v>46054</v>
      </c>
      <c r="B4529" s="8" t="s">
        <v>58</v>
      </c>
      <c r="C4529" s="8" t="s">
        <v>211</v>
      </c>
      <c r="D4529" s="8">
        <v>3</v>
      </c>
      <c r="E4529" s="8">
        <v>0</v>
      </c>
      <c r="F4529" s="8">
        <v>731</v>
      </c>
      <c r="G4529" s="8">
        <v>654</v>
      </c>
      <c r="H4529" s="8">
        <v>654</v>
      </c>
      <c r="I4529" s="8">
        <v>303</v>
      </c>
      <c r="J4529" s="8">
        <v>254</v>
      </c>
      <c r="K4529" s="8">
        <v>252</v>
      </c>
      <c r="L4529" s="8">
        <v>731</v>
      </c>
      <c r="M4529" s="8">
        <v>731</v>
      </c>
      <c r="N4529" s="8">
        <v>435</v>
      </c>
      <c r="O4529" s="8">
        <v>408</v>
      </c>
      <c r="P4529" s="8">
        <v>406</v>
      </c>
      <c r="Q4529" s="8">
        <v>19557500</v>
      </c>
      <c r="R4529" s="8">
        <v>7549000</v>
      </c>
      <c r="S4529" s="8">
        <v>5992500</v>
      </c>
      <c r="T4529" s="8">
        <v>7124600</v>
      </c>
      <c r="U4529" s="8">
        <v>6166000</v>
      </c>
      <c r="V4529" s="8">
        <v>9412200</v>
      </c>
      <c r="W4529" s="8">
        <v>10079400</v>
      </c>
      <c r="X4529" s="8">
        <v>10246100</v>
      </c>
      <c r="Y4529" s="8">
        <v>10470600</v>
      </c>
      <c r="Z4529" s="8">
        <v>729</v>
      </c>
      <c r="AA4529" s="8">
        <v>729</v>
      </c>
      <c r="AB4529" s="8">
        <v>431</v>
      </c>
      <c r="AC4529" s="8">
        <v>404</v>
      </c>
      <c r="AD4529" s="8">
        <v>402</v>
      </c>
      <c r="AE4529" s="8">
        <v>21833800</v>
      </c>
      <c r="AF4529" s="8">
        <v>10104300</v>
      </c>
      <c r="AG4529" s="8">
        <v>10323300</v>
      </c>
    </row>
    <row r="4530" spans="1:33">
      <c r="A4530" s="9">
        <v>46054</v>
      </c>
      <c r="B4530" s="8" t="s">
        <v>30</v>
      </c>
      <c r="C4530" s="8" t="s">
        <v>211</v>
      </c>
      <c r="D4530" s="8">
        <v>1</v>
      </c>
      <c r="E4530" s="8">
        <v>0</v>
      </c>
      <c r="F4530" s="8">
        <v>1</v>
      </c>
      <c r="G4530" s="8">
        <v>1</v>
      </c>
      <c r="H4530" s="8">
        <v>1</v>
      </c>
      <c r="I4530" s="8">
        <v>1</v>
      </c>
      <c r="J4530" s="8">
        <v>1</v>
      </c>
      <c r="K4530" s="8">
        <v>1</v>
      </c>
      <c r="L4530" s="8">
        <v>1</v>
      </c>
      <c r="M4530" s="8">
        <v>1</v>
      </c>
      <c r="N4530" s="8">
        <v>1</v>
      </c>
      <c r="O4530" s="8">
        <v>1</v>
      </c>
      <c r="P4530" s="8">
        <v>1</v>
      </c>
      <c r="Q4530" s="8">
        <v>96100</v>
      </c>
      <c r="R4530" s="8">
        <v>96100</v>
      </c>
      <c r="S4530" s="8">
        <v>20000</v>
      </c>
      <c r="T4530" s="8">
        <v>20000</v>
      </c>
      <c r="U4530" s="8">
        <v>20000</v>
      </c>
      <c r="V4530" s="8">
        <v>20000</v>
      </c>
      <c r="W4530" s="8">
        <v>20000</v>
      </c>
      <c r="X4530" s="8">
        <v>20000</v>
      </c>
      <c r="Y4530" s="8">
        <v>20000</v>
      </c>
      <c r="Z4530" s="8">
        <v>1</v>
      </c>
      <c r="AA4530" s="8">
        <v>1</v>
      </c>
      <c r="AB4530" s="8">
        <v>1</v>
      </c>
      <c r="AC4530" s="8">
        <v>1</v>
      </c>
      <c r="AD4530" s="8">
        <v>1</v>
      </c>
      <c r="AE4530" s="8">
        <v>96100</v>
      </c>
      <c r="AF4530" s="8">
        <v>20000</v>
      </c>
      <c r="AG4530" s="8">
        <v>20000</v>
      </c>
    </row>
    <row r="4531" spans="1:33">
      <c r="A4531" s="9">
        <v>46023</v>
      </c>
      <c r="B4531" s="8" t="s">
        <v>177</v>
      </c>
      <c r="C4531" s="8" t="s">
        <v>210</v>
      </c>
      <c r="D4531" s="8">
        <v>6</v>
      </c>
      <c r="E4531" s="8">
        <v>0</v>
      </c>
      <c r="F4531" s="8">
        <v>1</v>
      </c>
      <c r="G4531" s="8">
        <v>1</v>
      </c>
      <c r="H4531" s="8">
        <v>1</v>
      </c>
      <c r="I4531" s="8">
        <v>1</v>
      </c>
      <c r="J4531" s="8">
        <v>1</v>
      </c>
      <c r="K4531" s="8">
        <v>1</v>
      </c>
      <c r="L4531" s="8">
        <v>1</v>
      </c>
      <c r="M4531" s="8">
        <v>1</v>
      </c>
      <c r="N4531" s="8">
        <v>1</v>
      </c>
      <c r="O4531" s="8">
        <v>1</v>
      </c>
      <c r="P4531" s="8">
        <v>1</v>
      </c>
      <c r="Q4531" s="8">
        <v>4900</v>
      </c>
      <c r="R4531" s="8">
        <v>4900</v>
      </c>
      <c r="S4531" s="8">
        <v>4900</v>
      </c>
      <c r="T4531" s="8">
        <v>4900</v>
      </c>
      <c r="U4531" s="8">
        <v>4900</v>
      </c>
      <c r="V4531" s="8">
        <v>4900</v>
      </c>
      <c r="W4531" s="8">
        <v>4900</v>
      </c>
      <c r="X4531" s="8">
        <v>4900</v>
      </c>
      <c r="Y4531" s="8">
        <v>4900</v>
      </c>
      <c r="Z4531" s="8">
        <v>1</v>
      </c>
      <c r="AA4531" s="8">
        <v>1</v>
      </c>
      <c r="AB4531" s="8">
        <v>1</v>
      </c>
      <c r="AC4531" s="8">
        <v>1</v>
      </c>
      <c r="AD4531" s="8">
        <v>1</v>
      </c>
      <c r="AE4531" s="8">
        <v>4900</v>
      </c>
      <c r="AF4531" s="8">
        <v>4900</v>
      </c>
      <c r="AG4531" s="8">
        <v>4900</v>
      </c>
    </row>
    <row r="4532" spans="1:33">
      <c r="A4532" s="9">
        <v>46023</v>
      </c>
      <c r="B4532" s="8" t="s">
        <v>178</v>
      </c>
      <c r="C4532" s="8" t="s">
        <v>179</v>
      </c>
      <c r="D4532" s="8" t="s">
        <v>179</v>
      </c>
      <c r="E4532" s="8">
        <v>0</v>
      </c>
      <c r="F4532" s="8">
        <v>46477</v>
      </c>
      <c r="G4532" s="8">
        <v>31026</v>
      </c>
      <c r="H4532" s="8">
        <v>0</v>
      </c>
      <c r="I4532" s="8">
        <v>0</v>
      </c>
      <c r="J4532" s="8">
        <v>0</v>
      </c>
      <c r="K4532" s="8">
        <v>0</v>
      </c>
      <c r="L4532" s="8">
        <v>32722</v>
      </c>
      <c r="M4532" s="8">
        <v>0</v>
      </c>
      <c r="N4532" s="8">
        <v>0</v>
      </c>
      <c r="O4532" s="8">
        <v>0</v>
      </c>
      <c r="P4532" s="8">
        <v>0</v>
      </c>
      <c r="Q4532" s="8">
        <v>0</v>
      </c>
      <c r="R4532" s="8">
        <v>0</v>
      </c>
      <c r="S4532" s="8">
        <v>0</v>
      </c>
      <c r="T4532" s="8">
        <v>0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32298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0</v>
      </c>
      <c r="AG4532" s="8">
        <v>0</v>
      </c>
    </row>
    <row r="4533" spans="1:33">
      <c r="A4533" s="9">
        <v>46082</v>
      </c>
      <c r="B4533" s="8" t="s">
        <v>24</v>
      </c>
      <c r="C4533" s="8" t="s">
        <v>210</v>
      </c>
      <c r="D4533" s="8">
        <v>6</v>
      </c>
      <c r="E4533" s="8">
        <v>0</v>
      </c>
      <c r="F4533" s="8">
        <v>186</v>
      </c>
      <c r="G4533" s="8">
        <v>174</v>
      </c>
      <c r="H4533" s="8">
        <v>174</v>
      </c>
      <c r="I4533" s="8">
        <v>46</v>
      </c>
      <c r="J4533" s="8">
        <v>44</v>
      </c>
      <c r="K4533" s="8">
        <v>43</v>
      </c>
      <c r="L4533" s="8">
        <v>186</v>
      </c>
      <c r="M4533" s="8">
        <v>186</v>
      </c>
      <c r="N4533" s="8">
        <v>52</v>
      </c>
      <c r="O4533" s="8">
        <v>50</v>
      </c>
      <c r="P4533" s="8">
        <v>49</v>
      </c>
      <c r="Q4533" s="8">
        <v>1079500</v>
      </c>
      <c r="R4533" s="8">
        <v>285500</v>
      </c>
      <c r="S4533" s="8">
        <v>271400</v>
      </c>
      <c r="T4533" s="8">
        <v>291100</v>
      </c>
      <c r="U4533" s="8">
        <v>271400</v>
      </c>
      <c r="V4533" s="8">
        <v>302200</v>
      </c>
      <c r="W4533" s="8">
        <v>302200</v>
      </c>
      <c r="X4533" s="8">
        <v>302200</v>
      </c>
      <c r="Y4533" s="8">
        <v>302200</v>
      </c>
      <c r="Z4533" s="8">
        <v>186</v>
      </c>
      <c r="AA4533" s="8">
        <v>186</v>
      </c>
      <c r="AB4533" s="8">
        <v>52</v>
      </c>
      <c r="AC4533" s="8">
        <v>50</v>
      </c>
      <c r="AD4533" s="8">
        <v>49</v>
      </c>
      <c r="AE4533" s="8">
        <v>1150700</v>
      </c>
      <c r="AF4533" s="8">
        <v>302200</v>
      </c>
      <c r="AG4533" s="8">
        <v>302200</v>
      </c>
    </row>
    <row r="4534" spans="1:33">
      <c r="A4534" s="9">
        <v>46082</v>
      </c>
      <c r="B4534" s="8" t="s">
        <v>178</v>
      </c>
      <c r="C4534" s="8" t="s">
        <v>179</v>
      </c>
      <c r="D4534" s="8" t="s">
        <v>179</v>
      </c>
      <c r="E4534" s="8" t="s">
        <v>179</v>
      </c>
      <c r="F4534" s="8">
        <v>44</v>
      </c>
      <c r="G4534" s="8">
        <v>1</v>
      </c>
      <c r="H4534" s="8">
        <v>0</v>
      </c>
      <c r="I4534" s="8">
        <v>0</v>
      </c>
      <c r="J4534" s="8">
        <v>0</v>
      </c>
      <c r="K4534" s="8">
        <v>0</v>
      </c>
      <c r="L4534" s="8">
        <v>1</v>
      </c>
      <c r="M4534" s="8">
        <v>0</v>
      </c>
      <c r="N4534" s="8">
        <v>0</v>
      </c>
      <c r="O4534" s="8">
        <v>0</v>
      </c>
      <c r="P4534" s="8">
        <v>0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8">
        <v>0</v>
      </c>
      <c r="Y4534" s="8">
        <v>0</v>
      </c>
      <c r="Z4534" s="8">
        <v>1</v>
      </c>
      <c r="AA4534" s="8">
        <v>0</v>
      </c>
      <c r="AB4534" s="8">
        <v>0</v>
      </c>
      <c r="AC4534" s="8">
        <v>0</v>
      </c>
      <c r="AD4534" s="8">
        <v>0</v>
      </c>
      <c r="AE4534" s="8">
        <v>0</v>
      </c>
      <c r="AF4534" s="8">
        <v>0</v>
      </c>
      <c r="AG4534" s="8">
        <v>0</v>
      </c>
    </row>
    <row r="4535" spans="1:33">
      <c r="A4535" s="9">
        <v>46054</v>
      </c>
      <c r="B4535" s="8" t="s">
        <v>30</v>
      </c>
      <c r="C4535" s="8" t="s">
        <v>210</v>
      </c>
      <c r="D4535" s="8">
        <v>5</v>
      </c>
      <c r="E4535" s="8">
        <v>0</v>
      </c>
      <c r="F4535" s="8">
        <v>1</v>
      </c>
      <c r="G4535" s="8">
        <v>1</v>
      </c>
      <c r="H4535" s="8">
        <v>1</v>
      </c>
      <c r="I4535" s="8">
        <v>0</v>
      </c>
      <c r="J4535" s="8">
        <v>0</v>
      </c>
      <c r="K4535" s="8">
        <v>0</v>
      </c>
      <c r="L4535" s="8">
        <v>1</v>
      </c>
      <c r="M4535" s="8">
        <v>1</v>
      </c>
      <c r="N4535" s="8">
        <v>1</v>
      </c>
      <c r="O4535" s="8">
        <v>1</v>
      </c>
      <c r="P4535" s="8">
        <v>1</v>
      </c>
      <c r="Q4535" s="8">
        <v>8600</v>
      </c>
      <c r="R4535" s="8">
        <v>0</v>
      </c>
      <c r="S4535" s="8" t="s">
        <v>179</v>
      </c>
      <c r="T4535" s="8" t="s">
        <v>179</v>
      </c>
      <c r="U4535" s="8" t="s">
        <v>179</v>
      </c>
      <c r="V4535" s="8" t="s">
        <v>179</v>
      </c>
      <c r="W4535" s="8" t="s">
        <v>179</v>
      </c>
      <c r="X4535" s="8">
        <v>10300</v>
      </c>
      <c r="Y4535" s="8">
        <v>10300</v>
      </c>
      <c r="Z4535" s="8">
        <v>1</v>
      </c>
      <c r="AA4535" s="8">
        <v>1</v>
      </c>
      <c r="AB4535" s="8">
        <v>1</v>
      </c>
      <c r="AC4535" s="8">
        <v>1</v>
      </c>
      <c r="AD4535" s="8">
        <v>1</v>
      </c>
      <c r="AE4535" s="8">
        <v>8600</v>
      </c>
      <c r="AF4535" s="8">
        <v>10300</v>
      </c>
      <c r="AG4535" s="8">
        <v>10300</v>
      </c>
    </row>
    <row r="4536" spans="1:33">
      <c r="A4536" s="9">
        <v>46023</v>
      </c>
      <c r="B4536" s="8" t="s">
        <v>58</v>
      </c>
      <c r="C4536" s="8" t="s">
        <v>210</v>
      </c>
      <c r="D4536" s="8">
        <v>6</v>
      </c>
      <c r="E4536" s="8" t="s">
        <v>179</v>
      </c>
      <c r="F4536" s="8">
        <v>3</v>
      </c>
      <c r="G4536" s="8">
        <v>1</v>
      </c>
      <c r="H4536" s="8">
        <v>0</v>
      </c>
      <c r="I4536" s="8">
        <v>0</v>
      </c>
      <c r="J4536" s="8">
        <v>0</v>
      </c>
      <c r="K4536" s="8">
        <v>0</v>
      </c>
      <c r="L4536" s="8">
        <v>1</v>
      </c>
      <c r="M4536" s="8">
        <v>0</v>
      </c>
      <c r="N4536" s="8">
        <v>0</v>
      </c>
      <c r="O4536" s="8">
        <v>0</v>
      </c>
      <c r="P4536" s="8">
        <v>0</v>
      </c>
      <c r="Q4536" s="8">
        <v>0</v>
      </c>
      <c r="R4536" s="8">
        <v>0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1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0</v>
      </c>
      <c r="AG4536" s="8">
        <v>0</v>
      </c>
    </row>
    <row r="4537" spans="1:33">
      <c r="A4537" s="9">
        <v>46023</v>
      </c>
      <c r="B4537" s="8" t="s">
        <v>24</v>
      </c>
      <c r="C4537" s="8" t="s">
        <v>211</v>
      </c>
      <c r="D4537" s="8">
        <v>2</v>
      </c>
      <c r="E4537" s="8">
        <v>0</v>
      </c>
      <c r="F4537" s="8">
        <v>1969</v>
      </c>
      <c r="G4537" s="8">
        <v>1601</v>
      </c>
      <c r="H4537" s="8">
        <v>1601</v>
      </c>
      <c r="I4537" s="8">
        <v>414</v>
      </c>
      <c r="J4537" s="8">
        <v>364</v>
      </c>
      <c r="K4537" s="8">
        <v>356</v>
      </c>
      <c r="L4537" s="8">
        <v>1951</v>
      </c>
      <c r="M4537" s="8">
        <v>1951</v>
      </c>
      <c r="N4537" s="8">
        <v>770</v>
      </c>
      <c r="O4537" s="8">
        <v>744</v>
      </c>
      <c r="P4537" s="8">
        <v>737</v>
      </c>
      <c r="Q4537" s="8">
        <v>114385100</v>
      </c>
      <c r="R4537" s="8">
        <v>24954900</v>
      </c>
      <c r="S4537" s="8">
        <v>17615200</v>
      </c>
      <c r="T4537" s="8">
        <v>20814700</v>
      </c>
      <c r="U4537" s="8">
        <v>18484200</v>
      </c>
      <c r="V4537" s="8">
        <v>31330600</v>
      </c>
      <c r="W4537" s="8">
        <v>34891700</v>
      </c>
      <c r="X4537" s="8">
        <v>37883400</v>
      </c>
      <c r="Y4537" s="8">
        <v>39924800</v>
      </c>
      <c r="Z4537" s="8">
        <v>1914</v>
      </c>
      <c r="AA4537" s="8">
        <v>1914</v>
      </c>
      <c r="AB4537" s="8">
        <v>700</v>
      </c>
      <c r="AC4537" s="8">
        <v>673</v>
      </c>
      <c r="AD4537" s="8">
        <v>664</v>
      </c>
      <c r="AE4537" s="8">
        <v>137097500</v>
      </c>
      <c r="AF4537" s="8">
        <v>33517400</v>
      </c>
      <c r="AG4537" s="8">
        <v>35383400</v>
      </c>
    </row>
    <row r="4538" spans="1:33">
      <c r="A4538" s="9">
        <v>46023</v>
      </c>
      <c r="B4538" s="8" t="s">
        <v>178</v>
      </c>
      <c r="C4538" s="8" t="s">
        <v>210</v>
      </c>
      <c r="D4538" s="8">
        <v>7</v>
      </c>
      <c r="E4538" s="8">
        <v>0</v>
      </c>
      <c r="F4538" s="8">
        <v>979</v>
      </c>
      <c r="G4538" s="8">
        <v>942</v>
      </c>
      <c r="H4538" s="8">
        <v>942</v>
      </c>
      <c r="I4538" s="8">
        <v>327</v>
      </c>
      <c r="J4538" s="8">
        <v>87</v>
      </c>
      <c r="K4538" s="8">
        <v>87</v>
      </c>
      <c r="L4538" s="8">
        <v>979</v>
      </c>
      <c r="M4538" s="8">
        <v>979</v>
      </c>
      <c r="N4538" s="8">
        <v>476</v>
      </c>
      <c r="O4538" s="8">
        <v>125</v>
      </c>
      <c r="P4538" s="8">
        <v>125</v>
      </c>
      <c r="Q4538" s="8">
        <v>10774200</v>
      </c>
      <c r="R4538" s="8">
        <v>697300</v>
      </c>
      <c r="S4538" s="8">
        <v>447800</v>
      </c>
      <c r="T4538" s="8">
        <v>1792200</v>
      </c>
      <c r="U4538" s="8">
        <v>449800</v>
      </c>
      <c r="V4538" s="8">
        <v>584900</v>
      </c>
      <c r="W4538" s="8">
        <v>614900</v>
      </c>
      <c r="X4538" s="8">
        <v>689100</v>
      </c>
      <c r="Y4538" s="8">
        <v>691100</v>
      </c>
      <c r="Z4538" s="8">
        <v>979</v>
      </c>
      <c r="AA4538" s="8">
        <v>979</v>
      </c>
      <c r="AB4538" s="8">
        <v>465</v>
      </c>
      <c r="AC4538" s="8">
        <v>125</v>
      </c>
      <c r="AD4538" s="8">
        <v>125</v>
      </c>
      <c r="AE4538" s="8">
        <v>11233100</v>
      </c>
      <c r="AF4538" s="8">
        <v>689100</v>
      </c>
      <c r="AG4538" s="8">
        <v>691100</v>
      </c>
    </row>
    <row r="4539" spans="1:33">
      <c r="A4539" s="9">
        <v>46054</v>
      </c>
      <c r="B4539" s="8" t="s">
        <v>26</v>
      </c>
      <c r="C4539" s="8" t="s">
        <v>212</v>
      </c>
      <c r="D4539" s="8">
        <v>8</v>
      </c>
      <c r="E4539" s="8">
        <v>0</v>
      </c>
      <c r="F4539" s="8">
        <v>1133</v>
      </c>
      <c r="G4539" s="8">
        <v>975</v>
      </c>
      <c r="H4539" s="8">
        <v>975</v>
      </c>
      <c r="I4539" s="8">
        <v>147</v>
      </c>
      <c r="J4539" s="8">
        <v>139</v>
      </c>
      <c r="K4539" s="8">
        <v>139</v>
      </c>
      <c r="L4539" s="8">
        <v>1133</v>
      </c>
      <c r="M4539" s="8">
        <v>1133</v>
      </c>
      <c r="N4539" s="8">
        <v>272</v>
      </c>
      <c r="O4539" s="8">
        <v>259</v>
      </c>
      <c r="P4539" s="8">
        <v>259</v>
      </c>
      <c r="Q4539" s="8">
        <v>1950000</v>
      </c>
      <c r="R4539" s="8">
        <v>278000</v>
      </c>
      <c r="S4539" s="8">
        <v>273800</v>
      </c>
      <c r="T4539" s="8">
        <v>289800</v>
      </c>
      <c r="U4539" s="8">
        <v>273800</v>
      </c>
      <c r="V4539" s="8">
        <v>415300</v>
      </c>
      <c r="W4539" s="8">
        <v>461300</v>
      </c>
      <c r="X4539" s="8">
        <v>511300</v>
      </c>
      <c r="Y4539" s="8">
        <v>511300</v>
      </c>
      <c r="Z4539" s="8">
        <v>1124</v>
      </c>
      <c r="AA4539" s="8">
        <v>1124</v>
      </c>
      <c r="AB4539" s="8">
        <v>265</v>
      </c>
      <c r="AC4539" s="8">
        <v>252</v>
      </c>
      <c r="AD4539" s="8">
        <v>252</v>
      </c>
      <c r="AE4539" s="8">
        <v>2248000</v>
      </c>
      <c r="AF4539" s="8">
        <v>497300</v>
      </c>
      <c r="AG4539" s="8">
        <v>497300</v>
      </c>
    </row>
    <row r="4540" spans="1:33">
      <c r="A4540" s="9">
        <v>46023</v>
      </c>
      <c r="B4540" s="8" t="s">
        <v>28</v>
      </c>
      <c r="C4540" s="8" t="s">
        <v>210</v>
      </c>
      <c r="D4540" s="8">
        <v>7</v>
      </c>
      <c r="E4540" s="8">
        <v>0</v>
      </c>
      <c r="F4540" s="8">
        <v>82</v>
      </c>
      <c r="G4540" s="8">
        <v>69</v>
      </c>
      <c r="H4540" s="8">
        <v>69</v>
      </c>
      <c r="I4540" s="8">
        <v>37</v>
      </c>
      <c r="J4540" s="8">
        <v>35</v>
      </c>
      <c r="K4540" s="8">
        <v>35</v>
      </c>
      <c r="L4540" s="8">
        <v>82</v>
      </c>
      <c r="M4540" s="8">
        <v>82</v>
      </c>
      <c r="N4540" s="8">
        <v>60</v>
      </c>
      <c r="O4540" s="8">
        <v>58</v>
      </c>
      <c r="P4540" s="8">
        <v>58</v>
      </c>
      <c r="Q4540" s="8">
        <v>146600</v>
      </c>
      <c r="R4540" s="8">
        <v>71600</v>
      </c>
      <c r="S4540" s="8">
        <v>68400</v>
      </c>
      <c r="T4540" s="8">
        <v>71900</v>
      </c>
      <c r="U4540" s="8">
        <v>68400</v>
      </c>
      <c r="V4540" s="8">
        <v>102100</v>
      </c>
      <c r="W4540" s="8">
        <v>108600</v>
      </c>
      <c r="X4540" s="8">
        <v>117100</v>
      </c>
      <c r="Y4540" s="8">
        <v>117100</v>
      </c>
      <c r="Z4540" s="8">
        <v>81</v>
      </c>
      <c r="AA4540" s="8">
        <v>81</v>
      </c>
      <c r="AB4540" s="8">
        <v>56</v>
      </c>
      <c r="AC4540" s="8">
        <v>54</v>
      </c>
      <c r="AD4540" s="8">
        <v>54</v>
      </c>
      <c r="AE4540" s="8">
        <v>173200</v>
      </c>
      <c r="AF4540" s="8">
        <v>109100</v>
      </c>
      <c r="AG4540" s="8">
        <v>109100</v>
      </c>
    </row>
    <row r="4541" spans="1:33">
      <c r="A4541" s="9">
        <v>46054</v>
      </c>
      <c r="B4541" s="8" t="s">
        <v>30</v>
      </c>
      <c r="C4541" s="8" t="s">
        <v>179</v>
      </c>
      <c r="D4541" s="8" t="s">
        <v>179</v>
      </c>
      <c r="E4541" s="8">
        <v>0</v>
      </c>
      <c r="F4541" s="8">
        <v>53</v>
      </c>
      <c r="G4541" s="8">
        <v>52</v>
      </c>
      <c r="H4541" s="8">
        <v>0</v>
      </c>
      <c r="I4541" s="8">
        <v>0</v>
      </c>
      <c r="J4541" s="8">
        <v>0</v>
      </c>
      <c r="K4541" s="8">
        <v>0</v>
      </c>
      <c r="L4541" s="8">
        <v>53</v>
      </c>
      <c r="M4541" s="8">
        <v>0</v>
      </c>
      <c r="N4541" s="8">
        <v>0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53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0</v>
      </c>
      <c r="AG4541" s="8">
        <v>0</v>
      </c>
    </row>
    <row r="4542" spans="1:33">
      <c r="A4542" s="9">
        <v>46023</v>
      </c>
      <c r="B4542" s="8" t="s">
        <v>178</v>
      </c>
      <c r="C4542" s="8" t="s">
        <v>179</v>
      </c>
      <c r="D4542" s="8" t="s">
        <v>179</v>
      </c>
      <c r="E4542" s="8">
        <v>1</v>
      </c>
      <c r="F4542" s="8">
        <v>5</v>
      </c>
      <c r="G4542" s="8">
        <v>4</v>
      </c>
      <c r="H4542" s="8">
        <v>0</v>
      </c>
      <c r="I4542" s="8">
        <v>0</v>
      </c>
      <c r="J4542" s="8">
        <v>0</v>
      </c>
      <c r="K4542" s="8">
        <v>0</v>
      </c>
      <c r="L4542" s="8">
        <v>4</v>
      </c>
      <c r="M4542" s="8">
        <v>0</v>
      </c>
      <c r="N4542" s="8">
        <v>0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4</v>
      </c>
      <c r="AA4542" s="8">
        <v>0</v>
      </c>
      <c r="AB4542" s="8">
        <v>0</v>
      </c>
      <c r="AC4542" s="8">
        <v>0</v>
      </c>
      <c r="AD4542" s="8">
        <v>0</v>
      </c>
      <c r="AE4542" s="8">
        <v>0</v>
      </c>
      <c r="AF4542" s="8">
        <v>0</v>
      </c>
      <c r="AG4542" s="8">
        <v>0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workbookViewId="0">
      <selection activeCell="C13" sqref="C13"/>
    </sheetView>
  </sheetViews>
  <sheetFormatPr defaultColWidth="8.72727272727273" defaultRowHeight="14"/>
  <cols>
    <col min="1" max="14" width="9.81818181818182" style="5"/>
    <col min="15" max="15" width="12.8181818181818" style="5"/>
  </cols>
  <sheetData>
    <row r="1" spans="1:15">
      <c r="A1" s="5" t="s">
        <v>83</v>
      </c>
      <c r="B1" s="5" t="s">
        <v>138</v>
      </c>
      <c r="C1" s="5" t="s">
        <v>213</v>
      </c>
      <c r="D1" s="5" t="s">
        <v>214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  <c r="N1" s="5" t="s">
        <v>224</v>
      </c>
      <c r="O1" s="5" t="s">
        <v>225</v>
      </c>
    </row>
    <row r="2" spans="1:15">
      <c r="A2" s="5" t="s">
        <v>178</v>
      </c>
      <c r="B2" s="6">
        <v>45658</v>
      </c>
      <c r="C2" s="5" t="s">
        <v>179</v>
      </c>
      <c r="D2" s="5">
        <v>203864</v>
      </c>
      <c r="E2" s="5">
        <v>158107</v>
      </c>
      <c r="F2" s="5">
        <v>157914</v>
      </c>
      <c r="G2" s="5">
        <v>14497</v>
      </c>
      <c r="H2" s="5">
        <v>90</v>
      </c>
      <c r="I2" s="5">
        <v>134269300</v>
      </c>
      <c r="J2" s="5">
        <v>3203075</v>
      </c>
      <c r="K2" s="5">
        <v>6963</v>
      </c>
      <c r="L2" s="5">
        <v>3500</v>
      </c>
      <c r="M2" s="5">
        <v>24427196.82</v>
      </c>
      <c r="N2" s="5">
        <v>24821096.82</v>
      </c>
      <c r="O2" s="5" t="s">
        <v>179</v>
      </c>
    </row>
    <row r="3" spans="1:15">
      <c r="A3" s="5" t="s">
        <v>30</v>
      </c>
      <c r="B3" s="6">
        <v>45658</v>
      </c>
      <c r="C3" s="5">
        <v>31</v>
      </c>
      <c r="D3" s="5">
        <v>11154</v>
      </c>
      <c r="E3" s="5">
        <v>6142</v>
      </c>
      <c r="F3" s="5">
        <v>4835</v>
      </c>
      <c r="G3" s="5">
        <v>1104</v>
      </c>
      <c r="H3" s="5">
        <v>226</v>
      </c>
      <c r="I3" s="5">
        <v>18111610</v>
      </c>
      <c r="J3" s="5">
        <v>8219015</v>
      </c>
      <c r="K3" s="5">
        <v>514</v>
      </c>
      <c r="L3" s="5">
        <v>371</v>
      </c>
      <c r="M3" s="5">
        <v>4031260</v>
      </c>
      <c r="N3" s="5">
        <v>4102760</v>
      </c>
      <c r="O3" s="5">
        <v>62810</v>
      </c>
    </row>
    <row r="4" spans="1:15">
      <c r="A4" s="5" t="s">
        <v>27</v>
      </c>
      <c r="B4" s="6">
        <v>45658</v>
      </c>
      <c r="C4" s="5">
        <v>31</v>
      </c>
      <c r="D4" s="5">
        <v>79013</v>
      </c>
      <c r="E4" s="5">
        <v>32199</v>
      </c>
      <c r="F4" s="5">
        <v>26134</v>
      </c>
      <c r="G4" s="5">
        <v>6775</v>
      </c>
      <c r="H4" s="5">
        <v>1293</v>
      </c>
      <c r="I4" s="5">
        <v>114022755</v>
      </c>
      <c r="J4" s="5">
        <v>53026075</v>
      </c>
      <c r="K4" s="5">
        <v>4015</v>
      </c>
      <c r="L4" s="5">
        <v>3142</v>
      </c>
      <c r="M4" s="5">
        <v>38023815</v>
      </c>
      <c r="N4" s="5">
        <v>39171315</v>
      </c>
      <c r="O4" s="5">
        <v>3272784.69159967</v>
      </c>
    </row>
    <row r="5" spans="1:15">
      <c r="A5" s="5" t="s">
        <v>58</v>
      </c>
      <c r="B5" s="6">
        <v>45658</v>
      </c>
      <c r="C5" s="5" t="s">
        <v>179</v>
      </c>
      <c r="D5" s="5">
        <v>424342</v>
      </c>
      <c r="E5" s="5">
        <v>188732</v>
      </c>
      <c r="F5" s="5">
        <v>111730</v>
      </c>
      <c r="G5" s="5">
        <v>21119</v>
      </c>
      <c r="H5" s="5">
        <v>4247</v>
      </c>
      <c r="I5" s="5">
        <v>370202970</v>
      </c>
      <c r="J5" s="5">
        <v>188961130</v>
      </c>
      <c r="K5" s="5">
        <v>11419</v>
      </c>
      <c r="L5" s="5">
        <v>9143</v>
      </c>
      <c r="M5" s="5">
        <v>105139065</v>
      </c>
      <c r="N5" s="5">
        <v>109645765</v>
      </c>
      <c r="O5" s="5" t="s">
        <v>179</v>
      </c>
    </row>
    <row r="6" spans="1:15">
      <c r="A6" s="5" t="s">
        <v>177</v>
      </c>
      <c r="B6" s="6">
        <v>45658</v>
      </c>
      <c r="C6" s="5">
        <v>31</v>
      </c>
      <c r="D6" s="5">
        <v>169</v>
      </c>
      <c r="E6" s="5">
        <v>56</v>
      </c>
      <c r="F6" s="5">
        <v>54</v>
      </c>
      <c r="G6" s="5">
        <v>19</v>
      </c>
      <c r="H6" s="5">
        <v>5</v>
      </c>
      <c r="I6" s="5">
        <v>514080</v>
      </c>
      <c r="J6" s="5">
        <v>352365</v>
      </c>
      <c r="K6" s="5">
        <v>6</v>
      </c>
      <c r="L6" s="5">
        <v>6</v>
      </c>
      <c r="M6" s="5">
        <v>122370</v>
      </c>
      <c r="N6" s="5">
        <v>122370</v>
      </c>
      <c r="O6" s="5">
        <v>6373484.06</v>
      </c>
    </row>
    <row r="7" spans="1:15">
      <c r="A7" s="5" t="s">
        <v>28</v>
      </c>
      <c r="B7" s="6">
        <v>45658</v>
      </c>
      <c r="C7" s="5">
        <v>31</v>
      </c>
      <c r="D7" s="5">
        <v>32245</v>
      </c>
      <c r="E7" s="5">
        <v>13916</v>
      </c>
      <c r="F7" s="5">
        <v>10172</v>
      </c>
      <c r="G7" s="5">
        <v>1649</v>
      </c>
      <c r="H7" s="5">
        <v>246</v>
      </c>
      <c r="I7" s="5">
        <v>25702440</v>
      </c>
      <c r="J7" s="5">
        <v>11252405</v>
      </c>
      <c r="K7" s="5">
        <v>971</v>
      </c>
      <c r="L7" s="5">
        <v>775</v>
      </c>
      <c r="M7" s="5">
        <v>8274985</v>
      </c>
      <c r="N7" s="5">
        <v>8669285</v>
      </c>
      <c r="O7" s="5">
        <v>597660</v>
      </c>
    </row>
    <row r="8" spans="1:15">
      <c r="A8" s="5" t="s">
        <v>29</v>
      </c>
      <c r="B8" s="6">
        <v>45658</v>
      </c>
      <c r="C8" s="5">
        <v>31</v>
      </c>
      <c r="D8" s="5">
        <v>5404</v>
      </c>
      <c r="E8" s="5">
        <v>2365</v>
      </c>
      <c r="F8" s="5">
        <v>1986</v>
      </c>
      <c r="G8" s="5">
        <v>692</v>
      </c>
      <c r="H8" s="5">
        <v>181</v>
      </c>
      <c r="I8" s="5">
        <v>13619735</v>
      </c>
      <c r="J8" s="5">
        <v>7321570</v>
      </c>
      <c r="K8" s="5">
        <v>313</v>
      </c>
      <c r="L8" s="5">
        <v>269</v>
      </c>
      <c r="M8" s="5">
        <v>3949975</v>
      </c>
      <c r="N8" s="5">
        <v>4053175</v>
      </c>
      <c r="O8" s="5">
        <v>1355544.1226031</v>
      </c>
    </row>
    <row r="9" spans="1:15">
      <c r="A9" s="5" t="s">
        <v>25</v>
      </c>
      <c r="B9" s="6">
        <v>45658</v>
      </c>
      <c r="C9" s="5">
        <v>31</v>
      </c>
      <c r="D9" s="5">
        <v>168307</v>
      </c>
      <c r="E9" s="5">
        <v>62961</v>
      </c>
      <c r="F9" s="5">
        <v>55690</v>
      </c>
      <c r="G9" s="5">
        <v>28719</v>
      </c>
      <c r="H9" s="5">
        <v>10650</v>
      </c>
      <c r="I9" s="5">
        <v>743581150</v>
      </c>
      <c r="J9" s="5">
        <v>504238200</v>
      </c>
      <c r="K9" s="5">
        <v>10598</v>
      </c>
      <c r="L9" s="5">
        <v>9487</v>
      </c>
      <c r="M9" s="5">
        <v>170763865</v>
      </c>
      <c r="N9" s="5">
        <v>176535465</v>
      </c>
      <c r="O9" s="5">
        <v>51138495.896594</v>
      </c>
    </row>
    <row r="10" spans="1:15">
      <c r="A10" s="5" t="s">
        <v>26</v>
      </c>
      <c r="B10" s="6">
        <v>45658</v>
      </c>
      <c r="C10" s="5">
        <v>22</v>
      </c>
      <c r="D10" s="5">
        <v>111874</v>
      </c>
      <c r="E10" s="5">
        <v>38508</v>
      </c>
      <c r="F10" s="5">
        <v>36111</v>
      </c>
      <c r="G10" s="5">
        <v>16031</v>
      </c>
      <c r="H10" s="5">
        <v>3685</v>
      </c>
      <c r="I10" s="5">
        <v>324815020</v>
      </c>
      <c r="J10" s="5">
        <v>177828600</v>
      </c>
      <c r="K10" s="5">
        <v>7070</v>
      </c>
      <c r="L10" s="5">
        <v>6704</v>
      </c>
      <c r="M10" s="5">
        <v>100772405</v>
      </c>
      <c r="N10" s="5">
        <v>104591205</v>
      </c>
      <c r="O10" s="5">
        <v>12107650</v>
      </c>
    </row>
    <row r="11" spans="1:15">
      <c r="A11" s="5" t="s">
        <v>24</v>
      </c>
      <c r="B11" s="6">
        <v>45658</v>
      </c>
      <c r="C11" s="5">
        <v>31</v>
      </c>
      <c r="D11" s="5">
        <v>117061</v>
      </c>
      <c r="E11" s="5">
        <v>35014</v>
      </c>
      <c r="F11" s="5">
        <v>34178</v>
      </c>
      <c r="G11" s="5">
        <v>18630</v>
      </c>
      <c r="H11" s="5">
        <v>6850</v>
      </c>
      <c r="I11" s="5">
        <v>526625760</v>
      </c>
      <c r="J11" s="5">
        <v>361246740</v>
      </c>
      <c r="K11" s="5">
        <v>6318</v>
      </c>
      <c r="L11" s="5">
        <v>5800</v>
      </c>
      <c r="M11" s="5">
        <v>103804485</v>
      </c>
      <c r="N11" s="5">
        <v>107519685</v>
      </c>
      <c r="O11" s="5">
        <v>33187801.2355212</v>
      </c>
    </row>
    <row r="12" spans="1:15">
      <c r="A12" s="5" t="s">
        <v>178</v>
      </c>
      <c r="B12" s="6">
        <v>45689</v>
      </c>
      <c r="C12" s="5" t="s">
        <v>179</v>
      </c>
      <c r="D12" s="5">
        <v>177656</v>
      </c>
      <c r="E12" s="5">
        <v>136748</v>
      </c>
      <c r="F12" s="5">
        <v>136573</v>
      </c>
      <c r="G12" s="5">
        <v>11759</v>
      </c>
      <c r="H12" s="5">
        <v>87</v>
      </c>
      <c r="I12" s="5">
        <v>111955965</v>
      </c>
      <c r="J12" s="5">
        <v>3237975</v>
      </c>
      <c r="K12" s="5">
        <v>4385</v>
      </c>
      <c r="L12" s="5">
        <v>2432</v>
      </c>
      <c r="M12" s="5">
        <v>15679113.69</v>
      </c>
      <c r="N12" s="5">
        <v>16058813.69</v>
      </c>
      <c r="O12" s="5" t="s">
        <v>179</v>
      </c>
    </row>
    <row r="13" spans="1:15">
      <c r="A13" s="5" t="s">
        <v>30</v>
      </c>
      <c r="B13" s="6">
        <v>45689</v>
      </c>
      <c r="C13" s="5">
        <v>28</v>
      </c>
      <c r="D13" s="5">
        <v>8508</v>
      </c>
      <c r="E13" s="5">
        <v>5449</v>
      </c>
      <c r="F13" s="5">
        <v>4771</v>
      </c>
      <c r="G13" s="5">
        <v>722</v>
      </c>
      <c r="H13" s="5">
        <v>104</v>
      </c>
      <c r="I13" s="5">
        <v>10512270</v>
      </c>
      <c r="J13" s="5">
        <v>4549970</v>
      </c>
      <c r="K13" s="5">
        <v>438</v>
      </c>
      <c r="L13" s="5">
        <v>333</v>
      </c>
      <c r="M13" s="5">
        <v>2962490</v>
      </c>
      <c r="N13" s="5">
        <v>3147090</v>
      </c>
      <c r="O13" s="5">
        <v>74820</v>
      </c>
    </row>
    <row r="14" spans="1:15">
      <c r="A14" s="5" t="s">
        <v>27</v>
      </c>
      <c r="B14" s="6">
        <v>45689</v>
      </c>
      <c r="C14" s="5">
        <v>28</v>
      </c>
      <c r="D14" s="5">
        <v>68666</v>
      </c>
      <c r="E14" s="5">
        <v>25866</v>
      </c>
      <c r="F14" s="5">
        <v>20957</v>
      </c>
      <c r="G14" s="5">
        <v>5227</v>
      </c>
      <c r="H14" s="5">
        <v>1010</v>
      </c>
      <c r="I14" s="5">
        <v>91945070</v>
      </c>
      <c r="J14" s="5">
        <v>44050610</v>
      </c>
      <c r="K14" s="5">
        <v>2888</v>
      </c>
      <c r="L14" s="5">
        <v>2221</v>
      </c>
      <c r="M14" s="5">
        <v>25948650</v>
      </c>
      <c r="N14" s="5">
        <v>26733650</v>
      </c>
      <c r="O14" s="5">
        <v>2957275.15249031</v>
      </c>
    </row>
    <row r="15" spans="1:15">
      <c r="A15" s="5" t="s">
        <v>58</v>
      </c>
      <c r="B15" s="6">
        <v>45689</v>
      </c>
      <c r="C15" s="5" t="s">
        <v>179</v>
      </c>
      <c r="D15" s="5">
        <v>338266</v>
      </c>
      <c r="E15" s="5">
        <v>141514</v>
      </c>
      <c r="F15" s="5">
        <v>81141</v>
      </c>
      <c r="G15" s="5">
        <v>14548</v>
      </c>
      <c r="H15" s="5">
        <v>2856</v>
      </c>
      <c r="I15" s="5">
        <v>259125070</v>
      </c>
      <c r="J15" s="5">
        <v>132435170</v>
      </c>
      <c r="K15" s="5">
        <v>7616</v>
      </c>
      <c r="L15" s="5">
        <v>6042</v>
      </c>
      <c r="M15" s="5">
        <v>66909090</v>
      </c>
      <c r="N15" s="5">
        <v>69874190</v>
      </c>
      <c r="O15" s="5" t="s">
        <v>179</v>
      </c>
    </row>
    <row r="16" spans="1:15">
      <c r="A16" s="5" t="s">
        <v>177</v>
      </c>
      <c r="B16" s="6">
        <v>45689</v>
      </c>
      <c r="C16" s="5">
        <v>28</v>
      </c>
      <c r="D16" s="5">
        <v>486</v>
      </c>
      <c r="E16" s="5">
        <v>98</v>
      </c>
      <c r="F16" s="5">
        <v>95</v>
      </c>
      <c r="G16" s="5">
        <v>58</v>
      </c>
      <c r="H16" s="5">
        <v>28</v>
      </c>
      <c r="I16" s="5">
        <v>1843525</v>
      </c>
      <c r="J16" s="5">
        <v>1423150</v>
      </c>
      <c r="K16" s="5">
        <v>17</v>
      </c>
      <c r="L16" s="5">
        <v>15</v>
      </c>
      <c r="M16" s="5">
        <v>264365</v>
      </c>
      <c r="N16" s="5">
        <v>272865</v>
      </c>
      <c r="O16" s="5">
        <v>7150858.12</v>
      </c>
    </row>
    <row r="17" spans="1:15">
      <c r="A17" s="5" t="s">
        <v>28</v>
      </c>
      <c r="B17" s="6">
        <v>45689</v>
      </c>
      <c r="C17" s="5">
        <v>28</v>
      </c>
      <c r="D17" s="5">
        <v>24532</v>
      </c>
      <c r="E17" s="5">
        <v>10315</v>
      </c>
      <c r="F17" s="5">
        <v>7654</v>
      </c>
      <c r="G17" s="5">
        <v>1169</v>
      </c>
      <c r="H17" s="5">
        <v>170</v>
      </c>
      <c r="I17" s="5">
        <v>18651105</v>
      </c>
      <c r="J17" s="5">
        <v>8074230</v>
      </c>
      <c r="K17" s="5">
        <v>649</v>
      </c>
      <c r="L17" s="5">
        <v>528</v>
      </c>
      <c r="M17" s="5">
        <v>5424480</v>
      </c>
      <c r="N17" s="5">
        <v>5668380</v>
      </c>
      <c r="O17" s="5">
        <v>408855</v>
      </c>
    </row>
    <row r="18" spans="1:15">
      <c r="A18" s="5" t="s">
        <v>29</v>
      </c>
      <c r="B18" s="6">
        <v>45689</v>
      </c>
      <c r="C18" s="5">
        <v>28</v>
      </c>
      <c r="D18" s="5">
        <v>4815</v>
      </c>
      <c r="E18" s="5">
        <v>2132</v>
      </c>
      <c r="F18" s="5">
        <v>1757</v>
      </c>
      <c r="G18" s="5">
        <v>485</v>
      </c>
      <c r="H18" s="5">
        <v>114</v>
      </c>
      <c r="I18" s="5">
        <v>8604215</v>
      </c>
      <c r="J18" s="5">
        <v>4146990</v>
      </c>
      <c r="K18" s="5">
        <v>245</v>
      </c>
      <c r="L18" s="5">
        <v>194</v>
      </c>
      <c r="M18" s="5">
        <v>2430360</v>
      </c>
      <c r="N18" s="5">
        <v>2456060</v>
      </c>
      <c r="O18" s="5">
        <v>969018.962432614</v>
      </c>
    </row>
    <row r="19" spans="1:15">
      <c r="A19" s="5" t="s">
        <v>25</v>
      </c>
      <c r="B19" s="6">
        <v>45689</v>
      </c>
      <c r="C19" s="5">
        <v>28</v>
      </c>
      <c r="D19" s="5">
        <v>99966</v>
      </c>
      <c r="E19" s="5">
        <v>39149</v>
      </c>
      <c r="F19" s="5">
        <v>35447</v>
      </c>
      <c r="G19" s="5">
        <v>19409</v>
      </c>
      <c r="H19" s="5">
        <v>7114</v>
      </c>
      <c r="I19" s="5">
        <v>518207185</v>
      </c>
      <c r="J19" s="5">
        <v>345831530</v>
      </c>
      <c r="K19" s="5">
        <v>6026</v>
      </c>
      <c r="L19" s="5">
        <v>5452</v>
      </c>
      <c r="M19" s="5">
        <v>96461810</v>
      </c>
      <c r="N19" s="5">
        <v>99193410</v>
      </c>
      <c r="O19" s="5">
        <v>37628641.6126921</v>
      </c>
    </row>
    <row r="20" spans="1:15">
      <c r="A20" s="5" t="s">
        <v>26</v>
      </c>
      <c r="B20" s="6">
        <v>45689</v>
      </c>
      <c r="C20" s="5">
        <v>24</v>
      </c>
      <c r="D20" s="5">
        <v>86714</v>
      </c>
      <c r="E20" s="5">
        <v>28106</v>
      </c>
      <c r="F20" s="5">
        <v>26754</v>
      </c>
      <c r="G20" s="5">
        <v>10980</v>
      </c>
      <c r="H20" s="5">
        <v>2404</v>
      </c>
      <c r="I20" s="5">
        <v>219265925</v>
      </c>
      <c r="J20" s="5">
        <v>113426210</v>
      </c>
      <c r="K20" s="5">
        <v>4436</v>
      </c>
      <c r="L20" s="5">
        <v>4186</v>
      </c>
      <c r="M20" s="5">
        <v>61960345</v>
      </c>
      <c r="N20" s="5">
        <v>63451645</v>
      </c>
      <c r="O20" s="5">
        <v>7757420</v>
      </c>
    </row>
    <row r="21" spans="1:15">
      <c r="A21" s="5" t="s">
        <v>24</v>
      </c>
      <c r="B21" s="6">
        <v>45689</v>
      </c>
      <c r="C21" s="5">
        <v>28</v>
      </c>
      <c r="D21" s="5">
        <v>94420</v>
      </c>
      <c r="E21" s="5">
        <v>28584</v>
      </c>
      <c r="F21" s="5">
        <v>27690</v>
      </c>
      <c r="G21" s="5">
        <v>15599</v>
      </c>
      <c r="H21" s="5">
        <v>5890</v>
      </c>
      <c r="I21" s="5">
        <v>472576480</v>
      </c>
      <c r="J21" s="5">
        <v>329567695</v>
      </c>
      <c r="K21" s="5">
        <v>4408</v>
      </c>
      <c r="L21" s="5">
        <v>4006</v>
      </c>
      <c r="M21" s="5">
        <v>72852615</v>
      </c>
      <c r="N21" s="5">
        <v>75888115</v>
      </c>
      <c r="O21" s="5">
        <v>30067293.6003861</v>
      </c>
    </row>
    <row r="22" spans="1:15">
      <c r="A22" s="5" t="s">
        <v>178</v>
      </c>
      <c r="B22" s="6">
        <v>45717</v>
      </c>
      <c r="C22" s="5" t="s">
        <v>179</v>
      </c>
      <c r="D22" s="5">
        <v>210673</v>
      </c>
      <c r="E22" s="5">
        <v>160086</v>
      </c>
      <c r="F22" s="5">
        <v>159880</v>
      </c>
      <c r="G22" s="5">
        <v>13137</v>
      </c>
      <c r="H22" s="5">
        <v>118</v>
      </c>
      <c r="I22" s="5">
        <v>122841290</v>
      </c>
      <c r="J22" s="5">
        <v>4374715</v>
      </c>
      <c r="K22" s="5">
        <v>5432</v>
      </c>
      <c r="L22" s="5">
        <v>3042</v>
      </c>
      <c r="M22" s="5">
        <v>17310812.61</v>
      </c>
      <c r="N22" s="5">
        <v>17642712.61</v>
      </c>
      <c r="O22" s="5" t="s">
        <v>179</v>
      </c>
    </row>
    <row r="23" spans="1:15">
      <c r="A23" s="5" t="s">
        <v>30</v>
      </c>
      <c r="B23" s="6">
        <v>45717</v>
      </c>
      <c r="C23" s="5">
        <v>31</v>
      </c>
      <c r="D23" s="5">
        <v>12082</v>
      </c>
      <c r="E23" s="5">
        <v>7889</v>
      </c>
      <c r="F23" s="5">
        <v>6979</v>
      </c>
      <c r="G23" s="5">
        <v>869</v>
      </c>
      <c r="H23" s="5">
        <v>84</v>
      </c>
      <c r="I23" s="5">
        <v>11164160</v>
      </c>
      <c r="J23" s="5">
        <v>3293235</v>
      </c>
      <c r="K23" s="5">
        <v>507</v>
      </c>
      <c r="L23" s="5">
        <v>386</v>
      </c>
      <c r="M23" s="5">
        <v>2923620</v>
      </c>
      <c r="N23" s="5">
        <v>3044020</v>
      </c>
      <c r="O23" s="5">
        <v>110270</v>
      </c>
    </row>
    <row r="24" spans="1:15">
      <c r="A24" s="5" t="s">
        <v>27</v>
      </c>
      <c r="B24" s="6">
        <v>45717</v>
      </c>
      <c r="C24" s="5">
        <v>31</v>
      </c>
      <c r="D24" s="5">
        <v>80233</v>
      </c>
      <c r="E24" s="5">
        <v>30340</v>
      </c>
      <c r="F24" s="5">
        <v>23411</v>
      </c>
      <c r="G24" s="5">
        <v>5728</v>
      </c>
      <c r="H24" s="5">
        <v>1152</v>
      </c>
      <c r="I24" s="5">
        <v>105673245</v>
      </c>
      <c r="J24" s="5">
        <v>51336035</v>
      </c>
      <c r="K24" s="5">
        <v>3141</v>
      </c>
      <c r="L24" s="5">
        <v>2459</v>
      </c>
      <c r="M24" s="5">
        <v>27963655</v>
      </c>
      <c r="N24" s="5">
        <v>28723955</v>
      </c>
      <c r="O24" s="5">
        <v>3449466.93388503</v>
      </c>
    </row>
    <row r="25" spans="1:15">
      <c r="A25" s="5" t="s">
        <v>58</v>
      </c>
      <c r="B25" s="6">
        <v>45717</v>
      </c>
      <c r="C25" s="5" t="s">
        <v>179</v>
      </c>
      <c r="D25" s="5">
        <v>400635</v>
      </c>
      <c r="E25" s="5">
        <v>169346</v>
      </c>
      <c r="F25" s="5">
        <v>89343</v>
      </c>
      <c r="G25" s="5">
        <v>14679</v>
      </c>
      <c r="H25" s="5">
        <v>2947</v>
      </c>
      <c r="I25" s="5">
        <v>275793410</v>
      </c>
      <c r="J25" s="5">
        <v>140337150</v>
      </c>
      <c r="K25" s="5">
        <v>7693</v>
      </c>
      <c r="L25" s="5">
        <v>6179</v>
      </c>
      <c r="M25" s="5">
        <v>68726830</v>
      </c>
      <c r="N25" s="5">
        <v>71474430</v>
      </c>
      <c r="O25" s="5" t="s">
        <v>179</v>
      </c>
    </row>
    <row r="26" spans="1:15">
      <c r="A26" s="5" t="s">
        <v>177</v>
      </c>
      <c r="B26" s="6">
        <v>45717</v>
      </c>
      <c r="C26" s="5">
        <v>31</v>
      </c>
      <c r="D26" s="5">
        <v>190</v>
      </c>
      <c r="E26" s="5">
        <v>41</v>
      </c>
      <c r="F26" s="5">
        <v>39</v>
      </c>
      <c r="G26" s="5">
        <v>23</v>
      </c>
      <c r="H26" s="5">
        <v>9</v>
      </c>
      <c r="I26" s="5">
        <v>737985</v>
      </c>
      <c r="J26" s="5">
        <v>459550</v>
      </c>
      <c r="K26" s="5">
        <v>3</v>
      </c>
      <c r="L26" s="5">
        <v>3</v>
      </c>
      <c r="M26" s="5">
        <v>29500</v>
      </c>
      <c r="N26" s="5">
        <v>29500</v>
      </c>
      <c r="O26" s="5">
        <v>9013219</v>
      </c>
    </row>
    <row r="27" spans="1:15">
      <c r="A27" s="5" t="s">
        <v>28</v>
      </c>
      <c r="B27" s="6">
        <v>45717</v>
      </c>
      <c r="C27" s="5">
        <v>31</v>
      </c>
      <c r="D27" s="5">
        <v>26162</v>
      </c>
      <c r="E27" s="5">
        <v>10725</v>
      </c>
      <c r="F27" s="5">
        <v>7900</v>
      </c>
      <c r="G27" s="5">
        <v>1193</v>
      </c>
      <c r="H27" s="5">
        <v>147</v>
      </c>
      <c r="I27" s="5">
        <v>18306205</v>
      </c>
      <c r="J27" s="5">
        <v>6976310</v>
      </c>
      <c r="K27" s="5">
        <v>691</v>
      </c>
      <c r="L27" s="5">
        <v>558</v>
      </c>
      <c r="M27" s="5">
        <v>5352214.73</v>
      </c>
      <c r="N27" s="5">
        <v>5537014.73</v>
      </c>
      <c r="O27" s="5">
        <v>416095</v>
      </c>
    </row>
    <row r="28" spans="1:15">
      <c r="A28" s="5" t="s">
        <v>29</v>
      </c>
      <c r="B28" s="6">
        <v>45717</v>
      </c>
      <c r="C28" s="5">
        <v>31</v>
      </c>
      <c r="D28" s="5">
        <v>2538</v>
      </c>
      <c r="E28" s="5">
        <v>1171</v>
      </c>
      <c r="F28" s="5">
        <v>999</v>
      </c>
      <c r="G28" s="5">
        <v>279</v>
      </c>
      <c r="H28" s="5">
        <v>65</v>
      </c>
      <c r="I28" s="5">
        <v>5671625</v>
      </c>
      <c r="J28" s="5">
        <v>3034390</v>
      </c>
      <c r="K28" s="5">
        <v>141</v>
      </c>
      <c r="L28" s="5">
        <v>122</v>
      </c>
      <c r="M28" s="5">
        <v>1610000</v>
      </c>
      <c r="N28" s="5">
        <v>1638300</v>
      </c>
      <c r="O28" s="5">
        <v>867846.076428571</v>
      </c>
    </row>
    <row r="29" spans="1:15">
      <c r="A29" s="5" t="s">
        <v>25</v>
      </c>
      <c r="B29" s="6">
        <v>45717</v>
      </c>
      <c r="C29" s="5">
        <v>31</v>
      </c>
      <c r="D29" s="5">
        <v>111512</v>
      </c>
      <c r="E29" s="5">
        <v>41827</v>
      </c>
      <c r="F29" s="5">
        <v>37992</v>
      </c>
      <c r="G29" s="5">
        <v>20235</v>
      </c>
      <c r="H29" s="5">
        <v>7593</v>
      </c>
      <c r="I29" s="5">
        <v>607015345</v>
      </c>
      <c r="J29" s="5">
        <v>403754370</v>
      </c>
      <c r="K29" s="5">
        <v>5841</v>
      </c>
      <c r="L29" s="5">
        <v>5329</v>
      </c>
      <c r="M29" s="5">
        <v>104258745</v>
      </c>
      <c r="N29" s="5">
        <v>107670945</v>
      </c>
      <c r="O29" s="5">
        <v>33990695.4131782</v>
      </c>
    </row>
    <row r="30" spans="1:15">
      <c r="A30" s="5" t="s">
        <v>26</v>
      </c>
      <c r="B30" s="6">
        <v>45717</v>
      </c>
      <c r="C30" s="5">
        <v>31</v>
      </c>
      <c r="D30" s="5">
        <v>63992</v>
      </c>
      <c r="E30" s="5">
        <v>21159</v>
      </c>
      <c r="F30" s="5">
        <v>20086</v>
      </c>
      <c r="G30" s="5">
        <v>8299</v>
      </c>
      <c r="H30" s="5">
        <v>1641</v>
      </c>
      <c r="I30" s="5">
        <v>169676175</v>
      </c>
      <c r="J30" s="5">
        <v>81515160</v>
      </c>
      <c r="K30" s="5">
        <v>3383</v>
      </c>
      <c r="L30" s="5">
        <v>3213</v>
      </c>
      <c r="M30" s="5">
        <v>48366260</v>
      </c>
      <c r="N30" s="5">
        <v>49890860</v>
      </c>
      <c r="O30" s="5">
        <v>5722800</v>
      </c>
    </row>
    <row r="31" spans="1:15">
      <c r="A31" s="5" t="s">
        <v>24</v>
      </c>
      <c r="B31" s="6">
        <v>45717</v>
      </c>
      <c r="C31" s="5">
        <v>31</v>
      </c>
      <c r="D31" s="5">
        <v>92542</v>
      </c>
      <c r="E31" s="5">
        <v>28533</v>
      </c>
      <c r="F31" s="5">
        <v>27185</v>
      </c>
      <c r="G31" s="5">
        <v>14511</v>
      </c>
      <c r="H31" s="5">
        <v>5336</v>
      </c>
      <c r="I31" s="5">
        <v>479151270</v>
      </c>
      <c r="J31" s="5">
        <v>326329830</v>
      </c>
      <c r="K31" s="5">
        <v>4214</v>
      </c>
      <c r="L31" s="5">
        <v>3770</v>
      </c>
      <c r="M31" s="5">
        <v>73262925</v>
      </c>
      <c r="N31" s="5">
        <v>76980425</v>
      </c>
      <c r="O31" s="5">
        <v>27619165.9473732</v>
      </c>
    </row>
    <row r="32" spans="1:15">
      <c r="A32" s="5" t="s">
        <v>178</v>
      </c>
      <c r="B32" s="6">
        <v>45748</v>
      </c>
      <c r="C32" s="5" t="s">
        <v>179</v>
      </c>
      <c r="D32" s="5">
        <v>217452</v>
      </c>
      <c r="E32" s="5">
        <v>160589</v>
      </c>
      <c r="F32" s="5">
        <v>160337</v>
      </c>
      <c r="G32" s="5">
        <v>13824</v>
      </c>
      <c r="H32" s="5">
        <v>136</v>
      </c>
      <c r="I32" s="5">
        <v>129412880</v>
      </c>
      <c r="J32" s="5">
        <v>5128605</v>
      </c>
      <c r="K32" s="5">
        <v>5163</v>
      </c>
      <c r="L32" s="5">
        <v>2795</v>
      </c>
      <c r="M32" s="5">
        <v>15353039.09</v>
      </c>
      <c r="N32" s="5">
        <v>15850239.09</v>
      </c>
      <c r="O32" s="5" t="s">
        <v>179</v>
      </c>
    </row>
    <row r="33" spans="1:15">
      <c r="A33" s="5" t="s">
        <v>30</v>
      </c>
      <c r="B33" s="6">
        <v>45748</v>
      </c>
      <c r="C33" s="5">
        <v>30</v>
      </c>
      <c r="D33" s="5">
        <v>7618</v>
      </c>
      <c r="E33" s="5">
        <v>4691</v>
      </c>
      <c r="F33" s="5">
        <v>3933</v>
      </c>
      <c r="G33" s="5">
        <v>600</v>
      </c>
      <c r="H33" s="5">
        <v>92</v>
      </c>
      <c r="I33" s="5">
        <v>9481825</v>
      </c>
      <c r="J33" s="5">
        <v>4270315</v>
      </c>
      <c r="K33" s="5">
        <v>272</v>
      </c>
      <c r="L33" s="5">
        <v>221</v>
      </c>
      <c r="M33" s="5">
        <v>1855495</v>
      </c>
      <c r="N33" s="5">
        <v>1892995</v>
      </c>
      <c r="O33" s="5">
        <v>64450</v>
      </c>
    </row>
    <row r="34" spans="1:15">
      <c r="A34" s="5" t="s">
        <v>27</v>
      </c>
      <c r="B34" s="6">
        <v>45748</v>
      </c>
      <c r="C34" s="5">
        <v>30</v>
      </c>
      <c r="D34" s="5">
        <v>94661</v>
      </c>
      <c r="E34" s="5">
        <v>35262</v>
      </c>
      <c r="F34" s="5">
        <v>26535</v>
      </c>
      <c r="G34" s="5">
        <v>6570</v>
      </c>
      <c r="H34" s="5">
        <v>1306</v>
      </c>
      <c r="I34" s="5">
        <v>122957315</v>
      </c>
      <c r="J34" s="5">
        <v>60695085</v>
      </c>
      <c r="K34" s="5">
        <v>3459</v>
      </c>
      <c r="L34" s="5">
        <v>2743</v>
      </c>
      <c r="M34" s="5">
        <v>32295585</v>
      </c>
      <c r="N34" s="5">
        <v>33524285</v>
      </c>
      <c r="O34" s="5">
        <v>4946500.05482975</v>
      </c>
    </row>
    <row r="35" spans="1:15">
      <c r="A35" s="5" t="s">
        <v>58</v>
      </c>
      <c r="B35" s="6">
        <v>45748</v>
      </c>
      <c r="C35" s="5" t="s">
        <v>179</v>
      </c>
      <c r="D35" s="5">
        <v>395413</v>
      </c>
      <c r="E35" s="5">
        <v>160467</v>
      </c>
      <c r="F35" s="5">
        <v>78478</v>
      </c>
      <c r="G35" s="5">
        <v>13412</v>
      </c>
      <c r="H35" s="5">
        <v>2658</v>
      </c>
      <c r="I35" s="5">
        <v>255662880</v>
      </c>
      <c r="J35" s="5">
        <v>132150610</v>
      </c>
      <c r="K35" s="5">
        <v>6583</v>
      </c>
      <c r="L35" s="5">
        <v>5217</v>
      </c>
      <c r="M35" s="5">
        <v>57904260</v>
      </c>
      <c r="N35" s="5">
        <v>60098360</v>
      </c>
      <c r="O35" s="5" t="s">
        <v>179</v>
      </c>
    </row>
    <row r="36" spans="1:15">
      <c r="A36" s="5" t="s">
        <v>177</v>
      </c>
      <c r="B36" s="6">
        <v>45748</v>
      </c>
      <c r="C36" s="5">
        <v>30</v>
      </c>
      <c r="D36" s="5">
        <v>3657</v>
      </c>
      <c r="E36" s="5">
        <v>936</v>
      </c>
      <c r="F36" s="5">
        <v>910</v>
      </c>
      <c r="G36" s="5">
        <v>461</v>
      </c>
      <c r="H36" s="5">
        <v>167</v>
      </c>
      <c r="I36" s="5">
        <v>16349720</v>
      </c>
      <c r="J36" s="5">
        <v>11464605</v>
      </c>
      <c r="K36" s="5">
        <v>124</v>
      </c>
      <c r="L36" s="5">
        <v>109</v>
      </c>
      <c r="M36" s="5">
        <v>2337985</v>
      </c>
      <c r="N36" s="5">
        <v>2488185</v>
      </c>
      <c r="O36" s="5">
        <v>7815797.1</v>
      </c>
    </row>
    <row r="37" spans="1:15">
      <c r="A37" s="5" t="s">
        <v>28</v>
      </c>
      <c r="B37" s="6">
        <v>45748</v>
      </c>
      <c r="C37" s="5">
        <v>30</v>
      </c>
      <c r="D37" s="5">
        <v>25469</v>
      </c>
      <c r="E37" s="5">
        <v>9922</v>
      </c>
      <c r="F37" s="5">
        <v>6787</v>
      </c>
      <c r="G37" s="5">
        <v>1024</v>
      </c>
      <c r="H37" s="5">
        <v>143</v>
      </c>
      <c r="I37" s="5">
        <v>15944140</v>
      </c>
      <c r="J37" s="5">
        <v>6614840</v>
      </c>
      <c r="K37" s="5">
        <v>571</v>
      </c>
      <c r="L37" s="5">
        <v>455</v>
      </c>
      <c r="M37" s="5">
        <v>4966880</v>
      </c>
      <c r="N37" s="5">
        <v>5161480</v>
      </c>
      <c r="O37" s="5">
        <v>357694</v>
      </c>
    </row>
    <row r="38" spans="1:15">
      <c r="A38" s="5" t="s">
        <v>29</v>
      </c>
      <c r="B38" s="6">
        <v>45748</v>
      </c>
      <c r="C38" s="5">
        <v>30</v>
      </c>
      <c r="D38" s="5">
        <v>2250</v>
      </c>
      <c r="E38" s="5">
        <v>1037</v>
      </c>
      <c r="F38" s="5">
        <v>867</v>
      </c>
      <c r="G38" s="5">
        <v>251</v>
      </c>
      <c r="H38" s="5">
        <v>40</v>
      </c>
      <c r="I38" s="5">
        <v>4258060</v>
      </c>
      <c r="J38" s="5">
        <v>1674065</v>
      </c>
      <c r="K38" s="5">
        <v>137</v>
      </c>
      <c r="L38" s="5">
        <v>118</v>
      </c>
      <c r="M38" s="5">
        <v>1456720</v>
      </c>
      <c r="N38" s="5">
        <v>1465120</v>
      </c>
      <c r="O38" s="5">
        <v>814043.278571428</v>
      </c>
    </row>
    <row r="39" spans="1:15">
      <c r="A39" s="5" t="s">
        <v>25</v>
      </c>
      <c r="B39" s="6">
        <v>45748</v>
      </c>
      <c r="C39" s="5">
        <v>30</v>
      </c>
      <c r="D39" s="5">
        <v>101091</v>
      </c>
      <c r="E39" s="5">
        <v>40496</v>
      </c>
      <c r="F39" s="5">
        <v>37073</v>
      </c>
      <c r="G39" s="5">
        <v>20231</v>
      </c>
      <c r="H39" s="5">
        <v>7557</v>
      </c>
      <c r="I39" s="5">
        <v>621107315</v>
      </c>
      <c r="J39" s="5">
        <v>423747800</v>
      </c>
      <c r="K39" s="5">
        <v>6119</v>
      </c>
      <c r="L39" s="5">
        <v>5487</v>
      </c>
      <c r="M39" s="5">
        <v>107093035</v>
      </c>
      <c r="N39" s="5">
        <v>111233135</v>
      </c>
      <c r="O39" s="5">
        <v>37521982.0404983</v>
      </c>
    </row>
    <row r="40" spans="1:15">
      <c r="A40" s="5" t="s">
        <v>26</v>
      </c>
      <c r="B40" s="6">
        <v>45748</v>
      </c>
      <c r="C40" s="5">
        <v>30</v>
      </c>
      <c r="D40" s="5">
        <v>98313</v>
      </c>
      <c r="E40" s="5">
        <v>30492</v>
      </c>
      <c r="F40" s="5">
        <v>28390</v>
      </c>
      <c r="G40" s="5">
        <v>12044</v>
      </c>
      <c r="H40" s="5">
        <v>2667</v>
      </c>
      <c r="I40" s="5">
        <v>251090425</v>
      </c>
      <c r="J40" s="5">
        <v>130567420</v>
      </c>
      <c r="K40" s="5">
        <v>4771</v>
      </c>
      <c r="L40" s="5">
        <v>4497</v>
      </c>
      <c r="M40" s="5">
        <v>66754360</v>
      </c>
      <c r="N40" s="5">
        <v>68216960</v>
      </c>
      <c r="O40" s="5">
        <v>10876250</v>
      </c>
    </row>
    <row r="41" spans="1:15">
      <c r="A41" s="5" t="s">
        <v>24</v>
      </c>
      <c r="B41" s="6">
        <v>45748</v>
      </c>
      <c r="C41" s="5">
        <v>30</v>
      </c>
      <c r="D41" s="5">
        <v>129357</v>
      </c>
      <c r="E41" s="5">
        <v>38562</v>
      </c>
      <c r="F41" s="5">
        <v>36942</v>
      </c>
      <c r="G41" s="5">
        <v>18790</v>
      </c>
      <c r="H41" s="5">
        <v>6575</v>
      </c>
      <c r="I41" s="5">
        <v>604518645</v>
      </c>
      <c r="J41" s="5">
        <v>407562165</v>
      </c>
      <c r="K41" s="5">
        <v>5464</v>
      </c>
      <c r="L41" s="5">
        <v>4980</v>
      </c>
      <c r="M41" s="5">
        <v>91553840</v>
      </c>
      <c r="N41" s="5">
        <v>94865440</v>
      </c>
      <c r="O41" s="5">
        <v>33510538.8370359</v>
      </c>
    </row>
    <row r="42" spans="1:15">
      <c r="A42" s="5" t="s">
        <v>178</v>
      </c>
      <c r="B42" s="6">
        <v>45778</v>
      </c>
      <c r="C42" s="5" t="s">
        <v>179</v>
      </c>
      <c r="D42" s="5">
        <v>238916</v>
      </c>
      <c r="E42" s="5">
        <v>179148</v>
      </c>
      <c r="F42" s="5">
        <v>178890</v>
      </c>
      <c r="G42" s="5">
        <v>16384</v>
      </c>
      <c r="H42" s="5">
        <v>171</v>
      </c>
      <c r="I42" s="5">
        <v>153117785</v>
      </c>
      <c r="J42" s="5">
        <v>6558980</v>
      </c>
      <c r="K42" s="5">
        <v>6127</v>
      </c>
      <c r="L42" s="5">
        <v>3435</v>
      </c>
      <c r="M42" s="5">
        <v>18184775.6</v>
      </c>
      <c r="N42" s="5">
        <v>18768775.6</v>
      </c>
      <c r="O42" s="5" t="s">
        <v>179</v>
      </c>
    </row>
    <row r="43" spans="1:15">
      <c r="A43" s="5" t="s">
        <v>30</v>
      </c>
      <c r="B43" s="6">
        <v>45778</v>
      </c>
      <c r="C43" s="5">
        <v>31</v>
      </c>
      <c r="D43" s="5">
        <v>10318</v>
      </c>
      <c r="E43" s="5">
        <v>6419</v>
      </c>
      <c r="F43" s="5">
        <v>5626</v>
      </c>
      <c r="G43" s="5">
        <v>647</v>
      </c>
      <c r="H43" s="5">
        <v>67</v>
      </c>
      <c r="I43" s="5">
        <v>8085370</v>
      </c>
      <c r="J43" s="5">
        <v>2711065</v>
      </c>
      <c r="K43" s="5">
        <v>362</v>
      </c>
      <c r="L43" s="5">
        <v>284</v>
      </c>
      <c r="M43" s="5">
        <v>2109790</v>
      </c>
      <c r="N43" s="5">
        <v>2177390</v>
      </c>
      <c r="O43" s="5">
        <v>82420</v>
      </c>
    </row>
    <row r="44" spans="1:15">
      <c r="A44" s="5" t="s">
        <v>27</v>
      </c>
      <c r="B44" s="6">
        <v>45778</v>
      </c>
      <c r="C44" s="5">
        <v>31</v>
      </c>
      <c r="D44" s="5">
        <v>108247</v>
      </c>
      <c r="E44" s="5">
        <v>39695</v>
      </c>
      <c r="F44" s="5">
        <v>29429</v>
      </c>
      <c r="G44" s="5">
        <v>7538</v>
      </c>
      <c r="H44" s="5">
        <v>1452</v>
      </c>
      <c r="I44" s="5">
        <v>138076400</v>
      </c>
      <c r="J44" s="5">
        <v>69443715</v>
      </c>
      <c r="K44" s="5">
        <v>3905</v>
      </c>
      <c r="L44" s="5">
        <v>3136</v>
      </c>
      <c r="M44" s="5">
        <v>35761610</v>
      </c>
      <c r="N44" s="5">
        <v>37123610</v>
      </c>
      <c r="O44" s="5">
        <v>6143669.77909275</v>
      </c>
    </row>
    <row r="45" spans="1:15">
      <c r="A45" s="5" t="s">
        <v>58</v>
      </c>
      <c r="B45" s="6">
        <v>45778</v>
      </c>
      <c r="C45" s="5" t="s">
        <v>179</v>
      </c>
      <c r="D45" s="5">
        <v>374899</v>
      </c>
      <c r="E45" s="5">
        <v>150458</v>
      </c>
      <c r="F45" s="5">
        <v>75946</v>
      </c>
      <c r="G45" s="5">
        <v>13581</v>
      </c>
      <c r="H45" s="5">
        <v>2678</v>
      </c>
      <c r="I45" s="5">
        <v>255917565</v>
      </c>
      <c r="J45" s="5">
        <v>133695915</v>
      </c>
      <c r="K45" s="5">
        <v>6657</v>
      </c>
      <c r="L45" s="5">
        <v>5426</v>
      </c>
      <c r="M45" s="5">
        <v>60667250</v>
      </c>
      <c r="N45" s="5">
        <v>62534050</v>
      </c>
      <c r="O45" s="5" t="s">
        <v>179</v>
      </c>
    </row>
    <row r="46" spans="1:15">
      <c r="A46" s="5" t="s">
        <v>177</v>
      </c>
      <c r="B46" s="6">
        <v>45778</v>
      </c>
      <c r="C46" s="5">
        <v>31</v>
      </c>
      <c r="D46" s="5">
        <v>6192</v>
      </c>
      <c r="E46" s="5">
        <v>1837</v>
      </c>
      <c r="F46" s="5">
        <v>1753</v>
      </c>
      <c r="G46" s="5">
        <v>811</v>
      </c>
      <c r="H46" s="5">
        <v>275</v>
      </c>
      <c r="I46" s="5">
        <v>26242045</v>
      </c>
      <c r="J46" s="5">
        <v>18216140</v>
      </c>
      <c r="K46" s="5">
        <v>299</v>
      </c>
      <c r="L46" s="5">
        <v>267</v>
      </c>
      <c r="M46" s="5">
        <v>4750820</v>
      </c>
      <c r="N46" s="5">
        <v>4916520</v>
      </c>
      <c r="O46" s="5">
        <v>6145183.94</v>
      </c>
    </row>
    <row r="47" spans="1:15">
      <c r="A47" s="5" t="s">
        <v>28</v>
      </c>
      <c r="B47" s="6">
        <v>45778</v>
      </c>
      <c r="C47" s="5">
        <v>31</v>
      </c>
      <c r="D47" s="5">
        <v>24453</v>
      </c>
      <c r="E47" s="5">
        <v>9653</v>
      </c>
      <c r="F47" s="5">
        <v>6717</v>
      </c>
      <c r="G47" s="5">
        <v>967</v>
      </c>
      <c r="H47" s="5">
        <v>125</v>
      </c>
      <c r="I47" s="5">
        <v>14108560</v>
      </c>
      <c r="J47" s="5">
        <v>6015030</v>
      </c>
      <c r="K47" s="5">
        <v>517</v>
      </c>
      <c r="L47" s="5">
        <v>414</v>
      </c>
      <c r="M47" s="5">
        <v>3987460</v>
      </c>
      <c r="N47" s="5">
        <v>4183960</v>
      </c>
      <c r="O47" s="5">
        <v>336108</v>
      </c>
    </row>
    <row r="48" spans="1:15">
      <c r="A48" s="5" t="s">
        <v>29</v>
      </c>
      <c r="B48" s="6">
        <v>45778</v>
      </c>
      <c r="C48" s="5">
        <v>31</v>
      </c>
      <c r="D48" s="5">
        <v>3261</v>
      </c>
      <c r="E48" s="5">
        <v>1442</v>
      </c>
      <c r="F48" s="5">
        <v>1166</v>
      </c>
      <c r="G48" s="5">
        <v>336</v>
      </c>
      <c r="H48" s="5">
        <v>76</v>
      </c>
      <c r="I48" s="5">
        <v>6175160</v>
      </c>
      <c r="J48" s="5">
        <v>3356060</v>
      </c>
      <c r="K48" s="5">
        <v>158</v>
      </c>
      <c r="L48" s="5">
        <v>124</v>
      </c>
      <c r="M48" s="5">
        <v>1430000</v>
      </c>
      <c r="N48" s="5">
        <v>1509000</v>
      </c>
      <c r="O48" s="5">
        <v>922238.626631038</v>
      </c>
    </row>
    <row r="49" spans="1:15">
      <c r="A49" s="5" t="s">
        <v>25</v>
      </c>
      <c r="B49" s="6">
        <v>45778</v>
      </c>
      <c r="C49" s="5">
        <v>31</v>
      </c>
      <c r="D49" s="5">
        <v>109564</v>
      </c>
      <c r="E49" s="5">
        <v>42698</v>
      </c>
      <c r="F49" s="5">
        <v>39933</v>
      </c>
      <c r="G49" s="5">
        <v>22422</v>
      </c>
      <c r="H49" s="5">
        <v>8046</v>
      </c>
      <c r="I49" s="5">
        <v>667728525</v>
      </c>
      <c r="J49" s="5">
        <v>451221085</v>
      </c>
      <c r="K49" s="5">
        <v>7305</v>
      </c>
      <c r="L49" s="5">
        <v>6609</v>
      </c>
      <c r="M49" s="5">
        <v>126410605</v>
      </c>
      <c r="N49" s="5">
        <v>131460505</v>
      </c>
      <c r="O49" s="5">
        <v>43548738.2869278</v>
      </c>
    </row>
    <row r="50" spans="1:15">
      <c r="A50" s="5" t="s">
        <v>26</v>
      </c>
      <c r="B50" s="6">
        <v>45778</v>
      </c>
      <c r="C50" s="5">
        <v>31</v>
      </c>
      <c r="D50" s="5">
        <v>145408</v>
      </c>
      <c r="E50" s="5">
        <v>43673</v>
      </c>
      <c r="F50" s="5">
        <v>39212</v>
      </c>
      <c r="G50" s="5">
        <v>15601</v>
      </c>
      <c r="H50" s="5">
        <v>3243</v>
      </c>
      <c r="I50" s="5">
        <v>314066900</v>
      </c>
      <c r="J50" s="5">
        <v>160088185</v>
      </c>
      <c r="K50" s="5">
        <v>6481</v>
      </c>
      <c r="L50" s="5">
        <v>6115</v>
      </c>
      <c r="M50" s="5">
        <v>87043450</v>
      </c>
      <c r="N50" s="5">
        <v>89572850</v>
      </c>
      <c r="O50" s="5">
        <v>15534200</v>
      </c>
    </row>
    <row r="51" spans="1:15">
      <c r="A51" s="5" t="s">
        <v>24</v>
      </c>
      <c r="B51" s="6">
        <v>45778</v>
      </c>
      <c r="C51" s="5">
        <v>31</v>
      </c>
      <c r="D51" s="5">
        <v>182469</v>
      </c>
      <c r="E51" s="5">
        <v>52469</v>
      </c>
      <c r="F51" s="5">
        <v>50482</v>
      </c>
      <c r="G51" s="5">
        <v>25063</v>
      </c>
      <c r="H51" s="5">
        <v>8124</v>
      </c>
      <c r="I51" s="5">
        <v>744097495</v>
      </c>
      <c r="J51" s="5">
        <v>483884055</v>
      </c>
      <c r="K51" s="5">
        <v>7757</v>
      </c>
      <c r="L51" s="5">
        <v>7085</v>
      </c>
      <c r="M51" s="5">
        <v>123608725</v>
      </c>
      <c r="N51" s="5">
        <v>128979225</v>
      </c>
      <c r="O51" s="5">
        <v>43658145.8058313</v>
      </c>
    </row>
    <row r="52" spans="1:15">
      <c r="A52" s="5" t="s">
        <v>178</v>
      </c>
      <c r="B52" s="6">
        <v>45809</v>
      </c>
      <c r="C52" s="5" t="s">
        <v>179</v>
      </c>
      <c r="D52" s="5">
        <v>207816</v>
      </c>
      <c r="E52" s="5">
        <v>157780</v>
      </c>
      <c r="F52" s="5">
        <v>157539</v>
      </c>
      <c r="G52" s="5">
        <v>14875</v>
      </c>
      <c r="H52" s="5">
        <v>112</v>
      </c>
      <c r="I52" s="5">
        <v>139241125</v>
      </c>
      <c r="J52" s="5">
        <v>4206410</v>
      </c>
      <c r="K52" s="5">
        <v>5433</v>
      </c>
      <c r="L52" s="5">
        <v>2876</v>
      </c>
      <c r="M52" s="5">
        <v>14710756.38</v>
      </c>
      <c r="N52" s="5">
        <v>15045956.38</v>
      </c>
      <c r="O52" s="5" t="s">
        <v>179</v>
      </c>
    </row>
    <row r="53" spans="1:15">
      <c r="A53" s="5" t="s">
        <v>30</v>
      </c>
      <c r="B53" s="6">
        <v>45809</v>
      </c>
      <c r="C53" s="5">
        <v>30</v>
      </c>
      <c r="D53" s="5">
        <v>7531</v>
      </c>
      <c r="E53" s="5">
        <v>4167</v>
      </c>
      <c r="F53" s="5">
        <v>3440</v>
      </c>
      <c r="G53" s="5">
        <v>510</v>
      </c>
      <c r="H53" s="5">
        <v>86</v>
      </c>
      <c r="I53" s="5">
        <v>8148510</v>
      </c>
      <c r="J53" s="5">
        <v>3914105</v>
      </c>
      <c r="K53" s="5">
        <v>173</v>
      </c>
      <c r="L53" s="5">
        <v>140</v>
      </c>
      <c r="M53" s="5">
        <v>1432150</v>
      </c>
      <c r="N53" s="5">
        <v>1446650</v>
      </c>
      <c r="O53" s="5">
        <v>45860</v>
      </c>
    </row>
    <row r="54" spans="1:15">
      <c r="A54" s="5" t="s">
        <v>27</v>
      </c>
      <c r="B54" s="6">
        <v>45809</v>
      </c>
      <c r="C54" s="5">
        <v>30</v>
      </c>
      <c r="D54" s="5">
        <v>110025</v>
      </c>
      <c r="E54" s="5">
        <v>40460</v>
      </c>
      <c r="F54" s="5">
        <v>31233</v>
      </c>
      <c r="G54" s="5">
        <v>8062</v>
      </c>
      <c r="H54" s="5">
        <v>1484</v>
      </c>
      <c r="I54" s="5">
        <v>144350825</v>
      </c>
      <c r="J54" s="5">
        <v>69468110</v>
      </c>
      <c r="K54" s="5">
        <v>4209</v>
      </c>
      <c r="L54" s="5">
        <v>3481</v>
      </c>
      <c r="M54" s="5">
        <v>42515205</v>
      </c>
      <c r="N54" s="5">
        <v>44323105</v>
      </c>
      <c r="O54" s="5">
        <v>6284123.7578551</v>
      </c>
    </row>
    <row r="55" spans="1:15">
      <c r="A55" s="5" t="s">
        <v>58</v>
      </c>
      <c r="B55" s="6">
        <v>45809</v>
      </c>
      <c r="C55" s="5" t="s">
        <v>179</v>
      </c>
      <c r="D55" s="5">
        <v>333890</v>
      </c>
      <c r="E55" s="5">
        <v>131594</v>
      </c>
      <c r="F55" s="5">
        <v>68351</v>
      </c>
      <c r="G55" s="5">
        <v>12679</v>
      </c>
      <c r="H55" s="5">
        <v>2528</v>
      </c>
      <c r="I55" s="5">
        <v>240067335</v>
      </c>
      <c r="J55" s="5">
        <v>126005905</v>
      </c>
      <c r="K55" s="5">
        <v>5840</v>
      </c>
      <c r="L55" s="5">
        <v>4803</v>
      </c>
      <c r="M55" s="5">
        <v>56055630</v>
      </c>
      <c r="N55" s="5">
        <v>58081330</v>
      </c>
      <c r="O55" s="5" t="s">
        <v>179</v>
      </c>
    </row>
    <row r="56" spans="1:15">
      <c r="A56" s="5" t="s">
        <v>177</v>
      </c>
      <c r="B56" s="6">
        <v>45809</v>
      </c>
      <c r="C56" s="5">
        <v>30</v>
      </c>
      <c r="D56" s="5">
        <v>8624</v>
      </c>
      <c r="E56" s="5">
        <v>2417</v>
      </c>
      <c r="F56" s="5">
        <v>2379</v>
      </c>
      <c r="G56" s="5">
        <v>1210</v>
      </c>
      <c r="H56" s="5">
        <v>407</v>
      </c>
      <c r="I56" s="5">
        <v>41244685</v>
      </c>
      <c r="J56" s="5">
        <v>26427795</v>
      </c>
      <c r="K56" s="5">
        <v>346</v>
      </c>
      <c r="L56" s="5">
        <v>323</v>
      </c>
      <c r="M56" s="5">
        <v>7460050</v>
      </c>
      <c r="N56" s="5">
        <v>7702650</v>
      </c>
      <c r="O56" s="5">
        <v>7121879.001</v>
      </c>
    </row>
    <row r="57" spans="1:15">
      <c r="A57" s="5" t="s">
        <v>28</v>
      </c>
      <c r="B57" s="6">
        <v>45809</v>
      </c>
      <c r="C57" s="5">
        <v>30</v>
      </c>
      <c r="D57" s="5">
        <v>25854</v>
      </c>
      <c r="E57" s="5">
        <v>10240</v>
      </c>
      <c r="F57" s="5">
        <v>6511</v>
      </c>
      <c r="G57" s="5">
        <v>879</v>
      </c>
      <c r="H57" s="5">
        <v>106</v>
      </c>
      <c r="I57" s="5">
        <v>12482880</v>
      </c>
      <c r="J57" s="5">
        <v>5097645</v>
      </c>
      <c r="K57" s="5">
        <v>475</v>
      </c>
      <c r="L57" s="5">
        <v>382</v>
      </c>
      <c r="M57" s="5">
        <v>3663500</v>
      </c>
      <c r="N57" s="5">
        <v>3751500</v>
      </c>
      <c r="O57" s="5">
        <v>305049</v>
      </c>
    </row>
    <row r="58" spans="1:15">
      <c r="A58" s="5" t="s">
        <v>29</v>
      </c>
      <c r="B58" s="6">
        <v>45809</v>
      </c>
      <c r="C58" s="5">
        <v>30</v>
      </c>
      <c r="D58" s="5">
        <v>7169</v>
      </c>
      <c r="E58" s="5">
        <v>2746</v>
      </c>
      <c r="F58" s="5">
        <v>2482</v>
      </c>
      <c r="G58" s="5">
        <v>800</v>
      </c>
      <c r="H58" s="5">
        <v>147</v>
      </c>
      <c r="I58" s="5">
        <v>14230225</v>
      </c>
      <c r="J58" s="5">
        <v>6535485</v>
      </c>
      <c r="K58" s="5">
        <v>316</v>
      </c>
      <c r="L58" s="5">
        <v>270</v>
      </c>
      <c r="M58" s="5">
        <v>3591960</v>
      </c>
      <c r="N58" s="5">
        <v>3730560</v>
      </c>
      <c r="O58" s="5">
        <v>1511955.01521056</v>
      </c>
    </row>
    <row r="59" spans="1:15">
      <c r="A59" s="5" t="s">
        <v>25</v>
      </c>
      <c r="B59" s="6">
        <v>45809</v>
      </c>
      <c r="C59" s="5">
        <v>30</v>
      </c>
      <c r="D59" s="5">
        <v>120742</v>
      </c>
      <c r="E59" s="5">
        <v>46748</v>
      </c>
      <c r="F59" s="5">
        <v>44066</v>
      </c>
      <c r="G59" s="5">
        <v>24605</v>
      </c>
      <c r="H59" s="5">
        <v>8203</v>
      </c>
      <c r="I59" s="5">
        <v>689130080</v>
      </c>
      <c r="J59" s="5">
        <v>452227820</v>
      </c>
      <c r="K59" s="5">
        <v>8332</v>
      </c>
      <c r="L59" s="5">
        <v>7479</v>
      </c>
      <c r="M59" s="5">
        <v>140784880</v>
      </c>
      <c r="N59" s="5">
        <v>146201580</v>
      </c>
      <c r="O59" s="5">
        <v>44429411.5655828</v>
      </c>
    </row>
    <row r="60" spans="1:15">
      <c r="A60" s="5" t="s">
        <v>26</v>
      </c>
      <c r="B60" s="6">
        <v>45809</v>
      </c>
      <c r="C60" s="5">
        <v>30</v>
      </c>
      <c r="D60" s="5">
        <v>117747</v>
      </c>
      <c r="E60" s="5">
        <v>36370</v>
      </c>
      <c r="F60" s="5">
        <v>32649</v>
      </c>
      <c r="G60" s="5">
        <v>13060</v>
      </c>
      <c r="H60" s="5">
        <v>2542</v>
      </c>
      <c r="I60" s="5">
        <v>257934745</v>
      </c>
      <c r="J60" s="5">
        <v>125377420</v>
      </c>
      <c r="K60" s="5">
        <v>5478</v>
      </c>
      <c r="L60" s="5">
        <v>5159</v>
      </c>
      <c r="M60" s="5">
        <v>79190335</v>
      </c>
      <c r="N60" s="5">
        <v>81236835</v>
      </c>
      <c r="O60" s="5">
        <v>12289100</v>
      </c>
    </row>
    <row r="61" spans="1:15">
      <c r="A61" s="5" t="s">
        <v>24</v>
      </c>
      <c r="B61" s="6">
        <v>45809</v>
      </c>
      <c r="C61" s="5">
        <v>30</v>
      </c>
      <c r="D61" s="5">
        <v>201378</v>
      </c>
      <c r="E61" s="5">
        <v>58743</v>
      </c>
      <c r="F61" s="5">
        <v>57015</v>
      </c>
      <c r="G61" s="5">
        <v>28764</v>
      </c>
      <c r="H61" s="5">
        <v>9290</v>
      </c>
      <c r="I61" s="5">
        <v>891780475</v>
      </c>
      <c r="J61" s="5">
        <v>579074705</v>
      </c>
      <c r="K61" s="5">
        <v>8951</v>
      </c>
      <c r="L61" s="5">
        <v>8031</v>
      </c>
      <c r="M61" s="5">
        <v>148035155</v>
      </c>
      <c r="N61" s="5">
        <v>154908655</v>
      </c>
      <c r="O61" s="5">
        <v>47333558.5427353</v>
      </c>
    </row>
    <row r="62" spans="1:15">
      <c r="A62" s="5" t="s">
        <v>178</v>
      </c>
      <c r="B62" s="6">
        <v>45839</v>
      </c>
      <c r="C62" s="5" t="s">
        <v>179</v>
      </c>
      <c r="D62" s="5">
        <v>157304</v>
      </c>
      <c r="E62" s="5">
        <v>118047</v>
      </c>
      <c r="F62" s="5">
        <v>117884</v>
      </c>
      <c r="G62" s="5">
        <v>11775</v>
      </c>
      <c r="H62" s="5">
        <v>112</v>
      </c>
      <c r="I62" s="5">
        <v>115345785</v>
      </c>
      <c r="J62" s="5">
        <v>4013480</v>
      </c>
      <c r="K62" s="5">
        <v>4068</v>
      </c>
      <c r="L62" s="5">
        <v>2194</v>
      </c>
      <c r="M62" s="5">
        <v>11868719.79</v>
      </c>
      <c r="N62" s="5">
        <v>12104819.79</v>
      </c>
      <c r="O62" s="5" t="s">
        <v>179</v>
      </c>
    </row>
    <row r="63" spans="1:15">
      <c r="A63" s="5" t="s">
        <v>30</v>
      </c>
      <c r="B63" s="6">
        <v>45839</v>
      </c>
      <c r="C63" s="5">
        <v>31</v>
      </c>
      <c r="D63" s="5">
        <v>7735</v>
      </c>
      <c r="E63" s="5">
        <v>4033</v>
      </c>
      <c r="F63" s="5">
        <v>3250</v>
      </c>
      <c r="G63" s="5">
        <v>480</v>
      </c>
      <c r="H63" s="5">
        <v>75</v>
      </c>
      <c r="I63" s="5">
        <v>7613315</v>
      </c>
      <c r="J63" s="5">
        <v>3663230</v>
      </c>
      <c r="K63" s="5">
        <v>187</v>
      </c>
      <c r="L63" s="5">
        <v>156</v>
      </c>
      <c r="M63" s="5">
        <v>1425075</v>
      </c>
      <c r="N63" s="5">
        <v>1463975</v>
      </c>
      <c r="O63" s="5">
        <v>32210</v>
      </c>
    </row>
    <row r="64" spans="1:15">
      <c r="A64" s="5" t="s">
        <v>27</v>
      </c>
      <c r="B64" s="6">
        <v>45839</v>
      </c>
      <c r="C64" s="5">
        <v>31</v>
      </c>
      <c r="D64" s="5">
        <v>95404</v>
      </c>
      <c r="E64" s="5">
        <v>35973</v>
      </c>
      <c r="F64" s="5">
        <v>29252</v>
      </c>
      <c r="G64" s="5">
        <v>7142</v>
      </c>
      <c r="H64" s="5">
        <v>1313</v>
      </c>
      <c r="I64" s="5">
        <v>127363385</v>
      </c>
      <c r="J64" s="5">
        <v>62172655</v>
      </c>
      <c r="K64" s="5">
        <v>3603</v>
      </c>
      <c r="L64" s="5">
        <v>3073</v>
      </c>
      <c r="M64" s="5">
        <v>36416165</v>
      </c>
      <c r="N64" s="5">
        <v>37515565</v>
      </c>
      <c r="O64" s="5">
        <v>5519890.16721366</v>
      </c>
    </row>
    <row r="65" spans="1:15">
      <c r="A65" s="5" t="s">
        <v>58</v>
      </c>
      <c r="B65" s="6">
        <v>45839</v>
      </c>
      <c r="C65" s="5" t="s">
        <v>179</v>
      </c>
      <c r="D65" s="5">
        <v>321133</v>
      </c>
      <c r="E65" s="5">
        <v>131706</v>
      </c>
      <c r="F65" s="5">
        <v>72266</v>
      </c>
      <c r="G65" s="5">
        <v>10714</v>
      </c>
      <c r="H65" s="5">
        <v>2105</v>
      </c>
      <c r="I65" s="5">
        <v>201136450</v>
      </c>
      <c r="J65" s="5">
        <v>104242115</v>
      </c>
      <c r="K65" s="5">
        <v>5112</v>
      </c>
      <c r="L65" s="5">
        <v>4371</v>
      </c>
      <c r="M65" s="5">
        <v>50604255</v>
      </c>
      <c r="N65" s="5">
        <v>52510455</v>
      </c>
      <c r="O65" s="5" t="s">
        <v>179</v>
      </c>
    </row>
    <row r="66" spans="1:15">
      <c r="A66" s="5" t="s">
        <v>177</v>
      </c>
      <c r="B66" s="6">
        <v>45839</v>
      </c>
      <c r="C66" s="5">
        <v>31</v>
      </c>
      <c r="D66" s="5">
        <v>8662</v>
      </c>
      <c r="E66" s="5">
        <v>2525</v>
      </c>
      <c r="F66" s="5">
        <v>2462</v>
      </c>
      <c r="G66" s="5">
        <v>1203</v>
      </c>
      <c r="H66" s="5">
        <v>443</v>
      </c>
      <c r="I66" s="5">
        <v>41995660</v>
      </c>
      <c r="J66" s="5">
        <v>29618190</v>
      </c>
      <c r="K66" s="5">
        <v>338</v>
      </c>
      <c r="L66" s="5">
        <v>311</v>
      </c>
      <c r="M66" s="5">
        <v>6988925</v>
      </c>
      <c r="N66" s="5">
        <v>7091525</v>
      </c>
      <c r="O66" s="5">
        <v>4873801.09</v>
      </c>
    </row>
    <row r="67" spans="1:15">
      <c r="A67" s="5" t="s">
        <v>28</v>
      </c>
      <c r="B67" s="6">
        <v>45839</v>
      </c>
      <c r="C67" s="5">
        <v>31</v>
      </c>
      <c r="D67" s="5">
        <v>22769</v>
      </c>
      <c r="E67" s="5">
        <v>9102</v>
      </c>
      <c r="F67" s="5">
        <v>6248</v>
      </c>
      <c r="G67" s="5">
        <v>807</v>
      </c>
      <c r="H67" s="5">
        <v>133</v>
      </c>
      <c r="I67" s="5">
        <v>13167785</v>
      </c>
      <c r="J67" s="5">
        <v>6823410</v>
      </c>
      <c r="K67" s="5">
        <v>416</v>
      </c>
      <c r="L67" s="5">
        <v>350</v>
      </c>
      <c r="M67" s="5">
        <v>3265230</v>
      </c>
      <c r="N67" s="5">
        <v>3444630</v>
      </c>
      <c r="O67" s="5">
        <v>280789</v>
      </c>
    </row>
    <row r="68" spans="1:15">
      <c r="A68" s="5" t="s">
        <v>29</v>
      </c>
      <c r="B68" s="6">
        <v>45839</v>
      </c>
      <c r="C68" s="5">
        <v>31</v>
      </c>
      <c r="D68" s="5">
        <v>7401</v>
      </c>
      <c r="E68" s="5">
        <v>2867</v>
      </c>
      <c r="F68" s="5">
        <v>2704</v>
      </c>
      <c r="G68" s="5">
        <v>1135</v>
      </c>
      <c r="H68" s="5">
        <v>265</v>
      </c>
      <c r="I68" s="5">
        <v>22963645</v>
      </c>
      <c r="J68" s="5">
        <v>12342075</v>
      </c>
      <c r="K68" s="5">
        <v>360</v>
      </c>
      <c r="L68" s="5">
        <v>322</v>
      </c>
      <c r="M68" s="5">
        <v>4277000</v>
      </c>
      <c r="N68" s="5">
        <v>4462300</v>
      </c>
      <c r="O68" s="5">
        <v>2109452.96229564</v>
      </c>
    </row>
    <row r="69" spans="1:15">
      <c r="A69" s="5" t="s">
        <v>25</v>
      </c>
      <c r="B69" s="6">
        <v>45839</v>
      </c>
      <c r="C69" s="5">
        <v>31</v>
      </c>
      <c r="D69" s="5">
        <v>103415</v>
      </c>
      <c r="E69" s="5">
        <v>40880</v>
      </c>
      <c r="F69" s="5">
        <v>38911</v>
      </c>
      <c r="G69" s="5">
        <v>21933</v>
      </c>
      <c r="H69" s="5">
        <v>7667</v>
      </c>
      <c r="I69" s="5">
        <v>643960285</v>
      </c>
      <c r="J69" s="5">
        <v>430083460</v>
      </c>
      <c r="K69" s="5">
        <v>7479</v>
      </c>
      <c r="L69" s="5">
        <v>6873</v>
      </c>
      <c r="M69" s="5">
        <v>140679385</v>
      </c>
      <c r="N69" s="5">
        <v>146781985</v>
      </c>
      <c r="O69" s="5">
        <v>41110539.0927165</v>
      </c>
    </row>
    <row r="70" spans="1:15">
      <c r="A70" s="5" t="s">
        <v>26</v>
      </c>
      <c r="B70" s="6">
        <v>45839</v>
      </c>
      <c r="C70" s="5">
        <v>31</v>
      </c>
      <c r="D70" s="5">
        <v>64093</v>
      </c>
      <c r="E70" s="5">
        <v>19507</v>
      </c>
      <c r="F70" s="5">
        <v>18112</v>
      </c>
      <c r="G70" s="5">
        <v>7642</v>
      </c>
      <c r="H70" s="5">
        <v>1558</v>
      </c>
      <c r="I70" s="5">
        <v>155510050</v>
      </c>
      <c r="J70" s="5">
        <v>77044340</v>
      </c>
      <c r="K70" s="5">
        <v>3133</v>
      </c>
      <c r="L70" s="5">
        <v>2969</v>
      </c>
      <c r="M70" s="5">
        <v>44924685</v>
      </c>
      <c r="N70" s="5">
        <v>46278485</v>
      </c>
      <c r="O70" s="5">
        <v>7924250</v>
      </c>
    </row>
    <row r="71" spans="1:15">
      <c r="A71" s="5" t="s">
        <v>24</v>
      </c>
      <c r="B71" s="6">
        <v>45839</v>
      </c>
      <c r="C71" s="5">
        <v>31</v>
      </c>
      <c r="D71" s="5">
        <v>160477</v>
      </c>
      <c r="E71" s="5">
        <v>46260</v>
      </c>
      <c r="F71" s="5">
        <v>44430</v>
      </c>
      <c r="G71" s="5">
        <v>22196</v>
      </c>
      <c r="H71" s="5">
        <v>7784</v>
      </c>
      <c r="I71" s="5">
        <v>730226090</v>
      </c>
      <c r="J71" s="5">
        <v>499453410</v>
      </c>
      <c r="K71" s="5">
        <v>7114</v>
      </c>
      <c r="L71" s="5">
        <v>6496</v>
      </c>
      <c r="M71" s="5">
        <v>123296535</v>
      </c>
      <c r="N71" s="5">
        <v>129331035</v>
      </c>
      <c r="O71" s="5">
        <v>36723536.2899752</v>
      </c>
    </row>
    <row r="72" spans="1:15">
      <c r="A72" s="5" t="s">
        <v>178</v>
      </c>
      <c r="B72" s="6">
        <v>45870</v>
      </c>
      <c r="C72" s="5" t="s">
        <v>179</v>
      </c>
      <c r="D72" s="5">
        <v>164701</v>
      </c>
      <c r="E72" s="5">
        <v>123247</v>
      </c>
      <c r="F72" s="5">
        <v>123078</v>
      </c>
      <c r="G72" s="5">
        <v>12405</v>
      </c>
      <c r="H72" s="5">
        <v>117</v>
      </c>
      <c r="I72" s="5">
        <v>119717440</v>
      </c>
      <c r="J72" s="5">
        <v>4058310</v>
      </c>
      <c r="K72" s="5">
        <v>4631</v>
      </c>
      <c r="L72" s="5">
        <v>2297</v>
      </c>
      <c r="M72" s="5">
        <v>13938311.28</v>
      </c>
      <c r="N72" s="5">
        <v>14239511.28</v>
      </c>
      <c r="O72" s="5" t="s">
        <v>179</v>
      </c>
    </row>
    <row r="73" spans="1:15">
      <c r="A73" s="5" t="s">
        <v>30</v>
      </c>
      <c r="B73" s="6">
        <v>45870</v>
      </c>
      <c r="C73" s="5">
        <v>31</v>
      </c>
      <c r="D73" s="5">
        <v>4929</v>
      </c>
      <c r="E73" s="5">
        <v>2734</v>
      </c>
      <c r="F73" s="5">
        <v>2251</v>
      </c>
      <c r="G73" s="5">
        <v>345</v>
      </c>
      <c r="H73" s="5">
        <v>61</v>
      </c>
      <c r="I73" s="5">
        <v>5749885</v>
      </c>
      <c r="J73" s="5">
        <v>2505935</v>
      </c>
      <c r="K73" s="5">
        <v>128</v>
      </c>
      <c r="L73" s="5">
        <v>104</v>
      </c>
      <c r="M73" s="5">
        <v>1031045</v>
      </c>
      <c r="N73" s="5">
        <v>1118145</v>
      </c>
      <c r="O73" s="5">
        <v>19900</v>
      </c>
    </row>
    <row r="74" spans="1:15">
      <c r="A74" s="5" t="s">
        <v>27</v>
      </c>
      <c r="B74" s="6">
        <v>45870</v>
      </c>
      <c r="C74" s="5">
        <v>31</v>
      </c>
      <c r="D74" s="5">
        <v>89578</v>
      </c>
      <c r="E74" s="5">
        <v>33051</v>
      </c>
      <c r="F74" s="5">
        <v>28365</v>
      </c>
      <c r="G74" s="5">
        <v>8167</v>
      </c>
      <c r="H74" s="5">
        <v>1649</v>
      </c>
      <c r="I74" s="5">
        <v>154357120</v>
      </c>
      <c r="J74" s="5">
        <v>76497950</v>
      </c>
      <c r="K74" s="5">
        <v>3914</v>
      </c>
      <c r="L74" s="5">
        <v>3352</v>
      </c>
      <c r="M74" s="5">
        <v>42804075</v>
      </c>
      <c r="N74" s="5">
        <v>43833275</v>
      </c>
      <c r="O74" s="5">
        <v>6836191.63093203</v>
      </c>
    </row>
    <row r="75" spans="1:15">
      <c r="A75" s="5" t="s">
        <v>58</v>
      </c>
      <c r="B75" s="6">
        <v>45870</v>
      </c>
      <c r="C75" s="5" t="s">
        <v>179</v>
      </c>
      <c r="D75" s="5">
        <v>313129</v>
      </c>
      <c r="E75" s="5">
        <v>125794</v>
      </c>
      <c r="F75" s="5">
        <v>75358</v>
      </c>
      <c r="G75" s="5">
        <v>12092</v>
      </c>
      <c r="H75" s="5">
        <v>2508</v>
      </c>
      <c r="I75" s="5">
        <v>235109085</v>
      </c>
      <c r="J75" s="5">
        <v>124827200</v>
      </c>
      <c r="K75" s="5">
        <v>5622</v>
      </c>
      <c r="L75" s="5">
        <v>4775</v>
      </c>
      <c r="M75" s="5">
        <v>59313120</v>
      </c>
      <c r="N75" s="5">
        <v>61237320</v>
      </c>
      <c r="O75" s="5" t="s">
        <v>179</v>
      </c>
    </row>
    <row r="76" spans="1:15">
      <c r="A76" s="5" t="s">
        <v>177</v>
      </c>
      <c r="B76" s="6">
        <v>45870</v>
      </c>
      <c r="C76" s="5">
        <v>31</v>
      </c>
      <c r="D76" s="5">
        <v>10054</v>
      </c>
      <c r="E76" s="5">
        <v>2720</v>
      </c>
      <c r="F76" s="5">
        <v>2659</v>
      </c>
      <c r="G76" s="5">
        <v>1559</v>
      </c>
      <c r="H76" s="5">
        <v>701</v>
      </c>
      <c r="I76" s="5">
        <v>64111700</v>
      </c>
      <c r="J76" s="5">
        <v>47146130</v>
      </c>
      <c r="K76" s="5">
        <v>434</v>
      </c>
      <c r="L76" s="5">
        <v>399</v>
      </c>
      <c r="M76" s="5">
        <v>11152565</v>
      </c>
      <c r="N76" s="5">
        <v>11614465</v>
      </c>
      <c r="O76" s="5">
        <v>6920352.89</v>
      </c>
    </row>
    <row r="77" spans="1:15">
      <c r="A77" s="5" t="s">
        <v>28</v>
      </c>
      <c r="B77" s="6">
        <v>45870</v>
      </c>
      <c r="C77" s="5">
        <v>31</v>
      </c>
      <c r="D77" s="5">
        <v>25612</v>
      </c>
      <c r="E77" s="5">
        <v>10595</v>
      </c>
      <c r="F77" s="5">
        <v>7520</v>
      </c>
      <c r="G77" s="5">
        <v>1283</v>
      </c>
      <c r="H77" s="5">
        <v>222</v>
      </c>
      <c r="I77" s="5">
        <v>22330705</v>
      </c>
      <c r="J77" s="5">
        <v>10553245</v>
      </c>
      <c r="K77" s="5">
        <v>676</v>
      </c>
      <c r="L77" s="5">
        <v>546</v>
      </c>
      <c r="M77" s="5">
        <v>5384467.3</v>
      </c>
      <c r="N77" s="5">
        <v>5562167.3</v>
      </c>
      <c r="O77" s="5">
        <v>445171</v>
      </c>
    </row>
    <row r="78" spans="1:15">
      <c r="A78" s="5" t="s">
        <v>29</v>
      </c>
      <c r="B78" s="6">
        <v>45870</v>
      </c>
      <c r="C78" s="5">
        <v>31</v>
      </c>
      <c r="D78" s="5">
        <v>5113</v>
      </c>
      <c r="E78" s="5">
        <v>2213</v>
      </c>
      <c r="F78" s="5">
        <v>2065</v>
      </c>
      <c r="G78" s="5">
        <v>874</v>
      </c>
      <c r="H78" s="5">
        <v>195</v>
      </c>
      <c r="I78" s="5">
        <v>17975440</v>
      </c>
      <c r="J78" s="5">
        <v>9114090</v>
      </c>
      <c r="K78" s="5">
        <v>341</v>
      </c>
      <c r="L78" s="5">
        <v>306</v>
      </c>
      <c r="M78" s="5">
        <v>4919210</v>
      </c>
      <c r="N78" s="5">
        <v>5125410</v>
      </c>
      <c r="O78" s="5">
        <v>1766025.50137271</v>
      </c>
    </row>
    <row r="79" spans="1:15">
      <c r="A79" s="5" t="s">
        <v>25</v>
      </c>
      <c r="B79" s="6">
        <v>45870</v>
      </c>
      <c r="C79" s="5">
        <v>31</v>
      </c>
      <c r="D79" s="5">
        <v>109759</v>
      </c>
      <c r="E79" s="5">
        <v>42093</v>
      </c>
      <c r="F79" s="5">
        <v>39947</v>
      </c>
      <c r="G79" s="5">
        <v>22557</v>
      </c>
      <c r="H79" s="5">
        <v>8296</v>
      </c>
      <c r="I79" s="5">
        <v>684538970</v>
      </c>
      <c r="J79" s="5">
        <v>467174035</v>
      </c>
      <c r="K79" s="5">
        <v>7530</v>
      </c>
      <c r="L79" s="5">
        <v>6839</v>
      </c>
      <c r="M79" s="5">
        <v>149148750</v>
      </c>
      <c r="N79" s="5">
        <v>155720150</v>
      </c>
      <c r="O79" s="5">
        <v>44310008.8420241</v>
      </c>
    </row>
    <row r="80" spans="1:15">
      <c r="A80" s="5" t="s">
        <v>26</v>
      </c>
      <c r="B80" s="6">
        <v>45870</v>
      </c>
      <c r="C80" s="5">
        <v>31</v>
      </c>
      <c r="D80" s="5">
        <v>95997</v>
      </c>
      <c r="E80" s="5">
        <v>31089</v>
      </c>
      <c r="F80" s="5">
        <v>28925</v>
      </c>
      <c r="G80" s="5">
        <v>12310</v>
      </c>
      <c r="H80" s="5">
        <v>2613</v>
      </c>
      <c r="I80" s="5">
        <v>259481085</v>
      </c>
      <c r="J80" s="5">
        <v>131436770</v>
      </c>
      <c r="K80" s="5">
        <v>4864</v>
      </c>
      <c r="L80" s="5">
        <v>4580</v>
      </c>
      <c r="M80" s="5">
        <v>78024445</v>
      </c>
      <c r="N80" s="5">
        <v>80152445</v>
      </c>
      <c r="O80" s="5">
        <v>13624300</v>
      </c>
    </row>
    <row r="81" spans="1:15">
      <c r="A81" s="5" t="s">
        <v>24</v>
      </c>
      <c r="B81" s="6">
        <v>45870</v>
      </c>
      <c r="C81" s="5">
        <v>31</v>
      </c>
      <c r="D81" s="5">
        <v>150577</v>
      </c>
      <c r="E81" s="5">
        <v>41888</v>
      </c>
      <c r="F81" s="5">
        <v>40536</v>
      </c>
      <c r="G81" s="5">
        <v>21613</v>
      </c>
      <c r="H81" s="5">
        <v>8249</v>
      </c>
      <c r="I81" s="5">
        <v>758288835</v>
      </c>
      <c r="J81" s="5">
        <v>534876470</v>
      </c>
      <c r="K81" s="5">
        <v>6794</v>
      </c>
      <c r="L81" s="5">
        <v>6060</v>
      </c>
      <c r="M81" s="5">
        <v>132403805</v>
      </c>
      <c r="N81" s="5">
        <v>138188905</v>
      </c>
      <c r="O81" s="5">
        <v>38569818.1302984</v>
      </c>
    </row>
    <row r="82" spans="1:15">
      <c r="A82" s="5" t="s">
        <v>178</v>
      </c>
      <c r="B82" s="6">
        <v>45901</v>
      </c>
      <c r="C82" s="5" t="s">
        <v>179</v>
      </c>
      <c r="D82" s="5">
        <v>136208</v>
      </c>
      <c r="E82" s="5">
        <v>100293</v>
      </c>
      <c r="F82" s="5">
        <v>100188</v>
      </c>
      <c r="G82" s="5">
        <v>12681</v>
      </c>
      <c r="H82" s="5">
        <v>125</v>
      </c>
      <c r="I82" s="5">
        <v>127393350</v>
      </c>
      <c r="J82" s="5">
        <v>4216900</v>
      </c>
      <c r="K82" s="5">
        <v>4724</v>
      </c>
      <c r="L82" s="5">
        <v>1829</v>
      </c>
      <c r="M82" s="5">
        <v>11328945.94</v>
      </c>
      <c r="N82" s="5">
        <v>11470445.94</v>
      </c>
      <c r="O82" s="5" t="s">
        <v>179</v>
      </c>
    </row>
    <row r="83" spans="1:15">
      <c r="A83" s="5" t="s">
        <v>30</v>
      </c>
      <c r="B83" s="6">
        <v>45901</v>
      </c>
      <c r="C83" s="5">
        <v>30</v>
      </c>
      <c r="D83" s="5">
        <v>3830</v>
      </c>
      <c r="E83" s="5">
        <v>2228</v>
      </c>
      <c r="F83" s="5">
        <v>1862</v>
      </c>
      <c r="G83" s="5">
        <v>287</v>
      </c>
      <c r="H83" s="5">
        <v>61</v>
      </c>
      <c r="I83" s="5">
        <v>5202000</v>
      </c>
      <c r="J83" s="5">
        <v>2699200</v>
      </c>
      <c r="K83" s="5">
        <v>90</v>
      </c>
      <c r="L83" s="5">
        <v>66</v>
      </c>
      <c r="M83" s="5">
        <v>806400</v>
      </c>
      <c r="N83" s="5">
        <v>809700</v>
      </c>
      <c r="O83" s="5">
        <v>13070</v>
      </c>
    </row>
    <row r="84" spans="1:15">
      <c r="A84" s="5" t="s">
        <v>27</v>
      </c>
      <c r="B84" s="6">
        <v>45901</v>
      </c>
      <c r="C84" s="5">
        <v>30</v>
      </c>
      <c r="D84" s="5">
        <v>74934</v>
      </c>
      <c r="E84" s="5">
        <v>29099</v>
      </c>
      <c r="F84" s="5">
        <v>26734</v>
      </c>
      <c r="G84" s="5">
        <v>7879</v>
      </c>
      <c r="H84" s="5">
        <v>1684</v>
      </c>
      <c r="I84" s="5">
        <v>153752800</v>
      </c>
      <c r="J84" s="5">
        <v>80141800</v>
      </c>
      <c r="K84" s="5">
        <v>3780</v>
      </c>
      <c r="L84" s="5">
        <v>3028</v>
      </c>
      <c r="M84" s="5">
        <v>40293900</v>
      </c>
      <c r="N84" s="5">
        <v>41623900</v>
      </c>
      <c r="O84" s="5">
        <v>6036062.01343928</v>
      </c>
    </row>
    <row r="85" spans="1:15">
      <c r="A85" s="5" t="s">
        <v>58</v>
      </c>
      <c r="B85" s="6">
        <v>45901</v>
      </c>
      <c r="C85" s="5" t="s">
        <v>179</v>
      </c>
      <c r="D85" s="5">
        <v>289241</v>
      </c>
      <c r="E85" s="5">
        <v>119772</v>
      </c>
      <c r="F85" s="5">
        <v>80305</v>
      </c>
      <c r="G85" s="5">
        <v>14135</v>
      </c>
      <c r="H85" s="5">
        <v>2910</v>
      </c>
      <c r="I85" s="5">
        <v>276588700</v>
      </c>
      <c r="J85" s="5">
        <v>144524200</v>
      </c>
      <c r="K85" s="5">
        <v>6781</v>
      </c>
      <c r="L85" s="5">
        <v>5545</v>
      </c>
      <c r="M85" s="5">
        <v>70512900</v>
      </c>
      <c r="N85" s="5">
        <v>72870500</v>
      </c>
      <c r="O85" s="5" t="s">
        <v>179</v>
      </c>
    </row>
    <row r="86" spans="1:15">
      <c r="A86" s="5" t="s">
        <v>177</v>
      </c>
      <c r="B86" s="6">
        <v>45901</v>
      </c>
      <c r="C86" s="5">
        <v>30</v>
      </c>
      <c r="D86" s="5">
        <v>11340</v>
      </c>
      <c r="E86" s="5">
        <v>3418</v>
      </c>
      <c r="F86" s="5">
        <v>3396</v>
      </c>
      <c r="G86" s="5">
        <v>1582</v>
      </c>
      <c r="H86" s="5">
        <v>614</v>
      </c>
      <c r="I86" s="5">
        <v>56127100</v>
      </c>
      <c r="J86" s="5">
        <v>39335000</v>
      </c>
      <c r="K86" s="5">
        <v>413</v>
      </c>
      <c r="L86" s="5">
        <v>361</v>
      </c>
      <c r="M86" s="5">
        <v>8397700</v>
      </c>
      <c r="N86" s="5">
        <v>8798600</v>
      </c>
      <c r="O86" s="5">
        <v>5612949.78</v>
      </c>
    </row>
    <row r="87" spans="1:15">
      <c r="A87" s="5" t="s">
        <v>28</v>
      </c>
      <c r="B87" s="6">
        <v>45901</v>
      </c>
      <c r="C87" s="5">
        <v>30</v>
      </c>
      <c r="D87" s="5">
        <v>24432</v>
      </c>
      <c r="E87" s="5">
        <v>10563</v>
      </c>
      <c r="F87" s="5">
        <v>8357</v>
      </c>
      <c r="G87" s="5">
        <v>1496</v>
      </c>
      <c r="H87" s="5">
        <v>292</v>
      </c>
      <c r="I87" s="5">
        <v>27835600</v>
      </c>
      <c r="J87" s="5">
        <v>14057300</v>
      </c>
      <c r="K87" s="5">
        <v>767</v>
      </c>
      <c r="L87" s="5">
        <v>572</v>
      </c>
      <c r="M87" s="5">
        <v>6012900</v>
      </c>
      <c r="N87" s="5">
        <v>6207900</v>
      </c>
      <c r="O87" s="5">
        <v>520572</v>
      </c>
    </row>
    <row r="88" spans="1:15">
      <c r="A88" s="5" t="s">
        <v>29</v>
      </c>
      <c r="B88" s="6">
        <v>45901</v>
      </c>
      <c r="C88" s="5">
        <v>30</v>
      </c>
      <c r="D88" s="5">
        <v>4874</v>
      </c>
      <c r="E88" s="5">
        <v>2224</v>
      </c>
      <c r="F88" s="5">
        <v>2098</v>
      </c>
      <c r="G88" s="5">
        <v>834</v>
      </c>
      <c r="H88" s="5">
        <v>206</v>
      </c>
      <c r="I88" s="5">
        <v>17562700</v>
      </c>
      <c r="J88" s="5">
        <v>9405900</v>
      </c>
      <c r="K88" s="5">
        <v>342</v>
      </c>
      <c r="L88" s="5">
        <v>296</v>
      </c>
      <c r="M88" s="5">
        <v>4281700</v>
      </c>
      <c r="N88" s="5">
        <v>4477200</v>
      </c>
      <c r="O88" s="5">
        <v>1753688.92631798</v>
      </c>
    </row>
    <row r="89" spans="1:15">
      <c r="A89" s="5" t="s">
        <v>25</v>
      </c>
      <c r="B89" s="6">
        <v>45901</v>
      </c>
      <c r="C89" s="5">
        <v>30</v>
      </c>
      <c r="D89" s="5">
        <v>76447</v>
      </c>
      <c r="E89" s="5">
        <v>32031</v>
      </c>
      <c r="F89" s="5">
        <v>31299</v>
      </c>
      <c r="G89" s="5">
        <v>17803</v>
      </c>
      <c r="H89" s="5">
        <v>6887</v>
      </c>
      <c r="I89" s="5">
        <v>562920500</v>
      </c>
      <c r="J89" s="5">
        <v>389855700</v>
      </c>
      <c r="K89" s="5">
        <v>5865</v>
      </c>
      <c r="L89" s="5">
        <v>5114</v>
      </c>
      <c r="M89" s="5">
        <v>118531200</v>
      </c>
      <c r="N89" s="5">
        <v>123669100</v>
      </c>
      <c r="O89" s="5">
        <v>33227045.2417319</v>
      </c>
    </row>
    <row r="90" spans="1:15">
      <c r="A90" s="5" t="s">
        <v>26</v>
      </c>
      <c r="B90" s="6">
        <v>45901</v>
      </c>
      <c r="C90" s="5">
        <v>30</v>
      </c>
      <c r="D90" s="5">
        <v>111102</v>
      </c>
      <c r="E90" s="5">
        <v>37934</v>
      </c>
      <c r="F90" s="5">
        <v>36248</v>
      </c>
      <c r="G90" s="5">
        <v>14670</v>
      </c>
      <c r="H90" s="5">
        <v>3328</v>
      </c>
      <c r="I90" s="5">
        <v>320730100</v>
      </c>
      <c r="J90" s="5">
        <v>167532600</v>
      </c>
      <c r="K90" s="5">
        <v>5928</v>
      </c>
      <c r="L90" s="5">
        <v>5451</v>
      </c>
      <c r="M90" s="5">
        <v>98815100</v>
      </c>
      <c r="N90" s="5">
        <v>102060700</v>
      </c>
      <c r="O90" s="5">
        <v>16901150</v>
      </c>
    </row>
    <row r="91" spans="1:15">
      <c r="A91" s="5" t="s">
        <v>24</v>
      </c>
      <c r="B91" s="6">
        <v>45901</v>
      </c>
      <c r="C91" s="5">
        <v>30</v>
      </c>
      <c r="D91" s="5">
        <v>144203</v>
      </c>
      <c r="E91" s="5">
        <v>38464</v>
      </c>
      <c r="F91" s="5">
        <v>37747</v>
      </c>
      <c r="G91" s="5">
        <v>20497</v>
      </c>
      <c r="H91" s="5">
        <v>8348</v>
      </c>
      <c r="I91" s="5">
        <v>762061700</v>
      </c>
      <c r="J91" s="5">
        <v>552632700</v>
      </c>
      <c r="K91" s="5">
        <v>6487</v>
      </c>
      <c r="L91" s="5">
        <v>5559</v>
      </c>
      <c r="M91" s="5">
        <v>123371900</v>
      </c>
      <c r="N91" s="5">
        <v>130382300</v>
      </c>
      <c r="O91" s="5">
        <v>37980144.6521487</v>
      </c>
    </row>
    <row r="92" spans="1:15">
      <c r="A92" s="5" t="s">
        <v>178</v>
      </c>
      <c r="B92" s="6">
        <v>45931</v>
      </c>
      <c r="C92" s="5" t="s">
        <v>179</v>
      </c>
      <c r="D92" s="5">
        <v>86434</v>
      </c>
      <c r="E92" s="5">
        <v>63703</v>
      </c>
      <c r="F92" s="5">
        <v>63599</v>
      </c>
      <c r="G92" s="5">
        <v>9961</v>
      </c>
      <c r="H92" s="5">
        <v>80</v>
      </c>
      <c r="I92" s="5">
        <v>101106000</v>
      </c>
      <c r="J92" s="5">
        <v>2703500</v>
      </c>
      <c r="K92" s="5">
        <v>3308</v>
      </c>
      <c r="L92" s="5">
        <v>1362</v>
      </c>
      <c r="M92" s="5">
        <v>8369000</v>
      </c>
      <c r="N92" s="5">
        <v>8425200</v>
      </c>
      <c r="O92" s="5" t="s">
        <v>179</v>
      </c>
    </row>
    <row r="93" spans="1:15">
      <c r="A93" s="5" t="s">
        <v>30</v>
      </c>
      <c r="B93" s="6">
        <v>45931</v>
      </c>
      <c r="C93" s="5">
        <v>11</v>
      </c>
      <c r="D93" s="5">
        <v>1148</v>
      </c>
      <c r="E93" s="5">
        <v>681</v>
      </c>
      <c r="F93" s="5">
        <v>556</v>
      </c>
      <c r="G93" s="5">
        <v>69</v>
      </c>
      <c r="H93" s="5">
        <v>10</v>
      </c>
      <c r="I93" s="5">
        <v>1314900</v>
      </c>
      <c r="J93" s="5">
        <v>597800</v>
      </c>
      <c r="K93" s="5">
        <v>23</v>
      </c>
      <c r="L93" s="5">
        <v>15</v>
      </c>
      <c r="M93" s="5">
        <v>93600</v>
      </c>
      <c r="N93" s="5">
        <v>93600</v>
      </c>
      <c r="O93" s="5">
        <v>9480</v>
      </c>
    </row>
    <row r="94" spans="1:15">
      <c r="A94" s="5" t="s">
        <v>27</v>
      </c>
      <c r="B94" s="6">
        <v>45931</v>
      </c>
      <c r="C94" s="5">
        <v>31</v>
      </c>
      <c r="D94" s="5">
        <v>58103</v>
      </c>
      <c r="E94" s="5">
        <v>24187</v>
      </c>
      <c r="F94" s="5">
        <v>22604</v>
      </c>
      <c r="G94" s="5">
        <v>6439</v>
      </c>
      <c r="H94" s="5">
        <v>1206</v>
      </c>
      <c r="I94" s="5">
        <v>124289300</v>
      </c>
      <c r="J94" s="5">
        <v>61971300</v>
      </c>
      <c r="K94" s="5">
        <v>2958</v>
      </c>
      <c r="L94" s="5">
        <v>2511</v>
      </c>
      <c r="M94" s="5">
        <v>32964500</v>
      </c>
      <c r="N94" s="5">
        <v>34352100</v>
      </c>
      <c r="O94" s="5">
        <v>4140741.94661461</v>
      </c>
    </row>
    <row r="95" spans="1:15">
      <c r="A95" s="5" t="s">
        <v>58</v>
      </c>
      <c r="B95" s="6">
        <v>45931</v>
      </c>
      <c r="C95" s="5" t="s">
        <v>179</v>
      </c>
      <c r="D95" s="5">
        <v>273168</v>
      </c>
      <c r="E95" s="5">
        <v>117838</v>
      </c>
      <c r="F95" s="5">
        <v>81535</v>
      </c>
      <c r="G95" s="5">
        <v>13490</v>
      </c>
      <c r="H95" s="5">
        <v>2342</v>
      </c>
      <c r="I95" s="5">
        <v>240050800</v>
      </c>
      <c r="J95" s="5">
        <v>122965400</v>
      </c>
      <c r="K95" s="5">
        <v>6587</v>
      </c>
      <c r="L95" s="5">
        <v>5472</v>
      </c>
      <c r="M95" s="5">
        <v>62756600</v>
      </c>
      <c r="N95" s="5">
        <v>64867100</v>
      </c>
      <c r="O95" s="5" t="s">
        <v>179</v>
      </c>
    </row>
    <row r="96" spans="1:15">
      <c r="A96" s="5" t="s">
        <v>177</v>
      </c>
      <c r="B96" s="6">
        <v>45931</v>
      </c>
      <c r="C96" s="5">
        <v>31</v>
      </c>
      <c r="D96" s="5">
        <v>854</v>
      </c>
      <c r="E96" s="5">
        <v>397</v>
      </c>
      <c r="F96" s="5">
        <v>391</v>
      </c>
      <c r="G96" s="5">
        <v>124</v>
      </c>
      <c r="H96" s="5">
        <v>33</v>
      </c>
      <c r="I96" s="5">
        <v>3349400</v>
      </c>
      <c r="J96" s="5">
        <v>2305700</v>
      </c>
      <c r="K96" s="5">
        <v>50</v>
      </c>
      <c r="L96" s="5">
        <v>47</v>
      </c>
      <c r="M96" s="5">
        <v>763600</v>
      </c>
      <c r="N96" s="5">
        <v>766400</v>
      </c>
      <c r="O96" s="5">
        <v>7610748.14590316</v>
      </c>
    </row>
    <row r="97" spans="1:15">
      <c r="A97" s="5" t="s">
        <v>28</v>
      </c>
      <c r="B97" s="6">
        <v>45931</v>
      </c>
      <c r="C97" s="5">
        <v>31</v>
      </c>
      <c r="D97" s="5">
        <v>21294</v>
      </c>
      <c r="E97" s="5">
        <v>9334</v>
      </c>
      <c r="F97" s="5">
        <v>7695</v>
      </c>
      <c r="G97" s="5">
        <v>1352</v>
      </c>
      <c r="H97" s="5">
        <v>204</v>
      </c>
      <c r="I97" s="5">
        <v>24132600</v>
      </c>
      <c r="J97" s="5">
        <v>11051900</v>
      </c>
      <c r="K97" s="5">
        <v>686</v>
      </c>
      <c r="L97" s="5">
        <v>559</v>
      </c>
      <c r="M97" s="5">
        <v>5680500</v>
      </c>
      <c r="N97" s="5">
        <v>5818100</v>
      </c>
      <c r="O97" s="5">
        <v>470637</v>
      </c>
    </row>
    <row r="98" spans="1:15">
      <c r="A98" s="5" t="s">
        <v>29</v>
      </c>
      <c r="B98" s="6">
        <v>45931</v>
      </c>
      <c r="C98" s="5">
        <v>31</v>
      </c>
      <c r="D98" s="5">
        <v>4310</v>
      </c>
      <c r="E98" s="5">
        <v>2154</v>
      </c>
      <c r="F98" s="5">
        <v>2035</v>
      </c>
      <c r="G98" s="5">
        <v>677</v>
      </c>
      <c r="H98" s="5">
        <v>162</v>
      </c>
      <c r="I98" s="5">
        <v>14624800</v>
      </c>
      <c r="J98" s="5">
        <v>8280700</v>
      </c>
      <c r="K98" s="5">
        <v>252</v>
      </c>
      <c r="L98" s="5">
        <v>222</v>
      </c>
      <c r="M98" s="5">
        <v>3958000</v>
      </c>
      <c r="N98" s="5">
        <v>4030500</v>
      </c>
      <c r="O98" s="5">
        <v>1436124.38909999</v>
      </c>
    </row>
    <row r="99" spans="1:15">
      <c r="A99" s="5" t="s">
        <v>25</v>
      </c>
      <c r="B99" s="6">
        <v>45931</v>
      </c>
      <c r="C99" s="5">
        <v>31</v>
      </c>
      <c r="D99" s="5">
        <v>58802</v>
      </c>
      <c r="E99" s="5">
        <v>27044</v>
      </c>
      <c r="F99" s="5">
        <v>26554</v>
      </c>
      <c r="G99" s="5">
        <v>14468</v>
      </c>
      <c r="H99" s="5">
        <v>5231</v>
      </c>
      <c r="I99" s="5">
        <v>456088300</v>
      </c>
      <c r="J99" s="5">
        <v>323987400</v>
      </c>
      <c r="K99" s="5">
        <v>4376</v>
      </c>
      <c r="L99" s="5">
        <v>3939</v>
      </c>
      <c r="M99" s="5">
        <v>85687700</v>
      </c>
      <c r="N99" s="5">
        <v>91062100</v>
      </c>
      <c r="O99" s="5">
        <v>23582299.9692163</v>
      </c>
    </row>
    <row r="100" spans="1:15">
      <c r="A100" s="5" t="s">
        <v>26</v>
      </c>
      <c r="B100" s="6">
        <v>45931</v>
      </c>
      <c r="C100" s="5">
        <v>31</v>
      </c>
      <c r="D100" s="5">
        <v>95353</v>
      </c>
      <c r="E100" s="5">
        <v>34252</v>
      </c>
      <c r="F100" s="5">
        <v>33001</v>
      </c>
      <c r="G100" s="5">
        <v>12702</v>
      </c>
      <c r="H100" s="5">
        <v>2906</v>
      </c>
      <c r="I100" s="5">
        <v>284795800</v>
      </c>
      <c r="J100" s="5">
        <v>163254200</v>
      </c>
      <c r="K100" s="5">
        <v>4563</v>
      </c>
      <c r="L100" s="5">
        <v>4234</v>
      </c>
      <c r="M100" s="5">
        <v>74012100</v>
      </c>
      <c r="N100" s="5">
        <v>77310800</v>
      </c>
      <c r="O100" s="5">
        <v>14688350</v>
      </c>
    </row>
    <row r="101" spans="1:15">
      <c r="A101" s="5" t="s">
        <v>24</v>
      </c>
      <c r="B101" s="6">
        <v>45931</v>
      </c>
      <c r="C101" s="5">
        <v>31</v>
      </c>
      <c r="D101" s="5">
        <v>87249</v>
      </c>
      <c r="E101" s="5">
        <v>26125</v>
      </c>
      <c r="F101" s="5">
        <v>25721</v>
      </c>
      <c r="G101" s="5">
        <v>13370</v>
      </c>
      <c r="H101" s="5">
        <v>5030</v>
      </c>
      <c r="I101" s="5">
        <v>490776300</v>
      </c>
      <c r="J101" s="5">
        <v>361108100</v>
      </c>
      <c r="K101" s="5">
        <v>4257</v>
      </c>
      <c r="L101" s="5">
        <v>3832</v>
      </c>
      <c r="M101" s="5">
        <v>80787000</v>
      </c>
      <c r="N101" s="5">
        <v>85161200</v>
      </c>
      <c r="O101" s="5">
        <v>19307420.9398716</v>
      </c>
    </row>
    <row r="102" spans="1:15">
      <c r="A102" s="5" t="s">
        <v>178</v>
      </c>
      <c r="B102" s="6">
        <v>45962</v>
      </c>
      <c r="C102" s="5" t="s">
        <v>179</v>
      </c>
      <c r="D102" s="5">
        <v>73594</v>
      </c>
      <c r="E102" s="5">
        <v>52924</v>
      </c>
      <c r="F102" s="5">
        <v>52786</v>
      </c>
      <c r="G102" s="5">
        <v>7419</v>
      </c>
      <c r="H102" s="5">
        <v>67</v>
      </c>
      <c r="I102" s="5">
        <v>72641400</v>
      </c>
      <c r="J102" s="5">
        <v>2081800</v>
      </c>
      <c r="K102" s="5">
        <v>2633</v>
      </c>
      <c r="L102" s="5">
        <v>963</v>
      </c>
      <c r="M102" s="5">
        <v>4866500</v>
      </c>
      <c r="N102" s="5">
        <v>4898100</v>
      </c>
      <c r="O102" s="5" t="s">
        <v>179</v>
      </c>
    </row>
    <row r="103" spans="1:15">
      <c r="A103" s="5" t="s">
        <v>30</v>
      </c>
      <c r="B103" s="6">
        <v>45962</v>
      </c>
      <c r="C103" s="5" t="s">
        <v>179</v>
      </c>
      <c r="D103" s="5">
        <v>290</v>
      </c>
      <c r="E103" s="5">
        <v>180</v>
      </c>
      <c r="F103" s="5">
        <v>153</v>
      </c>
      <c r="G103" s="5">
        <v>13</v>
      </c>
      <c r="H103" s="5">
        <v>1</v>
      </c>
      <c r="I103" s="5">
        <v>135200</v>
      </c>
      <c r="J103" s="5">
        <v>32300</v>
      </c>
      <c r="K103" s="5">
        <v>5</v>
      </c>
      <c r="L103" s="5">
        <v>5</v>
      </c>
      <c r="M103" s="5">
        <v>20200</v>
      </c>
      <c r="N103" s="5">
        <v>20200</v>
      </c>
      <c r="O103" s="5" t="s">
        <v>179</v>
      </c>
    </row>
    <row r="104" spans="1:15">
      <c r="A104" s="5" t="s">
        <v>27</v>
      </c>
      <c r="B104" s="6">
        <v>45962</v>
      </c>
      <c r="C104" s="5">
        <v>30</v>
      </c>
      <c r="D104" s="5">
        <v>46283</v>
      </c>
      <c r="E104" s="5">
        <v>19661</v>
      </c>
      <c r="F104" s="5">
        <v>18430</v>
      </c>
      <c r="G104" s="5">
        <v>5809</v>
      </c>
      <c r="H104" s="5">
        <v>965</v>
      </c>
      <c r="I104" s="5">
        <v>88324200</v>
      </c>
      <c r="J104" s="5">
        <v>53871400</v>
      </c>
      <c r="K104" s="5">
        <v>2450</v>
      </c>
      <c r="L104" s="5">
        <v>2145</v>
      </c>
      <c r="M104" s="5">
        <v>22513500</v>
      </c>
      <c r="N104" s="5">
        <v>23440700</v>
      </c>
      <c r="O104" s="5">
        <v>3123190.72672793</v>
      </c>
    </row>
    <row r="105" spans="1:15">
      <c r="A105" s="5" t="s">
        <v>58</v>
      </c>
      <c r="B105" s="6">
        <v>45962</v>
      </c>
      <c r="C105" s="5" t="s">
        <v>179</v>
      </c>
      <c r="D105" s="5">
        <v>275865</v>
      </c>
      <c r="E105" s="5">
        <v>118165</v>
      </c>
      <c r="F105" s="5">
        <v>83870</v>
      </c>
      <c r="G105" s="5">
        <v>14158</v>
      </c>
      <c r="H105" s="5">
        <v>2516</v>
      </c>
      <c r="I105" s="5">
        <v>208618000</v>
      </c>
      <c r="J105" s="5">
        <v>136747400</v>
      </c>
      <c r="K105" s="5">
        <v>6285</v>
      </c>
      <c r="L105" s="5">
        <v>5518</v>
      </c>
      <c r="M105" s="5">
        <v>50892500</v>
      </c>
      <c r="N105" s="5">
        <v>53463900</v>
      </c>
      <c r="O105" s="5" t="s">
        <v>179</v>
      </c>
    </row>
    <row r="106" spans="1:15">
      <c r="A106" s="5" t="s">
        <v>177</v>
      </c>
      <c r="B106" s="6">
        <v>45962</v>
      </c>
      <c r="C106" s="5">
        <v>30</v>
      </c>
      <c r="D106" s="5">
        <v>637</v>
      </c>
      <c r="E106" s="5">
        <v>389</v>
      </c>
      <c r="F106" s="5">
        <v>384</v>
      </c>
      <c r="G106" s="5">
        <v>79</v>
      </c>
      <c r="H106" s="5">
        <v>7</v>
      </c>
      <c r="I106" s="5">
        <v>1118900</v>
      </c>
      <c r="J106" s="5">
        <v>541600</v>
      </c>
      <c r="K106" s="5">
        <v>26</v>
      </c>
      <c r="L106" s="5">
        <v>22</v>
      </c>
      <c r="M106" s="5">
        <v>213900</v>
      </c>
      <c r="N106" s="5">
        <v>220600</v>
      </c>
      <c r="O106" s="5">
        <v>7240100.42733212</v>
      </c>
    </row>
    <row r="107" spans="1:15">
      <c r="A107" s="5" t="s">
        <v>28</v>
      </c>
      <c r="B107" s="6">
        <v>45962</v>
      </c>
      <c r="C107" s="5">
        <v>30</v>
      </c>
      <c r="D107" s="5">
        <v>17557</v>
      </c>
      <c r="E107" s="5">
        <v>7539</v>
      </c>
      <c r="F107" s="5">
        <v>6069</v>
      </c>
      <c r="G107" s="5">
        <v>1013</v>
      </c>
      <c r="H107" s="5">
        <v>110</v>
      </c>
      <c r="I107" s="5">
        <v>11679300</v>
      </c>
      <c r="J107" s="5">
        <v>5903700</v>
      </c>
      <c r="K107" s="5">
        <v>486</v>
      </c>
      <c r="L107" s="5">
        <v>408</v>
      </c>
      <c r="M107" s="5">
        <v>2829300</v>
      </c>
      <c r="N107" s="5">
        <v>2863100</v>
      </c>
      <c r="O107" s="5">
        <v>353217</v>
      </c>
    </row>
    <row r="108" spans="1:15">
      <c r="A108" s="5" t="s">
        <v>29</v>
      </c>
      <c r="B108" s="6">
        <v>45962</v>
      </c>
      <c r="C108" s="5">
        <v>30</v>
      </c>
      <c r="D108" s="5">
        <v>2115</v>
      </c>
      <c r="E108" s="5">
        <v>1064</v>
      </c>
      <c r="F108" s="5">
        <v>990</v>
      </c>
      <c r="G108" s="5">
        <v>290</v>
      </c>
      <c r="H108" s="5">
        <v>62</v>
      </c>
      <c r="I108" s="5">
        <v>5055700</v>
      </c>
      <c r="J108" s="5">
        <v>3471300</v>
      </c>
      <c r="K108" s="5">
        <v>117</v>
      </c>
      <c r="L108" s="5">
        <v>104</v>
      </c>
      <c r="M108" s="5">
        <v>1386500</v>
      </c>
      <c r="N108" s="5">
        <v>1403100</v>
      </c>
      <c r="O108" s="5">
        <v>472810.706882172</v>
      </c>
    </row>
    <row r="109" spans="1:15">
      <c r="A109" s="5" t="s">
        <v>25</v>
      </c>
      <c r="B109" s="6">
        <v>45962</v>
      </c>
      <c r="C109" s="5">
        <v>30</v>
      </c>
      <c r="D109" s="5">
        <v>44742</v>
      </c>
      <c r="E109" s="5">
        <v>20075</v>
      </c>
      <c r="F109" s="5">
        <v>19720</v>
      </c>
      <c r="G109" s="5">
        <v>10779</v>
      </c>
      <c r="H109" s="5">
        <v>3897</v>
      </c>
      <c r="I109" s="5">
        <v>309733900</v>
      </c>
      <c r="J109" s="5">
        <v>250054100</v>
      </c>
      <c r="K109" s="5">
        <v>2974</v>
      </c>
      <c r="L109" s="5">
        <v>2754</v>
      </c>
      <c r="M109" s="5">
        <v>54503700</v>
      </c>
      <c r="N109" s="5">
        <v>58822900</v>
      </c>
      <c r="O109" s="5">
        <v>16192049.4362333</v>
      </c>
    </row>
    <row r="110" spans="1:15">
      <c r="A110" s="5" t="s">
        <v>26</v>
      </c>
      <c r="B110" s="6">
        <v>45962</v>
      </c>
      <c r="C110" s="5">
        <v>30</v>
      </c>
      <c r="D110" s="5">
        <v>83993</v>
      </c>
      <c r="E110" s="5">
        <v>30937</v>
      </c>
      <c r="F110" s="5">
        <v>30017</v>
      </c>
      <c r="G110" s="5">
        <v>12293</v>
      </c>
      <c r="H110" s="5">
        <v>2741</v>
      </c>
      <c r="I110" s="5">
        <v>225825700</v>
      </c>
      <c r="J110" s="5">
        <v>156128900</v>
      </c>
      <c r="K110" s="5">
        <v>3789</v>
      </c>
      <c r="L110" s="5">
        <v>3628</v>
      </c>
      <c r="M110" s="5">
        <v>57592200</v>
      </c>
      <c r="N110" s="5">
        <v>60907400</v>
      </c>
      <c r="O110" s="5">
        <v>11845200</v>
      </c>
    </row>
    <row r="111" spans="1:15">
      <c r="A111" s="5" t="s">
        <v>24</v>
      </c>
      <c r="B111" s="6">
        <v>45962</v>
      </c>
      <c r="C111" s="5">
        <v>30</v>
      </c>
      <c r="D111" s="5">
        <v>93680</v>
      </c>
      <c r="E111" s="5">
        <v>30383</v>
      </c>
      <c r="F111" s="5">
        <v>29637</v>
      </c>
      <c r="G111" s="5">
        <v>16041</v>
      </c>
      <c r="H111" s="5">
        <v>6108</v>
      </c>
      <c r="I111" s="5">
        <v>568024000</v>
      </c>
      <c r="J111" s="5">
        <v>475175400</v>
      </c>
      <c r="K111" s="5">
        <v>4589</v>
      </c>
      <c r="L111" s="5">
        <v>4140</v>
      </c>
      <c r="M111" s="5">
        <v>77289500</v>
      </c>
      <c r="N111" s="5">
        <v>84928400</v>
      </c>
      <c r="O111" s="5">
        <v>23534080.8604238</v>
      </c>
    </row>
    <row r="112" spans="1:15">
      <c r="A112" s="5" t="s">
        <v>178</v>
      </c>
      <c r="B112" s="6">
        <v>45992</v>
      </c>
      <c r="C112" s="5" t="s">
        <v>179</v>
      </c>
      <c r="D112" s="5">
        <v>57492</v>
      </c>
      <c r="E112" s="5">
        <v>39310</v>
      </c>
      <c r="F112" s="5">
        <v>39235</v>
      </c>
      <c r="G112" s="5">
        <v>3166</v>
      </c>
      <c r="H112" s="5">
        <v>20</v>
      </c>
      <c r="I112" s="5">
        <v>36104300</v>
      </c>
      <c r="J112" s="5">
        <v>742100</v>
      </c>
      <c r="K112" s="5">
        <v>1151</v>
      </c>
      <c r="L112" s="5">
        <v>414</v>
      </c>
      <c r="M112" s="5">
        <v>2437900</v>
      </c>
      <c r="N112" s="5">
        <v>2501000</v>
      </c>
      <c r="O112" s="5" t="s">
        <v>179</v>
      </c>
    </row>
    <row r="113" spans="1:15">
      <c r="A113" s="5" t="s">
        <v>30</v>
      </c>
      <c r="B113" s="6">
        <v>45992</v>
      </c>
      <c r="C113" s="5" t="s">
        <v>179</v>
      </c>
      <c r="D113" s="5">
        <v>178</v>
      </c>
      <c r="E113" s="5">
        <v>116</v>
      </c>
      <c r="F113" s="5">
        <v>99</v>
      </c>
      <c r="G113" s="5">
        <v>10</v>
      </c>
      <c r="H113" s="5">
        <v>2</v>
      </c>
      <c r="I113" s="5">
        <v>91400</v>
      </c>
      <c r="J113" s="5">
        <v>41400</v>
      </c>
      <c r="K113" s="5">
        <v>5</v>
      </c>
      <c r="L113" s="5">
        <v>4</v>
      </c>
      <c r="M113" s="5">
        <v>49800</v>
      </c>
      <c r="N113" s="5">
        <v>49800</v>
      </c>
      <c r="O113" s="5" t="s">
        <v>179</v>
      </c>
    </row>
    <row r="114" spans="1:15">
      <c r="A114" s="5" t="s">
        <v>27</v>
      </c>
      <c r="B114" s="6">
        <v>45992</v>
      </c>
      <c r="C114" s="5">
        <v>31</v>
      </c>
      <c r="D114" s="5">
        <v>26897</v>
      </c>
      <c r="E114" s="5">
        <v>11618</v>
      </c>
      <c r="F114" s="5">
        <v>11188</v>
      </c>
      <c r="G114" s="5">
        <v>3819</v>
      </c>
      <c r="H114" s="5">
        <v>706</v>
      </c>
      <c r="I114" s="5">
        <v>56864400</v>
      </c>
      <c r="J114" s="5">
        <v>36098900</v>
      </c>
      <c r="K114" s="5">
        <v>1550</v>
      </c>
      <c r="L114" s="5">
        <v>1314</v>
      </c>
      <c r="M114" s="5">
        <v>13774200</v>
      </c>
      <c r="N114" s="5">
        <v>14230400</v>
      </c>
      <c r="O114" s="5">
        <v>1813029.32488881</v>
      </c>
    </row>
    <row r="115" spans="1:15">
      <c r="A115" s="5" t="s">
        <v>58</v>
      </c>
      <c r="B115" s="6">
        <v>45992</v>
      </c>
      <c r="C115" s="5" t="s">
        <v>179</v>
      </c>
      <c r="D115" s="5">
        <v>305716</v>
      </c>
      <c r="E115" s="5">
        <v>132423</v>
      </c>
      <c r="F115" s="5">
        <v>95778</v>
      </c>
      <c r="G115" s="5">
        <v>15495</v>
      </c>
      <c r="H115" s="5">
        <v>2321</v>
      </c>
      <c r="I115" s="5">
        <v>194048500</v>
      </c>
      <c r="J115" s="5">
        <v>117544200</v>
      </c>
      <c r="K115" s="5">
        <v>7127</v>
      </c>
      <c r="L115" s="5">
        <v>6192</v>
      </c>
      <c r="M115" s="5">
        <v>51941400</v>
      </c>
      <c r="N115" s="5">
        <v>53627700</v>
      </c>
      <c r="O115" s="5" t="s">
        <v>179</v>
      </c>
    </row>
    <row r="116" spans="1:15">
      <c r="A116" s="5" t="s">
        <v>177</v>
      </c>
      <c r="B116" s="6">
        <v>45992</v>
      </c>
      <c r="C116" s="5">
        <v>31</v>
      </c>
      <c r="D116" s="5">
        <v>476</v>
      </c>
      <c r="E116" s="5">
        <v>315</v>
      </c>
      <c r="F116" s="5">
        <v>315</v>
      </c>
      <c r="G116" s="5">
        <v>53</v>
      </c>
      <c r="H116" s="5">
        <v>3</v>
      </c>
      <c r="I116" s="5">
        <v>1098700</v>
      </c>
      <c r="J116" s="5">
        <v>183000</v>
      </c>
      <c r="K116" s="5">
        <v>9</v>
      </c>
      <c r="L116" s="5">
        <v>4</v>
      </c>
      <c r="M116" s="5">
        <v>32300</v>
      </c>
      <c r="N116" s="5">
        <v>32300</v>
      </c>
      <c r="O116" s="5">
        <v>7380435.4826565</v>
      </c>
    </row>
    <row r="117" spans="1:15">
      <c r="A117" s="5" t="s">
        <v>28</v>
      </c>
      <c r="B117" s="6">
        <v>45992</v>
      </c>
      <c r="C117" s="5">
        <v>7</v>
      </c>
      <c r="D117" s="5">
        <v>5757</v>
      </c>
      <c r="E117" s="5">
        <v>2007</v>
      </c>
      <c r="F117" s="5">
        <v>1686</v>
      </c>
      <c r="G117" s="5">
        <v>277</v>
      </c>
      <c r="H117" s="5">
        <v>21</v>
      </c>
      <c r="I117" s="5">
        <v>2255000</v>
      </c>
      <c r="J117" s="5">
        <v>1080800</v>
      </c>
      <c r="K117" s="5">
        <v>130</v>
      </c>
      <c r="L117" s="5">
        <v>122</v>
      </c>
      <c r="M117" s="5">
        <v>689500</v>
      </c>
      <c r="N117" s="5">
        <v>705900</v>
      </c>
      <c r="O117" s="5">
        <v>35660</v>
      </c>
    </row>
    <row r="118" spans="1:15">
      <c r="A118" s="5" t="s">
        <v>29</v>
      </c>
      <c r="B118" s="6">
        <v>45992</v>
      </c>
      <c r="C118" s="5">
        <v>31</v>
      </c>
      <c r="D118" s="5">
        <v>2387</v>
      </c>
      <c r="E118" s="5">
        <v>1177</v>
      </c>
      <c r="F118" s="5">
        <v>1116</v>
      </c>
      <c r="G118" s="5">
        <v>359</v>
      </c>
      <c r="H118" s="5">
        <v>78</v>
      </c>
      <c r="I118" s="5">
        <v>5957000</v>
      </c>
      <c r="J118" s="5">
        <v>4056100</v>
      </c>
      <c r="K118" s="5">
        <v>142</v>
      </c>
      <c r="L118" s="5">
        <v>126</v>
      </c>
      <c r="M118" s="5">
        <v>1657400</v>
      </c>
      <c r="N118" s="5">
        <v>1692400</v>
      </c>
      <c r="O118" s="5">
        <v>407509.129482395</v>
      </c>
    </row>
    <row r="119" spans="1:15">
      <c r="A119" s="5" t="s">
        <v>25</v>
      </c>
      <c r="B119" s="6">
        <v>45992</v>
      </c>
      <c r="C119" s="5">
        <v>31</v>
      </c>
      <c r="D119" s="5">
        <v>34941</v>
      </c>
      <c r="E119" s="5">
        <v>14982</v>
      </c>
      <c r="F119" s="5">
        <v>14734</v>
      </c>
      <c r="G119" s="5">
        <v>8179</v>
      </c>
      <c r="H119" s="5">
        <v>2771</v>
      </c>
      <c r="I119" s="5">
        <v>215034700</v>
      </c>
      <c r="J119" s="5">
        <v>170985000</v>
      </c>
      <c r="K119" s="5">
        <v>2268</v>
      </c>
      <c r="L119" s="5">
        <v>2021</v>
      </c>
      <c r="M119" s="5">
        <v>39754400</v>
      </c>
      <c r="N119" s="5">
        <v>42362100</v>
      </c>
      <c r="O119" s="5">
        <v>10820706.2124202</v>
      </c>
    </row>
    <row r="120" spans="1:15">
      <c r="A120" s="5" t="s">
        <v>26</v>
      </c>
      <c r="B120" s="6">
        <v>45992</v>
      </c>
      <c r="C120" s="5">
        <v>31</v>
      </c>
      <c r="D120" s="5">
        <v>62061</v>
      </c>
      <c r="E120" s="5">
        <v>22458</v>
      </c>
      <c r="F120" s="5">
        <v>21898</v>
      </c>
      <c r="G120" s="5">
        <v>9741</v>
      </c>
      <c r="H120" s="5">
        <v>2293</v>
      </c>
      <c r="I120" s="5">
        <v>181973600</v>
      </c>
      <c r="J120" s="5">
        <v>129727600</v>
      </c>
      <c r="K120" s="5">
        <v>2977</v>
      </c>
      <c r="L120" s="5">
        <v>2804</v>
      </c>
      <c r="M120" s="5">
        <v>44413800</v>
      </c>
      <c r="N120" s="5">
        <v>46343700</v>
      </c>
      <c r="O120" s="5">
        <v>8869650</v>
      </c>
    </row>
    <row r="121" spans="1:15">
      <c r="A121" s="5" t="s">
        <v>24</v>
      </c>
      <c r="B121" s="6">
        <v>45992</v>
      </c>
      <c r="C121" s="5">
        <v>31</v>
      </c>
      <c r="D121" s="5">
        <v>94192</v>
      </c>
      <c r="E121" s="5">
        <v>31502</v>
      </c>
      <c r="F121" s="5">
        <v>29841</v>
      </c>
      <c r="G121" s="5">
        <v>15613</v>
      </c>
      <c r="H121" s="5">
        <v>5182</v>
      </c>
      <c r="I121" s="5">
        <v>465655600</v>
      </c>
      <c r="J121" s="5">
        <v>376407800</v>
      </c>
      <c r="K121" s="5">
        <v>4371</v>
      </c>
      <c r="L121" s="5">
        <v>3919</v>
      </c>
      <c r="M121" s="5">
        <v>69410100</v>
      </c>
      <c r="N121" s="5">
        <v>75337400</v>
      </c>
      <c r="O121" s="5">
        <v>20113309.8616336</v>
      </c>
    </row>
    <row r="122" spans="1:15">
      <c r="A122" s="5" t="s">
        <v>178</v>
      </c>
      <c r="B122" s="6">
        <v>46023</v>
      </c>
      <c r="C122" s="5" t="s">
        <v>179</v>
      </c>
      <c r="D122" s="5">
        <v>48607</v>
      </c>
      <c r="E122" s="5">
        <v>32287</v>
      </c>
      <c r="F122" s="5">
        <v>32230</v>
      </c>
      <c r="G122" s="5">
        <v>1035</v>
      </c>
      <c r="H122" s="5">
        <v>5</v>
      </c>
      <c r="I122" s="5">
        <v>11688900</v>
      </c>
      <c r="J122" s="5">
        <v>113800</v>
      </c>
      <c r="K122" s="5">
        <v>392</v>
      </c>
      <c r="L122" s="5">
        <v>145</v>
      </c>
      <c r="M122" s="5">
        <v>841600</v>
      </c>
      <c r="N122" s="5">
        <v>860500</v>
      </c>
      <c r="O122" s="5" t="s">
        <v>179</v>
      </c>
    </row>
    <row r="123" spans="1:15">
      <c r="A123" s="5" t="s">
        <v>30</v>
      </c>
      <c r="B123" s="6">
        <v>46023</v>
      </c>
      <c r="C123" s="5" t="s">
        <v>179</v>
      </c>
      <c r="D123" s="5">
        <v>127</v>
      </c>
      <c r="E123" s="5">
        <v>79</v>
      </c>
      <c r="F123" s="5">
        <v>68</v>
      </c>
      <c r="G123" s="5">
        <v>9</v>
      </c>
      <c r="H123" s="5" t="s">
        <v>179</v>
      </c>
      <c r="I123" s="5">
        <v>60200</v>
      </c>
      <c r="J123" s="5" t="s">
        <v>179</v>
      </c>
      <c r="K123" s="5">
        <v>3</v>
      </c>
      <c r="L123" s="5">
        <v>2</v>
      </c>
      <c r="M123" s="5">
        <v>12100</v>
      </c>
      <c r="N123" s="5">
        <v>12100</v>
      </c>
      <c r="O123" s="5" t="s">
        <v>179</v>
      </c>
    </row>
    <row r="124" spans="1:15">
      <c r="A124" s="5" t="s">
        <v>27</v>
      </c>
      <c r="B124" s="6">
        <v>46023</v>
      </c>
      <c r="C124" s="5">
        <v>31</v>
      </c>
      <c r="D124" s="5">
        <v>26486</v>
      </c>
      <c r="E124" s="5">
        <v>11313</v>
      </c>
      <c r="F124" s="5">
        <v>10860</v>
      </c>
      <c r="G124" s="5">
        <v>3961</v>
      </c>
      <c r="H124" s="5">
        <v>756</v>
      </c>
      <c r="I124" s="5">
        <v>60848800</v>
      </c>
      <c r="J124" s="5">
        <v>39491700</v>
      </c>
      <c r="K124" s="5">
        <v>1577</v>
      </c>
      <c r="L124" s="5">
        <v>1420</v>
      </c>
      <c r="M124" s="5">
        <v>15124900</v>
      </c>
      <c r="N124" s="5">
        <v>15434000</v>
      </c>
      <c r="O124" s="7">
        <v>1792701.10844652</v>
      </c>
    </row>
    <row r="125" spans="1:15">
      <c r="A125" s="5" t="s">
        <v>58</v>
      </c>
      <c r="B125" s="6">
        <v>46023</v>
      </c>
      <c r="C125" s="5" t="s">
        <v>179</v>
      </c>
      <c r="D125" s="5">
        <v>309157</v>
      </c>
      <c r="E125" s="5">
        <v>133493</v>
      </c>
      <c r="F125" s="5">
        <v>95936</v>
      </c>
      <c r="G125" s="5">
        <v>14736</v>
      </c>
      <c r="H125" s="5">
        <v>2077</v>
      </c>
      <c r="I125" s="5">
        <v>170817400</v>
      </c>
      <c r="J125" s="5">
        <v>101575000</v>
      </c>
      <c r="K125" s="5">
        <v>6794</v>
      </c>
      <c r="L125" s="5">
        <v>6087</v>
      </c>
      <c r="M125" s="5">
        <v>46679400</v>
      </c>
      <c r="N125" s="5">
        <v>48265300</v>
      </c>
      <c r="O125" s="5" t="s">
        <v>179</v>
      </c>
    </row>
    <row r="126" spans="1:15">
      <c r="A126" s="5" t="s">
        <v>177</v>
      </c>
      <c r="B126" s="6">
        <v>46023</v>
      </c>
      <c r="C126" s="5">
        <v>31</v>
      </c>
      <c r="D126" s="5">
        <v>249</v>
      </c>
      <c r="E126" s="5">
        <v>145</v>
      </c>
      <c r="F126" s="5">
        <v>143</v>
      </c>
      <c r="G126" s="5">
        <v>18</v>
      </c>
      <c r="H126" s="5" t="s">
        <v>179</v>
      </c>
      <c r="I126" s="5">
        <v>321300</v>
      </c>
      <c r="J126" s="5" t="s">
        <v>179</v>
      </c>
      <c r="K126" s="5">
        <v>5</v>
      </c>
      <c r="L126" s="5">
        <v>2</v>
      </c>
      <c r="M126" s="5">
        <v>11900</v>
      </c>
      <c r="N126" s="5">
        <v>11900</v>
      </c>
      <c r="O126" s="5">
        <v>2299515.32005</v>
      </c>
    </row>
    <row r="127" spans="1:15">
      <c r="A127" s="5" t="s">
        <v>28</v>
      </c>
      <c r="B127" s="6">
        <v>46023</v>
      </c>
      <c r="C127" s="5" t="s">
        <v>179</v>
      </c>
      <c r="D127" s="5">
        <v>5240</v>
      </c>
      <c r="E127" s="5">
        <v>1856</v>
      </c>
      <c r="F127" s="5">
        <v>1503</v>
      </c>
      <c r="G127" s="5">
        <v>194</v>
      </c>
      <c r="H127" s="5">
        <v>9</v>
      </c>
      <c r="I127" s="5">
        <v>1129300</v>
      </c>
      <c r="J127" s="5">
        <v>391900</v>
      </c>
      <c r="K127" s="5">
        <v>103</v>
      </c>
      <c r="L127" s="5">
        <v>100</v>
      </c>
      <c r="M127" s="5">
        <v>407100</v>
      </c>
      <c r="N127" s="5">
        <v>407100</v>
      </c>
      <c r="O127" s="5" t="s">
        <v>179</v>
      </c>
    </row>
    <row r="128" spans="1:15">
      <c r="A128" s="5" t="s">
        <v>29</v>
      </c>
      <c r="B128" s="6">
        <v>46023</v>
      </c>
      <c r="C128" s="5">
        <v>31</v>
      </c>
      <c r="D128" s="5">
        <v>2382</v>
      </c>
      <c r="E128" s="5">
        <v>1181</v>
      </c>
      <c r="F128" s="5">
        <v>1146</v>
      </c>
      <c r="G128" s="5">
        <v>347</v>
      </c>
      <c r="H128" s="5">
        <v>45</v>
      </c>
      <c r="I128" s="5">
        <v>4173500</v>
      </c>
      <c r="J128" s="5">
        <v>2377700</v>
      </c>
      <c r="K128" s="5">
        <v>132</v>
      </c>
      <c r="L128" s="5">
        <v>118</v>
      </c>
      <c r="M128" s="5">
        <v>1319200</v>
      </c>
      <c r="N128" s="5">
        <v>1394700</v>
      </c>
      <c r="O128" s="7">
        <v>350871.809395634</v>
      </c>
    </row>
    <row r="129" spans="1:15">
      <c r="A129" s="5" t="s">
        <v>25</v>
      </c>
      <c r="B129" s="6">
        <v>46023</v>
      </c>
      <c r="C129" s="5">
        <v>31</v>
      </c>
      <c r="D129" s="5">
        <v>32883</v>
      </c>
      <c r="E129" s="5">
        <v>13937</v>
      </c>
      <c r="F129" s="5">
        <v>13733</v>
      </c>
      <c r="G129" s="5">
        <v>7858</v>
      </c>
      <c r="H129" s="5">
        <v>2549</v>
      </c>
      <c r="I129" s="5">
        <v>204468800</v>
      </c>
      <c r="J129" s="5">
        <v>159775800</v>
      </c>
      <c r="K129" s="5">
        <v>2138</v>
      </c>
      <c r="L129" s="5">
        <v>1949</v>
      </c>
      <c r="M129" s="5">
        <v>37734400</v>
      </c>
      <c r="N129" s="5">
        <v>39833400</v>
      </c>
      <c r="O129" s="7">
        <v>11276880.308433</v>
      </c>
    </row>
    <row r="130" spans="1:15">
      <c r="A130" s="5" t="s">
        <v>26</v>
      </c>
      <c r="B130" s="6">
        <v>46023</v>
      </c>
      <c r="C130" s="5">
        <v>31</v>
      </c>
      <c r="D130" s="5">
        <v>49120</v>
      </c>
      <c r="E130" s="5">
        <v>17958</v>
      </c>
      <c r="F130" s="5">
        <v>17649</v>
      </c>
      <c r="G130" s="5">
        <v>9661</v>
      </c>
      <c r="H130" s="5">
        <v>2799</v>
      </c>
      <c r="I130" s="5">
        <v>195590100</v>
      </c>
      <c r="J130" s="5">
        <v>148471700</v>
      </c>
      <c r="K130" s="5">
        <v>2646</v>
      </c>
      <c r="L130" s="5">
        <v>2511</v>
      </c>
      <c r="M130" s="5">
        <v>46903500</v>
      </c>
      <c r="N130" s="5">
        <v>49130200</v>
      </c>
      <c r="O130" s="5">
        <v>9302900</v>
      </c>
    </row>
    <row r="131" spans="1:15">
      <c r="A131" s="5" t="s">
        <v>24</v>
      </c>
      <c r="B131" s="6">
        <v>46023</v>
      </c>
      <c r="C131" s="5">
        <v>31</v>
      </c>
      <c r="D131" s="5">
        <v>72676</v>
      </c>
      <c r="E131" s="5">
        <v>23416</v>
      </c>
      <c r="F131" s="5">
        <v>22604</v>
      </c>
      <c r="G131" s="5">
        <v>13202</v>
      </c>
      <c r="H131" s="5">
        <v>4718</v>
      </c>
      <c r="I131" s="5">
        <v>435693000</v>
      </c>
      <c r="J131" s="5">
        <v>358908900</v>
      </c>
      <c r="K131" s="5">
        <v>3614</v>
      </c>
      <c r="L131" s="5">
        <v>3264</v>
      </c>
      <c r="M131" s="5">
        <v>63475000</v>
      </c>
      <c r="N131" s="5">
        <v>68206000</v>
      </c>
      <c r="O131" s="7">
        <v>16569373.11279</v>
      </c>
    </row>
    <row r="132" spans="1:15">
      <c r="A132" s="5" t="s">
        <v>178</v>
      </c>
      <c r="B132" s="6">
        <v>46054</v>
      </c>
      <c r="C132" s="5" t="s">
        <v>179</v>
      </c>
      <c r="D132" s="5">
        <v>36032</v>
      </c>
      <c r="E132" s="5">
        <v>24060</v>
      </c>
      <c r="F132" s="5">
        <v>24007</v>
      </c>
      <c r="G132" s="5" t="s">
        <v>179</v>
      </c>
      <c r="H132" s="5" t="s">
        <v>179</v>
      </c>
      <c r="I132" s="5" t="s">
        <v>179</v>
      </c>
      <c r="J132" s="5" t="s">
        <v>179</v>
      </c>
      <c r="K132" s="5" t="s">
        <v>179</v>
      </c>
      <c r="L132" s="5" t="s">
        <v>179</v>
      </c>
      <c r="M132" s="5" t="s">
        <v>179</v>
      </c>
      <c r="N132" s="5" t="s">
        <v>179</v>
      </c>
      <c r="O132" s="5" t="s">
        <v>179</v>
      </c>
    </row>
    <row r="133" spans="1:15">
      <c r="A133" s="5" t="s">
        <v>30</v>
      </c>
      <c r="B133" s="6">
        <v>46054</v>
      </c>
      <c r="C133" s="5" t="s">
        <v>179</v>
      </c>
      <c r="D133" s="5">
        <v>127</v>
      </c>
      <c r="E133" s="5">
        <v>73</v>
      </c>
      <c r="F133" s="5">
        <v>66</v>
      </c>
      <c r="G133" s="5">
        <v>13</v>
      </c>
      <c r="H133" s="5">
        <v>3</v>
      </c>
      <c r="I133" s="5">
        <v>217600</v>
      </c>
      <c r="J133" s="5">
        <v>164600</v>
      </c>
      <c r="K133" s="5">
        <v>4</v>
      </c>
      <c r="L133" s="5">
        <v>4</v>
      </c>
      <c r="M133" s="5">
        <v>47200</v>
      </c>
      <c r="N133" s="5">
        <v>47200</v>
      </c>
      <c r="O133" s="5" t="s">
        <v>179</v>
      </c>
    </row>
    <row r="134" spans="1:15">
      <c r="A134" s="5" t="s">
        <v>27</v>
      </c>
      <c r="B134" s="6">
        <v>46054</v>
      </c>
      <c r="C134" s="5">
        <v>28</v>
      </c>
      <c r="D134" s="5">
        <v>21753</v>
      </c>
      <c r="E134" s="5">
        <v>9450</v>
      </c>
      <c r="F134" s="5">
        <v>9128</v>
      </c>
      <c r="G134" s="5">
        <v>2880</v>
      </c>
      <c r="H134" s="5">
        <v>562</v>
      </c>
      <c r="I134" s="5">
        <v>42910800</v>
      </c>
      <c r="J134" s="5">
        <v>27292400</v>
      </c>
      <c r="K134" s="5">
        <v>1287</v>
      </c>
      <c r="L134" s="5">
        <v>1167</v>
      </c>
      <c r="M134" s="5">
        <v>13748500</v>
      </c>
      <c r="N134" s="5">
        <v>13983800</v>
      </c>
      <c r="O134" s="7">
        <v>1297764.71856638</v>
      </c>
    </row>
    <row r="135" spans="1:15">
      <c r="A135" s="5" t="s">
        <v>58</v>
      </c>
      <c r="B135" s="6">
        <v>46054</v>
      </c>
      <c r="C135" s="5" t="s">
        <v>179</v>
      </c>
      <c r="D135" s="5">
        <v>238711</v>
      </c>
      <c r="E135" s="5">
        <v>101795</v>
      </c>
      <c r="F135" s="5">
        <v>76523</v>
      </c>
      <c r="G135" s="5">
        <v>9528</v>
      </c>
      <c r="H135" s="5">
        <v>1465</v>
      </c>
      <c r="I135" s="5">
        <v>116775600</v>
      </c>
      <c r="J135" s="5">
        <v>70568100</v>
      </c>
      <c r="K135" s="5">
        <v>4465</v>
      </c>
      <c r="L135" s="5">
        <v>4064</v>
      </c>
      <c r="M135" s="5">
        <v>34306500</v>
      </c>
      <c r="N135" s="5">
        <v>35215100</v>
      </c>
      <c r="O135" s="5" t="s">
        <v>179</v>
      </c>
    </row>
    <row r="136" spans="1:15">
      <c r="A136" s="5" t="s">
        <v>177</v>
      </c>
      <c r="B136" s="6">
        <v>46054</v>
      </c>
      <c r="C136" s="5">
        <v>28</v>
      </c>
      <c r="D136" s="5">
        <v>175</v>
      </c>
      <c r="E136" s="5">
        <v>100</v>
      </c>
      <c r="F136" s="5">
        <v>100</v>
      </c>
      <c r="G136" s="5" t="s">
        <v>179</v>
      </c>
      <c r="H136" s="5" t="s">
        <v>179</v>
      </c>
      <c r="I136" s="5" t="s">
        <v>179</v>
      </c>
      <c r="J136" s="5" t="s">
        <v>179</v>
      </c>
      <c r="K136" s="5" t="s">
        <v>179</v>
      </c>
      <c r="L136" s="5" t="s">
        <v>179</v>
      </c>
      <c r="M136" s="5" t="s">
        <v>179</v>
      </c>
      <c r="N136" s="5" t="s">
        <v>179</v>
      </c>
      <c r="O136" s="5">
        <v>2581563.04</v>
      </c>
    </row>
    <row r="137" spans="1:15">
      <c r="A137" s="5" t="s">
        <v>28</v>
      </c>
      <c r="B137" s="6">
        <v>46054</v>
      </c>
      <c r="C137" s="5" t="s">
        <v>179</v>
      </c>
      <c r="D137" s="5">
        <v>3411</v>
      </c>
      <c r="E137" s="5">
        <v>1224</v>
      </c>
      <c r="F137" s="5">
        <v>1006</v>
      </c>
      <c r="G137" s="5">
        <v>128</v>
      </c>
      <c r="H137" s="5">
        <v>13</v>
      </c>
      <c r="I137" s="5">
        <v>1061200</v>
      </c>
      <c r="J137" s="5">
        <v>551900</v>
      </c>
      <c r="K137" s="5">
        <v>68</v>
      </c>
      <c r="L137" s="5">
        <v>64</v>
      </c>
      <c r="M137" s="5">
        <v>360900</v>
      </c>
      <c r="N137" s="5">
        <v>389900</v>
      </c>
      <c r="O137" s="5" t="s">
        <v>179</v>
      </c>
    </row>
    <row r="138" spans="1:15">
      <c r="A138" s="5" t="s">
        <v>29</v>
      </c>
      <c r="B138" s="6">
        <v>46054</v>
      </c>
      <c r="C138" s="5">
        <v>28</v>
      </c>
      <c r="D138" s="5">
        <v>806</v>
      </c>
      <c r="E138" s="5">
        <v>390</v>
      </c>
      <c r="F138" s="5">
        <v>376</v>
      </c>
      <c r="G138" s="5">
        <v>90</v>
      </c>
      <c r="H138" s="5">
        <v>6</v>
      </c>
      <c r="I138" s="5">
        <v>789600</v>
      </c>
      <c r="J138" s="5">
        <v>331300</v>
      </c>
      <c r="K138" s="5">
        <v>39</v>
      </c>
      <c r="L138" s="5">
        <v>36</v>
      </c>
      <c r="M138" s="5">
        <v>257400</v>
      </c>
      <c r="N138" s="5">
        <v>257400</v>
      </c>
      <c r="O138" s="7">
        <v>87810.6186518929</v>
      </c>
    </row>
    <row r="139" spans="1:15">
      <c r="A139" s="5" t="s">
        <v>25</v>
      </c>
      <c r="B139" s="6">
        <v>46054</v>
      </c>
      <c r="C139" s="5">
        <v>28</v>
      </c>
      <c r="D139" s="5">
        <v>29395</v>
      </c>
      <c r="E139" s="5">
        <v>13229</v>
      </c>
      <c r="F139" s="5">
        <v>13048</v>
      </c>
      <c r="G139" s="5">
        <v>6955</v>
      </c>
      <c r="H139" s="5">
        <v>2151</v>
      </c>
      <c r="I139" s="5">
        <v>176935500</v>
      </c>
      <c r="J139" s="5">
        <v>134504700</v>
      </c>
      <c r="K139" s="5">
        <v>2016</v>
      </c>
      <c r="L139" s="5">
        <v>1837</v>
      </c>
      <c r="M139" s="5">
        <v>35684400</v>
      </c>
      <c r="N139" s="5">
        <v>38339300</v>
      </c>
      <c r="O139" s="7">
        <v>9384891.46054581</v>
      </c>
    </row>
    <row r="140" spans="1:15">
      <c r="A140" s="5" t="s">
        <v>26</v>
      </c>
      <c r="B140" s="6">
        <v>46054</v>
      </c>
      <c r="C140" s="5">
        <v>21</v>
      </c>
      <c r="D140" s="5">
        <v>21945</v>
      </c>
      <c r="E140" s="5">
        <v>9404</v>
      </c>
      <c r="F140" s="5">
        <v>9290</v>
      </c>
      <c r="G140" s="5">
        <v>5008</v>
      </c>
      <c r="H140" s="5">
        <v>1476</v>
      </c>
      <c r="I140" s="5">
        <v>99222600</v>
      </c>
      <c r="J140" s="5">
        <v>74288800</v>
      </c>
      <c r="K140" s="5">
        <v>1514</v>
      </c>
      <c r="L140" s="5">
        <v>1442</v>
      </c>
      <c r="M140" s="5">
        <v>29634900</v>
      </c>
      <c r="N140" s="5">
        <v>30751000</v>
      </c>
      <c r="O140" s="5">
        <v>4072000</v>
      </c>
    </row>
    <row r="141" spans="1:15">
      <c r="A141" s="5" t="s">
        <v>24</v>
      </c>
      <c r="B141" s="6">
        <v>46054</v>
      </c>
      <c r="C141" s="5">
        <v>28</v>
      </c>
      <c r="D141" s="5">
        <v>44916</v>
      </c>
      <c r="E141" s="5">
        <v>14200</v>
      </c>
      <c r="F141" s="5">
        <v>14101</v>
      </c>
      <c r="G141" s="5">
        <v>8427</v>
      </c>
      <c r="H141" s="5">
        <v>3487</v>
      </c>
      <c r="I141" s="5">
        <v>317102900</v>
      </c>
      <c r="J141" s="5">
        <v>265097000</v>
      </c>
      <c r="K141" s="5">
        <v>2558</v>
      </c>
      <c r="L141" s="5">
        <v>2316</v>
      </c>
      <c r="M141" s="5">
        <v>54809800</v>
      </c>
      <c r="N141" s="5">
        <v>59108900</v>
      </c>
      <c r="O141" s="7">
        <v>11118578.4743083</v>
      </c>
    </row>
    <row r="142" spans="1:15">
      <c r="A142" s="5" t="s">
        <v>178</v>
      </c>
      <c r="B142" s="6">
        <v>46082</v>
      </c>
      <c r="C142" s="5" t="s">
        <v>179</v>
      </c>
      <c r="D142" s="5">
        <v>2602</v>
      </c>
      <c r="E142" s="5">
        <v>1610</v>
      </c>
      <c r="F142" s="5">
        <v>1609</v>
      </c>
      <c r="G142" s="5" t="s">
        <v>179</v>
      </c>
      <c r="H142" s="5" t="s">
        <v>179</v>
      </c>
      <c r="I142" s="5" t="s">
        <v>179</v>
      </c>
      <c r="J142" s="5" t="s">
        <v>179</v>
      </c>
      <c r="K142" s="5" t="s">
        <v>179</v>
      </c>
      <c r="L142" s="5" t="s">
        <v>179</v>
      </c>
      <c r="M142" s="5" t="s">
        <v>179</v>
      </c>
      <c r="N142" s="5" t="s">
        <v>179</v>
      </c>
      <c r="O142" s="5" t="s">
        <v>179</v>
      </c>
    </row>
    <row r="143" spans="1:15">
      <c r="A143" s="5" t="s">
        <v>30</v>
      </c>
      <c r="B143" s="6">
        <v>46082</v>
      </c>
      <c r="C143" s="5" t="s">
        <v>179</v>
      </c>
      <c r="D143" s="5">
        <v>1</v>
      </c>
      <c r="E143" s="5">
        <v>1</v>
      </c>
      <c r="F143" s="5">
        <v>1</v>
      </c>
      <c r="G143" s="5" t="s">
        <v>179</v>
      </c>
      <c r="H143" s="5" t="s">
        <v>179</v>
      </c>
      <c r="I143" s="5" t="s">
        <v>179</v>
      </c>
      <c r="J143" s="5" t="s">
        <v>179</v>
      </c>
      <c r="K143" s="5" t="s">
        <v>179</v>
      </c>
      <c r="L143" s="5" t="s">
        <v>179</v>
      </c>
      <c r="M143" s="5" t="s">
        <v>179</v>
      </c>
      <c r="N143" s="5" t="s">
        <v>179</v>
      </c>
      <c r="O143" s="5" t="s">
        <v>179</v>
      </c>
    </row>
    <row r="144" spans="1:15">
      <c r="A144" s="5" t="s">
        <v>27</v>
      </c>
      <c r="B144" s="6">
        <v>46082</v>
      </c>
      <c r="C144" s="5">
        <v>3</v>
      </c>
      <c r="D144" s="5">
        <v>1644</v>
      </c>
      <c r="E144" s="5">
        <v>740</v>
      </c>
      <c r="F144" s="5">
        <v>724</v>
      </c>
      <c r="G144" s="5">
        <v>212</v>
      </c>
      <c r="H144" s="5">
        <v>39</v>
      </c>
      <c r="I144" s="5">
        <v>3141100</v>
      </c>
      <c r="J144" s="5">
        <v>1941700</v>
      </c>
      <c r="K144" s="5">
        <v>87</v>
      </c>
      <c r="L144" s="5">
        <v>75</v>
      </c>
      <c r="M144" s="5">
        <v>842900</v>
      </c>
      <c r="N144" s="5">
        <v>843900</v>
      </c>
      <c r="O144" s="7">
        <v>98999.8221916771</v>
      </c>
    </row>
    <row r="145" spans="1:15">
      <c r="A145" s="5" t="s">
        <v>58</v>
      </c>
      <c r="B145" s="6">
        <v>46082</v>
      </c>
      <c r="C145" s="5" t="s">
        <v>179</v>
      </c>
      <c r="D145" s="5">
        <v>17707</v>
      </c>
      <c r="E145" s="5">
        <v>7544</v>
      </c>
      <c r="F145" s="5">
        <v>5679</v>
      </c>
      <c r="G145" s="5">
        <v>637</v>
      </c>
      <c r="H145" s="5">
        <v>94</v>
      </c>
      <c r="I145" s="5">
        <v>7531200</v>
      </c>
      <c r="J145" s="5">
        <v>4416500</v>
      </c>
      <c r="K145" s="5">
        <v>285</v>
      </c>
      <c r="L145" s="5">
        <v>255</v>
      </c>
      <c r="M145" s="5">
        <v>2023200</v>
      </c>
      <c r="N145" s="5">
        <v>2187300</v>
      </c>
      <c r="O145" s="5" t="s">
        <v>179</v>
      </c>
    </row>
    <row r="146" spans="1:15">
      <c r="A146" s="5" t="s">
        <v>177</v>
      </c>
      <c r="B146" s="6">
        <v>46082</v>
      </c>
      <c r="C146" s="5">
        <v>31</v>
      </c>
      <c r="D146" s="5">
        <v>13</v>
      </c>
      <c r="E146" s="5">
        <v>7</v>
      </c>
      <c r="F146" s="5">
        <v>7</v>
      </c>
      <c r="G146" s="5" t="s">
        <v>179</v>
      </c>
      <c r="H146" s="5" t="s">
        <v>179</v>
      </c>
      <c r="I146" s="5" t="s">
        <v>179</v>
      </c>
      <c r="J146" s="5" t="s">
        <v>179</v>
      </c>
      <c r="K146" s="5" t="s">
        <v>179</v>
      </c>
      <c r="L146" s="5" t="s">
        <v>179</v>
      </c>
      <c r="M146" s="5" t="s">
        <v>179</v>
      </c>
      <c r="N146" s="5" t="s">
        <v>179</v>
      </c>
      <c r="O146" s="5">
        <v>3960892.94</v>
      </c>
    </row>
    <row r="147" spans="1:15">
      <c r="A147" s="5" t="s">
        <v>28</v>
      </c>
      <c r="B147" s="6">
        <v>46082</v>
      </c>
      <c r="C147" s="5" t="s">
        <v>179</v>
      </c>
      <c r="D147" s="5">
        <v>220</v>
      </c>
      <c r="E147" s="5">
        <v>101</v>
      </c>
      <c r="F147" s="5">
        <v>87</v>
      </c>
      <c r="G147" s="5">
        <v>11</v>
      </c>
      <c r="H147" s="5">
        <v>1</v>
      </c>
      <c r="I147" s="5">
        <v>84700</v>
      </c>
      <c r="J147" s="5">
        <v>32400</v>
      </c>
      <c r="K147" s="5">
        <v>5</v>
      </c>
      <c r="L147" s="5">
        <v>5</v>
      </c>
      <c r="M147" s="5">
        <v>22300</v>
      </c>
      <c r="N147" s="5">
        <v>22300</v>
      </c>
      <c r="O147" s="5" t="s">
        <v>179</v>
      </c>
    </row>
    <row r="148" spans="1:15">
      <c r="A148" s="5" t="s">
        <v>29</v>
      </c>
      <c r="B148" s="6">
        <v>46082</v>
      </c>
      <c r="C148" s="5">
        <v>2</v>
      </c>
      <c r="D148" s="5">
        <v>24</v>
      </c>
      <c r="E148" s="5">
        <v>18</v>
      </c>
      <c r="F148" s="5">
        <v>18</v>
      </c>
      <c r="G148" s="5">
        <v>6</v>
      </c>
      <c r="H148" s="5" t="s">
        <v>179</v>
      </c>
      <c r="I148" s="5">
        <v>25400</v>
      </c>
      <c r="J148" s="5" t="s">
        <v>179</v>
      </c>
      <c r="K148" s="5">
        <v>2</v>
      </c>
      <c r="L148" s="5">
        <v>2</v>
      </c>
      <c r="M148" s="5">
        <v>4300</v>
      </c>
      <c r="N148" s="5">
        <v>4300</v>
      </c>
      <c r="O148" s="7">
        <v>3715.1985226223</v>
      </c>
    </row>
    <row r="149" spans="1:15">
      <c r="A149" s="5" t="s">
        <v>25</v>
      </c>
      <c r="B149" s="6">
        <v>46082</v>
      </c>
      <c r="C149" s="5">
        <v>3</v>
      </c>
      <c r="D149" s="5">
        <v>1803</v>
      </c>
      <c r="E149" s="5">
        <v>798</v>
      </c>
      <c r="F149" s="5">
        <v>789</v>
      </c>
      <c r="G149" s="5">
        <v>421</v>
      </c>
      <c r="H149" s="5">
        <v>118</v>
      </c>
      <c r="I149" s="5">
        <v>10651600</v>
      </c>
      <c r="J149" s="5">
        <v>8093900</v>
      </c>
      <c r="K149" s="5">
        <v>133</v>
      </c>
      <c r="L149" s="5">
        <v>128</v>
      </c>
      <c r="M149" s="5">
        <v>2654300</v>
      </c>
      <c r="N149" s="5">
        <v>2858000</v>
      </c>
      <c r="O149" s="7">
        <v>654818.471332389</v>
      </c>
    </row>
    <row r="150" spans="1:15">
      <c r="A150" s="5" t="s">
        <v>26</v>
      </c>
      <c r="B150" s="6">
        <v>46082</v>
      </c>
      <c r="C150" s="5">
        <v>2</v>
      </c>
      <c r="D150" s="5">
        <v>2228</v>
      </c>
      <c r="E150" s="5">
        <v>888</v>
      </c>
      <c r="F150" s="5">
        <v>880</v>
      </c>
      <c r="G150" s="5">
        <v>467</v>
      </c>
      <c r="H150" s="5">
        <v>114</v>
      </c>
      <c r="I150" s="5">
        <v>8041200</v>
      </c>
      <c r="J150" s="5">
        <v>5823200</v>
      </c>
      <c r="K150" s="5">
        <v>138</v>
      </c>
      <c r="L150" s="5">
        <v>131</v>
      </c>
      <c r="M150" s="5">
        <v>2117400</v>
      </c>
      <c r="N150" s="5">
        <v>2122400</v>
      </c>
      <c r="O150" s="5">
        <v>321600</v>
      </c>
    </row>
    <row r="151" spans="1:15">
      <c r="A151" s="5" t="s">
        <v>24</v>
      </c>
      <c r="B151" s="6">
        <v>46082</v>
      </c>
      <c r="C151" s="5">
        <v>3</v>
      </c>
      <c r="D151" s="5">
        <v>2837</v>
      </c>
      <c r="E151" s="5">
        <v>984</v>
      </c>
      <c r="F151" s="5">
        <v>964</v>
      </c>
      <c r="G151" s="5">
        <v>525</v>
      </c>
      <c r="H151" s="5">
        <v>227</v>
      </c>
      <c r="I151" s="5">
        <v>21772400</v>
      </c>
      <c r="J151" s="5">
        <v>18727400</v>
      </c>
      <c r="K151" s="5">
        <v>146</v>
      </c>
      <c r="L151" s="5">
        <v>135</v>
      </c>
      <c r="M151" s="5">
        <v>3419900</v>
      </c>
      <c r="N151" s="5">
        <v>3900100</v>
      </c>
      <c r="O151" s="7">
        <v>687149.274805175</v>
      </c>
    </row>
  </sheetData>
  <autoFilter xmlns:etc="http://www.wps.cn/officeDocument/2017/etCustomData" ref="B1:B15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U296"/>
  <sheetViews>
    <sheetView zoomScale="80" zoomScaleNormal="80" topLeftCell="A269" workbookViewId="0">
      <selection activeCell="S7" sqref="S7:AC14"/>
    </sheetView>
  </sheetViews>
  <sheetFormatPr defaultColWidth="8.72727272727273" defaultRowHeight="14"/>
  <cols>
    <col min="5" max="5" width="12.9090909090909" customWidth="1"/>
    <col min="6" max="6" width="17.3636363636364" customWidth="1"/>
    <col min="19" max="19" width="25.2727272727273"/>
    <col min="20" max="20" width="11.8181818181818"/>
    <col min="21" max="27" width="10.6363636363636"/>
    <col min="28" max="28" width="9.54545454545454"/>
    <col min="29" max="29" width="11.8181818181818"/>
  </cols>
  <sheetData>
    <row r="1" spans="1:16">
      <c r="A1" t="s">
        <v>138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</row>
    <row r="2" spans="1:16">
      <c r="A2" s="1">
        <v>45901</v>
      </c>
      <c r="B2" t="s">
        <v>115</v>
      </c>
      <c r="C2" t="s">
        <v>117</v>
      </c>
      <c r="D2" t="s">
        <v>179</v>
      </c>
      <c r="E2">
        <v>60018372652</v>
      </c>
      <c r="F2">
        <v>51359068741</v>
      </c>
      <c r="G2">
        <v>109778208</v>
      </c>
      <c r="H2">
        <v>1103021</v>
      </c>
      <c r="I2">
        <v>15167</v>
      </c>
      <c r="J2">
        <v>4472</v>
      </c>
      <c r="K2">
        <v>2199</v>
      </c>
      <c r="L2">
        <v>624</v>
      </c>
      <c r="M2">
        <v>60750600</v>
      </c>
      <c r="N2">
        <v>35945800</v>
      </c>
      <c r="O2">
        <v>639</v>
      </c>
      <c r="P2">
        <v>11756000</v>
      </c>
    </row>
    <row r="3" spans="1:16">
      <c r="A3" s="1">
        <v>46054</v>
      </c>
      <c r="B3" t="s">
        <v>116</v>
      </c>
      <c r="C3" t="s">
        <v>241</v>
      </c>
      <c r="D3" t="s">
        <v>118</v>
      </c>
      <c r="E3">
        <v>267364362</v>
      </c>
      <c r="F3">
        <v>229443448</v>
      </c>
      <c r="G3">
        <v>842944</v>
      </c>
      <c r="H3">
        <v>8379</v>
      </c>
      <c r="I3">
        <v>67</v>
      </c>
      <c r="J3">
        <v>18</v>
      </c>
      <c r="K3">
        <v>11</v>
      </c>
      <c r="L3">
        <v>5</v>
      </c>
      <c r="M3">
        <v>595100</v>
      </c>
      <c r="N3">
        <v>510300</v>
      </c>
      <c r="O3">
        <v>4</v>
      </c>
      <c r="P3">
        <v>168800</v>
      </c>
    </row>
    <row r="4" spans="1:16">
      <c r="A4" s="1">
        <v>46023</v>
      </c>
      <c r="B4" t="s">
        <v>117</v>
      </c>
      <c r="C4" t="s">
        <v>242</v>
      </c>
      <c r="D4" t="s">
        <v>118</v>
      </c>
      <c r="E4">
        <v>162524302</v>
      </c>
      <c r="F4">
        <v>151720096</v>
      </c>
      <c r="G4">
        <v>349032</v>
      </c>
      <c r="H4">
        <v>3275</v>
      </c>
      <c r="I4">
        <v>14</v>
      </c>
      <c r="J4">
        <v>4</v>
      </c>
      <c r="K4">
        <v>3</v>
      </c>
      <c r="L4">
        <v>2</v>
      </c>
      <c r="M4">
        <v>243400</v>
      </c>
      <c r="N4">
        <v>233500</v>
      </c>
      <c r="O4">
        <v>0</v>
      </c>
      <c r="P4">
        <v>0</v>
      </c>
    </row>
    <row r="5" spans="1:16">
      <c r="A5" s="1">
        <v>45962</v>
      </c>
      <c r="B5" t="s">
        <v>116</v>
      </c>
      <c r="C5" t="s">
        <v>243</v>
      </c>
      <c r="D5" t="s">
        <v>118</v>
      </c>
      <c r="E5">
        <v>345843302</v>
      </c>
      <c r="F5">
        <v>303984231</v>
      </c>
      <c r="G5">
        <v>1320127</v>
      </c>
      <c r="H5">
        <v>10702</v>
      </c>
      <c r="I5">
        <v>94</v>
      </c>
      <c r="J5">
        <v>35</v>
      </c>
      <c r="K5">
        <v>23</v>
      </c>
      <c r="L5">
        <v>10</v>
      </c>
      <c r="M5">
        <v>1051500</v>
      </c>
      <c r="N5">
        <v>880000</v>
      </c>
      <c r="O5">
        <v>8</v>
      </c>
      <c r="P5">
        <v>379600</v>
      </c>
    </row>
    <row r="6" spans="1:16">
      <c r="A6" s="1">
        <v>45962</v>
      </c>
      <c r="B6" t="s">
        <v>115</v>
      </c>
      <c r="C6" t="s">
        <v>115</v>
      </c>
      <c r="D6" t="s">
        <v>244</v>
      </c>
      <c r="E6">
        <v>34693714758</v>
      </c>
      <c r="F6">
        <v>10172516350</v>
      </c>
      <c r="G6">
        <v>4368736</v>
      </c>
      <c r="H6">
        <v>47588</v>
      </c>
      <c r="I6">
        <v>1592</v>
      </c>
      <c r="J6">
        <v>578</v>
      </c>
      <c r="K6">
        <v>147</v>
      </c>
      <c r="L6">
        <v>14</v>
      </c>
      <c r="M6">
        <v>1597300</v>
      </c>
      <c r="N6">
        <v>811600</v>
      </c>
      <c r="O6">
        <v>54</v>
      </c>
      <c r="P6">
        <v>410900</v>
      </c>
    </row>
    <row r="7" spans="1:16">
      <c r="A7" s="1">
        <v>45901</v>
      </c>
      <c r="B7" t="s">
        <v>117</v>
      </c>
      <c r="C7" t="s">
        <v>245</v>
      </c>
      <c r="D7" t="s">
        <v>179</v>
      </c>
      <c r="E7">
        <v>23745998720</v>
      </c>
      <c r="F7">
        <v>19011582844</v>
      </c>
      <c r="G7">
        <v>110525089</v>
      </c>
      <c r="H7">
        <v>1116691</v>
      </c>
      <c r="I7">
        <v>8263</v>
      </c>
      <c r="J7">
        <v>1931</v>
      </c>
      <c r="K7">
        <v>1442</v>
      </c>
      <c r="L7">
        <v>805</v>
      </c>
      <c r="M7">
        <v>70049700</v>
      </c>
      <c r="N7">
        <v>56316100</v>
      </c>
      <c r="O7">
        <v>331</v>
      </c>
      <c r="P7">
        <v>9883600</v>
      </c>
    </row>
    <row r="8" spans="1:16">
      <c r="A8" s="1">
        <v>46082</v>
      </c>
      <c r="B8" t="s">
        <v>115</v>
      </c>
      <c r="C8" t="s">
        <v>115</v>
      </c>
      <c r="D8" t="s">
        <v>115</v>
      </c>
      <c r="E8">
        <v>6601209640</v>
      </c>
      <c r="F8">
        <v>100401106</v>
      </c>
      <c r="G8">
        <v>80061</v>
      </c>
      <c r="H8">
        <v>1121</v>
      </c>
      <c r="I8">
        <v>20</v>
      </c>
      <c r="J8">
        <v>12</v>
      </c>
      <c r="K8">
        <v>8</v>
      </c>
      <c r="L8">
        <v>3</v>
      </c>
      <c r="M8">
        <v>183600</v>
      </c>
      <c r="N8">
        <v>151200</v>
      </c>
      <c r="O8">
        <v>3</v>
      </c>
      <c r="P8">
        <v>134600</v>
      </c>
    </row>
    <row r="9" spans="1:16">
      <c r="A9" s="1">
        <v>45992</v>
      </c>
      <c r="B9" t="s">
        <v>117</v>
      </c>
      <c r="C9" t="s">
        <v>242</v>
      </c>
      <c r="D9" t="s">
        <v>118</v>
      </c>
      <c r="E9">
        <v>166222554</v>
      </c>
      <c r="F9">
        <v>148550586</v>
      </c>
      <c r="G9">
        <v>388763</v>
      </c>
      <c r="H9">
        <v>2973</v>
      </c>
      <c r="I9">
        <v>19</v>
      </c>
      <c r="J9">
        <v>6</v>
      </c>
      <c r="K9">
        <v>2</v>
      </c>
      <c r="L9">
        <v>1</v>
      </c>
      <c r="M9">
        <v>80400</v>
      </c>
      <c r="N9">
        <v>78400</v>
      </c>
      <c r="O9">
        <v>0</v>
      </c>
      <c r="P9">
        <v>0</v>
      </c>
    </row>
    <row r="10" spans="1:16">
      <c r="A10" s="1">
        <v>46054</v>
      </c>
      <c r="B10" t="s">
        <v>115</v>
      </c>
      <c r="C10" t="s">
        <v>115</v>
      </c>
      <c r="D10" t="s">
        <v>116</v>
      </c>
      <c r="E10">
        <v>4432384744</v>
      </c>
      <c r="F10">
        <v>2456304536</v>
      </c>
      <c r="G10">
        <v>1926669</v>
      </c>
      <c r="H10">
        <v>19635</v>
      </c>
      <c r="I10">
        <v>415</v>
      </c>
      <c r="J10">
        <v>163</v>
      </c>
      <c r="K10">
        <v>73</v>
      </c>
      <c r="L10">
        <v>18</v>
      </c>
      <c r="M10">
        <v>1826200</v>
      </c>
      <c r="N10">
        <v>1334800</v>
      </c>
      <c r="O10">
        <v>23</v>
      </c>
      <c r="P10">
        <v>424700</v>
      </c>
    </row>
    <row r="11" spans="1:16">
      <c r="A11" s="1">
        <v>46054</v>
      </c>
      <c r="B11" t="s">
        <v>115</v>
      </c>
      <c r="C11" t="s">
        <v>116</v>
      </c>
      <c r="D11" t="s">
        <v>115</v>
      </c>
      <c r="E11">
        <v>31804809848</v>
      </c>
      <c r="F11">
        <v>1065359908</v>
      </c>
      <c r="G11">
        <v>1255516</v>
      </c>
      <c r="H11">
        <v>12030</v>
      </c>
      <c r="I11">
        <v>214</v>
      </c>
      <c r="J11">
        <v>80</v>
      </c>
      <c r="K11">
        <v>39</v>
      </c>
      <c r="L11">
        <v>5</v>
      </c>
      <c r="M11">
        <v>640000</v>
      </c>
      <c r="N11">
        <v>336300</v>
      </c>
      <c r="O11">
        <v>13</v>
      </c>
      <c r="P11">
        <v>103500</v>
      </c>
    </row>
    <row r="12" spans="1:16">
      <c r="A12" s="1">
        <v>46082</v>
      </c>
      <c r="B12" t="s">
        <v>117</v>
      </c>
      <c r="C12" t="s">
        <v>246</v>
      </c>
      <c r="D12" t="s">
        <v>118</v>
      </c>
      <c r="E12">
        <v>18248532</v>
      </c>
      <c r="F12">
        <v>14899256</v>
      </c>
      <c r="G12">
        <v>82861</v>
      </c>
      <c r="H12">
        <v>951</v>
      </c>
      <c r="I12">
        <v>5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>
        <v>46023</v>
      </c>
      <c r="B13" t="s">
        <v>116</v>
      </c>
      <c r="C13" t="s">
        <v>243</v>
      </c>
      <c r="D13" t="s">
        <v>117</v>
      </c>
      <c r="E13">
        <v>10153861862</v>
      </c>
      <c r="F13">
        <v>9622979620</v>
      </c>
      <c r="G13">
        <v>35404305</v>
      </c>
      <c r="H13">
        <v>292984</v>
      </c>
      <c r="I13">
        <v>2513</v>
      </c>
      <c r="J13">
        <v>741</v>
      </c>
      <c r="K13">
        <v>513</v>
      </c>
      <c r="L13">
        <v>231</v>
      </c>
      <c r="M13">
        <v>20709000</v>
      </c>
      <c r="N13">
        <v>17442300</v>
      </c>
      <c r="O13">
        <v>110</v>
      </c>
      <c r="P13">
        <v>2233100</v>
      </c>
    </row>
    <row r="14" spans="1:16">
      <c r="A14" s="1">
        <v>45839</v>
      </c>
      <c r="B14" t="s">
        <v>116</v>
      </c>
      <c r="C14" t="s">
        <v>243</v>
      </c>
      <c r="D14" t="s">
        <v>179</v>
      </c>
      <c r="E14">
        <v>30689229270</v>
      </c>
      <c r="F14">
        <v>25652167888</v>
      </c>
      <c r="G14">
        <v>126999442</v>
      </c>
      <c r="H14">
        <v>1200441</v>
      </c>
      <c r="I14">
        <v>9068</v>
      </c>
      <c r="J14">
        <v>2394</v>
      </c>
      <c r="K14">
        <v>1659</v>
      </c>
      <c r="L14">
        <v>734</v>
      </c>
      <c r="M14">
        <v>64546035</v>
      </c>
      <c r="N14">
        <v>46418175</v>
      </c>
      <c r="O14">
        <v>455</v>
      </c>
      <c r="P14">
        <v>11229495</v>
      </c>
    </row>
    <row r="15" spans="1:16">
      <c r="A15" s="1">
        <v>46023</v>
      </c>
      <c r="B15" t="s">
        <v>116</v>
      </c>
      <c r="C15" t="s">
        <v>247</v>
      </c>
      <c r="D15" t="s">
        <v>118</v>
      </c>
      <c r="E15">
        <v>647401882</v>
      </c>
      <c r="F15">
        <v>601369912</v>
      </c>
      <c r="G15">
        <v>962155</v>
      </c>
      <c r="H15">
        <v>8676</v>
      </c>
      <c r="I15">
        <v>159</v>
      </c>
      <c r="J15">
        <v>55</v>
      </c>
      <c r="K15">
        <v>37</v>
      </c>
      <c r="L15">
        <v>10</v>
      </c>
      <c r="M15">
        <v>872000</v>
      </c>
      <c r="N15">
        <v>648300</v>
      </c>
      <c r="O15">
        <v>5</v>
      </c>
      <c r="P15">
        <v>23300</v>
      </c>
    </row>
    <row r="16" spans="1:16">
      <c r="A16" s="1">
        <v>45962</v>
      </c>
      <c r="B16" t="s">
        <v>116</v>
      </c>
      <c r="C16" t="s">
        <v>247</v>
      </c>
      <c r="D16" t="s">
        <v>118</v>
      </c>
      <c r="E16">
        <v>372261440</v>
      </c>
      <c r="F16">
        <v>338098379</v>
      </c>
      <c r="G16">
        <v>877938</v>
      </c>
      <c r="H16">
        <v>7439</v>
      </c>
      <c r="I16">
        <v>97</v>
      </c>
      <c r="J16">
        <v>39</v>
      </c>
      <c r="K16">
        <v>28</v>
      </c>
      <c r="L16">
        <v>13</v>
      </c>
      <c r="M16">
        <v>1102000</v>
      </c>
      <c r="N16">
        <v>936300</v>
      </c>
      <c r="O16">
        <v>8</v>
      </c>
      <c r="P16">
        <v>254400</v>
      </c>
    </row>
    <row r="17" spans="1:281">
      <c r="A17" s="1">
        <v>46054</v>
      </c>
      <c r="B17" t="s">
        <v>116</v>
      </c>
      <c r="C17" t="s">
        <v>241</v>
      </c>
      <c r="D17" t="s">
        <v>115</v>
      </c>
      <c r="E17">
        <v>454778674</v>
      </c>
      <c r="F17">
        <v>54936716</v>
      </c>
      <c r="G17">
        <v>211539</v>
      </c>
      <c r="H17">
        <v>1895</v>
      </c>
      <c r="I17">
        <v>32</v>
      </c>
      <c r="J17">
        <v>12</v>
      </c>
      <c r="K17">
        <v>6</v>
      </c>
      <c r="L17">
        <v>1</v>
      </c>
      <c r="M17">
        <v>139700</v>
      </c>
      <c r="N17">
        <v>67900</v>
      </c>
      <c r="O17">
        <v>3</v>
      </c>
      <c r="P17">
        <v>13900</v>
      </c>
    </row>
    <row r="18" spans="1:281">
      <c r="A18" s="1">
        <v>46054</v>
      </c>
      <c r="B18" t="s">
        <v>118</v>
      </c>
      <c r="C18" t="s">
        <v>118</v>
      </c>
      <c r="D18" t="s">
        <v>116</v>
      </c>
      <c r="E18">
        <v>13052240030</v>
      </c>
      <c r="F18">
        <v>9016446944</v>
      </c>
      <c r="G18">
        <v>3348178</v>
      </c>
      <c r="H18">
        <v>51961</v>
      </c>
      <c r="I18">
        <v>473</v>
      </c>
      <c r="J18">
        <v>161</v>
      </c>
      <c r="K18">
        <v>92</v>
      </c>
      <c r="L18">
        <v>39</v>
      </c>
      <c r="M18">
        <v>2979600</v>
      </c>
      <c r="N18">
        <v>2630500</v>
      </c>
      <c r="O18">
        <v>27</v>
      </c>
      <c r="P18">
        <v>410900</v>
      </c>
    </row>
    <row r="19" spans="1:281">
      <c r="A19" s="1">
        <v>46054</v>
      </c>
      <c r="B19" t="s">
        <v>117</v>
      </c>
      <c r="C19" t="s">
        <v>242</v>
      </c>
      <c r="D19" t="s">
        <v>118</v>
      </c>
      <c r="E19">
        <v>130621868</v>
      </c>
      <c r="F19">
        <v>107569528</v>
      </c>
      <c r="G19">
        <v>443533</v>
      </c>
      <c r="H19">
        <v>4682</v>
      </c>
      <c r="I19">
        <v>37</v>
      </c>
      <c r="J19">
        <v>6</v>
      </c>
      <c r="K19">
        <v>5</v>
      </c>
      <c r="L19">
        <v>3</v>
      </c>
      <c r="M19">
        <v>347200</v>
      </c>
      <c r="N19">
        <v>331500</v>
      </c>
      <c r="O19">
        <v>1</v>
      </c>
      <c r="P19">
        <v>5100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</row>
    <row r="20" spans="1:281">
      <c r="A20" s="1">
        <v>45962</v>
      </c>
      <c r="B20" t="s">
        <v>116</v>
      </c>
      <c r="C20" t="s">
        <v>241</v>
      </c>
      <c r="D20" t="s">
        <v>118</v>
      </c>
      <c r="E20">
        <v>215591050</v>
      </c>
      <c r="F20">
        <v>184157345</v>
      </c>
      <c r="G20">
        <v>721602</v>
      </c>
      <c r="H20">
        <v>5785</v>
      </c>
      <c r="I20">
        <v>59</v>
      </c>
      <c r="J20">
        <v>11</v>
      </c>
      <c r="K20">
        <v>6</v>
      </c>
      <c r="L20">
        <v>3</v>
      </c>
      <c r="M20">
        <v>336000</v>
      </c>
      <c r="N20">
        <v>288300</v>
      </c>
      <c r="O20">
        <v>2</v>
      </c>
      <c r="P20">
        <v>51000</v>
      </c>
    </row>
    <row r="21" spans="1:281">
      <c r="A21" s="1">
        <v>46054</v>
      </c>
      <c r="B21" t="s">
        <v>117</v>
      </c>
      <c r="C21" t="s">
        <v>245</v>
      </c>
      <c r="D21" t="s">
        <v>115</v>
      </c>
      <c r="E21">
        <v>227234074</v>
      </c>
      <c r="F21">
        <v>26129660</v>
      </c>
      <c r="G21">
        <v>123089</v>
      </c>
      <c r="H21">
        <v>1114</v>
      </c>
      <c r="I21">
        <v>12</v>
      </c>
      <c r="J21">
        <v>6</v>
      </c>
      <c r="K21">
        <v>2</v>
      </c>
      <c r="L21">
        <v>1</v>
      </c>
      <c r="M21">
        <v>67000</v>
      </c>
      <c r="N21">
        <v>43500</v>
      </c>
      <c r="O21">
        <v>1</v>
      </c>
      <c r="P21">
        <v>23500</v>
      </c>
    </row>
    <row r="22" spans="1:281">
      <c r="A22" s="1">
        <v>46054</v>
      </c>
      <c r="B22" t="s">
        <v>115</v>
      </c>
      <c r="C22" t="s">
        <v>115</v>
      </c>
      <c r="D22" t="s">
        <v>115</v>
      </c>
      <c r="E22">
        <v>61860157182</v>
      </c>
      <c r="F22">
        <v>734432314</v>
      </c>
      <c r="G22">
        <v>599844</v>
      </c>
      <c r="H22">
        <v>6078</v>
      </c>
      <c r="I22">
        <v>128</v>
      </c>
      <c r="J22">
        <v>52</v>
      </c>
      <c r="K22">
        <v>22</v>
      </c>
      <c r="L22">
        <v>1</v>
      </c>
      <c r="M22">
        <v>196900</v>
      </c>
      <c r="N22">
        <v>31900</v>
      </c>
      <c r="O22">
        <v>6</v>
      </c>
      <c r="P22">
        <v>47000</v>
      </c>
    </row>
    <row r="23" spans="1:281">
      <c r="A23" s="1">
        <v>46082</v>
      </c>
      <c r="B23" t="s">
        <v>116</v>
      </c>
      <c r="C23" t="s">
        <v>247</v>
      </c>
      <c r="D23" t="s">
        <v>117</v>
      </c>
      <c r="E23">
        <v>303388684</v>
      </c>
      <c r="F23">
        <v>229261424</v>
      </c>
      <c r="G23">
        <v>837453</v>
      </c>
      <c r="H23">
        <v>8643</v>
      </c>
      <c r="I23">
        <v>79</v>
      </c>
      <c r="J23">
        <v>29</v>
      </c>
      <c r="K23">
        <v>22</v>
      </c>
      <c r="L23">
        <v>11</v>
      </c>
      <c r="M23">
        <v>1204500</v>
      </c>
      <c r="N23">
        <v>1102500</v>
      </c>
      <c r="O23">
        <v>4</v>
      </c>
      <c r="P23">
        <v>45500</v>
      </c>
    </row>
    <row r="24" spans="1:281">
      <c r="A24" s="1">
        <v>46082</v>
      </c>
      <c r="B24" t="s">
        <v>117</v>
      </c>
      <c r="C24" t="s">
        <v>245</v>
      </c>
      <c r="D24" t="s">
        <v>116</v>
      </c>
      <c r="E24">
        <v>343546680</v>
      </c>
      <c r="F24">
        <v>252123530</v>
      </c>
      <c r="G24">
        <v>846282</v>
      </c>
      <c r="H24">
        <v>8743</v>
      </c>
      <c r="I24">
        <v>96</v>
      </c>
      <c r="J24">
        <v>37</v>
      </c>
      <c r="K24">
        <v>18</v>
      </c>
      <c r="L24">
        <v>9</v>
      </c>
      <c r="M24">
        <v>827600</v>
      </c>
      <c r="N24">
        <v>724900</v>
      </c>
      <c r="O24">
        <v>6</v>
      </c>
      <c r="P24">
        <v>129600</v>
      </c>
    </row>
    <row r="25" spans="1:281">
      <c r="A25" s="1">
        <v>46082</v>
      </c>
      <c r="B25" t="s">
        <v>116</v>
      </c>
      <c r="C25" t="s">
        <v>247</v>
      </c>
      <c r="D25" t="s">
        <v>118</v>
      </c>
      <c r="E25">
        <v>55155304</v>
      </c>
      <c r="F25">
        <v>41393862</v>
      </c>
      <c r="G25">
        <v>88161</v>
      </c>
      <c r="H25">
        <v>1039</v>
      </c>
      <c r="I25">
        <v>7</v>
      </c>
      <c r="J25">
        <v>4</v>
      </c>
      <c r="K25">
        <v>3</v>
      </c>
      <c r="L25">
        <v>0</v>
      </c>
      <c r="M25">
        <v>52200</v>
      </c>
      <c r="N25">
        <v>0</v>
      </c>
      <c r="O25">
        <v>2</v>
      </c>
      <c r="P25">
        <v>16400</v>
      </c>
    </row>
    <row r="26" spans="1:281">
      <c r="A26" s="1">
        <v>45992</v>
      </c>
      <c r="B26" t="s">
        <v>116</v>
      </c>
      <c r="C26" t="s">
        <v>247</v>
      </c>
      <c r="D26" t="s">
        <v>117</v>
      </c>
      <c r="E26">
        <v>4736518252</v>
      </c>
      <c r="F26">
        <v>4447427595</v>
      </c>
      <c r="G26">
        <v>14204498</v>
      </c>
      <c r="H26">
        <v>100206</v>
      </c>
      <c r="I26">
        <v>1139</v>
      </c>
      <c r="J26">
        <v>381</v>
      </c>
      <c r="K26">
        <v>251</v>
      </c>
      <c r="L26">
        <v>106</v>
      </c>
      <c r="M26">
        <v>9347900</v>
      </c>
      <c r="N26">
        <v>7632900</v>
      </c>
      <c r="O26">
        <v>61</v>
      </c>
      <c r="P26">
        <v>1389900</v>
      </c>
    </row>
    <row r="27" spans="1:281">
      <c r="A27" s="1">
        <v>45992</v>
      </c>
      <c r="B27" t="s">
        <v>116</v>
      </c>
      <c r="C27" t="s">
        <v>241</v>
      </c>
      <c r="D27" t="s">
        <v>117</v>
      </c>
      <c r="E27">
        <v>13781841506</v>
      </c>
      <c r="F27">
        <v>12733780780</v>
      </c>
      <c r="G27">
        <v>45176595</v>
      </c>
      <c r="H27">
        <v>314880</v>
      </c>
      <c r="I27">
        <v>3080</v>
      </c>
      <c r="J27">
        <v>923</v>
      </c>
      <c r="K27">
        <v>659</v>
      </c>
      <c r="L27">
        <v>334</v>
      </c>
      <c r="M27">
        <v>29679500</v>
      </c>
      <c r="N27">
        <v>25985900</v>
      </c>
      <c r="O27">
        <v>154</v>
      </c>
      <c r="P27">
        <v>3888700</v>
      </c>
    </row>
    <row r="28" spans="1:281">
      <c r="A28" s="1">
        <v>45992</v>
      </c>
      <c r="B28" t="s">
        <v>117</v>
      </c>
      <c r="C28" t="s">
        <v>245</v>
      </c>
      <c r="D28" t="s">
        <v>115</v>
      </c>
      <c r="E28">
        <v>343941658</v>
      </c>
      <c r="F28">
        <v>184080659</v>
      </c>
      <c r="G28">
        <v>252930</v>
      </c>
      <c r="H28">
        <v>1941</v>
      </c>
      <c r="I28">
        <v>52</v>
      </c>
      <c r="J28">
        <v>18</v>
      </c>
      <c r="K28">
        <v>9</v>
      </c>
      <c r="L28">
        <v>1</v>
      </c>
      <c r="M28">
        <v>122900</v>
      </c>
      <c r="N28">
        <v>62200</v>
      </c>
      <c r="O28">
        <v>5</v>
      </c>
      <c r="P28">
        <v>33500</v>
      </c>
    </row>
    <row r="29" spans="1:281">
      <c r="A29" s="1">
        <v>46023</v>
      </c>
      <c r="B29" t="s">
        <v>115</v>
      </c>
      <c r="C29" t="s">
        <v>117</v>
      </c>
      <c r="D29" t="s">
        <v>118</v>
      </c>
      <c r="E29">
        <v>1887355786</v>
      </c>
      <c r="F29">
        <v>1741205440</v>
      </c>
      <c r="G29">
        <v>2636674</v>
      </c>
      <c r="H29">
        <v>23551</v>
      </c>
      <c r="I29">
        <v>466</v>
      </c>
      <c r="J29">
        <v>143</v>
      </c>
      <c r="K29">
        <v>75</v>
      </c>
      <c r="L29">
        <v>24</v>
      </c>
      <c r="M29">
        <v>1930000</v>
      </c>
      <c r="N29">
        <v>1518200</v>
      </c>
      <c r="O29">
        <v>22</v>
      </c>
      <c r="P29">
        <v>279500</v>
      </c>
    </row>
    <row r="30" spans="1:281">
      <c r="A30" s="1">
        <v>45901</v>
      </c>
      <c r="B30" t="s">
        <v>179</v>
      </c>
      <c r="C30" t="s">
        <v>179</v>
      </c>
      <c r="D30" t="s">
        <v>179</v>
      </c>
      <c r="E30" t="s">
        <v>179</v>
      </c>
      <c r="F30" t="s">
        <v>179</v>
      </c>
      <c r="G30" t="s">
        <v>179</v>
      </c>
      <c r="H30" t="s">
        <v>179</v>
      </c>
      <c r="I30" t="s">
        <v>179</v>
      </c>
      <c r="J30" t="s">
        <v>179</v>
      </c>
      <c r="K30" t="s">
        <v>179</v>
      </c>
      <c r="L30" t="s">
        <v>179</v>
      </c>
      <c r="M30" t="s">
        <v>179</v>
      </c>
      <c r="N30" t="s">
        <v>179</v>
      </c>
      <c r="O30" t="s">
        <v>179</v>
      </c>
      <c r="P30" t="s">
        <v>179</v>
      </c>
    </row>
    <row r="31" spans="1:281">
      <c r="A31" s="1">
        <v>46054</v>
      </c>
      <c r="B31" t="s">
        <v>179</v>
      </c>
      <c r="C31" t="s">
        <v>179</v>
      </c>
      <c r="D31" t="s">
        <v>179</v>
      </c>
      <c r="E31" t="s">
        <v>179</v>
      </c>
      <c r="F31" t="s">
        <v>179</v>
      </c>
      <c r="G31" t="s">
        <v>179</v>
      </c>
      <c r="H31" t="s">
        <v>179</v>
      </c>
      <c r="I31" t="s">
        <v>179</v>
      </c>
      <c r="J31" t="s">
        <v>179</v>
      </c>
      <c r="K31" t="s">
        <v>179</v>
      </c>
      <c r="L31" t="s">
        <v>179</v>
      </c>
      <c r="M31" t="s">
        <v>179</v>
      </c>
      <c r="N31" t="s">
        <v>179</v>
      </c>
      <c r="O31" t="s">
        <v>179</v>
      </c>
      <c r="P31" t="s">
        <v>179</v>
      </c>
    </row>
    <row r="32" spans="1:281">
      <c r="A32" s="1">
        <v>45870</v>
      </c>
      <c r="B32" t="s">
        <v>116</v>
      </c>
      <c r="C32" t="s">
        <v>243</v>
      </c>
      <c r="D32" t="s">
        <v>179</v>
      </c>
      <c r="E32">
        <v>30606800794</v>
      </c>
      <c r="F32">
        <v>25523853070</v>
      </c>
      <c r="G32">
        <v>135377418</v>
      </c>
      <c r="H32">
        <v>1068341</v>
      </c>
      <c r="I32">
        <v>10877</v>
      </c>
      <c r="J32">
        <v>2905</v>
      </c>
      <c r="K32">
        <v>2017</v>
      </c>
      <c r="L32">
        <v>923</v>
      </c>
      <c r="M32">
        <v>80598100</v>
      </c>
      <c r="N32">
        <v>58450000</v>
      </c>
      <c r="O32">
        <v>549</v>
      </c>
      <c r="P32">
        <v>14394975</v>
      </c>
    </row>
    <row r="33" spans="1:16">
      <c r="A33" s="1">
        <v>45992</v>
      </c>
      <c r="B33" t="s">
        <v>115</v>
      </c>
      <c r="C33" t="s">
        <v>117</v>
      </c>
      <c r="D33" t="s">
        <v>116</v>
      </c>
      <c r="E33">
        <v>27727343698</v>
      </c>
      <c r="F33">
        <v>25904055920</v>
      </c>
      <c r="G33">
        <v>43402203</v>
      </c>
      <c r="H33">
        <v>315959</v>
      </c>
      <c r="I33">
        <v>6247</v>
      </c>
      <c r="J33">
        <v>2181</v>
      </c>
      <c r="K33">
        <v>1060</v>
      </c>
      <c r="L33">
        <v>262</v>
      </c>
      <c r="M33">
        <v>22970800</v>
      </c>
      <c r="N33">
        <v>16657600</v>
      </c>
      <c r="O33">
        <v>282</v>
      </c>
      <c r="P33">
        <v>4333400</v>
      </c>
    </row>
    <row r="34" spans="1:16">
      <c r="A34" s="1">
        <v>45992</v>
      </c>
      <c r="B34" t="s">
        <v>115</v>
      </c>
      <c r="C34" t="s">
        <v>116</v>
      </c>
      <c r="D34" t="s">
        <v>117</v>
      </c>
      <c r="E34">
        <v>964252318</v>
      </c>
      <c r="F34">
        <v>756918184</v>
      </c>
      <c r="G34">
        <v>2068347</v>
      </c>
      <c r="H34">
        <v>16797</v>
      </c>
      <c r="I34">
        <v>248</v>
      </c>
      <c r="J34">
        <v>81</v>
      </c>
      <c r="K34">
        <v>45</v>
      </c>
      <c r="L34">
        <v>15</v>
      </c>
      <c r="M34">
        <v>1474500</v>
      </c>
      <c r="N34">
        <v>1170400</v>
      </c>
      <c r="O34">
        <v>16</v>
      </c>
      <c r="P34">
        <v>315500</v>
      </c>
    </row>
    <row r="35" spans="1:16">
      <c r="A35" s="1">
        <v>45992</v>
      </c>
      <c r="B35" t="s">
        <v>117</v>
      </c>
      <c r="C35" t="s">
        <v>246</v>
      </c>
      <c r="D35" t="s">
        <v>116</v>
      </c>
      <c r="E35">
        <v>2373175088</v>
      </c>
      <c r="F35">
        <v>2147556686</v>
      </c>
      <c r="G35">
        <v>7679249</v>
      </c>
      <c r="H35">
        <v>54618</v>
      </c>
      <c r="I35">
        <v>690</v>
      </c>
      <c r="J35">
        <v>225</v>
      </c>
      <c r="K35">
        <v>143</v>
      </c>
      <c r="L35">
        <v>57</v>
      </c>
      <c r="M35">
        <v>4690700</v>
      </c>
      <c r="N35">
        <v>3881500</v>
      </c>
      <c r="O35">
        <v>31</v>
      </c>
      <c r="P35">
        <v>600500</v>
      </c>
    </row>
    <row r="36" spans="1:16">
      <c r="A36" s="1">
        <v>45992</v>
      </c>
      <c r="B36" t="s">
        <v>117</v>
      </c>
      <c r="C36" t="s">
        <v>246</v>
      </c>
      <c r="D36" t="s">
        <v>118</v>
      </c>
      <c r="E36">
        <v>208693630</v>
      </c>
      <c r="F36">
        <v>190097898</v>
      </c>
      <c r="G36">
        <v>696209</v>
      </c>
      <c r="H36">
        <v>4924</v>
      </c>
      <c r="I36">
        <v>54</v>
      </c>
      <c r="J36">
        <v>19</v>
      </c>
      <c r="K36">
        <v>12</v>
      </c>
      <c r="L36">
        <v>7</v>
      </c>
      <c r="M36">
        <v>540400</v>
      </c>
      <c r="N36">
        <v>492900</v>
      </c>
      <c r="O36">
        <v>1</v>
      </c>
      <c r="P36">
        <v>20000</v>
      </c>
    </row>
    <row r="37" spans="1:16">
      <c r="A37" s="1">
        <v>46023</v>
      </c>
      <c r="B37" t="s">
        <v>116</v>
      </c>
      <c r="C37" t="s">
        <v>243</v>
      </c>
      <c r="D37" t="s">
        <v>115</v>
      </c>
      <c r="E37">
        <v>1068989280</v>
      </c>
      <c r="F37">
        <v>61404518</v>
      </c>
      <c r="G37">
        <v>136167</v>
      </c>
      <c r="H37">
        <v>1448</v>
      </c>
      <c r="I37">
        <v>27</v>
      </c>
      <c r="J37">
        <v>8</v>
      </c>
      <c r="K37">
        <v>5</v>
      </c>
      <c r="L37">
        <v>2</v>
      </c>
      <c r="M37">
        <v>177100</v>
      </c>
      <c r="N37">
        <v>151100</v>
      </c>
      <c r="O37">
        <v>1</v>
      </c>
      <c r="P37">
        <v>16400</v>
      </c>
    </row>
    <row r="38" spans="1:16">
      <c r="A38" s="1">
        <v>45931</v>
      </c>
      <c r="B38" t="s">
        <v>117</v>
      </c>
      <c r="C38" t="s">
        <v>242</v>
      </c>
      <c r="D38" t="s">
        <v>179</v>
      </c>
      <c r="E38">
        <v>11504470144</v>
      </c>
      <c r="F38">
        <v>8513699703</v>
      </c>
      <c r="G38">
        <v>22849543</v>
      </c>
      <c r="H38">
        <v>266017</v>
      </c>
      <c r="I38">
        <v>2150</v>
      </c>
      <c r="J38">
        <v>318</v>
      </c>
      <c r="K38">
        <v>259</v>
      </c>
      <c r="L38">
        <v>191</v>
      </c>
      <c r="M38">
        <v>18033800</v>
      </c>
      <c r="N38">
        <v>16246500</v>
      </c>
      <c r="O38">
        <v>51</v>
      </c>
      <c r="P38">
        <v>2285600</v>
      </c>
    </row>
    <row r="39" spans="1:16">
      <c r="A39" s="1">
        <v>46054</v>
      </c>
      <c r="B39" t="s">
        <v>116</v>
      </c>
      <c r="C39" t="s">
        <v>247</v>
      </c>
      <c r="D39" t="s">
        <v>115</v>
      </c>
      <c r="E39">
        <v>4813146168</v>
      </c>
      <c r="F39">
        <v>344286668</v>
      </c>
      <c r="G39">
        <v>715171</v>
      </c>
      <c r="H39">
        <v>6023</v>
      </c>
      <c r="I39">
        <v>94</v>
      </c>
      <c r="J39">
        <v>37</v>
      </c>
      <c r="K39">
        <v>15</v>
      </c>
      <c r="L39">
        <v>6</v>
      </c>
      <c r="M39">
        <v>448700</v>
      </c>
      <c r="N39">
        <v>357700</v>
      </c>
      <c r="O39">
        <v>5</v>
      </c>
      <c r="P39">
        <v>154000</v>
      </c>
    </row>
    <row r="40" spans="1:16">
      <c r="A40" s="1">
        <v>45962</v>
      </c>
      <c r="B40" t="s">
        <v>115</v>
      </c>
      <c r="C40" t="s">
        <v>117</v>
      </c>
      <c r="D40" t="s">
        <v>118</v>
      </c>
      <c r="E40">
        <v>916383356</v>
      </c>
      <c r="F40">
        <v>859275786</v>
      </c>
      <c r="G40">
        <v>1292146</v>
      </c>
      <c r="H40">
        <v>11395</v>
      </c>
      <c r="I40">
        <v>197</v>
      </c>
      <c r="J40">
        <v>65</v>
      </c>
      <c r="K40">
        <v>31</v>
      </c>
      <c r="L40">
        <v>10</v>
      </c>
      <c r="M40">
        <v>1038900</v>
      </c>
      <c r="N40">
        <v>870400</v>
      </c>
      <c r="O40">
        <v>5</v>
      </c>
      <c r="P40">
        <v>103100</v>
      </c>
    </row>
    <row r="41" spans="1:16">
      <c r="A41" s="1">
        <v>45931</v>
      </c>
      <c r="B41" t="s">
        <v>116</v>
      </c>
      <c r="C41" t="s">
        <v>247</v>
      </c>
      <c r="D41" t="s">
        <v>244</v>
      </c>
      <c r="E41">
        <v>22284002322</v>
      </c>
      <c r="F41">
        <v>18835617525</v>
      </c>
      <c r="G41">
        <v>30933083</v>
      </c>
      <c r="H41">
        <v>276028</v>
      </c>
      <c r="I41">
        <v>3523</v>
      </c>
      <c r="J41">
        <v>1148</v>
      </c>
      <c r="K41">
        <v>589</v>
      </c>
      <c r="L41">
        <v>196</v>
      </c>
      <c r="M41">
        <v>18164200</v>
      </c>
      <c r="N41">
        <v>12483700</v>
      </c>
      <c r="O41">
        <v>178</v>
      </c>
      <c r="P41">
        <v>3936300</v>
      </c>
    </row>
    <row r="42" spans="1:16">
      <c r="A42" s="1">
        <v>45931</v>
      </c>
      <c r="B42" t="s">
        <v>117</v>
      </c>
      <c r="C42" t="s">
        <v>242</v>
      </c>
      <c r="D42" t="s">
        <v>244</v>
      </c>
      <c r="E42">
        <v>14043829588</v>
      </c>
      <c r="F42">
        <v>10389880725</v>
      </c>
      <c r="G42">
        <v>18456589</v>
      </c>
      <c r="H42">
        <v>202928</v>
      </c>
      <c r="I42">
        <v>1525</v>
      </c>
      <c r="J42">
        <v>270</v>
      </c>
      <c r="K42">
        <v>212</v>
      </c>
      <c r="L42">
        <v>153</v>
      </c>
      <c r="M42">
        <v>15240800</v>
      </c>
      <c r="N42">
        <v>14030800</v>
      </c>
      <c r="O42">
        <v>41</v>
      </c>
      <c r="P42">
        <v>1625300</v>
      </c>
    </row>
    <row r="43" spans="1:16">
      <c r="A43" s="1">
        <v>46082</v>
      </c>
      <c r="B43" t="s">
        <v>115</v>
      </c>
      <c r="C43" t="s">
        <v>117</v>
      </c>
      <c r="D43" t="s">
        <v>118</v>
      </c>
      <c r="E43">
        <v>153253984</v>
      </c>
      <c r="F43">
        <v>109582748</v>
      </c>
      <c r="G43">
        <v>197811</v>
      </c>
      <c r="H43">
        <v>2265</v>
      </c>
      <c r="I43">
        <v>29</v>
      </c>
      <c r="J43">
        <v>11</v>
      </c>
      <c r="K43">
        <v>5</v>
      </c>
      <c r="L43">
        <v>2</v>
      </c>
      <c r="M43">
        <v>145000</v>
      </c>
      <c r="N43">
        <v>110600</v>
      </c>
      <c r="O43">
        <v>2</v>
      </c>
      <c r="P43">
        <v>70600</v>
      </c>
    </row>
    <row r="44" spans="1:16">
      <c r="A44" s="1">
        <v>45962</v>
      </c>
      <c r="B44" t="s">
        <v>116</v>
      </c>
      <c r="C44" t="s">
        <v>248</v>
      </c>
      <c r="D44" t="s">
        <v>118</v>
      </c>
      <c r="E44">
        <v>365542736</v>
      </c>
      <c r="F44">
        <v>331181945</v>
      </c>
      <c r="G44">
        <v>1500857</v>
      </c>
      <c r="H44">
        <v>12699</v>
      </c>
      <c r="I44">
        <v>153</v>
      </c>
      <c r="J44">
        <v>49</v>
      </c>
      <c r="K44">
        <v>31</v>
      </c>
      <c r="L44">
        <v>11</v>
      </c>
      <c r="M44">
        <v>1232400</v>
      </c>
      <c r="N44">
        <v>1009700</v>
      </c>
      <c r="O44">
        <v>7</v>
      </c>
      <c r="P44">
        <v>165900</v>
      </c>
    </row>
    <row r="45" spans="1:16">
      <c r="A45" s="1">
        <v>45962</v>
      </c>
      <c r="B45" t="s">
        <v>118</v>
      </c>
      <c r="C45" t="s">
        <v>118</v>
      </c>
      <c r="D45" t="s">
        <v>118</v>
      </c>
      <c r="E45">
        <v>62482020142</v>
      </c>
      <c r="F45">
        <v>62420105586</v>
      </c>
      <c r="G45">
        <v>102518907</v>
      </c>
      <c r="H45">
        <v>1500694</v>
      </c>
      <c r="I45">
        <v>11939</v>
      </c>
      <c r="J45">
        <v>3923</v>
      </c>
      <c r="K45">
        <v>1838</v>
      </c>
      <c r="L45">
        <v>631</v>
      </c>
      <c r="M45">
        <v>58985700</v>
      </c>
      <c r="N45">
        <v>47986600</v>
      </c>
      <c r="O45">
        <v>466</v>
      </c>
      <c r="P45">
        <v>7402200</v>
      </c>
    </row>
    <row r="46" spans="1:16">
      <c r="A46" s="1">
        <v>45962</v>
      </c>
      <c r="B46" t="s">
        <v>115</v>
      </c>
      <c r="C46" t="s">
        <v>117</v>
      </c>
      <c r="D46" t="s">
        <v>244</v>
      </c>
      <c r="E46">
        <v>23244161924</v>
      </c>
      <c r="F46">
        <v>19921738987</v>
      </c>
      <c r="G46">
        <v>29439700</v>
      </c>
      <c r="H46">
        <v>258824</v>
      </c>
      <c r="I46">
        <v>4563</v>
      </c>
      <c r="J46">
        <v>1580</v>
      </c>
      <c r="K46">
        <v>732</v>
      </c>
      <c r="L46">
        <v>183</v>
      </c>
      <c r="M46">
        <v>17334300</v>
      </c>
      <c r="N46">
        <v>12570000</v>
      </c>
      <c r="O46">
        <v>231</v>
      </c>
      <c r="P46">
        <v>2867600</v>
      </c>
    </row>
    <row r="47" spans="1:16">
      <c r="A47" s="1">
        <v>45931</v>
      </c>
      <c r="B47" t="s">
        <v>116</v>
      </c>
      <c r="C47" t="s">
        <v>243</v>
      </c>
      <c r="D47" t="s">
        <v>244</v>
      </c>
      <c r="E47">
        <v>16550656814</v>
      </c>
      <c r="F47">
        <v>13806681674</v>
      </c>
      <c r="G47">
        <v>33275849</v>
      </c>
      <c r="H47">
        <v>302588</v>
      </c>
      <c r="I47">
        <v>3119</v>
      </c>
      <c r="J47">
        <v>945</v>
      </c>
      <c r="K47">
        <v>582</v>
      </c>
      <c r="L47">
        <v>251</v>
      </c>
      <c r="M47">
        <v>23109000</v>
      </c>
      <c r="N47">
        <v>17912800</v>
      </c>
      <c r="O47">
        <v>156</v>
      </c>
      <c r="P47">
        <v>3657000</v>
      </c>
    </row>
    <row r="48" spans="1:16">
      <c r="A48" s="1">
        <v>45901</v>
      </c>
      <c r="B48" t="s">
        <v>116</v>
      </c>
      <c r="C48" t="s">
        <v>247</v>
      </c>
      <c r="D48" t="s">
        <v>179</v>
      </c>
      <c r="E48">
        <v>40526392684</v>
      </c>
      <c r="F48">
        <v>34277715459</v>
      </c>
      <c r="G48">
        <v>128503486</v>
      </c>
      <c r="H48">
        <v>1239134</v>
      </c>
      <c r="I48">
        <v>13493</v>
      </c>
      <c r="J48">
        <v>3792</v>
      </c>
      <c r="K48">
        <v>2214</v>
      </c>
      <c r="L48">
        <v>779</v>
      </c>
      <c r="M48">
        <v>70769200</v>
      </c>
      <c r="N48">
        <v>46901600</v>
      </c>
      <c r="O48">
        <v>637</v>
      </c>
      <c r="P48">
        <v>12881200</v>
      </c>
    </row>
    <row r="49" spans="1:16">
      <c r="A49" s="1">
        <v>45901</v>
      </c>
      <c r="B49" t="s">
        <v>116</v>
      </c>
      <c r="C49" t="s">
        <v>241</v>
      </c>
      <c r="D49" t="s">
        <v>179</v>
      </c>
      <c r="E49">
        <v>25775581580</v>
      </c>
      <c r="F49">
        <v>21007877024</v>
      </c>
      <c r="G49">
        <v>120715227</v>
      </c>
      <c r="H49">
        <v>1180510</v>
      </c>
      <c r="I49">
        <v>9663</v>
      </c>
      <c r="J49">
        <v>2418</v>
      </c>
      <c r="K49">
        <v>1682</v>
      </c>
      <c r="L49">
        <v>877</v>
      </c>
      <c r="M49">
        <v>73712400</v>
      </c>
      <c r="N49">
        <v>57784800</v>
      </c>
      <c r="O49">
        <v>424</v>
      </c>
      <c r="P49">
        <v>11376900</v>
      </c>
    </row>
    <row r="50" spans="1:16">
      <c r="A50" s="1">
        <v>46054</v>
      </c>
      <c r="B50" t="s">
        <v>117</v>
      </c>
      <c r="C50" t="s">
        <v>246</v>
      </c>
      <c r="D50" t="s">
        <v>117</v>
      </c>
      <c r="E50">
        <v>11305322782</v>
      </c>
      <c r="F50">
        <v>9168528020</v>
      </c>
      <c r="G50">
        <v>63571527</v>
      </c>
      <c r="H50">
        <v>636924</v>
      </c>
      <c r="I50">
        <v>3483</v>
      </c>
      <c r="J50">
        <v>806</v>
      </c>
      <c r="K50">
        <v>621</v>
      </c>
      <c r="L50">
        <v>375</v>
      </c>
      <c r="M50">
        <v>34124900</v>
      </c>
      <c r="N50">
        <v>30610200</v>
      </c>
      <c r="O50">
        <v>150</v>
      </c>
      <c r="P50">
        <v>4557000</v>
      </c>
    </row>
    <row r="51" spans="1:16">
      <c r="A51" s="1">
        <v>46082</v>
      </c>
      <c r="B51" t="s">
        <v>118</v>
      </c>
      <c r="C51" t="s">
        <v>118</v>
      </c>
      <c r="D51" t="s">
        <v>115</v>
      </c>
      <c r="E51">
        <v>1692743106</v>
      </c>
      <c r="F51">
        <v>115152232</v>
      </c>
      <c r="G51">
        <v>20611</v>
      </c>
      <c r="H51">
        <v>342</v>
      </c>
      <c r="I51">
        <v>9</v>
      </c>
      <c r="J51">
        <v>4</v>
      </c>
      <c r="K51">
        <v>1</v>
      </c>
      <c r="L51">
        <v>1</v>
      </c>
      <c r="M51">
        <v>159700</v>
      </c>
      <c r="N51">
        <v>159700</v>
      </c>
      <c r="O51">
        <v>1</v>
      </c>
      <c r="P51">
        <v>100000</v>
      </c>
    </row>
    <row r="52" spans="1:16">
      <c r="A52" s="1">
        <v>45992</v>
      </c>
      <c r="B52" t="s">
        <v>115</v>
      </c>
      <c r="C52" t="s">
        <v>117</v>
      </c>
      <c r="D52" t="s">
        <v>118</v>
      </c>
      <c r="E52">
        <v>1762105730</v>
      </c>
      <c r="F52">
        <v>1711477846</v>
      </c>
      <c r="G52">
        <v>2710416</v>
      </c>
      <c r="H52">
        <v>20895</v>
      </c>
      <c r="I52">
        <v>463</v>
      </c>
      <c r="J52">
        <v>155</v>
      </c>
      <c r="K52">
        <v>58</v>
      </c>
      <c r="L52">
        <v>11</v>
      </c>
      <c r="M52">
        <v>1159800</v>
      </c>
      <c r="N52">
        <v>787900</v>
      </c>
      <c r="O52">
        <v>15</v>
      </c>
      <c r="P52">
        <v>212500</v>
      </c>
    </row>
    <row r="53" spans="1:16">
      <c r="A53" s="1">
        <v>46054</v>
      </c>
      <c r="B53" t="s">
        <v>116</v>
      </c>
      <c r="C53" t="s">
        <v>243</v>
      </c>
      <c r="D53" t="s">
        <v>117</v>
      </c>
      <c r="E53">
        <v>6599619888</v>
      </c>
      <c r="F53">
        <v>5494866358</v>
      </c>
      <c r="G53">
        <v>28686622</v>
      </c>
      <c r="H53">
        <v>271961</v>
      </c>
      <c r="I53">
        <v>2037</v>
      </c>
      <c r="J53">
        <v>586</v>
      </c>
      <c r="K53">
        <v>422</v>
      </c>
      <c r="L53">
        <v>205</v>
      </c>
      <c r="M53">
        <v>18229300</v>
      </c>
      <c r="N53">
        <v>15651900</v>
      </c>
      <c r="O53">
        <v>103</v>
      </c>
      <c r="P53">
        <v>3582900</v>
      </c>
    </row>
    <row r="54" spans="1:16">
      <c r="A54" s="1">
        <v>46023</v>
      </c>
      <c r="B54" t="s">
        <v>116</v>
      </c>
      <c r="C54" t="s">
        <v>247</v>
      </c>
      <c r="D54" t="s">
        <v>116</v>
      </c>
      <c r="E54">
        <v>22341254854</v>
      </c>
      <c r="F54">
        <v>20378404374</v>
      </c>
      <c r="G54">
        <v>32245681</v>
      </c>
      <c r="H54">
        <v>260874</v>
      </c>
      <c r="I54">
        <v>4658</v>
      </c>
      <c r="J54">
        <v>1602</v>
      </c>
      <c r="K54">
        <v>893</v>
      </c>
      <c r="L54">
        <v>218</v>
      </c>
      <c r="M54">
        <v>18771000</v>
      </c>
      <c r="N54">
        <v>12959500</v>
      </c>
      <c r="O54">
        <v>250</v>
      </c>
      <c r="P54">
        <v>4098100</v>
      </c>
    </row>
    <row r="55" spans="1:16">
      <c r="A55" s="1">
        <v>45931</v>
      </c>
      <c r="B55" t="s">
        <v>116</v>
      </c>
      <c r="C55" t="s">
        <v>248</v>
      </c>
      <c r="D55" t="s">
        <v>179</v>
      </c>
      <c r="E55">
        <v>15411763420</v>
      </c>
      <c r="F55">
        <v>13026507357</v>
      </c>
      <c r="G55">
        <v>38781037</v>
      </c>
      <c r="H55">
        <v>367862</v>
      </c>
      <c r="I55">
        <v>4094</v>
      </c>
      <c r="J55">
        <v>1250</v>
      </c>
      <c r="K55">
        <v>718</v>
      </c>
      <c r="L55">
        <v>275</v>
      </c>
      <c r="M55">
        <v>24836900</v>
      </c>
      <c r="N55">
        <v>17184200</v>
      </c>
      <c r="O55">
        <v>223</v>
      </c>
      <c r="P55">
        <v>4901900</v>
      </c>
    </row>
    <row r="56" spans="1:16">
      <c r="A56" s="1">
        <v>46054</v>
      </c>
      <c r="B56" t="s">
        <v>117</v>
      </c>
      <c r="C56" t="s">
        <v>245</v>
      </c>
      <c r="D56" t="s">
        <v>116</v>
      </c>
      <c r="E56">
        <v>3249277642</v>
      </c>
      <c r="F56">
        <v>2594239762</v>
      </c>
      <c r="G56">
        <v>8732205</v>
      </c>
      <c r="H56">
        <v>81139</v>
      </c>
      <c r="I56">
        <v>771</v>
      </c>
      <c r="J56">
        <v>254</v>
      </c>
      <c r="K56">
        <v>163</v>
      </c>
      <c r="L56">
        <v>54</v>
      </c>
      <c r="M56">
        <v>4635200</v>
      </c>
      <c r="N56">
        <v>3431200</v>
      </c>
      <c r="O56">
        <v>49</v>
      </c>
      <c r="P56">
        <v>1020800</v>
      </c>
    </row>
    <row r="57" spans="1:16">
      <c r="A57" s="1">
        <v>46054</v>
      </c>
      <c r="B57" t="s">
        <v>117</v>
      </c>
      <c r="C57" t="s">
        <v>246</v>
      </c>
      <c r="D57" t="s">
        <v>118</v>
      </c>
      <c r="E57">
        <v>163461066</v>
      </c>
      <c r="F57">
        <v>139702134</v>
      </c>
      <c r="G57">
        <v>685747</v>
      </c>
      <c r="H57">
        <v>6530</v>
      </c>
      <c r="I57">
        <v>39</v>
      </c>
      <c r="J57">
        <v>10</v>
      </c>
      <c r="K57">
        <v>9</v>
      </c>
      <c r="L57">
        <v>6</v>
      </c>
      <c r="M57">
        <v>452400</v>
      </c>
      <c r="N57">
        <v>430200</v>
      </c>
      <c r="O57">
        <v>1</v>
      </c>
      <c r="P57">
        <v>10000</v>
      </c>
    </row>
    <row r="58" spans="1:16">
      <c r="A58" s="1">
        <v>46082</v>
      </c>
      <c r="B58" t="s">
        <v>115</v>
      </c>
      <c r="C58" t="s">
        <v>115</v>
      </c>
      <c r="D58" t="s">
        <v>116</v>
      </c>
      <c r="E58">
        <v>460507240</v>
      </c>
      <c r="F58">
        <v>186736926</v>
      </c>
      <c r="G58">
        <v>166750</v>
      </c>
      <c r="H58">
        <v>1920</v>
      </c>
      <c r="I58">
        <v>40</v>
      </c>
      <c r="J58">
        <v>15</v>
      </c>
      <c r="K58">
        <v>4</v>
      </c>
      <c r="L58">
        <v>0</v>
      </c>
      <c r="M58">
        <v>16500</v>
      </c>
      <c r="N58">
        <v>0</v>
      </c>
      <c r="O58">
        <v>2</v>
      </c>
      <c r="P58">
        <v>8800</v>
      </c>
    </row>
    <row r="59" spans="1:16">
      <c r="A59" s="1">
        <v>46082</v>
      </c>
      <c r="B59" t="s">
        <v>115</v>
      </c>
      <c r="C59" t="s">
        <v>116</v>
      </c>
      <c r="D59" t="s">
        <v>115</v>
      </c>
      <c r="E59">
        <v>3381535896</v>
      </c>
      <c r="F59">
        <v>144140158</v>
      </c>
      <c r="G59">
        <v>162167</v>
      </c>
      <c r="H59">
        <v>1941</v>
      </c>
      <c r="I59">
        <v>30</v>
      </c>
      <c r="J59">
        <v>8</v>
      </c>
      <c r="K59">
        <v>5</v>
      </c>
      <c r="L59">
        <v>1</v>
      </c>
      <c r="M59">
        <v>72400</v>
      </c>
      <c r="N59">
        <v>47900</v>
      </c>
      <c r="O59">
        <v>1</v>
      </c>
      <c r="P59">
        <v>5000</v>
      </c>
    </row>
    <row r="60" spans="1:16">
      <c r="A60" s="1">
        <v>45870</v>
      </c>
      <c r="B60" t="s">
        <v>116</v>
      </c>
      <c r="C60" t="s">
        <v>247</v>
      </c>
      <c r="D60" t="s">
        <v>179</v>
      </c>
      <c r="E60">
        <v>42442056956</v>
      </c>
      <c r="F60">
        <v>35890076897</v>
      </c>
      <c r="G60">
        <v>136641567</v>
      </c>
      <c r="H60">
        <v>1096330</v>
      </c>
      <c r="I60">
        <v>14151</v>
      </c>
      <c r="J60">
        <v>3991</v>
      </c>
      <c r="K60">
        <v>2345</v>
      </c>
      <c r="L60">
        <v>753</v>
      </c>
      <c r="M60">
        <v>70242120</v>
      </c>
      <c r="N60">
        <v>42887200</v>
      </c>
      <c r="O60">
        <v>676</v>
      </c>
      <c r="P60">
        <v>13512240</v>
      </c>
    </row>
    <row r="61" spans="1:16">
      <c r="A61" s="1">
        <v>45931</v>
      </c>
      <c r="B61" t="s">
        <v>116</v>
      </c>
      <c r="C61" t="s">
        <v>243</v>
      </c>
      <c r="D61" t="s">
        <v>179</v>
      </c>
      <c r="E61">
        <v>13671055568</v>
      </c>
      <c r="F61">
        <v>11406342419</v>
      </c>
      <c r="G61">
        <v>36745503</v>
      </c>
      <c r="H61">
        <v>355987</v>
      </c>
      <c r="I61">
        <v>3571</v>
      </c>
      <c r="J61">
        <v>1030</v>
      </c>
      <c r="K61">
        <v>630</v>
      </c>
      <c r="L61">
        <v>274</v>
      </c>
      <c r="M61">
        <v>24884800</v>
      </c>
      <c r="N61">
        <v>18952200</v>
      </c>
      <c r="O61">
        <v>169</v>
      </c>
      <c r="P61">
        <v>4341700</v>
      </c>
    </row>
    <row r="62" spans="1:16">
      <c r="A62" s="1">
        <v>45992</v>
      </c>
      <c r="B62" t="s">
        <v>115</v>
      </c>
      <c r="C62" t="s">
        <v>115</v>
      </c>
      <c r="D62" t="s">
        <v>118</v>
      </c>
      <c r="E62">
        <v>1492154528</v>
      </c>
      <c r="F62">
        <v>1092903762</v>
      </c>
      <c r="G62">
        <v>547522</v>
      </c>
      <c r="H62">
        <v>5935</v>
      </c>
      <c r="I62">
        <v>291</v>
      </c>
      <c r="J62">
        <v>103</v>
      </c>
      <c r="K62">
        <v>25</v>
      </c>
      <c r="L62">
        <v>1</v>
      </c>
      <c r="M62">
        <v>157100</v>
      </c>
      <c r="N62">
        <v>21400</v>
      </c>
      <c r="O62">
        <v>6</v>
      </c>
      <c r="P62">
        <v>30300</v>
      </c>
    </row>
    <row r="63" spans="1:16">
      <c r="A63" s="1">
        <v>45931</v>
      </c>
      <c r="B63" t="s">
        <v>115</v>
      </c>
      <c r="C63" t="s">
        <v>116</v>
      </c>
      <c r="D63" t="s">
        <v>244</v>
      </c>
      <c r="E63">
        <v>32374596238</v>
      </c>
      <c r="F63">
        <v>10304425921</v>
      </c>
      <c r="G63">
        <v>9916854</v>
      </c>
      <c r="H63">
        <v>99612</v>
      </c>
      <c r="I63">
        <v>2008</v>
      </c>
      <c r="J63">
        <v>719</v>
      </c>
      <c r="K63">
        <v>309</v>
      </c>
      <c r="L63">
        <v>55</v>
      </c>
      <c r="M63">
        <v>6015600</v>
      </c>
      <c r="N63">
        <v>3080900</v>
      </c>
      <c r="O63">
        <v>106</v>
      </c>
      <c r="P63">
        <v>1315700</v>
      </c>
    </row>
    <row r="64" spans="1:16">
      <c r="A64" s="1">
        <v>46054</v>
      </c>
      <c r="B64" t="s">
        <v>115</v>
      </c>
      <c r="C64" t="s">
        <v>115</v>
      </c>
      <c r="D64" t="s">
        <v>118</v>
      </c>
      <c r="E64">
        <v>1278931098</v>
      </c>
      <c r="F64">
        <v>788669554</v>
      </c>
      <c r="G64">
        <v>220637</v>
      </c>
      <c r="H64">
        <v>2717</v>
      </c>
      <c r="I64">
        <v>90</v>
      </c>
      <c r="J64">
        <v>44</v>
      </c>
      <c r="K64">
        <v>7</v>
      </c>
      <c r="L64">
        <v>0</v>
      </c>
      <c r="M64">
        <v>34900</v>
      </c>
      <c r="N64">
        <v>0</v>
      </c>
      <c r="O64">
        <v>3</v>
      </c>
      <c r="P64">
        <v>18600</v>
      </c>
    </row>
    <row r="65" spans="1:16">
      <c r="A65" s="1">
        <v>46023</v>
      </c>
      <c r="B65" t="s">
        <v>115</v>
      </c>
      <c r="C65" t="s">
        <v>115</v>
      </c>
      <c r="D65" t="s">
        <v>118</v>
      </c>
      <c r="E65">
        <v>1606330610</v>
      </c>
      <c r="F65">
        <v>1359725620</v>
      </c>
      <c r="G65">
        <v>526881</v>
      </c>
      <c r="H65">
        <v>5902</v>
      </c>
      <c r="I65">
        <v>306</v>
      </c>
      <c r="J65">
        <v>99</v>
      </c>
      <c r="K65">
        <v>22</v>
      </c>
      <c r="L65">
        <v>3</v>
      </c>
      <c r="M65">
        <v>216900</v>
      </c>
      <c r="N65">
        <v>144000</v>
      </c>
      <c r="O65">
        <v>6</v>
      </c>
      <c r="P65">
        <v>24300</v>
      </c>
    </row>
    <row r="66" spans="1:16">
      <c r="A66" s="1">
        <v>46082</v>
      </c>
      <c r="B66" t="s">
        <v>115</v>
      </c>
      <c r="C66" t="s">
        <v>115</v>
      </c>
      <c r="D66" t="s">
        <v>118</v>
      </c>
      <c r="E66">
        <v>136993122</v>
      </c>
      <c r="F66">
        <v>70238084</v>
      </c>
      <c r="G66">
        <v>24733</v>
      </c>
      <c r="H66">
        <v>356</v>
      </c>
      <c r="I66">
        <v>7</v>
      </c>
      <c r="J66">
        <v>4</v>
      </c>
      <c r="K66">
        <v>3</v>
      </c>
      <c r="L66">
        <v>0</v>
      </c>
      <c r="M66">
        <v>34200</v>
      </c>
      <c r="N66">
        <v>0</v>
      </c>
      <c r="O66">
        <v>0</v>
      </c>
      <c r="P66">
        <v>0</v>
      </c>
    </row>
    <row r="67" spans="1:16">
      <c r="A67" s="1">
        <v>45962</v>
      </c>
      <c r="B67" t="s">
        <v>115</v>
      </c>
      <c r="C67" t="s">
        <v>117</v>
      </c>
      <c r="D67" t="s">
        <v>117</v>
      </c>
      <c r="E67">
        <v>1538176738</v>
      </c>
      <c r="F67">
        <v>1375781980</v>
      </c>
      <c r="G67">
        <v>4008504</v>
      </c>
      <c r="H67">
        <v>32364</v>
      </c>
      <c r="I67">
        <v>314</v>
      </c>
      <c r="J67">
        <v>99</v>
      </c>
      <c r="K67">
        <v>65</v>
      </c>
      <c r="L67">
        <v>29</v>
      </c>
      <c r="M67">
        <v>2620800</v>
      </c>
      <c r="N67">
        <v>2267300</v>
      </c>
      <c r="O67">
        <v>15</v>
      </c>
      <c r="P67">
        <v>249200</v>
      </c>
    </row>
    <row r="68" spans="1:16">
      <c r="A68" s="1">
        <v>45962</v>
      </c>
      <c r="B68" t="s">
        <v>117</v>
      </c>
      <c r="C68" t="s">
        <v>242</v>
      </c>
      <c r="D68" t="s">
        <v>117</v>
      </c>
      <c r="E68">
        <v>13255009514</v>
      </c>
      <c r="F68">
        <v>10481477611</v>
      </c>
      <c r="G68">
        <v>27936483</v>
      </c>
      <c r="H68">
        <v>243160</v>
      </c>
      <c r="I68">
        <v>1517</v>
      </c>
      <c r="J68">
        <v>387</v>
      </c>
      <c r="K68">
        <v>314</v>
      </c>
      <c r="L68">
        <v>232</v>
      </c>
      <c r="M68">
        <v>24750300</v>
      </c>
      <c r="N68">
        <v>23736000</v>
      </c>
      <c r="O68">
        <v>62</v>
      </c>
      <c r="P68">
        <v>2788700</v>
      </c>
    </row>
    <row r="69" spans="1:16">
      <c r="A69" s="1">
        <v>45931</v>
      </c>
      <c r="B69" t="s">
        <v>116</v>
      </c>
      <c r="C69" t="s">
        <v>247</v>
      </c>
      <c r="D69" t="s">
        <v>179</v>
      </c>
      <c r="E69">
        <v>18766781404</v>
      </c>
      <c r="F69">
        <v>15870702680</v>
      </c>
      <c r="G69">
        <v>34715699</v>
      </c>
      <c r="H69">
        <v>331280</v>
      </c>
      <c r="I69">
        <v>4209</v>
      </c>
      <c r="J69">
        <v>1327</v>
      </c>
      <c r="K69">
        <v>684</v>
      </c>
      <c r="L69">
        <v>184</v>
      </c>
      <c r="M69">
        <v>19514100</v>
      </c>
      <c r="N69">
        <v>11509900</v>
      </c>
      <c r="O69">
        <v>214</v>
      </c>
      <c r="P69">
        <v>3655000</v>
      </c>
    </row>
    <row r="70" spans="1:16">
      <c r="A70" s="1">
        <v>45992</v>
      </c>
      <c r="B70" t="s">
        <v>116</v>
      </c>
      <c r="C70" t="s">
        <v>243</v>
      </c>
      <c r="D70" t="s">
        <v>115</v>
      </c>
      <c r="E70">
        <v>1488708878</v>
      </c>
      <c r="F70">
        <v>810548681</v>
      </c>
      <c r="G70">
        <v>1184034</v>
      </c>
      <c r="H70">
        <v>9076</v>
      </c>
      <c r="I70">
        <v>256</v>
      </c>
      <c r="J70">
        <v>103</v>
      </c>
      <c r="K70">
        <v>51</v>
      </c>
      <c r="L70">
        <v>5</v>
      </c>
      <c r="M70">
        <v>551800</v>
      </c>
      <c r="N70">
        <v>202800</v>
      </c>
      <c r="O70">
        <v>18</v>
      </c>
      <c r="P70">
        <v>114500</v>
      </c>
    </row>
    <row r="71" spans="1:16">
      <c r="A71" s="1">
        <v>45839</v>
      </c>
      <c r="B71" t="s">
        <v>117</v>
      </c>
      <c r="C71" t="s">
        <v>246</v>
      </c>
      <c r="D71" t="s">
        <v>179</v>
      </c>
      <c r="E71">
        <v>24159281266</v>
      </c>
      <c r="F71">
        <v>18870381582</v>
      </c>
      <c r="G71">
        <v>88377414</v>
      </c>
      <c r="H71">
        <v>880217</v>
      </c>
      <c r="I71">
        <v>4659</v>
      </c>
      <c r="J71">
        <v>1166</v>
      </c>
      <c r="K71">
        <v>964</v>
      </c>
      <c r="L71">
        <v>645</v>
      </c>
      <c r="M71">
        <v>55630640</v>
      </c>
      <c r="N71">
        <v>47320140</v>
      </c>
      <c r="O71">
        <v>224</v>
      </c>
      <c r="P71">
        <v>8517275</v>
      </c>
    </row>
    <row r="72" spans="1:16">
      <c r="A72" s="1">
        <v>45839</v>
      </c>
      <c r="B72" t="s">
        <v>115</v>
      </c>
      <c r="C72" t="s">
        <v>116</v>
      </c>
      <c r="D72" t="s">
        <v>179</v>
      </c>
      <c r="E72">
        <v>93725511290</v>
      </c>
      <c r="F72">
        <v>50268598100</v>
      </c>
      <c r="G72">
        <v>111197110</v>
      </c>
      <c r="H72">
        <v>1186816</v>
      </c>
      <c r="I72">
        <v>18296</v>
      </c>
      <c r="J72">
        <v>5512</v>
      </c>
      <c r="K72">
        <v>2351</v>
      </c>
      <c r="L72">
        <v>471</v>
      </c>
      <c r="M72">
        <v>50501085</v>
      </c>
      <c r="N72">
        <v>25408445</v>
      </c>
      <c r="O72">
        <v>766</v>
      </c>
      <c r="P72">
        <v>10616830</v>
      </c>
    </row>
    <row r="73" spans="1:16">
      <c r="A73" s="1">
        <v>46082</v>
      </c>
      <c r="B73" t="s">
        <v>116</v>
      </c>
      <c r="C73" t="s">
        <v>243</v>
      </c>
      <c r="D73" t="s">
        <v>115</v>
      </c>
      <c r="E73">
        <v>106156726</v>
      </c>
      <c r="F73">
        <v>15423640</v>
      </c>
      <c r="G73">
        <v>43718</v>
      </c>
      <c r="H73">
        <v>465</v>
      </c>
      <c r="I73">
        <v>5</v>
      </c>
      <c r="J73">
        <v>1</v>
      </c>
      <c r="K73">
        <v>1</v>
      </c>
      <c r="L73">
        <v>0</v>
      </c>
      <c r="M73">
        <v>3600</v>
      </c>
      <c r="N73">
        <v>0</v>
      </c>
      <c r="O73">
        <v>0</v>
      </c>
      <c r="P73">
        <v>0</v>
      </c>
    </row>
    <row r="74" spans="1:16">
      <c r="A74" s="1">
        <v>46023</v>
      </c>
      <c r="B74" t="s">
        <v>117</v>
      </c>
      <c r="C74" t="s">
        <v>242</v>
      </c>
      <c r="D74" t="s">
        <v>117</v>
      </c>
      <c r="E74">
        <v>20543545152</v>
      </c>
      <c r="F74">
        <v>19064795018</v>
      </c>
      <c r="G74">
        <v>77396654</v>
      </c>
      <c r="H74">
        <v>739766</v>
      </c>
      <c r="I74">
        <v>3664</v>
      </c>
      <c r="J74">
        <v>842</v>
      </c>
      <c r="K74">
        <v>701</v>
      </c>
      <c r="L74">
        <v>501</v>
      </c>
      <c r="M74">
        <v>49046300</v>
      </c>
      <c r="N74">
        <v>46625000</v>
      </c>
      <c r="O74">
        <v>144</v>
      </c>
      <c r="P74">
        <v>5238200</v>
      </c>
    </row>
    <row r="75" spans="1:16">
      <c r="A75" s="1">
        <v>46023</v>
      </c>
      <c r="B75" t="s">
        <v>117</v>
      </c>
      <c r="C75" t="s">
        <v>242</v>
      </c>
      <c r="D75" t="s">
        <v>115</v>
      </c>
      <c r="E75">
        <v>114476438</v>
      </c>
      <c r="F75">
        <v>3694728</v>
      </c>
      <c r="G75">
        <v>15332</v>
      </c>
      <c r="H75">
        <v>165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>
        <v>45962</v>
      </c>
      <c r="B76" t="s">
        <v>116</v>
      </c>
      <c r="C76" t="s">
        <v>247</v>
      </c>
      <c r="D76" t="s">
        <v>117</v>
      </c>
      <c r="E76">
        <v>2656594958</v>
      </c>
      <c r="F76">
        <v>2348799475</v>
      </c>
      <c r="G76">
        <v>8445722</v>
      </c>
      <c r="H76">
        <v>65067</v>
      </c>
      <c r="I76">
        <v>633</v>
      </c>
      <c r="J76">
        <v>179</v>
      </c>
      <c r="K76">
        <v>122</v>
      </c>
      <c r="L76">
        <v>59</v>
      </c>
      <c r="M76">
        <v>5419000</v>
      </c>
      <c r="N76">
        <v>4769400</v>
      </c>
      <c r="O76">
        <v>24</v>
      </c>
      <c r="P76">
        <v>615300</v>
      </c>
    </row>
    <row r="77" spans="1:16">
      <c r="A77" s="1">
        <v>45962</v>
      </c>
      <c r="B77" t="s">
        <v>116</v>
      </c>
      <c r="C77" t="s">
        <v>247</v>
      </c>
      <c r="D77" t="s">
        <v>244</v>
      </c>
      <c r="E77">
        <v>15789267076</v>
      </c>
      <c r="F77">
        <v>13361941588</v>
      </c>
      <c r="G77">
        <v>34118766</v>
      </c>
      <c r="H77">
        <v>286677</v>
      </c>
      <c r="I77">
        <v>3972</v>
      </c>
      <c r="J77">
        <v>1403</v>
      </c>
      <c r="K77">
        <v>749</v>
      </c>
      <c r="L77">
        <v>238</v>
      </c>
      <c r="M77">
        <v>22656300</v>
      </c>
      <c r="N77">
        <v>17277600</v>
      </c>
      <c r="O77">
        <v>217</v>
      </c>
      <c r="P77">
        <v>3740200</v>
      </c>
    </row>
    <row r="78" spans="1:16">
      <c r="A78" s="1">
        <v>46054</v>
      </c>
      <c r="B78" t="s">
        <v>117</v>
      </c>
      <c r="C78" t="s">
        <v>246</v>
      </c>
      <c r="D78" t="s">
        <v>116</v>
      </c>
      <c r="E78">
        <v>1431251412</v>
      </c>
      <c r="F78">
        <v>1138860564</v>
      </c>
      <c r="G78">
        <v>4829148</v>
      </c>
      <c r="H78">
        <v>45835</v>
      </c>
      <c r="I78">
        <v>405</v>
      </c>
      <c r="J78">
        <v>136</v>
      </c>
      <c r="K78">
        <v>89</v>
      </c>
      <c r="L78">
        <v>34</v>
      </c>
      <c r="M78">
        <v>3128900</v>
      </c>
      <c r="N78">
        <v>2518300</v>
      </c>
      <c r="O78">
        <v>22</v>
      </c>
      <c r="P78">
        <v>514000</v>
      </c>
    </row>
    <row r="79" spans="1:16">
      <c r="A79" s="1">
        <v>45992</v>
      </c>
      <c r="B79" t="s">
        <v>117</v>
      </c>
      <c r="C79" t="s">
        <v>245</v>
      </c>
      <c r="D79" t="s">
        <v>118</v>
      </c>
      <c r="E79">
        <v>253082562</v>
      </c>
      <c r="F79">
        <v>232435802</v>
      </c>
      <c r="G79">
        <v>807784</v>
      </c>
      <c r="H79">
        <v>5717</v>
      </c>
      <c r="I79">
        <v>41</v>
      </c>
      <c r="J79">
        <v>14</v>
      </c>
      <c r="K79">
        <v>8</v>
      </c>
      <c r="L79">
        <v>4</v>
      </c>
      <c r="M79">
        <v>277900</v>
      </c>
      <c r="N79">
        <v>212300</v>
      </c>
      <c r="O79">
        <v>2</v>
      </c>
      <c r="P79">
        <v>16500</v>
      </c>
    </row>
    <row r="80" spans="1:16">
      <c r="A80" s="1">
        <v>45870</v>
      </c>
      <c r="B80" t="s">
        <v>116</v>
      </c>
      <c r="C80" t="s">
        <v>241</v>
      </c>
      <c r="D80" t="s">
        <v>179</v>
      </c>
      <c r="E80">
        <v>26425749518</v>
      </c>
      <c r="F80">
        <v>21531822689</v>
      </c>
      <c r="G80">
        <v>119997289</v>
      </c>
      <c r="H80">
        <v>943921</v>
      </c>
      <c r="I80">
        <v>8883</v>
      </c>
      <c r="J80">
        <v>2335</v>
      </c>
      <c r="K80">
        <v>1697</v>
      </c>
      <c r="L80">
        <v>861</v>
      </c>
      <c r="M80">
        <v>73880565</v>
      </c>
      <c r="N80">
        <v>57435415</v>
      </c>
      <c r="O80">
        <v>400</v>
      </c>
      <c r="P80">
        <v>11007900</v>
      </c>
    </row>
    <row r="81" spans="1:16">
      <c r="A81" s="1">
        <v>46054</v>
      </c>
      <c r="B81" t="s">
        <v>115</v>
      </c>
      <c r="C81" t="s">
        <v>116</v>
      </c>
      <c r="D81" t="s">
        <v>118</v>
      </c>
      <c r="E81">
        <v>1169411722</v>
      </c>
      <c r="F81">
        <v>818250228</v>
      </c>
      <c r="G81">
        <v>668485</v>
      </c>
      <c r="H81">
        <v>7154</v>
      </c>
      <c r="I81">
        <v>141</v>
      </c>
      <c r="J81">
        <v>55</v>
      </c>
      <c r="K81">
        <v>20</v>
      </c>
      <c r="L81">
        <v>4</v>
      </c>
      <c r="M81">
        <v>261400</v>
      </c>
      <c r="N81">
        <v>162800</v>
      </c>
      <c r="O81">
        <v>6</v>
      </c>
      <c r="P81">
        <v>97500</v>
      </c>
    </row>
    <row r="82" spans="1:16">
      <c r="A82" s="1">
        <v>45992</v>
      </c>
      <c r="B82" t="s">
        <v>115</v>
      </c>
      <c r="C82" t="s">
        <v>116</v>
      </c>
      <c r="D82" t="s">
        <v>118</v>
      </c>
      <c r="E82">
        <v>1340996804</v>
      </c>
      <c r="F82">
        <v>1014003957</v>
      </c>
      <c r="G82">
        <v>1124175</v>
      </c>
      <c r="H82">
        <v>9684</v>
      </c>
      <c r="I82">
        <v>308</v>
      </c>
      <c r="J82">
        <v>94</v>
      </c>
      <c r="K82">
        <v>47</v>
      </c>
      <c r="L82">
        <v>6</v>
      </c>
      <c r="M82">
        <v>596500</v>
      </c>
      <c r="N82">
        <v>295600</v>
      </c>
      <c r="O82">
        <v>10</v>
      </c>
      <c r="P82">
        <v>68700</v>
      </c>
    </row>
    <row r="83" spans="1:16">
      <c r="A83" s="1">
        <v>45901</v>
      </c>
      <c r="B83" t="s">
        <v>115</v>
      </c>
      <c r="C83" t="s">
        <v>115</v>
      </c>
      <c r="D83" t="s">
        <v>179</v>
      </c>
      <c r="E83">
        <v>95191568376</v>
      </c>
      <c r="F83">
        <v>30578745826</v>
      </c>
      <c r="G83">
        <v>27207135</v>
      </c>
      <c r="H83">
        <v>323797</v>
      </c>
      <c r="I83">
        <v>8973</v>
      </c>
      <c r="J83">
        <v>2683</v>
      </c>
      <c r="K83">
        <v>576</v>
      </c>
      <c r="L83">
        <v>83</v>
      </c>
      <c r="M83">
        <v>9830300</v>
      </c>
      <c r="N83">
        <v>4153300</v>
      </c>
      <c r="O83">
        <v>201</v>
      </c>
      <c r="P83">
        <v>2365700</v>
      </c>
    </row>
    <row r="84" spans="1:16">
      <c r="A84" s="1">
        <v>46082</v>
      </c>
      <c r="B84" t="s">
        <v>116</v>
      </c>
      <c r="C84" t="s">
        <v>241</v>
      </c>
      <c r="D84" t="s">
        <v>115</v>
      </c>
      <c r="E84">
        <v>49173898</v>
      </c>
      <c r="F84">
        <v>7527344</v>
      </c>
      <c r="G84">
        <v>26866</v>
      </c>
      <c r="H84">
        <v>288</v>
      </c>
      <c r="I84">
        <v>7</v>
      </c>
      <c r="J84">
        <v>4</v>
      </c>
      <c r="K84">
        <v>2</v>
      </c>
      <c r="L84">
        <v>0</v>
      </c>
      <c r="M84">
        <v>22700</v>
      </c>
      <c r="N84">
        <v>0</v>
      </c>
      <c r="O84">
        <v>0</v>
      </c>
      <c r="P84">
        <v>0</v>
      </c>
    </row>
    <row r="85" spans="1:16">
      <c r="A85" s="1">
        <v>45992</v>
      </c>
      <c r="B85" t="s">
        <v>116</v>
      </c>
      <c r="C85" t="s">
        <v>243</v>
      </c>
      <c r="D85" t="s">
        <v>118</v>
      </c>
      <c r="E85">
        <v>571832856</v>
      </c>
      <c r="F85">
        <v>535843587</v>
      </c>
      <c r="G85">
        <v>1779383</v>
      </c>
      <c r="H85">
        <v>12762</v>
      </c>
      <c r="I85">
        <v>156</v>
      </c>
      <c r="J85">
        <v>46</v>
      </c>
      <c r="K85">
        <v>27</v>
      </c>
      <c r="L85">
        <v>14</v>
      </c>
      <c r="M85">
        <v>978200</v>
      </c>
      <c r="N85">
        <v>830100</v>
      </c>
      <c r="O85">
        <v>4</v>
      </c>
      <c r="P85">
        <v>81300</v>
      </c>
    </row>
    <row r="86" spans="1:16">
      <c r="A86" s="1">
        <v>46023</v>
      </c>
      <c r="B86" t="s">
        <v>115</v>
      </c>
      <c r="C86" t="s">
        <v>117</v>
      </c>
      <c r="D86" t="s">
        <v>115</v>
      </c>
      <c r="E86">
        <v>17550773682</v>
      </c>
      <c r="F86">
        <v>442951652</v>
      </c>
      <c r="G86">
        <v>451610</v>
      </c>
      <c r="H86">
        <v>4316</v>
      </c>
      <c r="I86">
        <v>90</v>
      </c>
      <c r="J86">
        <v>26</v>
      </c>
      <c r="K86">
        <v>15</v>
      </c>
      <c r="L86">
        <v>2</v>
      </c>
      <c r="M86">
        <v>145900</v>
      </c>
      <c r="N86">
        <v>83500</v>
      </c>
      <c r="O86">
        <v>3</v>
      </c>
      <c r="P86">
        <v>18000</v>
      </c>
    </row>
    <row r="87" spans="1:16">
      <c r="A87" s="1">
        <v>46023</v>
      </c>
      <c r="B87" t="s">
        <v>115</v>
      </c>
      <c r="C87" t="s">
        <v>115</v>
      </c>
      <c r="D87" t="s">
        <v>117</v>
      </c>
      <c r="E87">
        <v>239344592</v>
      </c>
      <c r="F87">
        <v>215313338</v>
      </c>
      <c r="G87">
        <v>454487</v>
      </c>
      <c r="H87">
        <v>4160</v>
      </c>
      <c r="I87">
        <v>64</v>
      </c>
      <c r="J87">
        <v>18</v>
      </c>
      <c r="K87">
        <v>9</v>
      </c>
      <c r="L87">
        <v>1</v>
      </c>
      <c r="M87">
        <v>93100</v>
      </c>
      <c r="N87">
        <v>20600</v>
      </c>
      <c r="O87">
        <v>2</v>
      </c>
      <c r="P87">
        <v>10500</v>
      </c>
    </row>
    <row r="88" spans="1:16">
      <c r="A88" s="1">
        <v>46023</v>
      </c>
      <c r="B88" t="s">
        <v>117</v>
      </c>
      <c r="C88" t="s">
        <v>245</v>
      </c>
      <c r="D88" t="s">
        <v>115</v>
      </c>
      <c r="E88">
        <v>246460918</v>
      </c>
      <c r="F88">
        <v>13997290</v>
      </c>
      <c r="G88">
        <v>44765</v>
      </c>
      <c r="H88">
        <v>487</v>
      </c>
      <c r="I88">
        <v>5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1">
        <v>45931</v>
      </c>
      <c r="B89" t="s">
        <v>118</v>
      </c>
      <c r="C89" t="s">
        <v>118</v>
      </c>
      <c r="D89" t="s">
        <v>244</v>
      </c>
      <c r="E89">
        <v>86701207328</v>
      </c>
      <c r="F89">
        <v>86551391062</v>
      </c>
      <c r="G89">
        <v>93933786</v>
      </c>
      <c r="H89">
        <v>1572255</v>
      </c>
      <c r="I89">
        <v>11727</v>
      </c>
      <c r="J89">
        <v>3589</v>
      </c>
      <c r="K89">
        <v>1668</v>
      </c>
      <c r="L89">
        <v>568</v>
      </c>
      <c r="M89">
        <v>58202700</v>
      </c>
      <c r="N89">
        <v>42445100</v>
      </c>
      <c r="O89">
        <v>448</v>
      </c>
      <c r="P89">
        <v>9294200</v>
      </c>
    </row>
    <row r="90" spans="1:16">
      <c r="A90" s="1">
        <v>45870</v>
      </c>
      <c r="B90" t="s">
        <v>179</v>
      </c>
      <c r="C90" t="s">
        <v>179</v>
      </c>
      <c r="D90" t="s">
        <v>179</v>
      </c>
      <c r="E90" t="s">
        <v>179</v>
      </c>
      <c r="F90" t="s">
        <v>179</v>
      </c>
      <c r="G90" t="s">
        <v>179</v>
      </c>
      <c r="H90" t="s">
        <v>179</v>
      </c>
      <c r="I90" t="s">
        <v>179</v>
      </c>
      <c r="J90" t="s">
        <v>179</v>
      </c>
      <c r="K90" t="s">
        <v>179</v>
      </c>
      <c r="L90" t="s">
        <v>179</v>
      </c>
      <c r="M90" t="s">
        <v>179</v>
      </c>
      <c r="N90" t="s">
        <v>179</v>
      </c>
      <c r="O90" t="s">
        <v>179</v>
      </c>
      <c r="P90" t="s">
        <v>179</v>
      </c>
    </row>
    <row r="91" spans="1:16">
      <c r="A91" s="1">
        <v>46054</v>
      </c>
      <c r="B91" t="s">
        <v>116</v>
      </c>
      <c r="C91" t="s">
        <v>243</v>
      </c>
      <c r="D91" t="s">
        <v>115</v>
      </c>
      <c r="E91">
        <v>983015696</v>
      </c>
      <c r="F91">
        <v>112576538</v>
      </c>
      <c r="G91">
        <v>351404</v>
      </c>
      <c r="H91">
        <v>3048</v>
      </c>
      <c r="I91">
        <v>45</v>
      </c>
      <c r="J91">
        <v>16</v>
      </c>
      <c r="K91">
        <v>8</v>
      </c>
      <c r="L91">
        <v>3</v>
      </c>
      <c r="M91">
        <v>258000</v>
      </c>
      <c r="N91">
        <v>230500</v>
      </c>
      <c r="O91">
        <v>1</v>
      </c>
      <c r="P91">
        <v>6000</v>
      </c>
    </row>
    <row r="92" spans="1:16">
      <c r="A92" s="1">
        <v>46082</v>
      </c>
      <c r="B92" t="s">
        <v>118</v>
      </c>
      <c r="C92" t="s">
        <v>118</v>
      </c>
      <c r="D92" t="s">
        <v>116</v>
      </c>
      <c r="E92">
        <v>1352191136</v>
      </c>
      <c r="F92">
        <v>795473354</v>
      </c>
      <c r="G92">
        <v>314035</v>
      </c>
      <c r="H92">
        <v>5829</v>
      </c>
      <c r="I92">
        <v>57</v>
      </c>
      <c r="J92">
        <v>29</v>
      </c>
      <c r="K92">
        <v>12</v>
      </c>
      <c r="L92">
        <v>3</v>
      </c>
      <c r="M92">
        <v>383700</v>
      </c>
      <c r="N92">
        <v>291000</v>
      </c>
      <c r="O92">
        <v>1</v>
      </c>
      <c r="P92">
        <v>7000</v>
      </c>
    </row>
    <row r="93" spans="1:16">
      <c r="A93" s="1">
        <v>45931</v>
      </c>
      <c r="B93" t="s">
        <v>117</v>
      </c>
      <c r="C93" t="s">
        <v>246</v>
      </c>
      <c r="D93" t="s">
        <v>244</v>
      </c>
      <c r="E93">
        <v>12835595732</v>
      </c>
      <c r="F93">
        <v>10000514373</v>
      </c>
      <c r="G93">
        <v>23671698</v>
      </c>
      <c r="H93">
        <v>237021</v>
      </c>
      <c r="I93">
        <v>1900</v>
      </c>
      <c r="J93">
        <v>418</v>
      </c>
      <c r="K93">
        <v>303</v>
      </c>
      <c r="L93">
        <v>187</v>
      </c>
      <c r="M93">
        <v>18130300</v>
      </c>
      <c r="N93">
        <v>15950800</v>
      </c>
      <c r="O93">
        <v>79</v>
      </c>
      <c r="P93">
        <v>2542700</v>
      </c>
    </row>
    <row r="94" spans="1:16">
      <c r="A94" s="1">
        <v>46082</v>
      </c>
      <c r="B94" t="s">
        <v>116</v>
      </c>
      <c r="C94" t="s">
        <v>247</v>
      </c>
      <c r="D94" t="s">
        <v>116</v>
      </c>
      <c r="E94">
        <v>1568877238</v>
      </c>
      <c r="F94">
        <v>993637732</v>
      </c>
      <c r="G94">
        <v>1771114</v>
      </c>
      <c r="H94">
        <v>17925</v>
      </c>
      <c r="I94">
        <v>248</v>
      </c>
      <c r="J94">
        <v>94</v>
      </c>
      <c r="K94">
        <v>44</v>
      </c>
      <c r="L94">
        <v>10</v>
      </c>
      <c r="M94">
        <v>1237400</v>
      </c>
      <c r="N94">
        <v>890300</v>
      </c>
      <c r="O94">
        <v>14</v>
      </c>
      <c r="P94">
        <v>258900</v>
      </c>
    </row>
    <row r="95" spans="1:16">
      <c r="A95" s="1">
        <v>46023</v>
      </c>
      <c r="B95" t="s">
        <v>118</v>
      </c>
      <c r="C95" t="s">
        <v>118</v>
      </c>
      <c r="D95" t="s">
        <v>115</v>
      </c>
      <c r="E95">
        <v>17249368566</v>
      </c>
      <c r="F95">
        <v>398728088</v>
      </c>
      <c r="G95">
        <v>60408</v>
      </c>
      <c r="H95">
        <v>897</v>
      </c>
      <c r="I95">
        <v>19</v>
      </c>
      <c r="J95">
        <v>3</v>
      </c>
      <c r="K95">
        <v>2</v>
      </c>
      <c r="L95">
        <v>0</v>
      </c>
      <c r="M95">
        <v>18100</v>
      </c>
      <c r="N95">
        <v>0</v>
      </c>
      <c r="O95">
        <v>0</v>
      </c>
      <c r="P95">
        <v>0</v>
      </c>
    </row>
    <row r="96" spans="1:16">
      <c r="A96" s="1">
        <v>45901</v>
      </c>
      <c r="B96" t="s">
        <v>116</v>
      </c>
      <c r="C96" t="s">
        <v>243</v>
      </c>
      <c r="D96" t="s">
        <v>179</v>
      </c>
      <c r="E96">
        <v>29807012404</v>
      </c>
      <c r="F96">
        <v>24872191440</v>
      </c>
      <c r="G96">
        <v>132613265</v>
      </c>
      <c r="H96">
        <v>1285711</v>
      </c>
      <c r="I96">
        <v>11353</v>
      </c>
      <c r="J96">
        <v>2924</v>
      </c>
      <c r="K96">
        <v>1955</v>
      </c>
      <c r="L96">
        <v>916</v>
      </c>
      <c r="M96">
        <v>79188500</v>
      </c>
      <c r="N96">
        <v>59382400</v>
      </c>
      <c r="O96">
        <v>524</v>
      </c>
      <c r="P96">
        <v>13198800</v>
      </c>
    </row>
    <row r="97" spans="1:16">
      <c r="A97" s="1">
        <v>46054</v>
      </c>
      <c r="B97" t="s">
        <v>116</v>
      </c>
      <c r="C97" t="s">
        <v>241</v>
      </c>
      <c r="D97" t="s">
        <v>116</v>
      </c>
      <c r="E97">
        <v>5993556468</v>
      </c>
      <c r="F97">
        <v>4763680252</v>
      </c>
      <c r="G97">
        <v>13770472</v>
      </c>
      <c r="H97">
        <v>125606</v>
      </c>
      <c r="I97">
        <v>1297</v>
      </c>
      <c r="J97">
        <v>433</v>
      </c>
      <c r="K97">
        <v>266</v>
      </c>
      <c r="L97">
        <v>100</v>
      </c>
      <c r="M97">
        <v>9102500</v>
      </c>
      <c r="N97">
        <v>7272100</v>
      </c>
      <c r="O97">
        <v>69</v>
      </c>
      <c r="P97">
        <v>1533200</v>
      </c>
    </row>
    <row r="98" spans="1:16">
      <c r="A98" s="1">
        <v>46082</v>
      </c>
      <c r="B98" t="s">
        <v>118</v>
      </c>
      <c r="C98" t="s">
        <v>118</v>
      </c>
      <c r="D98" t="s">
        <v>117</v>
      </c>
      <c r="E98">
        <v>261185188</v>
      </c>
      <c r="F98">
        <v>177205748</v>
      </c>
      <c r="G98">
        <v>134812</v>
      </c>
      <c r="H98">
        <v>2630</v>
      </c>
      <c r="I98">
        <v>8</v>
      </c>
      <c r="J98">
        <v>2</v>
      </c>
      <c r="K98">
        <v>2</v>
      </c>
      <c r="L98">
        <v>1</v>
      </c>
      <c r="M98">
        <v>132800</v>
      </c>
      <c r="N98">
        <v>121000</v>
      </c>
      <c r="O98">
        <v>0</v>
      </c>
      <c r="P98">
        <v>0</v>
      </c>
    </row>
    <row r="99" spans="1:16">
      <c r="A99" s="1">
        <v>45992</v>
      </c>
      <c r="B99" t="s">
        <v>116</v>
      </c>
      <c r="C99" t="s">
        <v>241</v>
      </c>
      <c r="D99" t="s">
        <v>118</v>
      </c>
      <c r="E99">
        <v>357311640</v>
      </c>
      <c r="F99">
        <v>330230840</v>
      </c>
      <c r="G99">
        <v>1086733</v>
      </c>
      <c r="H99">
        <v>7724</v>
      </c>
      <c r="I99">
        <v>102</v>
      </c>
      <c r="J99">
        <v>29</v>
      </c>
      <c r="K99">
        <v>20</v>
      </c>
      <c r="L99">
        <v>7</v>
      </c>
      <c r="M99">
        <v>581200</v>
      </c>
      <c r="N99">
        <v>487600</v>
      </c>
      <c r="O99">
        <v>2</v>
      </c>
      <c r="P99">
        <v>16800</v>
      </c>
    </row>
    <row r="100" spans="1:16">
      <c r="A100" s="1">
        <v>45992</v>
      </c>
      <c r="B100" t="s">
        <v>116</v>
      </c>
      <c r="C100" t="s">
        <v>247</v>
      </c>
      <c r="D100" t="s">
        <v>118</v>
      </c>
      <c r="E100">
        <v>645572490</v>
      </c>
      <c r="F100">
        <v>615219795</v>
      </c>
      <c r="G100">
        <v>1337755</v>
      </c>
      <c r="H100">
        <v>10280</v>
      </c>
      <c r="I100">
        <v>189</v>
      </c>
      <c r="J100">
        <v>59</v>
      </c>
      <c r="K100">
        <v>36</v>
      </c>
      <c r="L100">
        <v>10</v>
      </c>
      <c r="M100">
        <v>1038700</v>
      </c>
      <c r="N100">
        <v>830500</v>
      </c>
      <c r="O100">
        <v>5</v>
      </c>
      <c r="P100">
        <v>23300</v>
      </c>
    </row>
    <row r="101" spans="1:16">
      <c r="A101" s="1">
        <v>46023</v>
      </c>
      <c r="B101" t="s">
        <v>116</v>
      </c>
      <c r="C101" t="s">
        <v>243</v>
      </c>
      <c r="D101" t="s">
        <v>116</v>
      </c>
      <c r="E101">
        <v>14373486998</v>
      </c>
      <c r="F101">
        <v>13402356596</v>
      </c>
      <c r="G101">
        <v>27466987</v>
      </c>
      <c r="H101">
        <v>222500</v>
      </c>
      <c r="I101">
        <v>3370</v>
      </c>
      <c r="J101">
        <v>1116</v>
      </c>
      <c r="K101">
        <v>669</v>
      </c>
      <c r="L101">
        <v>211</v>
      </c>
      <c r="M101">
        <v>17865300</v>
      </c>
      <c r="N101">
        <v>13499600</v>
      </c>
      <c r="O101">
        <v>155</v>
      </c>
      <c r="P101">
        <v>2524000</v>
      </c>
    </row>
    <row r="102" spans="1:16">
      <c r="A102" s="1">
        <v>45901</v>
      </c>
      <c r="B102" t="s">
        <v>117</v>
      </c>
      <c r="C102" t="s">
        <v>246</v>
      </c>
      <c r="D102" t="s">
        <v>179</v>
      </c>
      <c r="E102">
        <v>23326983330</v>
      </c>
      <c r="F102">
        <v>18188116063</v>
      </c>
      <c r="G102">
        <v>100281311</v>
      </c>
      <c r="H102">
        <v>1054938</v>
      </c>
      <c r="I102">
        <v>7153</v>
      </c>
      <c r="J102">
        <v>1403</v>
      </c>
      <c r="K102">
        <v>1090</v>
      </c>
      <c r="L102">
        <v>709</v>
      </c>
      <c r="M102">
        <v>61510000</v>
      </c>
      <c r="N102">
        <v>52847800</v>
      </c>
      <c r="O102">
        <v>236</v>
      </c>
      <c r="P102">
        <v>8180300</v>
      </c>
    </row>
    <row r="103" spans="1:16">
      <c r="A103" s="1">
        <v>46054</v>
      </c>
      <c r="B103" t="s">
        <v>116</v>
      </c>
      <c r="C103" t="s">
        <v>247</v>
      </c>
      <c r="D103" t="s">
        <v>118</v>
      </c>
      <c r="E103">
        <v>504233314</v>
      </c>
      <c r="F103">
        <v>406296732</v>
      </c>
      <c r="G103">
        <v>823230</v>
      </c>
      <c r="H103">
        <v>8424</v>
      </c>
      <c r="I103">
        <v>89</v>
      </c>
      <c r="J103">
        <v>28</v>
      </c>
      <c r="K103">
        <v>12</v>
      </c>
      <c r="L103">
        <v>3</v>
      </c>
      <c r="M103">
        <v>356500</v>
      </c>
      <c r="N103">
        <v>254500</v>
      </c>
      <c r="O103">
        <v>3</v>
      </c>
      <c r="P103">
        <v>126900</v>
      </c>
    </row>
    <row r="104" spans="1:16">
      <c r="A104" s="1">
        <v>46082</v>
      </c>
      <c r="B104" t="s">
        <v>117</v>
      </c>
      <c r="C104" t="s">
        <v>246</v>
      </c>
      <c r="D104" t="s">
        <v>116</v>
      </c>
      <c r="E104">
        <v>150964430</v>
      </c>
      <c r="F104">
        <v>110235936</v>
      </c>
      <c r="G104">
        <v>478534</v>
      </c>
      <c r="H104">
        <v>4944</v>
      </c>
      <c r="I104">
        <v>45</v>
      </c>
      <c r="J104">
        <v>17</v>
      </c>
      <c r="K104">
        <v>9</v>
      </c>
      <c r="L104">
        <v>5</v>
      </c>
      <c r="M104">
        <v>486900</v>
      </c>
      <c r="N104">
        <v>434500</v>
      </c>
      <c r="O104">
        <v>0</v>
      </c>
      <c r="P104">
        <v>0</v>
      </c>
    </row>
    <row r="105" spans="1:16">
      <c r="A105" s="1">
        <v>46023</v>
      </c>
      <c r="B105" t="s">
        <v>117</v>
      </c>
      <c r="C105" t="s">
        <v>245</v>
      </c>
      <c r="D105" t="s">
        <v>116</v>
      </c>
      <c r="E105">
        <v>4935220960</v>
      </c>
      <c r="F105">
        <v>4615867542</v>
      </c>
      <c r="G105">
        <v>11426460</v>
      </c>
      <c r="H105">
        <v>94362</v>
      </c>
      <c r="I105">
        <v>1169</v>
      </c>
      <c r="J105">
        <v>367</v>
      </c>
      <c r="K105">
        <v>237</v>
      </c>
      <c r="L105">
        <v>98</v>
      </c>
      <c r="M105">
        <v>7806400</v>
      </c>
      <c r="N105">
        <v>6408800</v>
      </c>
      <c r="O105">
        <v>62</v>
      </c>
      <c r="P105">
        <v>1133300</v>
      </c>
    </row>
    <row r="106" spans="1:16">
      <c r="A106" s="1">
        <v>46023</v>
      </c>
      <c r="B106" t="s">
        <v>116</v>
      </c>
      <c r="C106" t="s">
        <v>243</v>
      </c>
      <c r="D106" t="s">
        <v>118</v>
      </c>
      <c r="E106">
        <v>550216152</v>
      </c>
      <c r="F106">
        <v>523443828</v>
      </c>
      <c r="G106">
        <v>1266230</v>
      </c>
      <c r="H106">
        <v>11020</v>
      </c>
      <c r="I106">
        <v>135</v>
      </c>
      <c r="J106">
        <v>40</v>
      </c>
      <c r="K106">
        <v>25</v>
      </c>
      <c r="L106">
        <v>10</v>
      </c>
      <c r="M106">
        <v>911600</v>
      </c>
      <c r="N106">
        <v>716400</v>
      </c>
      <c r="O106">
        <v>8</v>
      </c>
      <c r="P106">
        <v>218200</v>
      </c>
    </row>
    <row r="107" spans="1:16">
      <c r="A107" s="1">
        <v>45962</v>
      </c>
      <c r="B107" t="s">
        <v>116</v>
      </c>
      <c r="C107" t="s">
        <v>241</v>
      </c>
      <c r="D107" t="s">
        <v>117</v>
      </c>
      <c r="E107">
        <v>7771265970</v>
      </c>
      <c r="F107">
        <v>6641907226</v>
      </c>
      <c r="G107">
        <v>26484479</v>
      </c>
      <c r="H107">
        <v>202628</v>
      </c>
      <c r="I107">
        <v>1745</v>
      </c>
      <c r="J107">
        <v>503</v>
      </c>
      <c r="K107">
        <v>363</v>
      </c>
      <c r="L107">
        <v>193</v>
      </c>
      <c r="M107">
        <v>18092600</v>
      </c>
      <c r="N107">
        <v>16114400</v>
      </c>
      <c r="O107">
        <v>81</v>
      </c>
      <c r="P107">
        <v>2167900</v>
      </c>
    </row>
    <row r="108" spans="1:16">
      <c r="A108" s="1">
        <v>46054</v>
      </c>
      <c r="B108" t="s">
        <v>115</v>
      </c>
      <c r="C108" t="s">
        <v>117</v>
      </c>
      <c r="D108" t="s">
        <v>118</v>
      </c>
      <c r="E108">
        <v>1427299934</v>
      </c>
      <c r="F108">
        <v>1112840468</v>
      </c>
      <c r="G108">
        <v>2010681</v>
      </c>
      <c r="H108">
        <v>20415</v>
      </c>
      <c r="I108">
        <v>226</v>
      </c>
      <c r="J108">
        <v>71</v>
      </c>
      <c r="K108">
        <v>39</v>
      </c>
      <c r="L108">
        <v>13</v>
      </c>
      <c r="M108">
        <v>1512100</v>
      </c>
      <c r="N108">
        <v>1213600</v>
      </c>
      <c r="O108">
        <v>9</v>
      </c>
      <c r="P108">
        <v>138600</v>
      </c>
    </row>
    <row r="109" spans="1:16">
      <c r="A109" s="1">
        <v>46054</v>
      </c>
      <c r="B109" t="s">
        <v>117</v>
      </c>
      <c r="C109" t="s">
        <v>245</v>
      </c>
      <c r="D109" t="s">
        <v>118</v>
      </c>
      <c r="E109">
        <v>195045276</v>
      </c>
      <c r="F109">
        <v>167647004</v>
      </c>
      <c r="G109">
        <v>710349</v>
      </c>
      <c r="H109">
        <v>6667</v>
      </c>
      <c r="I109">
        <v>59</v>
      </c>
      <c r="J109">
        <v>15</v>
      </c>
      <c r="K109">
        <v>11</v>
      </c>
      <c r="L109">
        <v>7</v>
      </c>
      <c r="M109">
        <v>468400</v>
      </c>
      <c r="N109">
        <v>396200</v>
      </c>
      <c r="O109">
        <v>4</v>
      </c>
      <c r="P109">
        <v>119900</v>
      </c>
    </row>
    <row r="110" spans="1:16">
      <c r="A110" s="1">
        <v>45962</v>
      </c>
      <c r="B110" t="s">
        <v>117</v>
      </c>
      <c r="C110" t="s">
        <v>246</v>
      </c>
      <c r="D110" t="s">
        <v>117</v>
      </c>
      <c r="E110">
        <v>11004909856</v>
      </c>
      <c r="F110">
        <v>9053590224</v>
      </c>
      <c r="G110">
        <v>31199373</v>
      </c>
      <c r="H110">
        <v>254671</v>
      </c>
      <c r="I110">
        <v>1868</v>
      </c>
      <c r="J110">
        <v>529</v>
      </c>
      <c r="K110">
        <v>412</v>
      </c>
      <c r="L110">
        <v>259</v>
      </c>
      <c r="M110">
        <v>25420600</v>
      </c>
      <c r="N110">
        <v>23720400</v>
      </c>
      <c r="O110">
        <v>80</v>
      </c>
      <c r="P110">
        <v>2603800</v>
      </c>
    </row>
    <row r="111" spans="1:16">
      <c r="A111" s="1">
        <v>45962</v>
      </c>
      <c r="B111" t="s">
        <v>117</v>
      </c>
      <c r="C111" t="s">
        <v>242</v>
      </c>
      <c r="D111" t="s">
        <v>118</v>
      </c>
      <c r="E111">
        <v>103259326</v>
      </c>
      <c r="F111">
        <v>82055607</v>
      </c>
      <c r="G111">
        <v>221728</v>
      </c>
      <c r="H111">
        <v>1975</v>
      </c>
      <c r="I111">
        <v>13</v>
      </c>
      <c r="J111">
        <v>2</v>
      </c>
      <c r="K111">
        <v>2</v>
      </c>
      <c r="L111">
        <v>1</v>
      </c>
      <c r="M111">
        <v>90500</v>
      </c>
      <c r="N111">
        <v>87200</v>
      </c>
      <c r="O111">
        <v>1</v>
      </c>
      <c r="P111">
        <v>100000</v>
      </c>
    </row>
    <row r="112" spans="1:16">
      <c r="A112" s="1">
        <v>46054</v>
      </c>
      <c r="B112" t="s">
        <v>117</v>
      </c>
      <c r="C112" t="s">
        <v>245</v>
      </c>
      <c r="D112" t="s">
        <v>117</v>
      </c>
      <c r="E112">
        <v>9861353720</v>
      </c>
      <c r="F112">
        <v>8132657498</v>
      </c>
      <c r="G112">
        <v>50050521</v>
      </c>
      <c r="H112">
        <v>483503</v>
      </c>
      <c r="I112">
        <v>3067</v>
      </c>
      <c r="J112">
        <v>779</v>
      </c>
      <c r="K112">
        <v>581</v>
      </c>
      <c r="L112">
        <v>319</v>
      </c>
      <c r="M112">
        <v>28431300</v>
      </c>
      <c r="N112">
        <v>25268600</v>
      </c>
      <c r="O112">
        <v>150</v>
      </c>
      <c r="P112">
        <v>4928600</v>
      </c>
    </row>
    <row r="113" spans="1:16">
      <c r="A113" s="1">
        <v>46054</v>
      </c>
      <c r="B113" t="s">
        <v>118</v>
      </c>
      <c r="C113" t="s">
        <v>118</v>
      </c>
      <c r="D113" t="s">
        <v>118</v>
      </c>
      <c r="E113">
        <v>98935703128</v>
      </c>
      <c r="F113">
        <v>89006797794</v>
      </c>
      <c r="G113">
        <v>59997720</v>
      </c>
      <c r="H113">
        <v>975983</v>
      </c>
      <c r="I113">
        <v>8649</v>
      </c>
      <c r="J113">
        <v>3225</v>
      </c>
      <c r="K113">
        <v>1573</v>
      </c>
      <c r="L113">
        <v>512</v>
      </c>
      <c r="M113">
        <v>49395800</v>
      </c>
      <c r="N113">
        <v>39298600</v>
      </c>
      <c r="O113">
        <v>417</v>
      </c>
      <c r="P113">
        <v>7990900</v>
      </c>
    </row>
    <row r="114" spans="1:16">
      <c r="A114" s="1">
        <v>46082</v>
      </c>
      <c r="B114" t="s">
        <v>116</v>
      </c>
      <c r="C114" t="s">
        <v>241</v>
      </c>
      <c r="D114" t="s">
        <v>117</v>
      </c>
      <c r="E114">
        <v>872648940</v>
      </c>
      <c r="F114">
        <v>675738858</v>
      </c>
      <c r="G114">
        <v>3225736</v>
      </c>
      <c r="H114">
        <v>32871</v>
      </c>
      <c r="I114">
        <v>242</v>
      </c>
      <c r="J114">
        <v>71</v>
      </c>
      <c r="K114">
        <v>50</v>
      </c>
      <c r="L114">
        <v>29</v>
      </c>
      <c r="M114">
        <v>2340300</v>
      </c>
      <c r="N114">
        <v>2113300</v>
      </c>
      <c r="O114">
        <v>11</v>
      </c>
      <c r="P114">
        <v>467700</v>
      </c>
    </row>
    <row r="115" spans="1:16">
      <c r="A115" s="1">
        <v>45992</v>
      </c>
      <c r="B115" t="s">
        <v>116</v>
      </c>
      <c r="C115" t="s">
        <v>243</v>
      </c>
      <c r="D115" t="s">
        <v>117</v>
      </c>
      <c r="E115">
        <v>11052231448</v>
      </c>
      <c r="F115">
        <v>10311482593</v>
      </c>
      <c r="G115">
        <v>36051270</v>
      </c>
      <c r="H115">
        <v>251114</v>
      </c>
      <c r="I115">
        <v>2615</v>
      </c>
      <c r="J115">
        <v>742</v>
      </c>
      <c r="K115">
        <v>526</v>
      </c>
      <c r="L115">
        <v>247</v>
      </c>
      <c r="M115">
        <v>21587100</v>
      </c>
      <c r="N115">
        <v>18700600</v>
      </c>
      <c r="O115">
        <v>115</v>
      </c>
      <c r="P115">
        <v>2861200</v>
      </c>
    </row>
    <row r="116" spans="1:16">
      <c r="A116" s="1">
        <v>46023</v>
      </c>
      <c r="B116" t="s">
        <v>116</v>
      </c>
      <c r="C116" t="s">
        <v>248</v>
      </c>
      <c r="D116" t="s">
        <v>116</v>
      </c>
      <c r="E116">
        <v>18690933042</v>
      </c>
      <c r="F116">
        <v>17296897586</v>
      </c>
      <c r="G116">
        <v>32973133</v>
      </c>
      <c r="H116">
        <v>269494</v>
      </c>
      <c r="I116">
        <v>4345</v>
      </c>
      <c r="J116">
        <v>1468</v>
      </c>
      <c r="K116">
        <v>867</v>
      </c>
      <c r="L116">
        <v>240</v>
      </c>
      <c r="M116">
        <v>21587200</v>
      </c>
      <c r="N116">
        <v>15997000</v>
      </c>
      <c r="O116">
        <v>236</v>
      </c>
      <c r="P116">
        <v>3756400</v>
      </c>
    </row>
    <row r="117" spans="1:16">
      <c r="A117" s="1">
        <v>45931</v>
      </c>
      <c r="B117" t="s">
        <v>117</v>
      </c>
      <c r="C117" t="s">
        <v>245</v>
      </c>
      <c r="D117" t="s">
        <v>244</v>
      </c>
      <c r="E117">
        <v>13081650932</v>
      </c>
      <c r="F117">
        <v>10466083300</v>
      </c>
      <c r="G117">
        <v>26879793</v>
      </c>
      <c r="H117">
        <v>255389</v>
      </c>
      <c r="I117">
        <v>2179</v>
      </c>
      <c r="J117">
        <v>568</v>
      </c>
      <c r="K117">
        <v>367</v>
      </c>
      <c r="L117">
        <v>187</v>
      </c>
      <c r="M117">
        <v>18508300</v>
      </c>
      <c r="N117">
        <v>15326300</v>
      </c>
      <c r="O117">
        <v>76</v>
      </c>
      <c r="P117">
        <v>2327600</v>
      </c>
    </row>
    <row r="118" spans="1:16">
      <c r="A118" s="1">
        <v>45839</v>
      </c>
      <c r="B118" t="s">
        <v>179</v>
      </c>
      <c r="C118" t="s">
        <v>179</v>
      </c>
      <c r="D118" t="s">
        <v>179</v>
      </c>
      <c r="E118" t="s">
        <v>179</v>
      </c>
      <c r="F118" t="s">
        <v>179</v>
      </c>
      <c r="G118" t="s">
        <v>179</v>
      </c>
      <c r="H118" t="s">
        <v>179</v>
      </c>
      <c r="I118" t="s">
        <v>179</v>
      </c>
      <c r="J118" t="s">
        <v>179</v>
      </c>
      <c r="K118" t="s">
        <v>179</v>
      </c>
      <c r="L118" t="s">
        <v>179</v>
      </c>
      <c r="M118" t="s">
        <v>179</v>
      </c>
      <c r="N118" t="s">
        <v>179</v>
      </c>
      <c r="O118" t="s">
        <v>179</v>
      </c>
      <c r="P118" t="s">
        <v>179</v>
      </c>
    </row>
    <row r="119" spans="1:16">
      <c r="A119" s="1">
        <v>46054</v>
      </c>
      <c r="B119" t="s">
        <v>117</v>
      </c>
      <c r="C119" t="s">
        <v>246</v>
      </c>
      <c r="D119" t="s">
        <v>115</v>
      </c>
      <c r="E119">
        <v>136483854</v>
      </c>
      <c r="F119">
        <v>13103920</v>
      </c>
      <c r="G119">
        <v>77038</v>
      </c>
      <c r="H119">
        <v>718</v>
      </c>
      <c r="I119">
        <v>6</v>
      </c>
      <c r="J119">
        <v>1</v>
      </c>
      <c r="K119">
        <v>1</v>
      </c>
      <c r="L119">
        <v>0</v>
      </c>
      <c r="M119">
        <v>2000</v>
      </c>
      <c r="N119">
        <v>0</v>
      </c>
      <c r="O119">
        <v>0</v>
      </c>
      <c r="P119">
        <v>0</v>
      </c>
    </row>
    <row r="120" spans="1:16">
      <c r="A120" s="1">
        <v>46082</v>
      </c>
      <c r="B120" t="s">
        <v>117</v>
      </c>
      <c r="C120" t="s">
        <v>242</v>
      </c>
      <c r="D120" t="s">
        <v>118</v>
      </c>
      <c r="E120">
        <v>14350724</v>
      </c>
      <c r="F120">
        <v>11141120</v>
      </c>
      <c r="G120">
        <v>56554</v>
      </c>
      <c r="H120">
        <v>680</v>
      </c>
      <c r="I120">
        <v>3</v>
      </c>
      <c r="J120">
        <v>2</v>
      </c>
      <c r="K120">
        <v>2</v>
      </c>
      <c r="L120">
        <v>2</v>
      </c>
      <c r="M120">
        <v>273300</v>
      </c>
      <c r="N120">
        <v>273300</v>
      </c>
      <c r="O120">
        <v>0</v>
      </c>
      <c r="P120">
        <v>0</v>
      </c>
    </row>
    <row r="121" spans="1:16">
      <c r="A121" s="1">
        <v>45992</v>
      </c>
      <c r="B121" t="s">
        <v>117</v>
      </c>
      <c r="C121" t="s">
        <v>242</v>
      </c>
      <c r="D121" t="s">
        <v>117</v>
      </c>
      <c r="E121">
        <v>23020048346</v>
      </c>
      <c r="F121">
        <v>20498906963</v>
      </c>
      <c r="G121">
        <v>53015715</v>
      </c>
      <c r="H121">
        <v>413605</v>
      </c>
      <c r="I121">
        <v>2720</v>
      </c>
      <c r="J121">
        <v>682</v>
      </c>
      <c r="K121">
        <v>563</v>
      </c>
      <c r="L121">
        <v>415</v>
      </c>
      <c r="M121">
        <v>40564100</v>
      </c>
      <c r="N121">
        <v>38782000</v>
      </c>
      <c r="O121">
        <v>119</v>
      </c>
      <c r="P121">
        <v>4531700</v>
      </c>
    </row>
    <row r="122" spans="1:16">
      <c r="A122" s="1">
        <v>46023</v>
      </c>
      <c r="B122" t="s">
        <v>117</v>
      </c>
      <c r="C122" t="s">
        <v>246</v>
      </c>
      <c r="D122" t="s">
        <v>118</v>
      </c>
      <c r="E122">
        <v>205869120</v>
      </c>
      <c r="F122">
        <v>194685966</v>
      </c>
      <c r="G122">
        <v>587947</v>
      </c>
      <c r="H122">
        <v>4935</v>
      </c>
      <c r="I122">
        <v>40</v>
      </c>
      <c r="J122">
        <v>13</v>
      </c>
      <c r="K122">
        <v>11</v>
      </c>
      <c r="L122">
        <v>6</v>
      </c>
      <c r="M122">
        <v>634500</v>
      </c>
      <c r="N122">
        <v>574500</v>
      </c>
      <c r="O122">
        <v>2</v>
      </c>
      <c r="P122">
        <v>109400</v>
      </c>
    </row>
    <row r="123" spans="1:16">
      <c r="A123" s="1">
        <v>46023</v>
      </c>
      <c r="B123" t="s">
        <v>179</v>
      </c>
      <c r="C123" t="s">
        <v>179</v>
      </c>
      <c r="D123" t="s">
        <v>179</v>
      </c>
      <c r="E123" t="s">
        <v>179</v>
      </c>
      <c r="F123" t="s">
        <v>179</v>
      </c>
      <c r="G123" t="s">
        <v>179</v>
      </c>
      <c r="H123" t="s">
        <v>179</v>
      </c>
      <c r="I123" t="s">
        <v>179</v>
      </c>
      <c r="J123" t="s">
        <v>179</v>
      </c>
      <c r="K123" t="s">
        <v>179</v>
      </c>
      <c r="L123" t="s">
        <v>179</v>
      </c>
      <c r="M123" t="s">
        <v>179</v>
      </c>
      <c r="N123" t="s">
        <v>179</v>
      </c>
      <c r="O123" t="s">
        <v>179</v>
      </c>
      <c r="P123" t="s">
        <v>179</v>
      </c>
    </row>
    <row r="124" spans="1:16">
      <c r="A124" s="1">
        <v>45962</v>
      </c>
      <c r="B124" t="s">
        <v>179</v>
      </c>
      <c r="C124" t="s">
        <v>179</v>
      </c>
      <c r="D124" t="s">
        <v>179</v>
      </c>
      <c r="E124" t="s">
        <v>179</v>
      </c>
      <c r="F124" t="s">
        <v>179</v>
      </c>
      <c r="G124" t="s">
        <v>179</v>
      </c>
      <c r="H124" t="s">
        <v>179</v>
      </c>
      <c r="I124" t="s">
        <v>179</v>
      </c>
      <c r="J124" t="s">
        <v>179</v>
      </c>
      <c r="K124" t="s">
        <v>179</v>
      </c>
      <c r="L124" t="s">
        <v>179</v>
      </c>
      <c r="M124" t="s">
        <v>179</v>
      </c>
      <c r="N124" t="s">
        <v>179</v>
      </c>
      <c r="O124" t="s">
        <v>179</v>
      </c>
      <c r="P124" t="s">
        <v>179</v>
      </c>
    </row>
    <row r="125" spans="1:16">
      <c r="A125" s="1">
        <v>45931</v>
      </c>
      <c r="B125" t="s">
        <v>115</v>
      </c>
      <c r="C125" t="s">
        <v>117</v>
      </c>
      <c r="D125" t="s">
        <v>244</v>
      </c>
      <c r="E125">
        <v>32763935528</v>
      </c>
      <c r="F125">
        <v>27921988046</v>
      </c>
      <c r="G125">
        <v>26020381</v>
      </c>
      <c r="H125">
        <v>245648</v>
      </c>
      <c r="I125">
        <v>3911</v>
      </c>
      <c r="J125">
        <v>1338</v>
      </c>
      <c r="K125">
        <v>627</v>
      </c>
      <c r="L125">
        <v>162</v>
      </c>
      <c r="M125">
        <v>16234200</v>
      </c>
      <c r="N125">
        <v>10505400</v>
      </c>
      <c r="O125">
        <v>197</v>
      </c>
      <c r="P125">
        <v>3234400</v>
      </c>
    </row>
    <row r="126" spans="1:16">
      <c r="A126" s="1">
        <v>45931</v>
      </c>
      <c r="B126" t="s">
        <v>115</v>
      </c>
      <c r="C126" t="s">
        <v>115</v>
      </c>
      <c r="D126" t="s">
        <v>179</v>
      </c>
      <c r="E126">
        <v>42183765182</v>
      </c>
      <c r="F126">
        <v>12203421596</v>
      </c>
      <c r="G126">
        <v>5002390</v>
      </c>
      <c r="H126">
        <v>59588</v>
      </c>
      <c r="I126">
        <v>1597</v>
      </c>
      <c r="J126">
        <v>622</v>
      </c>
      <c r="K126">
        <v>153</v>
      </c>
      <c r="L126">
        <v>12</v>
      </c>
      <c r="M126">
        <v>2211200</v>
      </c>
      <c r="N126">
        <v>589900</v>
      </c>
      <c r="O126">
        <v>71</v>
      </c>
      <c r="P126">
        <v>707300</v>
      </c>
    </row>
    <row r="127" spans="1:16">
      <c r="A127" s="1">
        <v>45962</v>
      </c>
      <c r="B127" t="s">
        <v>116</v>
      </c>
      <c r="C127" t="s">
        <v>248</v>
      </c>
      <c r="D127" t="s">
        <v>117</v>
      </c>
      <c r="E127">
        <v>4302795000</v>
      </c>
      <c r="F127">
        <v>3789630576</v>
      </c>
      <c r="G127">
        <v>15340531</v>
      </c>
      <c r="H127">
        <v>117801</v>
      </c>
      <c r="I127">
        <v>1130</v>
      </c>
      <c r="J127">
        <v>332</v>
      </c>
      <c r="K127">
        <v>240</v>
      </c>
      <c r="L127">
        <v>133</v>
      </c>
      <c r="M127">
        <v>12003200</v>
      </c>
      <c r="N127">
        <v>10951100</v>
      </c>
      <c r="O127">
        <v>48</v>
      </c>
      <c r="P127">
        <v>990400</v>
      </c>
    </row>
    <row r="128" spans="1:16">
      <c r="A128" s="1">
        <v>45962</v>
      </c>
      <c r="B128" t="s">
        <v>115</v>
      </c>
      <c r="C128" t="s">
        <v>115</v>
      </c>
      <c r="D128" t="s">
        <v>118</v>
      </c>
      <c r="E128">
        <v>788712182</v>
      </c>
      <c r="F128">
        <v>349540694</v>
      </c>
      <c r="G128">
        <v>158573</v>
      </c>
      <c r="H128">
        <v>1931</v>
      </c>
      <c r="I128">
        <v>62</v>
      </c>
      <c r="J128">
        <v>16</v>
      </c>
      <c r="K128">
        <v>6</v>
      </c>
      <c r="L128">
        <v>2</v>
      </c>
      <c r="M128">
        <v>128800</v>
      </c>
      <c r="N128">
        <v>120300</v>
      </c>
      <c r="O128">
        <v>1</v>
      </c>
      <c r="P128">
        <v>15000</v>
      </c>
    </row>
    <row r="129" spans="1:16">
      <c r="A129" s="1">
        <v>45962</v>
      </c>
      <c r="B129" t="s">
        <v>115</v>
      </c>
      <c r="C129" t="s">
        <v>116</v>
      </c>
      <c r="D129" t="s">
        <v>244</v>
      </c>
      <c r="E129">
        <v>22559001830</v>
      </c>
      <c r="F129">
        <v>7319483994</v>
      </c>
      <c r="G129">
        <v>11654570</v>
      </c>
      <c r="H129">
        <v>111445</v>
      </c>
      <c r="I129">
        <v>2313</v>
      </c>
      <c r="J129">
        <v>857</v>
      </c>
      <c r="K129">
        <v>392</v>
      </c>
      <c r="L129">
        <v>74</v>
      </c>
      <c r="M129">
        <v>7035200</v>
      </c>
      <c r="N129">
        <v>4370500</v>
      </c>
      <c r="O129">
        <v>127</v>
      </c>
      <c r="P129">
        <v>1797500</v>
      </c>
    </row>
    <row r="130" spans="1:16">
      <c r="A130" s="1">
        <v>45962</v>
      </c>
      <c r="B130" t="s">
        <v>115</v>
      </c>
      <c r="C130" t="s">
        <v>117</v>
      </c>
      <c r="D130" t="s">
        <v>115</v>
      </c>
      <c r="E130">
        <v>14734062854</v>
      </c>
      <c r="F130">
        <v>11454970453</v>
      </c>
      <c r="G130">
        <v>7180337</v>
      </c>
      <c r="H130">
        <v>61752</v>
      </c>
      <c r="I130">
        <v>1578</v>
      </c>
      <c r="J130">
        <v>570</v>
      </c>
      <c r="K130">
        <v>211</v>
      </c>
      <c r="L130">
        <v>41</v>
      </c>
      <c r="M130">
        <v>3599700</v>
      </c>
      <c r="N130">
        <v>2324000</v>
      </c>
      <c r="O130">
        <v>53</v>
      </c>
      <c r="P130">
        <v>466500</v>
      </c>
    </row>
    <row r="131" spans="1:16">
      <c r="A131" s="1">
        <v>45962</v>
      </c>
      <c r="B131" t="s">
        <v>117</v>
      </c>
      <c r="C131" t="s">
        <v>245</v>
      </c>
      <c r="D131" t="s">
        <v>117</v>
      </c>
      <c r="E131">
        <v>9429667986</v>
      </c>
      <c r="F131">
        <v>7932453789</v>
      </c>
      <c r="G131">
        <v>30042405</v>
      </c>
      <c r="H131">
        <v>235703</v>
      </c>
      <c r="I131">
        <v>1803</v>
      </c>
      <c r="J131">
        <v>529</v>
      </c>
      <c r="K131">
        <v>386</v>
      </c>
      <c r="L131">
        <v>230</v>
      </c>
      <c r="M131">
        <v>21827100</v>
      </c>
      <c r="N131">
        <v>20014100</v>
      </c>
      <c r="O131">
        <v>87</v>
      </c>
      <c r="P131">
        <v>2316500</v>
      </c>
    </row>
    <row r="132" spans="1:16">
      <c r="A132" s="1">
        <v>45962</v>
      </c>
      <c r="B132" t="s">
        <v>115</v>
      </c>
      <c r="C132" t="s">
        <v>115</v>
      </c>
      <c r="D132" t="s">
        <v>117</v>
      </c>
      <c r="E132">
        <v>103165280</v>
      </c>
      <c r="F132">
        <v>50369768</v>
      </c>
      <c r="G132">
        <v>108661</v>
      </c>
      <c r="H132">
        <v>961</v>
      </c>
      <c r="I132">
        <v>16</v>
      </c>
      <c r="J132">
        <v>6</v>
      </c>
      <c r="K132">
        <v>4</v>
      </c>
      <c r="L132">
        <v>2</v>
      </c>
      <c r="M132">
        <v>184400</v>
      </c>
      <c r="N132">
        <v>166800</v>
      </c>
      <c r="O132">
        <v>0</v>
      </c>
      <c r="P132">
        <v>0</v>
      </c>
    </row>
    <row r="133" spans="1:16">
      <c r="A133" s="1">
        <v>45901</v>
      </c>
      <c r="B133" t="s">
        <v>117</v>
      </c>
      <c r="C133" t="s">
        <v>242</v>
      </c>
      <c r="D133" t="s">
        <v>179</v>
      </c>
      <c r="E133">
        <v>25597307160</v>
      </c>
      <c r="F133">
        <v>18951496974</v>
      </c>
      <c r="G133">
        <v>83587330</v>
      </c>
      <c r="H133">
        <v>925554</v>
      </c>
      <c r="I133">
        <v>5597</v>
      </c>
      <c r="J133">
        <v>1096</v>
      </c>
      <c r="K133">
        <v>911</v>
      </c>
      <c r="L133">
        <v>662</v>
      </c>
      <c r="M133">
        <v>57975300</v>
      </c>
      <c r="N133">
        <v>51757000</v>
      </c>
      <c r="O133">
        <v>185</v>
      </c>
      <c r="P133">
        <v>7592600</v>
      </c>
    </row>
    <row r="134" spans="1:16">
      <c r="A134" s="1">
        <v>46054</v>
      </c>
      <c r="B134" t="s">
        <v>117</v>
      </c>
      <c r="C134" t="s">
        <v>242</v>
      </c>
      <c r="D134" t="s">
        <v>115</v>
      </c>
      <c r="E134">
        <v>104562856</v>
      </c>
      <c r="F134">
        <v>7232722</v>
      </c>
      <c r="G134">
        <v>40450</v>
      </c>
      <c r="H134">
        <v>379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s="1">
        <v>45962</v>
      </c>
      <c r="B135" t="s">
        <v>115</v>
      </c>
      <c r="C135" t="s">
        <v>116</v>
      </c>
      <c r="D135" t="s">
        <v>115</v>
      </c>
      <c r="E135">
        <v>22444265546</v>
      </c>
      <c r="F135">
        <v>7002079827</v>
      </c>
      <c r="G135">
        <v>4939339</v>
      </c>
      <c r="H135">
        <v>46506</v>
      </c>
      <c r="I135">
        <v>1209</v>
      </c>
      <c r="J135">
        <v>471</v>
      </c>
      <c r="K135">
        <v>168</v>
      </c>
      <c r="L135">
        <v>23</v>
      </c>
      <c r="M135">
        <v>1864200</v>
      </c>
      <c r="N135">
        <v>993300</v>
      </c>
      <c r="O135">
        <v>59</v>
      </c>
      <c r="P135">
        <v>456600</v>
      </c>
    </row>
    <row r="136" spans="1:16">
      <c r="A136" s="1">
        <v>45962</v>
      </c>
      <c r="B136" t="s">
        <v>115</v>
      </c>
      <c r="C136" t="s">
        <v>115</v>
      </c>
      <c r="D136" t="s">
        <v>116</v>
      </c>
      <c r="E136">
        <v>3031955438</v>
      </c>
      <c r="F136">
        <v>1472422174</v>
      </c>
      <c r="G136">
        <v>1705928</v>
      </c>
      <c r="H136">
        <v>16410</v>
      </c>
      <c r="I136">
        <v>369</v>
      </c>
      <c r="J136">
        <v>126</v>
      </c>
      <c r="K136">
        <v>49</v>
      </c>
      <c r="L136">
        <v>8</v>
      </c>
      <c r="M136">
        <v>595900</v>
      </c>
      <c r="N136">
        <v>374600</v>
      </c>
      <c r="O136">
        <v>13</v>
      </c>
      <c r="P136">
        <v>72300</v>
      </c>
    </row>
    <row r="137" spans="1:16">
      <c r="A137" s="1">
        <v>46082</v>
      </c>
      <c r="B137" t="s">
        <v>116</v>
      </c>
      <c r="C137" t="s">
        <v>248</v>
      </c>
      <c r="D137" t="s">
        <v>118</v>
      </c>
      <c r="E137">
        <v>49341114</v>
      </c>
      <c r="F137">
        <v>39703860</v>
      </c>
      <c r="G137">
        <v>118844</v>
      </c>
      <c r="H137">
        <v>1410</v>
      </c>
      <c r="I137">
        <v>16</v>
      </c>
      <c r="J137">
        <v>10</v>
      </c>
      <c r="K137">
        <v>3</v>
      </c>
      <c r="L137">
        <v>1</v>
      </c>
      <c r="M137">
        <v>87300</v>
      </c>
      <c r="N137">
        <v>64200</v>
      </c>
      <c r="O137">
        <v>2</v>
      </c>
      <c r="P137">
        <v>75800</v>
      </c>
    </row>
    <row r="138" spans="1:16">
      <c r="A138" s="1">
        <v>45931</v>
      </c>
      <c r="B138" t="s">
        <v>117</v>
      </c>
      <c r="C138" t="s">
        <v>245</v>
      </c>
      <c r="D138" t="s">
        <v>179</v>
      </c>
      <c r="E138">
        <v>10804769092</v>
      </c>
      <c r="F138">
        <v>8647954000</v>
      </c>
      <c r="G138">
        <v>30757608</v>
      </c>
      <c r="H138">
        <v>312637</v>
      </c>
      <c r="I138">
        <v>2735</v>
      </c>
      <c r="J138">
        <v>652</v>
      </c>
      <c r="K138">
        <v>462</v>
      </c>
      <c r="L138">
        <v>269</v>
      </c>
      <c r="M138">
        <v>23515500</v>
      </c>
      <c r="N138">
        <v>19657000</v>
      </c>
      <c r="O138">
        <v>115</v>
      </c>
      <c r="P138">
        <v>3110700</v>
      </c>
    </row>
    <row r="139" spans="1:16">
      <c r="A139" s="1">
        <v>45870</v>
      </c>
      <c r="B139" t="s">
        <v>117</v>
      </c>
      <c r="C139" t="s">
        <v>246</v>
      </c>
      <c r="D139" t="s">
        <v>179</v>
      </c>
      <c r="E139">
        <v>23772752428</v>
      </c>
      <c r="F139">
        <v>18533678238</v>
      </c>
      <c r="G139">
        <v>93177005</v>
      </c>
      <c r="H139">
        <v>768696</v>
      </c>
      <c r="I139">
        <v>5730</v>
      </c>
      <c r="J139">
        <v>1401</v>
      </c>
      <c r="K139">
        <v>1098</v>
      </c>
      <c r="L139">
        <v>697</v>
      </c>
      <c r="M139">
        <v>60420825</v>
      </c>
      <c r="N139">
        <v>50915880</v>
      </c>
      <c r="O139">
        <v>256</v>
      </c>
      <c r="P139">
        <v>9332985</v>
      </c>
    </row>
    <row r="140" spans="1:16">
      <c r="A140" s="1">
        <v>46023</v>
      </c>
      <c r="B140" t="s">
        <v>116</v>
      </c>
      <c r="C140" t="s">
        <v>248</v>
      </c>
      <c r="D140" t="s">
        <v>115</v>
      </c>
      <c r="E140">
        <v>2220935366</v>
      </c>
      <c r="F140">
        <v>109643178</v>
      </c>
      <c r="G140">
        <v>210437</v>
      </c>
      <c r="H140">
        <v>2056</v>
      </c>
      <c r="I140">
        <v>29</v>
      </c>
      <c r="J140">
        <v>14</v>
      </c>
      <c r="K140">
        <v>5</v>
      </c>
      <c r="L140">
        <v>1</v>
      </c>
      <c r="M140">
        <v>71600</v>
      </c>
      <c r="N140">
        <v>27000</v>
      </c>
      <c r="O140">
        <v>1</v>
      </c>
      <c r="P140">
        <v>31500</v>
      </c>
    </row>
    <row r="141" spans="1:16">
      <c r="A141" s="1">
        <v>46023</v>
      </c>
      <c r="B141" t="s">
        <v>115</v>
      </c>
      <c r="C141" t="s">
        <v>117</v>
      </c>
      <c r="D141" t="s">
        <v>117</v>
      </c>
      <c r="E141">
        <v>2812574892</v>
      </c>
      <c r="F141">
        <v>2643233432</v>
      </c>
      <c r="G141">
        <v>7647987</v>
      </c>
      <c r="H141">
        <v>65058</v>
      </c>
      <c r="I141">
        <v>690</v>
      </c>
      <c r="J141">
        <v>212</v>
      </c>
      <c r="K141">
        <v>135</v>
      </c>
      <c r="L141">
        <v>64</v>
      </c>
      <c r="M141">
        <v>5772000</v>
      </c>
      <c r="N141">
        <v>5066200</v>
      </c>
      <c r="O141">
        <v>33</v>
      </c>
      <c r="P141">
        <v>814100</v>
      </c>
    </row>
    <row r="142" spans="1:16">
      <c r="A142" s="1">
        <v>46023</v>
      </c>
      <c r="B142" t="s">
        <v>117</v>
      </c>
      <c r="C142" t="s">
        <v>245</v>
      </c>
      <c r="D142" t="s">
        <v>117</v>
      </c>
      <c r="E142">
        <v>15252107010</v>
      </c>
      <c r="F142">
        <v>14421131666</v>
      </c>
      <c r="G142">
        <v>57736515</v>
      </c>
      <c r="H142">
        <v>488570</v>
      </c>
      <c r="I142">
        <v>3598</v>
      </c>
      <c r="J142">
        <v>1007</v>
      </c>
      <c r="K142">
        <v>762</v>
      </c>
      <c r="L142">
        <v>383</v>
      </c>
      <c r="M142">
        <v>36564300</v>
      </c>
      <c r="N142">
        <v>32662600</v>
      </c>
      <c r="O142">
        <v>176</v>
      </c>
      <c r="P142">
        <v>4891600</v>
      </c>
    </row>
    <row r="143" spans="1:16">
      <c r="A143" s="1">
        <v>45962</v>
      </c>
      <c r="B143" t="s">
        <v>116</v>
      </c>
      <c r="C143" t="s">
        <v>241</v>
      </c>
      <c r="D143" t="s">
        <v>244</v>
      </c>
      <c r="E143">
        <v>10116497662</v>
      </c>
      <c r="F143">
        <v>8244719018</v>
      </c>
      <c r="G143">
        <v>33098028</v>
      </c>
      <c r="H143">
        <v>277990</v>
      </c>
      <c r="I143">
        <v>2680</v>
      </c>
      <c r="J143">
        <v>765</v>
      </c>
      <c r="K143">
        <v>517</v>
      </c>
      <c r="L143">
        <v>265</v>
      </c>
      <c r="M143">
        <v>23467400</v>
      </c>
      <c r="N143">
        <v>20584400</v>
      </c>
      <c r="O143">
        <v>141</v>
      </c>
      <c r="P143">
        <v>3184400</v>
      </c>
    </row>
    <row r="144" spans="1:16">
      <c r="A144" s="1">
        <v>45839</v>
      </c>
      <c r="B144" t="s">
        <v>116</v>
      </c>
      <c r="C144" t="s">
        <v>248</v>
      </c>
      <c r="D144" t="s">
        <v>179</v>
      </c>
      <c r="E144">
        <v>34957190284</v>
      </c>
      <c r="F144">
        <v>29604150676</v>
      </c>
      <c r="G144">
        <v>135902145</v>
      </c>
      <c r="H144">
        <v>1295050</v>
      </c>
      <c r="I144">
        <v>10964</v>
      </c>
      <c r="J144">
        <v>3142</v>
      </c>
      <c r="K144">
        <v>2104</v>
      </c>
      <c r="L144">
        <v>782</v>
      </c>
      <c r="M144">
        <v>70235285</v>
      </c>
      <c r="N144">
        <v>47027655</v>
      </c>
      <c r="O144">
        <v>627</v>
      </c>
      <c r="P144">
        <v>13269055</v>
      </c>
    </row>
    <row r="145" spans="1:16">
      <c r="A145" s="1">
        <v>46082</v>
      </c>
      <c r="B145" t="s">
        <v>117</v>
      </c>
      <c r="C145" t="s">
        <v>246</v>
      </c>
      <c r="D145" t="s">
        <v>115</v>
      </c>
      <c r="E145">
        <v>14760530</v>
      </c>
      <c r="F145">
        <v>1806776</v>
      </c>
      <c r="G145">
        <v>10222</v>
      </c>
      <c r="H145">
        <v>130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s="1">
        <v>45962</v>
      </c>
      <c r="B146" t="s">
        <v>117</v>
      </c>
      <c r="C146" t="s">
        <v>245</v>
      </c>
      <c r="D146" t="s">
        <v>115</v>
      </c>
      <c r="E146">
        <v>232147134</v>
      </c>
      <c r="F146">
        <v>172453667</v>
      </c>
      <c r="G146">
        <v>294426</v>
      </c>
      <c r="H146">
        <v>2626</v>
      </c>
      <c r="I146">
        <v>43</v>
      </c>
      <c r="J146">
        <v>18</v>
      </c>
      <c r="K146">
        <v>13</v>
      </c>
      <c r="L146">
        <v>3</v>
      </c>
      <c r="M146">
        <v>324200</v>
      </c>
      <c r="N146">
        <v>203800</v>
      </c>
      <c r="O146">
        <v>3</v>
      </c>
      <c r="P146">
        <v>47100</v>
      </c>
    </row>
    <row r="147" spans="1:16">
      <c r="A147" s="1">
        <v>45962</v>
      </c>
      <c r="B147" t="s">
        <v>117</v>
      </c>
      <c r="C147" t="s">
        <v>246</v>
      </c>
      <c r="D147" t="s">
        <v>244</v>
      </c>
      <c r="E147">
        <v>9068103086</v>
      </c>
      <c r="F147">
        <v>7070641552</v>
      </c>
      <c r="G147">
        <v>26530969</v>
      </c>
      <c r="H147">
        <v>237511</v>
      </c>
      <c r="I147">
        <v>1962</v>
      </c>
      <c r="J147">
        <v>473</v>
      </c>
      <c r="K147">
        <v>334</v>
      </c>
      <c r="L147">
        <v>200</v>
      </c>
      <c r="M147">
        <v>18864600</v>
      </c>
      <c r="N147">
        <v>16965100</v>
      </c>
      <c r="O147">
        <v>83</v>
      </c>
      <c r="P147">
        <v>2340300</v>
      </c>
    </row>
    <row r="148" spans="1:16">
      <c r="A148" s="1">
        <v>45992</v>
      </c>
      <c r="B148" t="s">
        <v>116</v>
      </c>
      <c r="C148" t="s">
        <v>248</v>
      </c>
      <c r="D148" t="s">
        <v>115</v>
      </c>
      <c r="E148">
        <v>3091854694</v>
      </c>
      <c r="F148">
        <v>1701774102</v>
      </c>
      <c r="G148">
        <v>2349721</v>
      </c>
      <c r="H148">
        <v>18010</v>
      </c>
      <c r="I148">
        <v>473</v>
      </c>
      <c r="J148">
        <v>168</v>
      </c>
      <c r="K148">
        <v>68</v>
      </c>
      <c r="L148">
        <v>7</v>
      </c>
      <c r="M148">
        <v>865500</v>
      </c>
      <c r="N148">
        <v>487800</v>
      </c>
      <c r="O148">
        <v>16</v>
      </c>
      <c r="P148">
        <v>180400</v>
      </c>
    </row>
    <row r="149" spans="1:16">
      <c r="A149" s="1">
        <v>45931</v>
      </c>
      <c r="B149" t="s">
        <v>118</v>
      </c>
      <c r="C149" t="s">
        <v>118</v>
      </c>
      <c r="D149" t="s">
        <v>179</v>
      </c>
      <c r="E149">
        <v>69801456742</v>
      </c>
      <c r="F149">
        <v>69686527716</v>
      </c>
      <c r="G149">
        <v>87743931</v>
      </c>
      <c r="H149">
        <v>1268870</v>
      </c>
      <c r="I149">
        <v>11950</v>
      </c>
      <c r="J149">
        <v>3517</v>
      </c>
      <c r="K149">
        <v>1496</v>
      </c>
      <c r="L149">
        <v>545</v>
      </c>
      <c r="M149">
        <v>53471000</v>
      </c>
      <c r="N149">
        <v>38454900</v>
      </c>
      <c r="O149">
        <v>408</v>
      </c>
      <c r="P149">
        <v>7583700</v>
      </c>
    </row>
    <row r="150" spans="1:16">
      <c r="A150" s="1">
        <v>45992</v>
      </c>
      <c r="B150" t="s">
        <v>116</v>
      </c>
      <c r="C150" t="s">
        <v>248</v>
      </c>
      <c r="D150" t="s">
        <v>117</v>
      </c>
      <c r="E150">
        <v>7657454676</v>
      </c>
      <c r="F150">
        <v>7177963546</v>
      </c>
      <c r="G150">
        <v>25373879</v>
      </c>
      <c r="H150">
        <v>176934</v>
      </c>
      <c r="I150">
        <v>1958</v>
      </c>
      <c r="J150">
        <v>597</v>
      </c>
      <c r="K150">
        <v>379</v>
      </c>
      <c r="L150">
        <v>155</v>
      </c>
      <c r="M150">
        <v>14367000</v>
      </c>
      <c r="N150">
        <v>12271800</v>
      </c>
      <c r="O150">
        <v>82</v>
      </c>
      <c r="P150">
        <v>2025100</v>
      </c>
    </row>
    <row r="151" spans="1:16">
      <c r="A151" s="1">
        <v>45992</v>
      </c>
      <c r="B151" t="s">
        <v>115</v>
      </c>
      <c r="C151" t="s">
        <v>117</v>
      </c>
      <c r="D151" t="s">
        <v>117</v>
      </c>
      <c r="E151">
        <v>2886763672</v>
      </c>
      <c r="F151">
        <v>2730806891</v>
      </c>
      <c r="G151">
        <v>7297803</v>
      </c>
      <c r="H151">
        <v>53472</v>
      </c>
      <c r="I151">
        <v>650</v>
      </c>
      <c r="J151">
        <v>208</v>
      </c>
      <c r="K151">
        <v>131</v>
      </c>
      <c r="L151">
        <v>57</v>
      </c>
      <c r="M151">
        <v>4883100</v>
      </c>
      <c r="N151">
        <v>4088900</v>
      </c>
      <c r="O151">
        <v>34</v>
      </c>
      <c r="P151">
        <v>856800</v>
      </c>
    </row>
    <row r="152" spans="1:16">
      <c r="A152" s="1">
        <v>46023</v>
      </c>
      <c r="B152" t="s">
        <v>117</v>
      </c>
      <c r="C152" t="s">
        <v>242</v>
      </c>
      <c r="D152" t="s">
        <v>116</v>
      </c>
      <c r="E152">
        <v>627498264</v>
      </c>
      <c r="F152">
        <v>580961206</v>
      </c>
      <c r="G152">
        <v>1835989</v>
      </c>
      <c r="H152">
        <v>15678</v>
      </c>
      <c r="I152">
        <v>153</v>
      </c>
      <c r="J152">
        <v>54</v>
      </c>
      <c r="K152">
        <v>44</v>
      </c>
      <c r="L152">
        <v>20</v>
      </c>
      <c r="M152">
        <v>1787100</v>
      </c>
      <c r="N152">
        <v>1553100</v>
      </c>
      <c r="O152">
        <v>8</v>
      </c>
      <c r="P152">
        <v>104800</v>
      </c>
    </row>
    <row r="153" spans="1:16">
      <c r="A153" s="1">
        <v>45992</v>
      </c>
      <c r="B153" t="s">
        <v>117</v>
      </c>
      <c r="C153" t="s">
        <v>242</v>
      </c>
      <c r="D153" t="s">
        <v>116</v>
      </c>
      <c r="E153">
        <v>686989470</v>
      </c>
      <c r="F153">
        <v>617196408</v>
      </c>
      <c r="G153">
        <v>2323119</v>
      </c>
      <c r="H153">
        <v>16855</v>
      </c>
      <c r="I153">
        <v>204</v>
      </c>
      <c r="J153">
        <v>69</v>
      </c>
      <c r="K153">
        <v>46</v>
      </c>
      <c r="L153">
        <v>23</v>
      </c>
      <c r="M153">
        <v>2559600</v>
      </c>
      <c r="N153">
        <v>2285800</v>
      </c>
      <c r="O153">
        <v>15</v>
      </c>
      <c r="P153">
        <v>503000</v>
      </c>
    </row>
    <row r="154" spans="1:16">
      <c r="A154" s="1">
        <v>45992</v>
      </c>
      <c r="B154" t="s">
        <v>117</v>
      </c>
      <c r="C154" t="s">
        <v>245</v>
      </c>
      <c r="D154" t="s">
        <v>117</v>
      </c>
      <c r="E154">
        <v>16673211226</v>
      </c>
      <c r="F154">
        <v>15288487485</v>
      </c>
      <c r="G154">
        <v>53080026</v>
      </c>
      <c r="H154">
        <v>377531</v>
      </c>
      <c r="I154">
        <v>3245</v>
      </c>
      <c r="J154">
        <v>953</v>
      </c>
      <c r="K154">
        <v>692</v>
      </c>
      <c r="L154">
        <v>367</v>
      </c>
      <c r="M154">
        <v>32853000</v>
      </c>
      <c r="N154">
        <v>29384000</v>
      </c>
      <c r="O154">
        <v>146</v>
      </c>
      <c r="P154">
        <v>4579400</v>
      </c>
    </row>
    <row r="155" spans="1:16">
      <c r="A155" s="1">
        <v>46023</v>
      </c>
      <c r="B155" t="s">
        <v>115</v>
      </c>
      <c r="C155" t="s">
        <v>116</v>
      </c>
      <c r="D155" t="s">
        <v>116</v>
      </c>
      <c r="E155">
        <v>19447744498</v>
      </c>
      <c r="F155">
        <v>17124556414</v>
      </c>
      <c r="G155">
        <v>19947028</v>
      </c>
      <c r="H155">
        <v>173677</v>
      </c>
      <c r="I155">
        <v>4026</v>
      </c>
      <c r="J155">
        <v>1505</v>
      </c>
      <c r="K155">
        <v>736</v>
      </c>
      <c r="L155">
        <v>109</v>
      </c>
      <c r="M155">
        <v>11145100</v>
      </c>
      <c r="N155">
        <v>6539300</v>
      </c>
      <c r="O155">
        <v>205</v>
      </c>
      <c r="P155">
        <v>2556400</v>
      </c>
    </row>
    <row r="156" spans="1:16">
      <c r="A156" s="1">
        <v>45962</v>
      </c>
      <c r="B156" t="s">
        <v>117</v>
      </c>
      <c r="C156" t="s">
        <v>245</v>
      </c>
      <c r="D156" t="s">
        <v>244</v>
      </c>
      <c r="E156">
        <v>9256197958</v>
      </c>
      <c r="F156">
        <v>7411231917</v>
      </c>
      <c r="G156">
        <v>29798229</v>
      </c>
      <c r="H156">
        <v>256750</v>
      </c>
      <c r="I156">
        <v>2305</v>
      </c>
      <c r="J156">
        <v>636</v>
      </c>
      <c r="K156">
        <v>448</v>
      </c>
      <c r="L156">
        <v>234</v>
      </c>
      <c r="M156">
        <v>22439700</v>
      </c>
      <c r="N156">
        <v>20173700</v>
      </c>
      <c r="O156">
        <v>103</v>
      </c>
      <c r="P156">
        <v>2565100</v>
      </c>
    </row>
    <row r="157" spans="1:16">
      <c r="A157" s="1">
        <v>45870</v>
      </c>
      <c r="B157" t="s">
        <v>115</v>
      </c>
      <c r="C157" t="s">
        <v>116</v>
      </c>
      <c r="D157" t="s">
        <v>179</v>
      </c>
      <c r="E157">
        <v>71479654670</v>
      </c>
      <c r="F157">
        <v>29118351601</v>
      </c>
      <c r="G157">
        <v>67281041</v>
      </c>
      <c r="H157">
        <v>593830</v>
      </c>
      <c r="I157">
        <v>11743</v>
      </c>
      <c r="J157">
        <v>3576</v>
      </c>
      <c r="K157">
        <v>1543</v>
      </c>
      <c r="L157">
        <v>294</v>
      </c>
      <c r="M157">
        <v>32694950</v>
      </c>
      <c r="N157">
        <v>15442450</v>
      </c>
      <c r="O157">
        <v>517</v>
      </c>
      <c r="P157">
        <v>7272085</v>
      </c>
    </row>
    <row r="158" spans="1:16">
      <c r="A158" s="1">
        <v>45839</v>
      </c>
      <c r="B158" t="s">
        <v>118</v>
      </c>
      <c r="C158" t="s">
        <v>118</v>
      </c>
      <c r="D158" t="s">
        <v>179</v>
      </c>
      <c r="E158" s="54" t="s">
        <v>249</v>
      </c>
      <c r="F158">
        <v>126018884614</v>
      </c>
      <c r="G158">
        <v>369786726</v>
      </c>
      <c r="H158">
        <v>5857899</v>
      </c>
      <c r="I158">
        <v>39939</v>
      </c>
      <c r="J158">
        <v>12131</v>
      </c>
      <c r="K158">
        <v>5112</v>
      </c>
      <c r="L158">
        <v>1818</v>
      </c>
      <c r="M158">
        <v>174913630</v>
      </c>
      <c r="N158">
        <v>121611225</v>
      </c>
      <c r="O158">
        <v>1335</v>
      </c>
      <c r="P158">
        <v>25753205</v>
      </c>
    </row>
    <row r="159" spans="1:16">
      <c r="A159" s="1">
        <v>46054</v>
      </c>
      <c r="B159" t="s">
        <v>115</v>
      </c>
      <c r="C159" t="s">
        <v>115</v>
      </c>
      <c r="D159" t="s">
        <v>117</v>
      </c>
      <c r="E159">
        <v>158024764</v>
      </c>
      <c r="F159">
        <v>110080830</v>
      </c>
      <c r="G159">
        <v>310038</v>
      </c>
      <c r="H159">
        <v>2944</v>
      </c>
      <c r="I159">
        <v>39</v>
      </c>
      <c r="J159">
        <v>14</v>
      </c>
      <c r="K159">
        <v>6</v>
      </c>
      <c r="L159">
        <v>2</v>
      </c>
      <c r="M159">
        <v>327900</v>
      </c>
      <c r="N159">
        <v>310600</v>
      </c>
      <c r="O159">
        <v>2</v>
      </c>
      <c r="P159">
        <v>5000</v>
      </c>
    </row>
    <row r="160" spans="1:16">
      <c r="A160" s="1">
        <v>46054</v>
      </c>
      <c r="B160" t="s">
        <v>115</v>
      </c>
      <c r="C160" t="s">
        <v>117</v>
      </c>
      <c r="D160" t="s">
        <v>115</v>
      </c>
      <c r="E160">
        <v>16414773112</v>
      </c>
      <c r="F160">
        <v>877110196</v>
      </c>
      <c r="G160">
        <v>1162501</v>
      </c>
      <c r="H160">
        <v>10283</v>
      </c>
      <c r="I160">
        <v>184</v>
      </c>
      <c r="J160">
        <v>70</v>
      </c>
      <c r="K160">
        <v>41</v>
      </c>
      <c r="L160">
        <v>7</v>
      </c>
      <c r="M160">
        <v>861400</v>
      </c>
      <c r="N160">
        <v>588500</v>
      </c>
      <c r="O160">
        <v>17</v>
      </c>
      <c r="P160">
        <v>277700</v>
      </c>
    </row>
    <row r="161" spans="1:16">
      <c r="A161" s="1">
        <v>45992</v>
      </c>
      <c r="B161" t="s">
        <v>116</v>
      </c>
      <c r="C161" t="s">
        <v>241</v>
      </c>
      <c r="D161" t="s">
        <v>116</v>
      </c>
      <c r="E161">
        <v>9911982340</v>
      </c>
      <c r="F161">
        <v>9100268331</v>
      </c>
      <c r="G161">
        <v>25862186</v>
      </c>
      <c r="H161">
        <v>179616</v>
      </c>
      <c r="I161">
        <v>2670</v>
      </c>
      <c r="J161">
        <v>951</v>
      </c>
      <c r="K161">
        <v>590</v>
      </c>
      <c r="L161">
        <v>182</v>
      </c>
      <c r="M161">
        <v>15963700</v>
      </c>
      <c r="N161">
        <v>11923400</v>
      </c>
      <c r="O161">
        <v>151</v>
      </c>
      <c r="P161">
        <v>2644500</v>
      </c>
    </row>
    <row r="162" spans="1:16">
      <c r="A162" s="1">
        <v>45992</v>
      </c>
      <c r="B162" t="s">
        <v>115</v>
      </c>
      <c r="C162" t="s">
        <v>117</v>
      </c>
      <c r="D162" t="s">
        <v>115</v>
      </c>
      <c r="E162">
        <v>22908475956</v>
      </c>
      <c r="F162">
        <v>12387183209</v>
      </c>
      <c r="G162">
        <v>7708407</v>
      </c>
      <c r="H162">
        <v>61203</v>
      </c>
      <c r="I162">
        <v>1875</v>
      </c>
      <c r="J162">
        <v>627</v>
      </c>
      <c r="K162">
        <v>223</v>
      </c>
      <c r="L162">
        <v>30</v>
      </c>
      <c r="M162">
        <v>3158900</v>
      </c>
      <c r="N162">
        <v>1753100</v>
      </c>
      <c r="O162">
        <v>66</v>
      </c>
      <c r="P162">
        <v>585300</v>
      </c>
    </row>
    <row r="163" spans="1:16">
      <c r="A163" s="1">
        <v>45992</v>
      </c>
      <c r="B163" t="s">
        <v>115</v>
      </c>
      <c r="C163" t="s">
        <v>115</v>
      </c>
      <c r="D163" t="s">
        <v>117</v>
      </c>
      <c r="E163">
        <v>221718940</v>
      </c>
      <c r="F163">
        <v>170528420</v>
      </c>
      <c r="G163">
        <v>355448</v>
      </c>
      <c r="H163">
        <v>3072</v>
      </c>
      <c r="I163">
        <v>66</v>
      </c>
      <c r="J163">
        <v>29</v>
      </c>
      <c r="K163">
        <v>12</v>
      </c>
      <c r="L163">
        <v>4</v>
      </c>
      <c r="M163">
        <v>236300</v>
      </c>
      <c r="N163">
        <v>195400</v>
      </c>
      <c r="O163">
        <v>3</v>
      </c>
      <c r="P163">
        <v>28600</v>
      </c>
    </row>
    <row r="164" spans="1:16">
      <c r="A164" s="1">
        <v>46023</v>
      </c>
      <c r="B164" t="s">
        <v>115</v>
      </c>
      <c r="C164" t="s">
        <v>116</v>
      </c>
      <c r="D164" t="s">
        <v>118</v>
      </c>
      <c r="E164">
        <v>1483023514</v>
      </c>
      <c r="F164">
        <v>1320071128</v>
      </c>
      <c r="G164">
        <v>1126908</v>
      </c>
      <c r="H164">
        <v>10919</v>
      </c>
      <c r="I164">
        <v>303</v>
      </c>
      <c r="J164">
        <v>108</v>
      </c>
      <c r="K164">
        <v>38</v>
      </c>
      <c r="L164">
        <v>5</v>
      </c>
      <c r="M164">
        <v>490400</v>
      </c>
      <c r="N164">
        <v>297400</v>
      </c>
      <c r="O164">
        <v>11</v>
      </c>
      <c r="P164">
        <v>164500</v>
      </c>
    </row>
    <row r="165" spans="1:16">
      <c r="A165" s="1">
        <v>45962</v>
      </c>
      <c r="B165" t="s">
        <v>116</v>
      </c>
      <c r="C165" t="s">
        <v>243</v>
      </c>
      <c r="D165" t="s">
        <v>115</v>
      </c>
      <c r="E165">
        <v>1004899848</v>
      </c>
      <c r="F165">
        <v>762297945</v>
      </c>
      <c r="G165">
        <v>1234858</v>
      </c>
      <c r="H165">
        <v>10140</v>
      </c>
      <c r="I165">
        <v>200</v>
      </c>
      <c r="J165">
        <v>76</v>
      </c>
      <c r="K165">
        <v>32</v>
      </c>
      <c r="L165">
        <v>10</v>
      </c>
      <c r="M165">
        <v>697600</v>
      </c>
      <c r="N165">
        <v>531800</v>
      </c>
      <c r="O165">
        <v>10</v>
      </c>
      <c r="P165">
        <v>158100</v>
      </c>
    </row>
    <row r="166" spans="1:16">
      <c r="A166" s="1">
        <v>46023</v>
      </c>
      <c r="B166" t="s">
        <v>118</v>
      </c>
      <c r="C166" t="s">
        <v>118</v>
      </c>
      <c r="D166" t="s">
        <v>116</v>
      </c>
      <c r="E166">
        <v>19490852764</v>
      </c>
      <c r="F166">
        <v>17645620812</v>
      </c>
      <c r="G166">
        <v>5034753</v>
      </c>
      <c r="H166">
        <v>60662</v>
      </c>
      <c r="I166">
        <v>924</v>
      </c>
      <c r="J166">
        <v>321</v>
      </c>
      <c r="K166">
        <v>136</v>
      </c>
      <c r="L166">
        <v>45</v>
      </c>
      <c r="M166">
        <v>4265700</v>
      </c>
      <c r="N166">
        <v>3445700</v>
      </c>
      <c r="O166">
        <v>35</v>
      </c>
      <c r="P166">
        <v>876200</v>
      </c>
    </row>
    <row r="167" spans="1:16">
      <c r="A167" s="1">
        <v>45962</v>
      </c>
      <c r="B167" t="s">
        <v>117</v>
      </c>
      <c r="C167" t="s">
        <v>242</v>
      </c>
      <c r="D167" t="s">
        <v>244</v>
      </c>
      <c r="E167">
        <v>9897039448</v>
      </c>
      <c r="F167">
        <v>7327483818</v>
      </c>
      <c r="G167">
        <v>21290624</v>
      </c>
      <c r="H167">
        <v>203132</v>
      </c>
      <c r="I167">
        <v>1494</v>
      </c>
      <c r="J167">
        <v>328</v>
      </c>
      <c r="K167">
        <v>285</v>
      </c>
      <c r="L167">
        <v>203</v>
      </c>
      <c r="M167">
        <v>21099400</v>
      </c>
      <c r="N167">
        <v>19935100</v>
      </c>
      <c r="O167">
        <v>68</v>
      </c>
      <c r="P167">
        <v>2481700</v>
      </c>
    </row>
    <row r="168" spans="1:16">
      <c r="A168" s="1">
        <v>46054</v>
      </c>
      <c r="B168" t="s">
        <v>116</v>
      </c>
      <c r="C168" t="s">
        <v>248</v>
      </c>
      <c r="D168" t="s">
        <v>118</v>
      </c>
      <c r="E168">
        <v>450486732</v>
      </c>
      <c r="F168">
        <v>382237740</v>
      </c>
      <c r="G168">
        <v>1166472</v>
      </c>
      <c r="H168">
        <v>12132</v>
      </c>
      <c r="I168">
        <v>116</v>
      </c>
      <c r="J168">
        <v>43</v>
      </c>
      <c r="K168">
        <v>29</v>
      </c>
      <c r="L168">
        <v>11</v>
      </c>
      <c r="M168">
        <v>1036900</v>
      </c>
      <c r="N168">
        <v>855800</v>
      </c>
      <c r="O168">
        <v>7</v>
      </c>
      <c r="P168">
        <v>163300</v>
      </c>
    </row>
    <row r="169" spans="1:16">
      <c r="A169" s="1">
        <v>46023</v>
      </c>
      <c r="B169" t="s">
        <v>116</v>
      </c>
      <c r="C169" t="s">
        <v>248</v>
      </c>
      <c r="D169" t="s">
        <v>117</v>
      </c>
      <c r="E169">
        <v>7039485546</v>
      </c>
      <c r="F169">
        <v>6658570152</v>
      </c>
      <c r="G169">
        <v>24030259</v>
      </c>
      <c r="H169">
        <v>200947</v>
      </c>
      <c r="I169">
        <v>1834</v>
      </c>
      <c r="J169">
        <v>551</v>
      </c>
      <c r="K169">
        <v>380</v>
      </c>
      <c r="L169">
        <v>174</v>
      </c>
      <c r="M169">
        <v>16036500</v>
      </c>
      <c r="N169">
        <v>13843900</v>
      </c>
      <c r="O169">
        <v>92</v>
      </c>
      <c r="P169">
        <v>1773500</v>
      </c>
    </row>
    <row r="170" spans="1:16">
      <c r="A170" s="1">
        <v>45962</v>
      </c>
      <c r="B170" t="s">
        <v>117</v>
      </c>
      <c r="C170" t="s">
        <v>246</v>
      </c>
      <c r="D170" t="s">
        <v>116</v>
      </c>
      <c r="E170">
        <v>1344788146</v>
      </c>
      <c r="F170">
        <v>1104892633</v>
      </c>
      <c r="G170">
        <v>4450179</v>
      </c>
      <c r="H170">
        <v>35073</v>
      </c>
      <c r="I170">
        <v>386</v>
      </c>
      <c r="J170">
        <v>118</v>
      </c>
      <c r="K170">
        <v>83</v>
      </c>
      <c r="L170">
        <v>38</v>
      </c>
      <c r="M170">
        <v>3316500</v>
      </c>
      <c r="N170">
        <v>2846700</v>
      </c>
      <c r="O170">
        <v>20</v>
      </c>
      <c r="P170">
        <v>587900</v>
      </c>
    </row>
    <row r="171" spans="1:16">
      <c r="A171" s="1">
        <v>45931</v>
      </c>
      <c r="B171" t="s">
        <v>115</v>
      </c>
      <c r="C171" t="s">
        <v>115</v>
      </c>
      <c r="D171" t="s">
        <v>244</v>
      </c>
      <c r="E171">
        <v>50077577268</v>
      </c>
      <c r="F171">
        <v>14403830038</v>
      </c>
      <c r="G171">
        <v>4031588</v>
      </c>
      <c r="H171">
        <v>46587</v>
      </c>
      <c r="I171">
        <v>1394</v>
      </c>
      <c r="J171">
        <v>513</v>
      </c>
      <c r="K171">
        <v>146</v>
      </c>
      <c r="L171">
        <v>11</v>
      </c>
      <c r="M171">
        <v>1963100</v>
      </c>
      <c r="N171">
        <v>653200</v>
      </c>
      <c r="O171">
        <v>62</v>
      </c>
      <c r="P171">
        <v>649900</v>
      </c>
    </row>
    <row r="172" spans="1:16">
      <c r="A172" s="1">
        <v>46054</v>
      </c>
      <c r="B172" t="s">
        <v>118</v>
      </c>
      <c r="C172" t="s">
        <v>118</v>
      </c>
      <c r="D172" t="s">
        <v>115</v>
      </c>
      <c r="E172">
        <v>16101465178</v>
      </c>
      <c r="F172">
        <v>865128462</v>
      </c>
      <c r="G172">
        <v>156048</v>
      </c>
      <c r="H172">
        <v>2184</v>
      </c>
      <c r="I172">
        <v>40</v>
      </c>
      <c r="J172">
        <v>5</v>
      </c>
      <c r="K172">
        <v>1</v>
      </c>
      <c r="L172">
        <v>0</v>
      </c>
      <c r="M172">
        <v>40500</v>
      </c>
      <c r="N172">
        <v>0</v>
      </c>
      <c r="O172">
        <v>0</v>
      </c>
      <c r="P172">
        <v>0</v>
      </c>
    </row>
    <row r="173" spans="1:16">
      <c r="A173" s="1">
        <v>46082</v>
      </c>
      <c r="B173" t="s">
        <v>117</v>
      </c>
      <c r="C173" t="s">
        <v>242</v>
      </c>
      <c r="D173" t="s">
        <v>117</v>
      </c>
      <c r="E173">
        <v>1352268978</v>
      </c>
      <c r="F173">
        <v>922880694</v>
      </c>
      <c r="G173">
        <v>6229610</v>
      </c>
      <c r="H173">
        <v>66664</v>
      </c>
      <c r="I173">
        <v>335</v>
      </c>
      <c r="J173">
        <v>85</v>
      </c>
      <c r="K173">
        <v>71</v>
      </c>
      <c r="L173">
        <v>53</v>
      </c>
      <c r="M173">
        <v>5948200</v>
      </c>
      <c r="N173">
        <v>5673200</v>
      </c>
      <c r="O173">
        <v>16</v>
      </c>
      <c r="P173">
        <v>806200</v>
      </c>
    </row>
    <row r="174" spans="1:16">
      <c r="A174" s="1">
        <v>46082</v>
      </c>
      <c r="B174" t="s">
        <v>117</v>
      </c>
      <c r="C174" t="s">
        <v>246</v>
      </c>
      <c r="D174" t="s">
        <v>117</v>
      </c>
      <c r="E174">
        <v>1197444732</v>
      </c>
      <c r="F174">
        <v>898615892</v>
      </c>
      <c r="G174">
        <v>5276741</v>
      </c>
      <c r="H174">
        <v>56464</v>
      </c>
      <c r="I174">
        <v>375</v>
      </c>
      <c r="J174">
        <v>80</v>
      </c>
      <c r="K174">
        <v>55</v>
      </c>
      <c r="L174">
        <v>37</v>
      </c>
      <c r="M174">
        <v>3445500</v>
      </c>
      <c r="N174">
        <v>3192200</v>
      </c>
      <c r="O174">
        <v>11</v>
      </c>
      <c r="P174">
        <v>193600</v>
      </c>
    </row>
    <row r="175" spans="1:16">
      <c r="A175" s="1">
        <v>45992</v>
      </c>
      <c r="B175" t="s">
        <v>117</v>
      </c>
      <c r="C175" t="s">
        <v>245</v>
      </c>
      <c r="D175" t="s">
        <v>116</v>
      </c>
      <c r="E175">
        <v>5385784200</v>
      </c>
      <c r="F175">
        <v>4908974104</v>
      </c>
      <c r="G175">
        <v>15438220</v>
      </c>
      <c r="H175">
        <v>109850</v>
      </c>
      <c r="I175">
        <v>1558</v>
      </c>
      <c r="J175">
        <v>504</v>
      </c>
      <c r="K175">
        <v>312</v>
      </c>
      <c r="L175">
        <v>129</v>
      </c>
      <c r="M175">
        <v>10261200</v>
      </c>
      <c r="N175">
        <v>8556400</v>
      </c>
      <c r="O175">
        <v>85</v>
      </c>
      <c r="P175">
        <v>1668100</v>
      </c>
    </row>
    <row r="176" spans="1:16">
      <c r="A176" s="1">
        <v>45962</v>
      </c>
      <c r="B176" t="s">
        <v>116</v>
      </c>
      <c r="C176" t="s">
        <v>247</v>
      </c>
      <c r="D176" t="s">
        <v>116</v>
      </c>
      <c r="E176">
        <v>13741162178</v>
      </c>
      <c r="F176">
        <v>11997199000</v>
      </c>
      <c r="G176">
        <v>28326307</v>
      </c>
      <c r="H176">
        <v>215855</v>
      </c>
      <c r="I176">
        <v>3078</v>
      </c>
      <c r="J176">
        <v>1078</v>
      </c>
      <c r="K176">
        <v>616</v>
      </c>
      <c r="L176">
        <v>179</v>
      </c>
      <c r="M176">
        <v>15984200</v>
      </c>
      <c r="N176">
        <v>12093900</v>
      </c>
      <c r="O176">
        <v>137</v>
      </c>
      <c r="P176">
        <v>2629100</v>
      </c>
    </row>
    <row r="177" spans="1:16">
      <c r="A177" s="1">
        <v>45962</v>
      </c>
      <c r="B177" t="s">
        <v>116</v>
      </c>
      <c r="C177" t="s">
        <v>243</v>
      </c>
      <c r="D177" t="s">
        <v>116</v>
      </c>
      <c r="E177">
        <v>8800145182</v>
      </c>
      <c r="F177">
        <v>7596723407</v>
      </c>
      <c r="G177">
        <v>23661765</v>
      </c>
      <c r="H177">
        <v>180116</v>
      </c>
      <c r="I177">
        <v>2265</v>
      </c>
      <c r="J177">
        <v>754</v>
      </c>
      <c r="K177">
        <v>455</v>
      </c>
      <c r="L177">
        <v>177</v>
      </c>
      <c r="M177">
        <v>15104800</v>
      </c>
      <c r="N177">
        <v>12311800</v>
      </c>
      <c r="O177">
        <v>99</v>
      </c>
      <c r="P177">
        <v>1873900</v>
      </c>
    </row>
    <row r="178" spans="1:16">
      <c r="A178" s="1">
        <v>45931</v>
      </c>
      <c r="B178" t="s">
        <v>115</v>
      </c>
      <c r="C178" t="s">
        <v>117</v>
      </c>
      <c r="D178" t="s">
        <v>179</v>
      </c>
      <c r="E178">
        <v>27951430076</v>
      </c>
      <c r="F178">
        <v>23878537147</v>
      </c>
      <c r="G178">
        <v>29811802</v>
      </c>
      <c r="H178">
        <v>297672</v>
      </c>
      <c r="I178">
        <v>4565</v>
      </c>
      <c r="J178">
        <v>1533</v>
      </c>
      <c r="K178">
        <v>730</v>
      </c>
      <c r="L178">
        <v>191</v>
      </c>
      <c r="M178">
        <v>19834300</v>
      </c>
      <c r="N178">
        <v>11542000</v>
      </c>
      <c r="O178">
        <v>239</v>
      </c>
      <c r="P178">
        <v>4018200</v>
      </c>
    </row>
    <row r="179" spans="1:16">
      <c r="A179" s="1">
        <v>45962</v>
      </c>
      <c r="B179" t="s">
        <v>117</v>
      </c>
      <c r="C179" t="s">
        <v>246</v>
      </c>
      <c r="D179" t="s">
        <v>118</v>
      </c>
      <c r="E179">
        <v>126900882</v>
      </c>
      <c r="F179">
        <v>105085262</v>
      </c>
      <c r="G179">
        <v>414035</v>
      </c>
      <c r="H179">
        <v>3465</v>
      </c>
      <c r="I179">
        <v>31</v>
      </c>
      <c r="J179">
        <v>13</v>
      </c>
      <c r="K179">
        <v>11</v>
      </c>
      <c r="L179">
        <v>6</v>
      </c>
      <c r="M179">
        <v>630400</v>
      </c>
      <c r="N179">
        <v>522000</v>
      </c>
      <c r="O179">
        <v>0</v>
      </c>
      <c r="P179">
        <v>0</v>
      </c>
    </row>
    <row r="180" spans="1:16">
      <c r="A180" s="1">
        <v>45992</v>
      </c>
      <c r="B180" t="s">
        <v>118</v>
      </c>
      <c r="C180" t="s">
        <v>118</v>
      </c>
      <c r="D180" t="s">
        <v>116</v>
      </c>
      <c r="E180">
        <v>20902396900</v>
      </c>
      <c r="F180">
        <v>20870615180</v>
      </c>
      <c r="G180">
        <v>6808464</v>
      </c>
      <c r="H180">
        <v>66730</v>
      </c>
      <c r="I180">
        <v>1131</v>
      </c>
      <c r="J180">
        <v>382</v>
      </c>
      <c r="K180">
        <v>170</v>
      </c>
      <c r="L180">
        <v>61</v>
      </c>
      <c r="M180">
        <v>5295000</v>
      </c>
      <c r="N180">
        <v>4479000</v>
      </c>
      <c r="O180">
        <v>42</v>
      </c>
      <c r="P180">
        <v>663900</v>
      </c>
    </row>
    <row r="181" spans="1:16">
      <c r="A181" s="1">
        <v>45931</v>
      </c>
      <c r="B181" t="s">
        <v>116</v>
      </c>
      <c r="C181" t="s">
        <v>241</v>
      </c>
      <c r="D181" t="s">
        <v>244</v>
      </c>
      <c r="E181">
        <v>14240656672</v>
      </c>
      <c r="F181">
        <v>11597482597</v>
      </c>
      <c r="G181">
        <v>29847305</v>
      </c>
      <c r="H181">
        <v>273467</v>
      </c>
      <c r="I181">
        <v>2601</v>
      </c>
      <c r="J181">
        <v>750</v>
      </c>
      <c r="K181">
        <v>486</v>
      </c>
      <c r="L181">
        <v>247</v>
      </c>
      <c r="M181">
        <v>22130200</v>
      </c>
      <c r="N181">
        <v>18515300</v>
      </c>
      <c r="O181">
        <v>119</v>
      </c>
      <c r="P181">
        <v>2665800</v>
      </c>
    </row>
    <row r="182" spans="1:16">
      <c r="A182" s="1">
        <v>46023</v>
      </c>
      <c r="B182" t="s">
        <v>116</v>
      </c>
      <c r="C182" t="s">
        <v>241</v>
      </c>
      <c r="D182" t="s">
        <v>115</v>
      </c>
      <c r="E182">
        <v>493545844</v>
      </c>
      <c r="F182">
        <v>29876926</v>
      </c>
      <c r="G182">
        <v>81600</v>
      </c>
      <c r="H182">
        <v>780</v>
      </c>
      <c r="I182">
        <v>15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s="1">
        <v>45962</v>
      </c>
      <c r="B183" t="s">
        <v>117</v>
      </c>
      <c r="C183" t="s">
        <v>242</v>
      </c>
      <c r="D183" t="s">
        <v>116</v>
      </c>
      <c r="E183">
        <v>389505766</v>
      </c>
      <c r="F183">
        <v>315283807</v>
      </c>
      <c r="G183">
        <v>1335319</v>
      </c>
      <c r="H183">
        <v>10590</v>
      </c>
      <c r="I183">
        <v>121</v>
      </c>
      <c r="J183">
        <v>43</v>
      </c>
      <c r="K183">
        <v>28</v>
      </c>
      <c r="L183">
        <v>12</v>
      </c>
      <c r="M183">
        <v>1095700</v>
      </c>
      <c r="N183">
        <v>948200</v>
      </c>
      <c r="O183">
        <v>10</v>
      </c>
      <c r="P183">
        <v>242300</v>
      </c>
    </row>
    <row r="184" spans="1:16">
      <c r="A184" s="1">
        <v>45962</v>
      </c>
      <c r="B184" t="s">
        <v>116</v>
      </c>
      <c r="C184" t="s">
        <v>248</v>
      </c>
      <c r="D184" t="s">
        <v>244</v>
      </c>
      <c r="E184">
        <v>13197105826</v>
      </c>
      <c r="F184">
        <v>11175861573</v>
      </c>
      <c r="G184">
        <v>39704842</v>
      </c>
      <c r="H184">
        <v>330038</v>
      </c>
      <c r="I184">
        <v>4007</v>
      </c>
      <c r="J184">
        <v>1309</v>
      </c>
      <c r="K184">
        <v>761</v>
      </c>
      <c r="L184">
        <v>276</v>
      </c>
      <c r="M184">
        <v>25550300</v>
      </c>
      <c r="N184">
        <v>20503400</v>
      </c>
      <c r="O184">
        <v>207</v>
      </c>
      <c r="P184">
        <v>4280400</v>
      </c>
    </row>
    <row r="185" spans="1:16">
      <c r="A185" s="1">
        <v>46054</v>
      </c>
      <c r="B185" t="s">
        <v>117</v>
      </c>
      <c r="C185" t="s">
        <v>242</v>
      </c>
      <c r="D185" t="s">
        <v>117</v>
      </c>
      <c r="E185">
        <v>12954496248</v>
      </c>
      <c r="F185">
        <v>9863053376</v>
      </c>
      <c r="G185">
        <v>79379466</v>
      </c>
      <c r="H185">
        <v>821697</v>
      </c>
      <c r="I185">
        <v>3564</v>
      </c>
      <c r="J185">
        <v>707</v>
      </c>
      <c r="K185">
        <v>562</v>
      </c>
      <c r="L185">
        <v>410</v>
      </c>
      <c r="M185">
        <v>40754700</v>
      </c>
      <c r="N185">
        <v>38556600</v>
      </c>
      <c r="O185">
        <v>137</v>
      </c>
      <c r="P185">
        <v>5679300</v>
      </c>
    </row>
    <row r="186" spans="1:16">
      <c r="A186" s="1">
        <v>46082</v>
      </c>
      <c r="B186" t="s">
        <v>115</v>
      </c>
      <c r="C186" t="s">
        <v>116</v>
      </c>
      <c r="D186" t="s">
        <v>116</v>
      </c>
      <c r="E186">
        <v>1339694464</v>
      </c>
      <c r="F186">
        <v>665053012</v>
      </c>
      <c r="G186">
        <v>819160</v>
      </c>
      <c r="H186">
        <v>9014</v>
      </c>
      <c r="I186">
        <v>158</v>
      </c>
      <c r="J186">
        <v>72</v>
      </c>
      <c r="K186">
        <v>35</v>
      </c>
      <c r="L186">
        <v>8</v>
      </c>
      <c r="M186">
        <v>553100</v>
      </c>
      <c r="N186">
        <v>330700</v>
      </c>
      <c r="O186">
        <v>2</v>
      </c>
      <c r="P186">
        <v>11500</v>
      </c>
    </row>
    <row r="187" spans="1:16">
      <c r="A187" s="1">
        <v>46082</v>
      </c>
      <c r="B187" t="s">
        <v>117</v>
      </c>
      <c r="C187" t="s">
        <v>245</v>
      </c>
      <c r="D187" t="s">
        <v>118</v>
      </c>
      <c r="E187">
        <v>21707340</v>
      </c>
      <c r="F187">
        <v>17847344</v>
      </c>
      <c r="G187">
        <v>83234</v>
      </c>
      <c r="H187">
        <v>984</v>
      </c>
      <c r="I187">
        <v>5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s="1">
        <v>46023</v>
      </c>
      <c r="B188" t="s">
        <v>116</v>
      </c>
      <c r="C188" t="s">
        <v>241</v>
      </c>
      <c r="D188" t="s">
        <v>118</v>
      </c>
      <c r="E188">
        <v>348428602</v>
      </c>
      <c r="F188">
        <v>330472246</v>
      </c>
      <c r="G188">
        <v>827478</v>
      </c>
      <c r="H188">
        <v>6978</v>
      </c>
      <c r="I188">
        <v>88</v>
      </c>
      <c r="J188">
        <v>18</v>
      </c>
      <c r="K188">
        <v>10</v>
      </c>
      <c r="L188">
        <v>3</v>
      </c>
      <c r="M188">
        <v>302200</v>
      </c>
      <c r="N188">
        <v>225500</v>
      </c>
      <c r="O188">
        <v>2</v>
      </c>
      <c r="P188">
        <v>24600</v>
      </c>
    </row>
    <row r="189" spans="1:16">
      <c r="A189" s="1">
        <v>46023</v>
      </c>
      <c r="B189" t="s">
        <v>117</v>
      </c>
      <c r="C189" t="s">
        <v>246</v>
      </c>
      <c r="D189" t="s">
        <v>115</v>
      </c>
      <c r="E189">
        <v>148315010</v>
      </c>
      <c r="F189">
        <v>6879840</v>
      </c>
      <c r="G189">
        <v>28461</v>
      </c>
      <c r="H189">
        <v>266</v>
      </c>
      <c r="I189">
        <v>4</v>
      </c>
      <c r="J189">
        <v>1</v>
      </c>
      <c r="K189">
        <v>1</v>
      </c>
      <c r="L189">
        <v>1</v>
      </c>
      <c r="M189">
        <v>159700</v>
      </c>
      <c r="N189">
        <v>159700</v>
      </c>
      <c r="O189">
        <v>0</v>
      </c>
      <c r="P189">
        <v>0</v>
      </c>
    </row>
    <row r="190" spans="1:16">
      <c r="A190" s="1">
        <v>45962</v>
      </c>
      <c r="B190" t="s">
        <v>118</v>
      </c>
      <c r="C190" t="s">
        <v>118</v>
      </c>
      <c r="D190" t="s">
        <v>115</v>
      </c>
      <c r="E190">
        <v>15405240392</v>
      </c>
      <c r="F190">
        <v>13865235118</v>
      </c>
      <c r="G190">
        <v>637179</v>
      </c>
      <c r="H190">
        <v>8000</v>
      </c>
      <c r="I190">
        <v>377</v>
      </c>
      <c r="J190">
        <v>114</v>
      </c>
      <c r="K190">
        <v>12</v>
      </c>
      <c r="L190">
        <v>2</v>
      </c>
      <c r="M190">
        <v>140000</v>
      </c>
      <c r="N190">
        <v>79700</v>
      </c>
      <c r="O190">
        <v>2</v>
      </c>
      <c r="P190">
        <v>7000</v>
      </c>
    </row>
    <row r="191" spans="1:16">
      <c r="A191" s="1">
        <v>45931</v>
      </c>
      <c r="B191" t="s">
        <v>179</v>
      </c>
      <c r="C191" t="s">
        <v>179</v>
      </c>
      <c r="D191" t="s">
        <v>179</v>
      </c>
      <c r="E191" t="s">
        <v>179</v>
      </c>
      <c r="F191" t="s">
        <v>179</v>
      </c>
      <c r="G191" t="s">
        <v>179</v>
      </c>
      <c r="H191" t="s">
        <v>179</v>
      </c>
      <c r="I191" t="s">
        <v>179</v>
      </c>
      <c r="J191" t="s">
        <v>179</v>
      </c>
      <c r="K191" t="s">
        <v>179</v>
      </c>
      <c r="L191" t="s">
        <v>179</v>
      </c>
      <c r="M191" t="s">
        <v>179</v>
      </c>
      <c r="N191" t="s">
        <v>179</v>
      </c>
      <c r="O191" t="s">
        <v>179</v>
      </c>
      <c r="P191" t="s">
        <v>179</v>
      </c>
    </row>
    <row r="192" spans="1:16">
      <c r="A192" s="1">
        <v>46082</v>
      </c>
      <c r="B192" t="s">
        <v>116</v>
      </c>
      <c r="C192" t="s">
        <v>243</v>
      </c>
      <c r="D192" t="s">
        <v>117</v>
      </c>
      <c r="E192">
        <v>702717180</v>
      </c>
      <c r="F192">
        <v>547642734</v>
      </c>
      <c r="G192">
        <v>2400136</v>
      </c>
      <c r="H192">
        <v>25298</v>
      </c>
      <c r="I192">
        <v>185</v>
      </c>
      <c r="J192">
        <v>52</v>
      </c>
      <c r="K192">
        <v>30</v>
      </c>
      <c r="L192">
        <v>18</v>
      </c>
      <c r="M192">
        <v>1416200</v>
      </c>
      <c r="N192">
        <v>1336700</v>
      </c>
      <c r="O192">
        <v>6</v>
      </c>
      <c r="P192">
        <v>146800</v>
      </c>
    </row>
    <row r="193" spans="1:16">
      <c r="A193" s="1">
        <v>45992</v>
      </c>
      <c r="B193" t="s">
        <v>115</v>
      </c>
      <c r="C193" t="s">
        <v>116</v>
      </c>
      <c r="D193" t="s">
        <v>116</v>
      </c>
      <c r="E193">
        <v>18628645950</v>
      </c>
      <c r="F193">
        <v>14463167919</v>
      </c>
      <c r="G193">
        <v>23575870</v>
      </c>
      <c r="H193">
        <v>185755</v>
      </c>
      <c r="I193">
        <v>4352</v>
      </c>
      <c r="J193">
        <v>1559</v>
      </c>
      <c r="K193">
        <v>711</v>
      </c>
      <c r="L193">
        <v>129</v>
      </c>
      <c r="M193">
        <v>11612600</v>
      </c>
      <c r="N193">
        <v>7128100</v>
      </c>
      <c r="O193">
        <v>200</v>
      </c>
      <c r="P193">
        <v>2226000</v>
      </c>
    </row>
    <row r="194" spans="1:16">
      <c r="A194" s="1">
        <v>45992</v>
      </c>
      <c r="B194" t="s">
        <v>118</v>
      </c>
      <c r="C194" t="s">
        <v>118</v>
      </c>
      <c r="D194" t="s">
        <v>115</v>
      </c>
      <c r="E194">
        <v>23915764554</v>
      </c>
      <c r="F194">
        <v>15110036118</v>
      </c>
      <c r="G194">
        <v>865548</v>
      </c>
      <c r="H194">
        <v>9557</v>
      </c>
      <c r="I194">
        <v>707</v>
      </c>
      <c r="J194">
        <v>246</v>
      </c>
      <c r="K194">
        <v>28</v>
      </c>
      <c r="L194">
        <v>2</v>
      </c>
      <c r="M194">
        <v>185800</v>
      </c>
      <c r="N194">
        <v>61600</v>
      </c>
      <c r="O194">
        <v>10</v>
      </c>
      <c r="P194">
        <v>29400</v>
      </c>
    </row>
    <row r="195" spans="1:16">
      <c r="A195" s="1">
        <v>45962</v>
      </c>
      <c r="B195" t="s">
        <v>115</v>
      </c>
      <c r="C195" t="s">
        <v>116</v>
      </c>
      <c r="D195" t="s">
        <v>118</v>
      </c>
      <c r="E195">
        <v>688745316</v>
      </c>
      <c r="F195">
        <v>324820876</v>
      </c>
      <c r="G195">
        <v>419879</v>
      </c>
      <c r="H195">
        <v>4248</v>
      </c>
      <c r="I195">
        <v>86</v>
      </c>
      <c r="J195">
        <v>35</v>
      </c>
      <c r="K195">
        <v>17</v>
      </c>
      <c r="L195">
        <v>4</v>
      </c>
      <c r="M195">
        <v>331000</v>
      </c>
      <c r="N195">
        <v>245900</v>
      </c>
      <c r="O195">
        <v>5</v>
      </c>
      <c r="P195">
        <v>39300</v>
      </c>
    </row>
    <row r="196" spans="1:16">
      <c r="A196" s="1">
        <v>45962</v>
      </c>
      <c r="B196" t="s">
        <v>116</v>
      </c>
      <c r="C196" t="s">
        <v>247</v>
      </c>
      <c r="D196" t="s">
        <v>115</v>
      </c>
      <c r="E196">
        <v>4832224126</v>
      </c>
      <c r="F196">
        <v>3714194889</v>
      </c>
      <c r="G196">
        <v>3951406</v>
      </c>
      <c r="H196">
        <v>33634</v>
      </c>
      <c r="I196">
        <v>728</v>
      </c>
      <c r="J196">
        <v>274</v>
      </c>
      <c r="K196">
        <v>136</v>
      </c>
      <c r="L196">
        <v>24</v>
      </c>
      <c r="M196">
        <v>2112500</v>
      </c>
      <c r="N196">
        <v>1373800</v>
      </c>
      <c r="O196">
        <v>42</v>
      </c>
      <c r="P196">
        <v>330200</v>
      </c>
    </row>
    <row r="197" spans="1:16">
      <c r="A197" s="1">
        <v>45962</v>
      </c>
      <c r="B197" t="s">
        <v>118</v>
      </c>
      <c r="C197" t="s">
        <v>118</v>
      </c>
      <c r="D197" t="s">
        <v>117</v>
      </c>
      <c r="E197">
        <v>2249065412</v>
      </c>
      <c r="F197">
        <v>2247165398</v>
      </c>
      <c r="G197">
        <v>833541</v>
      </c>
      <c r="H197">
        <v>10650</v>
      </c>
      <c r="I197">
        <v>64</v>
      </c>
      <c r="J197">
        <v>15</v>
      </c>
      <c r="K197">
        <v>9</v>
      </c>
      <c r="L197">
        <v>3</v>
      </c>
      <c r="M197">
        <v>226500</v>
      </c>
      <c r="N197">
        <v>164300</v>
      </c>
      <c r="O197">
        <v>1</v>
      </c>
      <c r="P197">
        <v>20000</v>
      </c>
    </row>
    <row r="198" spans="1:16">
      <c r="A198" s="1">
        <v>45931</v>
      </c>
      <c r="B198" t="s">
        <v>115</v>
      </c>
      <c r="C198" t="s">
        <v>116</v>
      </c>
      <c r="D198" t="s">
        <v>179</v>
      </c>
      <c r="E198">
        <v>27549862564</v>
      </c>
      <c r="F198">
        <v>8816232572</v>
      </c>
      <c r="G198">
        <v>11468542</v>
      </c>
      <c r="H198">
        <v>122327</v>
      </c>
      <c r="I198">
        <v>2216</v>
      </c>
      <c r="J198">
        <v>852</v>
      </c>
      <c r="K198">
        <v>350</v>
      </c>
      <c r="L198">
        <v>62</v>
      </c>
      <c r="M198">
        <v>7236900</v>
      </c>
      <c r="N198">
        <v>3321800</v>
      </c>
      <c r="O198">
        <v>139</v>
      </c>
      <c r="P198">
        <v>1712900</v>
      </c>
    </row>
    <row r="199" spans="1:16">
      <c r="A199" s="1">
        <v>46023</v>
      </c>
      <c r="B199" t="s">
        <v>117</v>
      </c>
      <c r="C199" t="s">
        <v>246</v>
      </c>
      <c r="D199" t="s">
        <v>117</v>
      </c>
      <c r="E199">
        <v>17614178922</v>
      </c>
      <c r="F199">
        <v>16587985446</v>
      </c>
      <c r="G199">
        <v>68729675</v>
      </c>
      <c r="H199">
        <v>608198</v>
      </c>
      <c r="I199">
        <v>3923</v>
      </c>
      <c r="J199">
        <v>985</v>
      </c>
      <c r="K199">
        <v>759</v>
      </c>
      <c r="L199">
        <v>457</v>
      </c>
      <c r="M199">
        <v>42037700</v>
      </c>
      <c r="N199">
        <v>38477100</v>
      </c>
      <c r="O199">
        <v>148</v>
      </c>
      <c r="P199">
        <v>5477700</v>
      </c>
    </row>
    <row r="200" spans="1:16">
      <c r="A200" s="1">
        <v>46023</v>
      </c>
      <c r="B200" t="s">
        <v>118</v>
      </c>
      <c r="C200" t="s">
        <v>118</v>
      </c>
      <c r="D200" t="s">
        <v>117</v>
      </c>
      <c r="E200">
        <v>3817894424</v>
      </c>
      <c r="F200">
        <v>3536758554</v>
      </c>
      <c r="G200">
        <v>1749313</v>
      </c>
      <c r="H200">
        <v>28145</v>
      </c>
      <c r="I200">
        <v>124</v>
      </c>
      <c r="J200">
        <v>29</v>
      </c>
      <c r="K200">
        <v>17</v>
      </c>
      <c r="L200">
        <v>10</v>
      </c>
      <c r="M200">
        <v>794500</v>
      </c>
      <c r="N200">
        <v>746200</v>
      </c>
      <c r="O200">
        <v>4</v>
      </c>
      <c r="P200">
        <v>103300</v>
      </c>
    </row>
    <row r="201" spans="1:16">
      <c r="A201" s="1">
        <v>45992</v>
      </c>
      <c r="B201" t="s">
        <v>117</v>
      </c>
      <c r="C201" t="s">
        <v>242</v>
      </c>
      <c r="D201" t="s">
        <v>115</v>
      </c>
      <c r="E201">
        <v>165477796</v>
      </c>
      <c r="F201">
        <v>87712191</v>
      </c>
      <c r="G201">
        <v>49597</v>
      </c>
      <c r="H201">
        <v>346</v>
      </c>
      <c r="I201">
        <v>7</v>
      </c>
      <c r="J201">
        <v>2</v>
      </c>
      <c r="K201">
        <v>1</v>
      </c>
      <c r="L201">
        <v>1</v>
      </c>
      <c r="M201">
        <v>150000</v>
      </c>
      <c r="N201">
        <v>150000</v>
      </c>
      <c r="O201">
        <v>0</v>
      </c>
      <c r="P201">
        <v>0</v>
      </c>
    </row>
    <row r="202" spans="1:16">
      <c r="A202" s="1">
        <v>46023</v>
      </c>
      <c r="B202" t="s">
        <v>116</v>
      </c>
      <c r="C202" t="s">
        <v>241</v>
      </c>
      <c r="D202" t="s">
        <v>116</v>
      </c>
      <c r="E202">
        <v>9087490358</v>
      </c>
      <c r="F202">
        <v>8491704128</v>
      </c>
      <c r="G202">
        <v>18849866</v>
      </c>
      <c r="H202">
        <v>152903</v>
      </c>
      <c r="I202">
        <v>2120</v>
      </c>
      <c r="J202">
        <v>718</v>
      </c>
      <c r="K202">
        <v>414</v>
      </c>
      <c r="L202">
        <v>136</v>
      </c>
      <c r="M202">
        <v>11040900</v>
      </c>
      <c r="N202">
        <v>8491600</v>
      </c>
      <c r="O202">
        <v>82</v>
      </c>
      <c r="P202">
        <v>1268900</v>
      </c>
    </row>
    <row r="203" spans="1:16">
      <c r="A203" s="1">
        <v>45839</v>
      </c>
      <c r="B203" t="s">
        <v>115</v>
      </c>
      <c r="C203" t="s">
        <v>115</v>
      </c>
      <c r="D203" t="s">
        <v>179</v>
      </c>
      <c r="E203" s="54" t="s">
        <v>250</v>
      </c>
      <c r="F203">
        <v>66676951566</v>
      </c>
      <c r="G203">
        <v>82030373</v>
      </c>
      <c r="H203">
        <v>1010300</v>
      </c>
      <c r="I203">
        <v>29006</v>
      </c>
      <c r="J203">
        <v>8827</v>
      </c>
      <c r="K203">
        <v>2252</v>
      </c>
      <c r="L203">
        <v>211</v>
      </c>
      <c r="M203">
        <v>30549220</v>
      </c>
      <c r="N203">
        <v>9797630</v>
      </c>
      <c r="O203">
        <v>890</v>
      </c>
      <c r="P203">
        <v>7808140</v>
      </c>
    </row>
    <row r="204" spans="1:16">
      <c r="A204" s="1">
        <v>45870</v>
      </c>
      <c r="B204" t="s">
        <v>116</v>
      </c>
      <c r="C204" t="s">
        <v>248</v>
      </c>
      <c r="D204" t="s">
        <v>179</v>
      </c>
      <c r="E204">
        <v>34660691248</v>
      </c>
      <c r="F204">
        <v>29285709296</v>
      </c>
      <c r="G204">
        <v>146971689</v>
      </c>
      <c r="H204">
        <v>1161281</v>
      </c>
      <c r="I204">
        <v>13155</v>
      </c>
      <c r="J204">
        <v>3556</v>
      </c>
      <c r="K204">
        <v>2285</v>
      </c>
      <c r="L204">
        <v>873</v>
      </c>
      <c r="M204">
        <v>79268770</v>
      </c>
      <c r="N204">
        <v>52843805</v>
      </c>
      <c r="O204">
        <v>653</v>
      </c>
      <c r="P204">
        <v>14988065</v>
      </c>
    </row>
    <row r="205" spans="1:16">
      <c r="A205" s="1">
        <v>45962</v>
      </c>
      <c r="B205" t="s">
        <v>116</v>
      </c>
      <c r="C205" t="s">
        <v>243</v>
      </c>
      <c r="D205" t="s">
        <v>117</v>
      </c>
      <c r="E205">
        <v>6219588276</v>
      </c>
      <c r="F205">
        <v>5423109217</v>
      </c>
      <c r="G205">
        <v>21622023</v>
      </c>
      <c r="H205">
        <v>166121</v>
      </c>
      <c r="I205">
        <v>1431</v>
      </c>
      <c r="J205">
        <v>444</v>
      </c>
      <c r="K205">
        <v>302</v>
      </c>
      <c r="L205">
        <v>175</v>
      </c>
      <c r="M205">
        <v>15196700</v>
      </c>
      <c r="N205">
        <v>13756000</v>
      </c>
      <c r="O205">
        <v>65</v>
      </c>
      <c r="P205">
        <v>1522400</v>
      </c>
    </row>
    <row r="206" spans="1:16">
      <c r="A206" s="1">
        <v>46023</v>
      </c>
      <c r="B206" t="s">
        <v>116</v>
      </c>
      <c r="C206" t="s">
        <v>247</v>
      </c>
      <c r="D206" t="s">
        <v>115</v>
      </c>
      <c r="E206">
        <v>5211542488</v>
      </c>
      <c r="F206">
        <v>182549740</v>
      </c>
      <c r="G206">
        <v>283539</v>
      </c>
      <c r="H206">
        <v>2714</v>
      </c>
      <c r="I206">
        <v>59</v>
      </c>
      <c r="J206">
        <v>14</v>
      </c>
      <c r="K206">
        <v>5</v>
      </c>
      <c r="L206">
        <v>2</v>
      </c>
      <c r="M206">
        <v>94500</v>
      </c>
      <c r="N206">
        <v>79800</v>
      </c>
      <c r="O206">
        <v>1</v>
      </c>
      <c r="P206">
        <v>6000</v>
      </c>
    </row>
    <row r="207" spans="1:16">
      <c r="A207" s="1">
        <v>45962</v>
      </c>
      <c r="B207" t="s">
        <v>116</v>
      </c>
      <c r="C207" t="s">
        <v>241</v>
      </c>
      <c r="D207" t="s">
        <v>116</v>
      </c>
      <c r="E207">
        <v>5580955194</v>
      </c>
      <c r="F207">
        <v>4718169451</v>
      </c>
      <c r="G207">
        <v>15426343</v>
      </c>
      <c r="H207">
        <v>117658</v>
      </c>
      <c r="I207">
        <v>1435</v>
      </c>
      <c r="J207">
        <v>473</v>
      </c>
      <c r="K207">
        <v>292</v>
      </c>
      <c r="L207">
        <v>110</v>
      </c>
      <c r="M207">
        <v>9294900</v>
      </c>
      <c r="N207">
        <v>7512000</v>
      </c>
      <c r="O207">
        <v>73</v>
      </c>
      <c r="P207">
        <v>1905400</v>
      </c>
    </row>
    <row r="208" spans="1:16">
      <c r="A208" s="1">
        <v>46054</v>
      </c>
      <c r="B208" t="s">
        <v>116</v>
      </c>
      <c r="C208" t="s">
        <v>248</v>
      </c>
      <c r="D208" t="s">
        <v>117</v>
      </c>
      <c r="E208">
        <v>4587270994</v>
      </c>
      <c r="F208">
        <v>3796723062</v>
      </c>
      <c r="G208">
        <v>18778738</v>
      </c>
      <c r="H208">
        <v>177558</v>
      </c>
      <c r="I208">
        <v>1368</v>
      </c>
      <c r="J208">
        <v>399</v>
      </c>
      <c r="K208">
        <v>267</v>
      </c>
      <c r="L208">
        <v>123</v>
      </c>
      <c r="M208">
        <v>10098000</v>
      </c>
      <c r="N208">
        <v>8668000</v>
      </c>
      <c r="O208">
        <v>71</v>
      </c>
      <c r="P208">
        <v>1784000</v>
      </c>
    </row>
    <row r="209" spans="1:16">
      <c r="A209" s="1">
        <v>46054</v>
      </c>
      <c r="B209" t="s">
        <v>116</v>
      </c>
      <c r="C209" t="s">
        <v>248</v>
      </c>
      <c r="D209" t="s">
        <v>115</v>
      </c>
      <c r="E209">
        <v>2042725310</v>
      </c>
      <c r="F209">
        <v>202186714</v>
      </c>
      <c r="G209">
        <v>555672</v>
      </c>
      <c r="H209">
        <v>5049</v>
      </c>
      <c r="I209">
        <v>57</v>
      </c>
      <c r="J209">
        <v>21</v>
      </c>
      <c r="K209">
        <v>14</v>
      </c>
      <c r="L209">
        <v>4</v>
      </c>
      <c r="M209">
        <v>426400</v>
      </c>
      <c r="N209">
        <v>297200</v>
      </c>
      <c r="O209">
        <v>1</v>
      </c>
      <c r="P209">
        <v>20000</v>
      </c>
    </row>
    <row r="210" spans="1:16">
      <c r="A210" s="1">
        <v>46023</v>
      </c>
      <c r="B210" t="s">
        <v>116</v>
      </c>
      <c r="C210" t="s">
        <v>248</v>
      </c>
      <c r="D210" t="s">
        <v>118</v>
      </c>
      <c r="E210">
        <v>597732564</v>
      </c>
      <c r="F210">
        <v>565072354</v>
      </c>
      <c r="G210">
        <v>1262028</v>
      </c>
      <c r="H210">
        <v>11707</v>
      </c>
      <c r="I210">
        <v>139</v>
      </c>
      <c r="J210">
        <v>49</v>
      </c>
      <c r="K210">
        <v>27</v>
      </c>
      <c r="L210">
        <v>9</v>
      </c>
      <c r="M210">
        <v>885000</v>
      </c>
      <c r="N210">
        <v>738000</v>
      </c>
      <c r="O210">
        <v>7</v>
      </c>
      <c r="P210">
        <v>109200</v>
      </c>
    </row>
    <row r="211" spans="1:16">
      <c r="A211" s="1">
        <v>46054</v>
      </c>
      <c r="B211" t="s">
        <v>116</v>
      </c>
      <c r="C211" t="s">
        <v>247</v>
      </c>
      <c r="D211" t="s">
        <v>117</v>
      </c>
      <c r="E211">
        <v>2850586648</v>
      </c>
      <c r="F211">
        <v>2322391532</v>
      </c>
      <c r="G211">
        <v>10028810</v>
      </c>
      <c r="H211">
        <v>94125</v>
      </c>
      <c r="I211">
        <v>739</v>
      </c>
      <c r="J211">
        <v>218</v>
      </c>
      <c r="K211">
        <v>140</v>
      </c>
      <c r="L211">
        <v>55</v>
      </c>
      <c r="M211">
        <v>4826500</v>
      </c>
      <c r="N211">
        <v>3927700</v>
      </c>
      <c r="O211">
        <v>48</v>
      </c>
      <c r="P211">
        <v>1436100</v>
      </c>
    </row>
    <row r="212" spans="1:16">
      <c r="A212" s="1">
        <v>45992</v>
      </c>
      <c r="B212" t="s">
        <v>116</v>
      </c>
      <c r="C212" t="s">
        <v>243</v>
      </c>
      <c r="D212" t="s">
        <v>116</v>
      </c>
      <c r="E212">
        <v>15680804394</v>
      </c>
      <c r="F212">
        <v>14546238480</v>
      </c>
      <c r="G212">
        <v>38903349</v>
      </c>
      <c r="H212">
        <v>270904</v>
      </c>
      <c r="I212">
        <v>4359</v>
      </c>
      <c r="J212">
        <v>1478</v>
      </c>
      <c r="K212">
        <v>844</v>
      </c>
      <c r="L212">
        <v>246</v>
      </c>
      <c r="M212">
        <v>21071000</v>
      </c>
      <c r="N212">
        <v>15886900</v>
      </c>
      <c r="O212">
        <v>231</v>
      </c>
      <c r="P212">
        <v>3388700</v>
      </c>
    </row>
    <row r="213" spans="1:16">
      <c r="A213" s="1">
        <v>45992</v>
      </c>
      <c r="B213" t="s">
        <v>116</v>
      </c>
      <c r="C213" t="s">
        <v>247</v>
      </c>
      <c r="D213" t="s">
        <v>115</v>
      </c>
      <c r="E213">
        <v>7232151296</v>
      </c>
      <c r="F213">
        <v>3969745594</v>
      </c>
      <c r="G213">
        <v>4016653</v>
      </c>
      <c r="H213">
        <v>30948</v>
      </c>
      <c r="I213">
        <v>925</v>
      </c>
      <c r="J213">
        <v>337</v>
      </c>
      <c r="K213">
        <v>132</v>
      </c>
      <c r="L213">
        <v>28</v>
      </c>
      <c r="M213">
        <v>1947800</v>
      </c>
      <c r="N213">
        <v>1322900</v>
      </c>
      <c r="O213">
        <v>35</v>
      </c>
      <c r="P213">
        <v>400800</v>
      </c>
    </row>
    <row r="214" spans="1:16">
      <c r="A214" s="1">
        <v>45962</v>
      </c>
      <c r="B214" t="s">
        <v>116</v>
      </c>
      <c r="C214" t="s">
        <v>248</v>
      </c>
      <c r="D214" t="s">
        <v>116</v>
      </c>
      <c r="E214">
        <v>11443711130</v>
      </c>
      <c r="F214">
        <v>9997273818</v>
      </c>
      <c r="G214">
        <v>29954990</v>
      </c>
      <c r="H214">
        <v>226871</v>
      </c>
      <c r="I214">
        <v>3053</v>
      </c>
      <c r="J214">
        <v>1042</v>
      </c>
      <c r="K214">
        <v>578</v>
      </c>
      <c r="L214">
        <v>207</v>
      </c>
      <c r="M214">
        <v>17175100</v>
      </c>
      <c r="N214">
        <v>13986300</v>
      </c>
      <c r="O214">
        <v>168</v>
      </c>
      <c r="P214">
        <v>3341600</v>
      </c>
    </row>
    <row r="215" spans="1:16">
      <c r="A215" s="1">
        <v>45962</v>
      </c>
      <c r="B215" t="s">
        <v>117</v>
      </c>
      <c r="C215" t="s">
        <v>245</v>
      </c>
      <c r="D215" t="s">
        <v>116</v>
      </c>
      <c r="E215">
        <v>3042962772</v>
      </c>
      <c r="F215">
        <v>2535569945</v>
      </c>
      <c r="G215">
        <v>8973500</v>
      </c>
      <c r="H215">
        <v>69366</v>
      </c>
      <c r="I215">
        <v>796</v>
      </c>
      <c r="J215">
        <v>283</v>
      </c>
      <c r="K215">
        <v>175</v>
      </c>
      <c r="L215">
        <v>82</v>
      </c>
      <c r="M215">
        <v>6816800</v>
      </c>
      <c r="N215">
        <v>5839100</v>
      </c>
      <c r="O215">
        <v>33</v>
      </c>
      <c r="P215">
        <v>864600</v>
      </c>
    </row>
    <row r="216" spans="1:16">
      <c r="A216" s="1">
        <v>45962</v>
      </c>
      <c r="B216" t="s">
        <v>116</v>
      </c>
      <c r="C216" t="s">
        <v>243</v>
      </c>
      <c r="D216" t="s">
        <v>244</v>
      </c>
      <c r="E216">
        <v>11835276170</v>
      </c>
      <c r="F216">
        <v>9885525741</v>
      </c>
      <c r="G216">
        <v>37349591</v>
      </c>
      <c r="H216">
        <v>312213</v>
      </c>
      <c r="I216">
        <v>3305</v>
      </c>
      <c r="J216">
        <v>992</v>
      </c>
      <c r="K216">
        <v>639</v>
      </c>
      <c r="L216">
        <v>269</v>
      </c>
      <c r="M216">
        <v>24845800</v>
      </c>
      <c r="N216">
        <v>21110900</v>
      </c>
      <c r="O216">
        <v>162</v>
      </c>
      <c r="P216">
        <v>3420500</v>
      </c>
    </row>
    <row r="217" spans="1:16">
      <c r="A217" s="1">
        <v>45931</v>
      </c>
      <c r="B217" t="s">
        <v>116</v>
      </c>
      <c r="C217" t="s">
        <v>248</v>
      </c>
      <c r="D217" t="s">
        <v>244</v>
      </c>
      <c r="E217">
        <v>18516890672</v>
      </c>
      <c r="F217">
        <v>15653184899</v>
      </c>
      <c r="G217">
        <v>35431164</v>
      </c>
      <c r="H217">
        <v>315971</v>
      </c>
      <c r="I217">
        <v>3605</v>
      </c>
      <c r="J217">
        <v>1182</v>
      </c>
      <c r="K217">
        <v>688</v>
      </c>
      <c r="L217">
        <v>245</v>
      </c>
      <c r="M217">
        <v>24754800</v>
      </c>
      <c r="N217">
        <v>17634500</v>
      </c>
      <c r="O217">
        <v>199</v>
      </c>
      <c r="P217">
        <v>5011800</v>
      </c>
    </row>
    <row r="218" spans="1:16">
      <c r="A218" s="1">
        <v>45870</v>
      </c>
      <c r="B218" t="s">
        <v>117</v>
      </c>
      <c r="C218" t="s">
        <v>242</v>
      </c>
      <c r="D218" t="s">
        <v>179</v>
      </c>
      <c r="E218">
        <v>26056790696</v>
      </c>
      <c r="F218">
        <v>19291731127</v>
      </c>
      <c r="G218">
        <v>73902918</v>
      </c>
      <c r="H218">
        <v>636828</v>
      </c>
      <c r="I218">
        <v>4228</v>
      </c>
      <c r="J218">
        <v>1018</v>
      </c>
      <c r="K218">
        <v>876</v>
      </c>
      <c r="L218">
        <v>650</v>
      </c>
      <c r="M218">
        <v>58790555</v>
      </c>
      <c r="N218">
        <v>52805680</v>
      </c>
      <c r="O218">
        <v>161</v>
      </c>
      <c r="P218">
        <v>7020455</v>
      </c>
    </row>
    <row r="219" spans="1:16">
      <c r="A219" s="1">
        <v>46054</v>
      </c>
      <c r="B219" t="s">
        <v>117</v>
      </c>
      <c r="C219" t="s">
        <v>242</v>
      </c>
      <c r="D219" t="s">
        <v>116</v>
      </c>
      <c r="E219">
        <v>420481866</v>
      </c>
      <c r="F219">
        <v>323677660</v>
      </c>
      <c r="G219">
        <v>1672471</v>
      </c>
      <c r="H219">
        <v>16266</v>
      </c>
      <c r="I219">
        <v>143</v>
      </c>
      <c r="J219">
        <v>46</v>
      </c>
      <c r="K219">
        <v>32</v>
      </c>
      <c r="L219">
        <v>13</v>
      </c>
      <c r="M219">
        <v>1422800</v>
      </c>
      <c r="N219">
        <v>1206300</v>
      </c>
      <c r="O219">
        <v>8</v>
      </c>
      <c r="P219">
        <v>230200</v>
      </c>
    </row>
    <row r="220" spans="1:16">
      <c r="A220" s="1">
        <v>46082</v>
      </c>
      <c r="B220" t="s">
        <v>115</v>
      </c>
      <c r="C220" t="s">
        <v>116</v>
      </c>
      <c r="D220" t="s">
        <v>118</v>
      </c>
      <c r="E220">
        <v>124932606</v>
      </c>
      <c r="F220">
        <v>76323982</v>
      </c>
      <c r="G220">
        <v>70607</v>
      </c>
      <c r="H220">
        <v>875</v>
      </c>
      <c r="I220">
        <v>14</v>
      </c>
      <c r="J220">
        <v>3</v>
      </c>
      <c r="K220">
        <v>1</v>
      </c>
      <c r="L220">
        <v>0</v>
      </c>
      <c r="M220">
        <v>18600</v>
      </c>
      <c r="N220">
        <v>0</v>
      </c>
      <c r="O220">
        <v>0</v>
      </c>
      <c r="P220">
        <v>0</v>
      </c>
    </row>
    <row r="221" spans="1:16">
      <c r="A221" s="1">
        <v>45870</v>
      </c>
      <c r="B221" t="s">
        <v>118</v>
      </c>
      <c r="C221" t="s">
        <v>118</v>
      </c>
      <c r="D221" t="s">
        <v>179</v>
      </c>
      <c r="E221" s="54" t="s">
        <v>251</v>
      </c>
      <c r="F221">
        <v>136484640994</v>
      </c>
      <c r="G221">
        <v>330268218</v>
      </c>
      <c r="H221">
        <v>4612334</v>
      </c>
      <c r="I221">
        <v>37547</v>
      </c>
      <c r="J221">
        <v>10556</v>
      </c>
      <c r="K221">
        <v>4678</v>
      </c>
      <c r="L221">
        <v>1726</v>
      </c>
      <c r="M221">
        <v>163190100</v>
      </c>
      <c r="N221">
        <v>115450245</v>
      </c>
      <c r="O221">
        <v>1250</v>
      </c>
      <c r="P221">
        <v>26850040</v>
      </c>
    </row>
    <row r="222" spans="1:16">
      <c r="A222" s="1">
        <v>46054</v>
      </c>
      <c r="B222" t="s">
        <v>116</v>
      </c>
      <c r="C222" t="s">
        <v>241</v>
      </c>
      <c r="D222" t="s">
        <v>117</v>
      </c>
      <c r="E222">
        <v>8202181656</v>
      </c>
      <c r="F222">
        <v>6798790842</v>
      </c>
      <c r="G222">
        <v>38395747</v>
      </c>
      <c r="H222">
        <v>363084</v>
      </c>
      <c r="I222">
        <v>2511</v>
      </c>
      <c r="J222">
        <v>701</v>
      </c>
      <c r="K222">
        <v>505</v>
      </c>
      <c r="L222">
        <v>269</v>
      </c>
      <c r="M222">
        <v>22715900</v>
      </c>
      <c r="N222">
        <v>19529100</v>
      </c>
      <c r="O222">
        <v>145</v>
      </c>
      <c r="P222">
        <v>4349400</v>
      </c>
    </row>
    <row r="223" spans="1:16">
      <c r="A223" s="1">
        <v>45839</v>
      </c>
      <c r="B223" t="s">
        <v>116</v>
      </c>
      <c r="C223" t="s">
        <v>241</v>
      </c>
      <c r="D223" t="s">
        <v>179</v>
      </c>
      <c r="E223">
        <v>26701735418</v>
      </c>
      <c r="F223">
        <v>21818788484</v>
      </c>
      <c r="G223">
        <v>114512069</v>
      </c>
      <c r="H223">
        <v>1089799</v>
      </c>
      <c r="I223">
        <v>7288</v>
      </c>
      <c r="J223">
        <v>1954</v>
      </c>
      <c r="K223">
        <v>1445</v>
      </c>
      <c r="L223">
        <v>710</v>
      </c>
      <c r="M223">
        <v>61923925</v>
      </c>
      <c r="N223">
        <v>47114920</v>
      </c>
      <c r="O223">
        <v>352</v>
      </c>
      <c r="P223">
        <v>9175670</v>
      </c>
    </row>
    <row r="224" spans="1:16">
      <c r="A224" s="1">
        <v>46082</v>
      </c>
      <c r="B224" t="s">
        <v>116</v>
      </c>
      <c r="C224" t="s">
        <v>248</v>
      </c>
      <c r="D224" t="s">
        <v>117</v>
      </c>
      <c r="E224">
        <v>488448700</v>
      </c>
      <c r="F224">
        <v>377499256</v>
      </c>
      <c r="G224">
        <v>1578770</v>
      </c>
      <c r="H224">
        <v>16266</v>
      </c>
      <c r="I224">
        <v>133</v>
      </c>
      <c r="J224">
        <v>50</v>
      </c>
      <c r="K224">
        <v>31</v>
      </c>
      <c r="L224">
        <v>15</v>
      </c>
      <c r="M224">
        <v>1539400</v>
      </c>
      <c r="N224">
        <v>1384100</v>
      </c>
      <c r="O224">
        <v>7</v>
      </c>
      <c r="P224">
        <v>334500</v>
      </c>
    </row>
    <row r="225" spans="1:16">
      <c r="A225" s="1">
        <v>46082</v>
      </c>
      <c r="B225" t="s">
        <v>117</v>
      </c>
      <c r="C225" t="s">
        <v>242</v>
      </c>
      <c r="D225" t="s">
        <v>115</v>
      </c>
      <c r="E225">
        <v>11261462</v>
      </c>
      <c r="F225">
        <v>992942</v>
      </c>
      <c r="G225">
        <v>5386</v>
      </c>
      <c r="H225">
        <v>48</v>
      </c>
      <c r="I225" t="s">
        <v>179</v>
      </c>
      <c r="J225" t="s">
        <v>179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 s="1">
        <v>46023</v>
      </c>
      <c r="B226" t="s">
        <v>115</v>
      </c>
      <c r="C226" t="s">
        <v>115</v>
      </c>
      <c r="D226" t="s">
        <v>116</v>
      </c>
      <c r="E226">
        <v>6817148014</v>
      </c>
      <c r="F226">
        <v>5840171884</v>
      </c>
      <c r="G226">
        <v>5149116</v>
      </c>
      <c r="H226">
        <v>49097</v>
      </c>
      <c r="I226">
        <v>1472</v>
      </c>
      <c r="J226">
        <v>545</v>
      </c>
      <c r="K226">
        <v>237</v>
      </c>
      <c r="L226">
        <v>35</v>
      </c>
      <c r="M226">
        <v>2977800</v>
      </c>
      <c r="N226">
        <v>1792200</v>
      </c>
      <c r="O226">
        <v>73</v>
      </c>
      <c r="P226">
        <v>701000</v>
      </c>
    </row>
    <row r="227" spans="1:16">
      <c r="A227" s="1">
        <v>46023</v>
      </c>
      <c r="B227" t="s">
        <v>115</v>
      </c>
      <c r="C227" t="s">
        <v>116</v>
      </c>
      <c r="D227" t="s">
        <v>115</v>
      </c>
      <c r="E227">
        <v>34141605502</v>
      </c>
      <c r="F227">
        <v>524790844</v>
      </c>
      <c r="G227">
        <v>483190</v>
      </c>
      <c r="H227">
        <v>4983</v>
      </c>
      <c r="I227">
        <v>95</v>
      </c>
      <c r="J227">
        <v>27</v>
      </c>
      <c r="K227">
        <v>11</v>
      </c>
      <c r="L227">
        <v>1</v>
      </c>
      <c r="M227">
        <v>226600</v>
      </c>
      <c r="N227">
        <v>108900</v>
      </c>
      <c r="O227">
        <v>2</v>
      </c>
      <c r="P227">
        <v>9600</v>
      </c>
    </row>
    <row r="228" spans="1:16">
      <c r="A228" s="1">
        <v>46054</v>
      </c>
      <c r="B228" t="s">
        <v>115</v>
      </c>
      <c r="C228" t="s">
        <v>117</v>
      </c>
      <c r="D228" t="s">
        <v>116</v>
      </c>
      <c r="E228">
        <v>17756885024</v>
      </c>
      <c r="F228">
        <v>12025354006</v>
      </c>
      <c r="G228">
        <v>16470809</v>
      </c>
      <c r="H228">
        <v>153072</v>
      </c>
      <c r="I228">
        <v>2259</v>
      </c>
      <c r="J228">
        <v>814</v>
      </c>
      <c r="K228">
        <v>407</v>
      </c>
      <c r="L228">
        <v>123</v>
      </c>
      <c r="M228">
        <v>10480000</v>
      </c>
      <c r="N228">
        <v>8048400</v>
      </c>
      <c r="O228">
        <v>136</v>
      </c>
      <c r="P228">
        <v>2567900</v>
      </c>
    </row>
    <row r="229" spans="1:16">
      <c r="A229" s="1">
        <v>46054</v>
      </c>
      <c r="B229" t="s">
        <v>115</v>
      </c>
      <c r="C229" t="s">
        <v>116</v>
      </c>
      <c r="D229" t="s">
        <v>117</v>
      </c>
      <c r="E229">
        <v>673846228</v>
      </c>
      <c r="F229">
        <v>519179484</v>
      </c>
      <c r="G229">
        <v>1784182</v>
      </c>
      <c r="H229">
        <v>17825</v>
      </c>
      <c r="I229">
        <v>187</v>
      </c>
      <c r="J229">
        <v>66</v>
      </c>
      <c r="K229">
        <v>36</v>
      </c>
      <c r="L229">
        <v>12</v>
      </c>
      <c r="M229">
        <v>986700</v>
      </c>
      <c r="N229">
        <v>756000</v>
      </c>
      <c r="O229">
        <v>8</v>
      </c>
      <c r="P229">
        <v>188700</v>
      </c>
    </row>
    <row r="230" spans="1:16">
      <c r="A230" s="1">
        <v>46082</v>
      </c>
      <c r="B230" t="s">
        <v>117</v>
      </c>
      <c r="C230" t="s">
        <v>242</v>
      </c>
      <c r="D230" t="s">
        <v>116</v>
      </c>
      <c r="E230">
        <v>44079884</v>
      </c>
      <c r="F230">
        <v>30673290</v>
      </c>
      <c r="G230">
        <v>173024</v>
      </c>
      <c r="H230">
        <v>1912</v>
      </c>
      <c r="I230">
        <v>13</v>
      </c>
      <c r="J230">
        <v>3</v>
      </c>
      <c r="K230">
        <v>2</v>
      </c>
      <c r="L230">
        <v>1</v>
      </c>
      <c r="M230">
        <v>155700</v>
      </c>
      <c r="N230">
        <v>145200</v>
      </c>
      <c r="O230">
        <v>0</v>
      </c>
      <c r="P230">
        <v>0</v>
      </c>
    </row>
    <row r="231" spans="1:16">
      <c r="A231" s="1">
        <v>45992</v>
      </c>
      <c r="B231" t="s">
        <v>117</v>
      </c>
      <c r="C231" t="s">
        <v>246</v>
      </c>
      <c r="D231" t="s">
        <v>115</v>
      </c>
      <c r="E231">
        <v>208599702</v>
      </c>
      <c r="F231">
        <v>111959127</v>
      </c>
      <c r="G231">
        <v>123384</v>
      </c>
      <c r="H231">
        <v>888</v>
      </c>
      <c r="I231">
        <v>13</v>
      </c>
      <c r="J231">
        <v>7</v>
      </c>
      <c r="K231">
        <v>2</v>
      </c>
      <c r="L231">
        <v>1</v>
      </c>
      <c r="M231">
        <v>58400</v>
      </c>
      <c r="N231">
        <v>56400</v>
      </c>
      <c r="O231">
        <v>1</v>
      </c>
      <c r="P231">
        <v>1000</v>
      </c>
    </row>
    <row r="232" spans="1:16">
      <c r="A232" s="1">
        <v>45962</v>
      </c>
      <c r="B232" t="s">
        <v>115</v>
      </c>
      <c r="C232" t="s">
        <v>116</v>
      </c>
      <c r="D232" t="s">
        <v>116</v>
      </c>
      <c r="E232">
        <v>8813443732</v>
      </c>
      <c r="F232">
        <v>4483283948</v>
      </c>
      <c r="G232">
        <v>8754945</v>
      </c>
      <c r="H232">
        <v>76393</v>
      </c>
      <c r="I232">
        <v>1431</v>
      </c>
      <c r="J232">
        <v>510</v>
      </c>
      <c r="K232">
        <v>241</v>
      </c>
      <c r="L232">
        <v>57</v>
      </c>
      <c r="M232">
        <v>5055800</v>
      </c>
      <c r="N232">
        <v>3594600</v>
      </c>
      <c r="O232">
        <v>65</v>
      </c>
      <c r="P232">
        <v>795200</v>
      </c>
    </row>
    <row r="233" spans="1:16">
      <c r="A233" s="1">
        <v>46082</v>
      </c>
      <c r="B233" t="s">
        <v>116</v>
      </c>
      <c r="C233" t="s">
        <v>241</v>
      </c>
      <c r="D233" t="s">
        <v>116</v>
      </c>
      <c r="E233">
        <v>633829702</v>
      </c>
      <c r="F233">
        <v>462212776</v>
      </c>
      <c r="G233">
        <v>1301905</v>
      </c>
      <c r="H233">
        <v>13338</v>
      </c>
      <c r="I233">
        <v>129</v>
      </c>
      <c r="J233">
        <v>50</v>
      </c>
      <c r="K233">
        <v>29</v>
      </c>
      <c r="L233">
        <v>12</v>
      </c>
      <c r="M233">
        <v>1022000</v>
      </c>
      <c r="N233">
        <v>855900</v>
      </c>
      <c r="O233">
        <v>10</v>
      </c>
      <c r="P233">
        <v>235600</v>
      </c>
    </row>
    <row r="234" spans="1:16">
      <c r="A234" s="1">
        <v>45992</v>
      </c>
      <c r="B234" t="s">
        <v>118</v>
      </c>
      <c r="C234" t="s">
        <v>118</v>
      </c>
      <c r="D234" t="s">
        <v>117</v>
      </c>
      <c r="E234">
        <v>4124822588</v>
      </c>
      <c r="F234">
        <v>4120678744</v>
      </c>
      <c r="G234">
        <v>1475994</v>
      </c>
      <c r="H234">
        <v>16369</v>
      </c>
      <c r="I234">
        <v>122</v>
      </c>
      <c r="J234">
        <v>26</v>
      </c>
      <c r="K234">
        <v>22</v>
      </c>
      <c r="L234">
        <v>10</v>
      </c>
      <c r="M234">
        <v>802500</v>
      </c>
      <c r="N234">
        <v>713200</v>
      </c>
      <c r="O234">
        <v>4</v>
      </c>
      <c r="P234">
        <v>148500</v>
      </c>
    </row>
    <row r="235" spans="1:16">
      <c r="A235" s="1">
        <v>46023</v>
      </c>
      <c r="B235" t="s">
        <v>118</v>
      </c>
      <c r="C235" t="s">
        <v>118</v>
      </c>
      <c r="D235" t="s">
        <v>118</v>
      </c>
      <c r="E235" s="54" t="s">
        <v>252</v>
      </c>
      <c r="F235">
        <v>118487209470</v>
      </c>
      <c r="G235">
        <v>83850132</v>
      </c>
      <c r="H235">
        <v>1141607</v>
      </c>
      <c r="I235">
        <v>15094</v>
      </c>
      <c r="J235">
        <v>5180</v>
      </c>
      <c r="K235">
        <v>2348</v>
      </c>
      <c r="L235">
        <v>683</v>
      </c>
      <c r="M235">
        <v>66218300</v>
      </c>
      <c r="N235">
        <v>51710500</v>
      </c>
      <c r="O235">
        <v>583</v>
      </c>
      <c r="P235">
        <v>9918500</v>
      </c>
    </row>
    <row r="236" spans="1:16">
      <c r="A236" s="1">
        <v>45962</v>
      </c>
      <c r="B236" t="s">
        <v>117</v>
      </c>
      <c r="C236" t="s">
        <v>245</v>
      </c>
      <c r="D236" t="s">
        <v>118</v>
      </c>
      <c r="E236">
        <v>153982366</v>
      </c>
      <c r="F236">
        <v>129874354</v>
      </c>
      <c r="G236">
        <v>504878</v>
      </c>
      <c r="H236">
        <v>4227</v>
      </c>
      <c r="I236">
        <v>25</v>
      </c>
      <c r="J236">
        <v>10</v>
      </c>
      <c r="K236">
        <v>8</v>
      </c>
      <c r="L236">
        <v>2</v>
      </c>
      <c r="M236">
        <v>311800</v>
      </c>
      <c r="N236">
        <v>190500</v>
      </c>
      <c r="O236">
        <v>1</v>
      </c>
      <c r="P236">
        <v>8800</v>
      </c>
    </row>
    <row r="237" spans="1:16">
      <c r="A237" s="1">
        <v>46054</v>
      </c>
      <c r="B237" t="s">
        <v>116</v>
      </c>
      <c r="C237" t="s">
        <v>248</v>
      </c>
      <c r="D237" t="s">
        <v>116</v>
      </c>
      <c r="E237">
        <v>12420418740</v>
      </c>
      <c r="F237">
        <v>9515830782</v>
      </c>
      <c r="G237">
        <v>22097554</v>
      </c>
      <c r="H237">
        <v>200547</v>
      </c>
      <c r="I237">
        <v>2481</v>
      </c>
      <c r="J237">
        <v>889</v>
      </c>
      <c r="K237">
        <v>531</v>
      </c>
      <c r="L237">
        <v>164</v>
      </c>
      <c r="M237">
        <v>14869700</v>
      </c>
      <c r="N237">
        <v>11121900</v>
      </c>
      <c r="O237">
        <v>158</v>
      </c>
      <c r="P237">
        <v>2690300</v>
      </c>
    </row>
    <row r="238" spans="1:16">
      <c r="A238" s="1">
        <v>46054</v>
      </c>
      <c r="B238" t="s">
        <v>116</v>
      </c>
      <c r="C238" t="s">
        <v>243</v>
      </c>
      <c r="D238" t="s">
        <v>118</v>
      </c>
      <c r="E238">
        <v>408108916</v>
      </c>
      <c r="F238">
        <v>351947348</v>
      </c>
      <c r="G238">
        <v>1197777</v>
      </c>
      <c r="H238">
        <v>12354</v>
      </c>
      <c r="I238">
        <v>92</v>
      </c>
      <c r="J238">
        <v>24</v>
      </c>
      <c r="K238">
        <v>11</v>
      </c>
      <c r="L238">
        <v>4</v>
      </c>
      <c r="M238">
        <v>513700</v>
      </c>
      <c r="N238">
        <v>442800</v>
      </c>
      <c r="O238">
        <v>3</v>
      </c>
      <c r="P238">
        <v>219600</v>
      </c>
    </row>
    <row r="239" spans="1:16">
      <c r="A239" s="1">
        <v>46082</v>
      </c>
      <c r="B239" t="s">
        <v>116</v>
      </c>
      <c r="C239" t="s">
        <v>243</v>
      </c>
      <c r="D239" t="s">
        <v>116</v>
      </c>
      <c r="E239">
        <v>1005099966</v>
      </c>
      <c r="F239">
        <v>723354592</v>
      </c>
      <c r="G239">
        <v>1807170</v>
      </c>
      <c r="H239">
        <v>18774</v>
      </c>
      <c r="I239">
        <v>209</v>
      </c>
      <c r="J239">
        <v>72</v>
      </c>
      <c r="K239">
        <v>38</v>
      </c>
      <c r="L239">
        <v>14</v>
      </c>
      <c r="M239">
        <v>937300</v>
      </c>
      <c r="N239">
        <v>767200</v>
      </c>
      <c r="O239">
        <v>11</v>
      </c>
      <c r="P239">
        <v>304900</v>
      </c>
    </row>
    <row r="240" spans="1:16">
      <c r="A240" s="1">
        <v>45962</v>
      </c>
      <c r="B240" t="s">
        <v>118</v>
      </c>
      <c r="C240" t="s">
        <v>118</v>
      </c>
      <c r="D240" t="s">
        <v>116</v>
      </c>
      <c r="E240">
        <v>11131108422</v>
      </c>
      <c r="F240">
        <v>11115292732</v>
      </c>
      <c r="G240">
        <v>4230660</v>
      </c>
      <c r="H240">
        <v>46383</v>
      </c>
      <c r="I240">
        <v>535</v>
      </c>
      <c r="J240">
        <v>183</v>
      </c>
      <c r="K240">
        <v>81</v>
      </c>
      <c r="L240">
        <v>19</v>
      </c>
      <c r="M240">
        <v>1862200</v>
      </c>
      <c r="N240">
        <v>1222300</v>
      </c>
      <c r="O240">
        <v>18</v>
      </c>
      <c r="P240">
        <v>173800</v>
      </c>
    </row>
    <row r="241" spans="1:16">
      <c r="A241" s="1">
        <v>45962</v>
      </c>
      <c r="B241" t="s">
        <v>115</v>
      </c>
      <c r="C241" t="s">
        <v>115</v>
      </c>
      <c r="D241" t="s">
        <v>115</v>
      </c>
      <c r="E241">
        <v>44963989076</v>
      </c>
      <c r="F241">
        <v>13062043548</v>
      </c>
      <c r="G241">
        <v>3801411</v>
      </c>
      <c r="H241">
        <v>41345</v>
      </c>
      <c r="I241">
        <v>1473</v>
      </c>
      <c r="J241">
        <v>537</v>
      </c>
      <c r="K241">
        <v>129</v>
      </c>
      <c r="L241">
        <v>10</v>
      </c>
      <c r="M241">
        <v>1110900</v>
      </c>
      <c r="N241">
        <v>476400</v>
      </c>
      <c r="O241">
        <v>47</v>
      </c>
      <c r="P241">
        <v>240200</v>
      </c>
    </row>
    <row r="242" spans="1:16">
      <c r="A242" s="1">
        <v>45992</v>
      </c>
      <c r="B242" t="s">
        <v>117</v>
      </c>
      <c r="C242" t="s">
        <v>246</v>
      </c>
      <c r="D242" t="s">
        <v>117</v>
      </c>
      <c r="E242">
        <v>19369439934</v>
      </c>
      <c r="F242">
        <v>17573143026</v>
      </c>
      <c r="G242">
        <v>56816519</v>
      </c>
      <c r="H242">
        <v>417850</v>
      </c>
      <c r="I242">
        <v>3228</v>
      </c>
      <c r="J242">
        <v>850</v>
      </c>
      <c r="K242">
        <v>633</v>
      </c>
      <c r="L242">
        <v>363</v>
      </c>
      <c r="M242">
        <v>34408100</v>
      </c>
      <c r="N242">
        <v>31345800</v>
      </c>
      <c r="O242">
        <v>141</v>
      </c>
      <c r="P242">
        <v>4073200</v>
      </c>
    </row>
    <row r="243" spans="1:16">
      <c r="A243" s="1">
        <v>46023</v>
      </c>
      <c r="B243" t="s">
        <v>115</v>
      </c>
      <c r="C243" t="s">
        <v>115</v>
      </c>
      <c r="D243" t="s">
        <v>115</v>
      </c>
      <c r="E243">
        <v>68093006972</v>
      </c>
      <c r="F243">
        <v>340590296</v>
      </c>
      <c r="G243">
        <v>220119</v>
      </c>
      <c r="H243">
        <v>2517</v>
      </c>
      <c r="I243">
        <v>60</v>
      </c>
      <c r="J243">
        <v>18</v>
      </c>
      <c r="K243">
        <v>7</v>
      </c>
      <c r="L243">
        <v>2</v>
      </c>
      <c r="M243">
        <v>103900</v>
      </c>
      <c r="N243">
        <v>63100</v>
      </c>
      <c r="O243">
        <v>2</v>
      </c>
      <c r="P243">
        <v>9700</v>
      </c>
    </row>
    <row r="244" spans="1:16">
      <c r="A244" s="1">
        <v>45870</v>
      </c>
      <c r="B244" t="s">
        <v>115</v>
      </c>
      <c r="C244" t="s">
        <v>115</v>
      </c>
      <c r="D244" t="s">
        <v>179</v>
      </c>
      <c r="E244" s="54" t="s">
        <v>253</v>
      </c>
      <c r="F244">
        <v>38935813242</v>
      </c>
      <c r="G244">
        <v>40806906</v>
      </c>
      <c r="H244">
        <v>447792</v>
      </c>
      <c r="I244">
        <v>14989</v>
      </c>
      <c r="J244">
        <v>4558</v>
      </c>
      <c r="K244">
        <v>1057</v>
      </c>
      <c r="L244">
        <v>95</v>
      </c>
      <c r="M244">
        <v>14258190</v>
      </c>
      <c r="N244">
        <v>4841085</v>
      </c>
      <c r="O244">
        <v>421</v>
      </c>
      <c r="P244">
        <v>3563430</v>
      </c>
    </row>
    <row r="245" spans="1:16">
      <c r="A245" s="1">
        <v>46054</v>
      </c>
      <c r="B245" t="s">
        <v>116</v>
      </c>
      <c r="C245" t="s">
        <v>243</v>
      </c>
      <c r="D245" t="s">
        <v>116</v>
      </c>
      <c r="E245">
        <v>9501929436</v>
      </c>
      <c r="F245">
        <v>7485089634</v>
      </c>
      <c r="G245">
        <v>19403904</v>
      </c>
      <c r="H245">
        <v>178461</v>
      </c>
      <c r="I245">
        <v>2010</v>
      </c>
      <c r="J245">
        <v>703</v>
      </c>
      <c r="K245">
        <v>427</v>
      </c>
      <c r="L245">
        <v>146</v>
      </c>
      <c r="M245">
        <v>12045400</v>
      </c>
      <c r="N245">
        <v>9366700</v>
      </c>
      <c r="O245">
        <v>121</v>
      </c>
      <c r="P245">
        <v>2642900</v>
      </c>
    </row>
    <row r="246" spans="1:16">
      <c r="A246" s="1">
        <v>46082</v>
      </c>
      <c r="B246" t="s">
        <v>116</v>
      </c>
      <c r="C246" t="s">
        <v>241</v>
      </c>
      <c r="D246" t="s">
        <v>118</v>
      </c>
      <c r="E246">
        <v>29559552</v>
      </c>
      <c r="F246">
        <v>24211088</v>
      </c>
      <c r="G246">
        <v>95159</v>
      </c>
      <c r="H246">
        <v>1091</v>
      </c>
      <c r="I246">
        <v>11</v>
      </c>
      <c r="J246">
        <v>4</v>
      </c>
      <c r="K246">
        <v>2</v>
      </c>
      <c r="L246">
        <v>1</v>
      </c>
      <c r="M246">
        <v>100300</v>
      </c>
      <c r="N246">
        <v>81500</v>
      </c>
      <c r="O246">
        <v>0</v>
      </c>
      <c r="P246">
        <v>0</v>
      </c>
    </row>
    <row r="247" spans="1:16">
      <c r="A247" s="1">
        <v>46082</v>
      </c>
      <c r="B247" t="s">
        <v>179</v>
      </c>
      <c r="C247" t="s">
        <v>179</v>
      </c>
      <c r="D247" t="s">
        <v>179</v>
      </c>
      <c r="E247" t="s">
        <v>179</v>
      </c>
      <c r="F247" t="s">
        <v>179</v>
      </c>
      <c r="G247" t="s">
        <v>179</v>
      </c>
      <c r="H247" t="s">
        <v>179</v>
      </c>
      <c r="I247" t="s">
        <v>179</v>
      </c>
      <c r="J247" t="s">
        <v>179</v>
      </c>
      <c r="K247" t="s">
        <v>179</v>
      </c>
      <c r="L247" t="s">
        <v>179</v>
      </c>
      <c r="M247" t="s">
        <v>179</v>
      </c>
      <c r="N247" t="s">
        <v>179</v>
      </c>
      <c r="O247" t="s">
        <v>179</v>
      </c>
      <c r="P247" t="s">
        <v>179</v>
      </c>
    </row>
    <row r="248" spans="1:16">
      <c r="A248" s="1">
        <v>45992</v>
      </c>
      <c r="B248" t="s">
        <v>116</v>
      </c>
      <c r="C248" t="s">
        <v>248</v>
      </c>
      <c r="D248" t="s">
        <v>116</v>
      </c>
      <c r="E248">
        <v>20442336682</v>
      </c>
      <c r="F248">
        <v>19069730921</v>
      </c>
      <c r="G248">
        <v>48852242</v>
      </c>
      <c r="H248">
        <v>342040</v>
      </c>
      <c r="I248">
        <v>5710</v>
      </c>
      <c r="J248">
        <v>1928</v>
      </c>
      <c r="K248">
        <v>1071</v>
      </c>
      <c r="L248">
        <v>306</v>
      </c>
      <c r="M248">
        <v>25412200</v>
      </c>
      <c r="N248">
        <v>19047100</v>
      </c>
      <c r="O248">
        <v>264</v>
      </c>
      <c r="P248">
        <v>4529100</v>
      </c>
    </row>
    <row r="249" spans="1:16">
      <c r="A249" s="1">
        <v>46023</v>
      </c>
      <c r="B249" t="s">
        <v>115</v>
      </c>
      <c r="C249" t="s">
        <v>117</v>
      </c>
      <c r="D249" t="s">
        <v>116</v>
      </c>
      <c r="E249">
        <v>26496613796</v>
      </c>
      <c r="F249">
        <v>23798717968</v>
      </c>
      <c r="G249">
        <v>30276392</v>
      </c>
      <c r="H249">
        <v>249195</v>
      </c>
      <c r="I249">
        <v>4855</v>
      </c>
      <c r="J249">
        <v>1785</v>
      </c>
      <c r="K249">
        <v>922</v>
      </c>
      <c r="L249">
        <v>185</v>
      </c>
      <c r="M249">
        <v>17385200</v>
      </c>
      <c r="N249">
        <v>11756800</v>
      </c>
      <c r="O249">
        <v>253</v>
      </c>
      <c r="P249">
        <v>3211900</v>
      </c>
    </row>
    <row r="250" spans="1:16">
      <c r="A250" s="1">
        <v>46023</v>
      </c>
      <c r="B250" t="s">
        <v>115</v>
      </c>
      <c r="C250" t="s">
        <v>116</v>
      </c>
      <c r="D250" t="s">
        <v>117</v>
      </c>
      <c r="E250">
        <v>1037684164</v>
      </c>
      <c r="F250">
        <v>962185742</v>
      </c>
      <c r="G250">
        <v>2518304</v>
      </c>
      <c r="H250">
        <v>22650</v>
      </c>
      <c r="I250">
        <v>270</v>
      </c>
      <c r="J250">
        <v>107</v>
      </c>
      <c r="K250">
        <v>61</v>
      </c>
      <c r="L250">
        <v>20</v>
      </c>
      <c r="M250">
        <v>1659000</v>
      </c>
      <c r="N250">
        <v>1227900</v>
      </c>
      <c r="O250">
        <v>12</v>
      </c>
      <c r="P250">
        <v>309500</v>
      </c>
    </row>
    <row r="251" spans="1:16">
      <c r="A251" s="1">
        <v>46082</v>
      </c>
      <c r="B251" t="s">
        <v>115</v>
      </c>
      <c r="C251" t="s">
        <v>117</v>
      </c>
      <c r="D251" t="s">
        <v>116</v>
      </c>
      <c r="E251">
        <v>1859491018</v>
      </c>
      <c r="F251">
        <v>1061533518</v>
      </c>
      <c r="G251">
        <v>1505263</v>
      </c>
      <c r="H251">
        <v>15938</v>
      </c>
      <c r="I251">
        <v>209</v>
      </c>
      <c r="J251">
        <v>77</v>
      </c>
      <c r="K251">
        <v>37</v>
      </c>
      <c r="L251">
        <v>9</v>
      </c>
      <c r="M251">
        <v>945300</v>
      </c>
      <c r="N251">
        <v>651700</v>
      </c>
      <c r="O251">
        <v>8</v>
      </c>
      <c r="P251">
        <v>152900</v>
      </c>
    </row>
    <row r="252" spans="1:16">
      <c r="A252" s="1">
        <v>46082</v>
      </c>
      <c r="B252" t="s">
        <v>115</v>
      </c>
      <c r="C252" t="s">
        <v>116</v>
      </c>
      <c r="D252" t="s">
        <v>117</v>
      </c>
      <c r="E252">
        <v>71298930</v>
      </c>
      <c r="F252">
        <v>49711258</v>
      </c>
      <c r="G252">
        <v>145080</v>
      </c>
      <c r="H252">
        <v>1692</v>
      </c>
      <c r="I252">
        <v>9</v>
      </c>
      <c r="J252">
        <v>4</v>
      </c>
      <c r="K252">
        <v>3</v>
      </c>
      <c r="L252">
        <v>2</v>
      </c>
      <c r="M252">
        <v>207600</v>
      </c>
      <c r="N252">
        <v>205600</v>
      </c>
      <c r="O252">
        <v>0</v>
      </c>
      <c r="P252">
        <v>0</v>
      </c>
    </row>
    <row r="253" spans="1:16">
      <c r="A253" s="1">
        <v>46082</v>
      </c>
      <c r="B253" t="s">
        <v>116</v>
      </c>
      <c r="C253" t="s">
        <v>243</v>
      </c>
      <c r="D253" t="s">
        <v>118</v>
      </c>
      <c r="E253">
        <v>44606158</v>
      </c>
      <c r="F253">
        <v>36721652</v>
      </c>
      <c r="G253">
        <v>127088</v>
      </c>
      <c r="H253">
        <v>1501</v>
      </c>
      <c r="I253">
        <v>15</v>
      </c>
      <c r="J253">
        <v>5</v>
      </c>
      <c r="K253">
        <v>4</v>
      </c>
      <c r="L253">
        <v>4</v>
      </c>
      <c r="M253">
        <v>259300</v>
      </c>
      <c r="N253">
        <v>259300</v>
      </c>
      <c r="O253">
        <v>1</v>
      </c>
      <c r="P253">
        <v>15000</v>
      </c>
    </row>
    <row r="254" spans="1:16">
      <c r="A254" s="1">
        <v>45839</v>
      </c>
      <c r="B254" t="s">
        <v>117</v>
      </c>
      <c r="C254" t="s">
        <v>242</v>
      </c>
      <c r="D254" t="s">
        <v>179</v>
      </c>
      <c r="E254">
        <v>26499406876</v>
      </c>
      <c r="F254">
        <v>19644177109</v>
      </c>
      <c r="G254">
        <v>69710661</v>
      </c>
      <c r="H254">
        <v>723220</v>
      </c>
      <c r="I254">
        <v>3243</v>
      </c>
      <c r="J254">
        <v>732</v>
      </c>
      <c r="K254">
        <v>636</v>
      </c>
      <c r="L254">
        <v>491</v>
      </c>
      <c r="M254">
        <v>43111660</v>
      </c>
      <c r="N254">
        <v>39114985</v>
      </c>
      <c r="O254">
        <v>128</v>
      </c>
      <c r="P254">
        <v>5552705</v>
      </c>
    </row>
    <row r="255" spans="1:16">
      <c r="A255" s="1">
        <v>45839</v>
      </c>
      <c r="B255" t="s">
        <v>117</v>
      </c>
      <c r="C255" t="s">
        <v>245</v>
      </c>
      <c r="D255" t="s">
        <v>179</v>
      </c>
      <c r="E255">
        <v>24631295154</v>
      </c>
      <c r="F255">
        <v>19762384310</v>
      </c>
      <c r="G255">
        <v>100963231</v>
      </c>
      <c r="H255">
        <v>976235</v>
      </c>
      <c r="I255">
        <v>6031</v>
      </c>
      <c r="J255">
        <v>1544</v>
      </c>
      <c r="K255">
        <v>1224</v>
      </c>
      <c r="L255">
        <v>685</v>
      </c>
      <c r="M255">
        <v>59140845</v>
      </c>
      <c r="N255">
        <v>47238690</v>
      </c>
      <c r="O255">
        <v>312</v>
      </c>
      <c r="P255">
        <v>10000265</v>
      </c>
    </row>
    <row r="256" spans="1:16">
      <c r="A256" s="1">
        <v>46054</v>
      </c>
      <c r="B256" t="s">
        <v>115</v>
      </c>
      <c r="C256" t="s">
        <v>116</v>
      </c>
      <c r="D256" t="s">
        <v>116</v>
      </c>
      <c r="E256">
        <v>12843675532</v>
      </c>
      <c r="F256">
        <v>7990439694</v>
      </c>
      <c r="G256">
        <v>9170080</v>
      </c>
      <c r="H256">
        <v>87597</v>
      </c>
      <c r="I256">
        <v>1512</v>
      </c>
      <c r="J256">
        <v>591</v>
      </c>
      <c r="K256">
        <v>283</v>
      </c>
      <c r="L256">
        <v>56</v>
      </c>
      <c r="M256">
        <v>5814600</v>
      </c>
      <c r="N256">
        <v>3651600</v>
      </c>
      <c r="O256">
        <v>86</v>
      </c>
      <c r="P256">
        <v>1118400</v>
      </c>
    </row>
    <row r="257" spans="1:16">
      <c r="A257" s="1">
        <v>46023</v>
      </c>
      <c r="B257" t="s">
        <v>116</v>
      </c>
      <c r="C257" t="s">
        <v>241</v>
      </c>
      <c r="D257" t="s">
        <v>117</v>
      </c>
      <c r="E257">
        <v>12638295644</v>
      </c>
      <c r="F257">
        <v>11963999762</v>
      </c>
      <c r="G257">
        <v>46328459</v>
      </c>
      <c r="H257">
        <v>382307</v>
      </c>
      <c r="I257">
        <v>3081</v>
      </c>
      <c r="J257">
        <v>863</v>
      </c>
      <c r="K257">
        <v>641</v>
      </c>
      <c r="L257">
        <v>333</v>
      </c>
      <c r="M257">
        <v>30319900</v>
      </c>
      <c r="N257">
        <v>27057900</v>
      </c>
      <c r="O257">
        <v>151</v>
      </c>
      <c r="P257">
        <v>4229700</v>
      </c>
    </row>
    <row r="258" spans="1:16">
      <c r="A258" s="1">
        <v>45962</v>
      </c>
      <c r="B258" t="s">
        <v>115</v>
      </c>
      <c r="C258" t="s">
        <v>117</v>
      </c>
      <c r="D258" t="s">
        <v>116</v>
      </c>
      <c r="E258">
        <v>14696655316</v>
      </c>
      <c r="F258">
        <v>12814559331</v>
      </c>
      <c r="G258">
        <v>23634958</v>
      </c>
      <c r="H258">
        <v>187788</v>
      </c>
      <c r="I258">
        <v>3012</v>
      </c>
      <c r="J258">
        <v>1079</v>
      </c>
      <c r="K258">
        <v>537</v>
      </c>
      <c r="L258">
        <v>140</v>
      </c>
      <c r="M258">
        <v>11806900</v>
      </c>
      <c r="N258">
        <v>8861400</v>
      </c>
      <c r="O258">
        <v>129</v>
      </c>
      <c r="P258">
        <v>1454900</v>
      </c>
    </row>
    <row r="259" spans="1:16">
      <c r="A259" s="1">
        <v>45962</v>
      </c>
      <c r="B259" t="s">
        <v>115</v>
      </c>
      <c r="C259" t="s">
        <v>116</v>
      </c>
      <c r="D259" t="s">
        <v>117</v>
      </c>
      <c r="E259">
        <v>456654904</v>
      </c>
      <c r="F259">
        <v>239391865</v>
      </c>
      <c r="G259">
        <v>780811</v>
      </c>
      <c r="H259">
        <v>7032</v>
      </c>
      <c r="I259">
        <v>74</v>
      </c>
      <c r="J259">
        <v>24</v>
      </c>
      <c r="K259">
        <v>14</v>
      </c>
      <c r="L259">
        <v>6</v>
      </c>
      <c r="M259">
        <v>478900</v>
      </c>
      <c r="N259">
        <v>397400</v>
      </c>
      <c r="O259">
        <v>5</v>
      </c>
      <c r="P259">
        <v>75900</v>
      </c>
    </row>
    <row r="260" spans="1:16">
      <c r="A260" s="1">
        <v>46082</v>
      </c>
      <c r="B260" t="s">
        <v>116</v>
      </c>
      <c r="C260" t="s">
        <v>248</v>
      </c>
      <c r="D260" t="s">
        <v>116</v>
      </c>
      <c r="E260">
        <v>1312221030</v>
      </c>
      <c r="F260">
        <v>906526586</v>
      </c>
      <c r="G260">
        <v>2025202</v>
      </c>
      <c r="H260">
        <v>21029</v>
      </c>
      <c r="I260">
        <v>240</v>
      </c>
      <c r="J260">
        <v>101</v>
      </c>
      <c r="K260">
        <v>52</v>
      </c>
      <c r="L260">
        <v>19</v>
      </c>
      <c r="M260">
        <v>1535800</v>
      </c>
      <c r="N260">
        <v>1227000</v>
      </c>
      <c r="O260">
        <v>16</v>
      </c>
      <c r="P260">
        <v>317500</v>
      </c>
    </row>
    <row r="261" spans="1:16">
      <c r="A261" s="1">
        <v>45839</v>
      </c>
      <c r="B261" t="s">
        <v>116</v>
      </c>
      <c r="C261" t="s">
        <v>247</v>
      </c>
      <c r="D261" t="s">
        <v>179</v>
      </c>
      <c r="E261">
        <v>43217887126</v>
      </c>
      <c r="F261">
        <v>36673282846</v>
      </c>
      <c r="G261">
        <v>129007822</v>
      </c>
      <c r="H261">
        <v>1242680</v>
      </c>
      <c r="I261">
        <v>11997</v>
      </c>
      <c r="J261">
        <v>3399</v>
      </c>
      <c r="K261">
        <v>2049</v>
      </c>
      <c r="L261">
        <v>680</v>
      </c>
      <c r="M261">
        <v>63031355</v>
      </c>
      <c r="N261">
        <v>39486785</v>
      </c>
      <c r="O261">
        <v>581</v>
      </c>
      <c r="P261">
        <v>10673110</v>
      </c>
    </row>
    <row r="262" spans="1:16">
      <c r="A262" s="1">
        <v>46054</v>
      </c>
      <c r="B262" t="s">
        <v>116</v>
      </c>
      <c r="C262" t="s">
        <v>247</v>
      </c>
      <c r="D262" t="s">
        <v>116</v>
      </c>
      <c r="E262">
        <v>14893802146</v>
      </c>
      <c r="F262">
        <v>10772221260</v>
      </c>
      <c r="G262">
        <v>19240289</v>
      </c>
      <c r="H262">
        <v>173244</v>
      </c>
      <c r="I262">
        <v>2321</v>
      </c>
      <c r="J262">
        <v>814</v>
      </c>
      <c r="K262">
        <v>434</v>
      </c>
      <c r="L262">
        <v>136</v>
      </c>
      <c r="M262">
        <v>10919800</v>
      </c>
      <c r="N262">
        <v>8083500</v>
      </c>
      <c r="O262">
        <v>130</v>
      </c>
      <c r="P262">
        <v>2137000</v>
      </c>
    </row>
    <row r="263" spans="1:16">
      <c r="A263" s="1">
        <v>46082</v>
      </c>
      <c r="B263" t="s">
        <v>116</v>
      </c>
      <c r="C263" t="s">
        <v>247</v>
      </c>
      <c r="D263" t="s">
        <v>115</v>
      </c>
      <c r="E263">
        <v>518613746</v>
      </c>
      <c r="F263">
        <v>47051806</v>
      </c>
      <c r="G263">
        <v>90222</v>
      </c>
      <c r="H263">
        <v>1069</v>
      </c>
      <c r="I263">
        <v>22</v>
      </c>
      <c r="J263">
        <v>6</v>
      </c>
      <c r="K263">
        <v>4</v>
      </c>
      <c r="L263">
        <v>3</v>
      </c>
      <c r="M263">
        <v>163800</v>
      </c>
      <c r="N263">
        <v>140400</v>
      </c>
      <c r="O263">
        <v>2</v>
      </c>
      <c r="P263">
        <v>124800</v>
      </c>
    </row>
    <row r="264" spans="1:16">
      <c r="A264" s="1">
        <v>46023</v>
      </c>
      <c r="B264" t="s">
        <v>117</v>
      </c>
      <c r="C264" t="s">
        <v>246</v>
      </c>
      <c r="D264" t="s">
        <v>116</v>
      </c>
      <c r="E264">
        <v>2172977720</v>
      </c>
      <c r="F264">
        <v>2029707958</v>
      </c>
      <c r="G264">
        <v>5860135</v>
      </c>
      <c r="H264">
        <v>49273</v>
      </c>
      <c r="I264">
        <v>599</v>
      </c>
      <c r="J264">
        <v>213</v>
      </c>
      <c r="K264">
        <v>137</v>
      </c>
      <c r="L264">
        <v>57</v>
      </c>
      <c r="M264">
        <v>4584900</v>
      </c>
      <c r="N264">
        <v>3784200</v>
      </c>
      <c r="O264">
        <v>33</v>
      </c>
      <c r="P264">
        <v>507900</v>
      </c>
    </row>
    <row r="265" spans="1:16">
      <c r="A265" s="1">
        <v>45962</v>
      </c>
      <c r="B265" t="s">
        <v>118</v>
      </c>
      <c r="C265" t="s">
        <v>118</v>
      </c>
      <c r="D265" t="s">
        <v>244</v>
      </c>
      <c r="E265">
        <v>63754775170</v>
      </c>
      <c r="F265">
        <v>63645709196</v>
      </c>
      <c r="G265">
        <v>100553711</v>
      </c>
      <c r="H265">
        <v>1414997</v>
      </c>
      <c r="I265">
        <v>12190</v>
      </c>
      <c r="J265">
        <v>3872</v>
      </c>
      <c r="K265">
        <v>1797</v>
      </c>
      <c r="L265">
        <v>619</v>
      </c>
      <c r="M265">
        <v>59303200</v>
      </c>
      <c r="N265">
        <v>48272400</v>
      </c>
      <c r="O265">
        <v>496</v>
      </c>
      <c r="P265">
        <v>7989000</v>
      </c>
    </row>
    <row r="266" spans="1:16">
      <c r="A266" s="1">
        <v>45870</v>
      </c>
      <c r="B266" t="s">
        <v>117</v>
      </c>
      <c r="C266" t="s">
        <v>245</v>
      </c>
      <c r="D266" t="s">
        <v>179</v>
      </c>
      <c r="E266">
        <v>24275032180</v>
      </c>
      <c r="F266">
        <v>19429869114</v>
      </c>
      <c r="G266">
        <v>106377163</v>
      </c>
      <c r="H266">
        <v>854697</v>
      </c>
      <c r="I266">
        <v>7222</v>
      </c>
      <c r="J266">
        <v>1872</v>
      </c>
      <c r="K266">
        <v>1426</v>
      </c>
      <c r="L266">
        <v>821</v>
      </c>
      <c r="M266">
        <v>68554195</v>
      </c>
      <c r="N266">
        <v>55218625</v>
      </c>
      <c r="O266">
        <v>360</v>
      </c>
      <c r="P266">
        <v>11829905</v>
      </c>
    </row>
    <row r="267" spans="1:16">
      <c r="A267" s="1">
        <v>46082</v>
      </c>
      <c r="B267" t="s">
        <v>116</v>
      </c>
      <c r="C267" t="s">
        <v>248</v>
      </c>
      <c r="D267" t="s">
        <v>115</v>
      </c>
      <c r="E267">
        <v>220500894</v>
      </c>
      <c r="F267">
        <v>27671174</v>
      </c>
      <c r="G267">
        <v>68600</v>
      </c>
      <c r="H267">
        <v>788</v>
      </c>
      <c r="I267">
        <v>13</v>
      </c>
      <c r="J267">
        <v>5</v>
      </c>
      <c r="K267">
        <v>1</v>
      </c>
      <c r="L267">
        <v>0</v>
      </c>
      <c r="M267">
        <v>4900</v>
      </c>
      <c r="N267">
        <v>0</v>
      </c>
      <c r="O267">
        <v>1</v>
      </c>
      <c r="P267">
        <v>4900</v>
      </c>
    </row>
    <row r="268" spans="1:16">
      <c r="A268" s="1">
        <v>45992</v>
      </c>
      <c r="B268" t="s">
        <v>116</v>
      </c>
      <c r="C268" t="s">
        <v>248</v>
      </c>
      <c r="D268" t="s">
        <v>118</v>
      </c>
      <c r="E268">
        <v>614140284</v>
      </c>
      <c r="F268">
        <v>583959472</v>
      </c>
      <c r="G268">
        <v>1916571</v>
      </c>
      <c r="H268">
        <v>14864</v>
      </c>
      <c r="I268">
        <v>244</v>
      </c>
      <c r="J268">
        <v>87</v>
      </c>
      <c r="K268">
        <v>45</v>
      </c>
      <c r="L268">
        <v>13</v>
      </c>
      <c r="M268">
        <v>1116700</v>
      </c>
      <c r="N268">
        <v>852900</v>
      </c>
      <c r="O268">
        <v>11</v>
      </c>
      <c r="P268">
        <v>101600</v>
      </c>
    </row>
    <row r="269" spans="1:16">
      <c r="A269" s="1">
        <v>45901</v>
      </c>
      <c r="B269" t="s">
        <v>115</v>
      </c>
      <c r="C269" t="s">
        <v>116</v>
      </c>
      <c r="D269" t="s">
        <v>179</v>
      </c>
      <c r="E269">
        <v>61098822530</v>
      </c>
      <c r="F269">
        <v>21325916874</v>
      </c>
      <c r="G269">
        <v>51859485</v>
      </c>
      <c r="H269">
        <v>528536</v>
      </c>
      <c r="I269">
        <v>8557</v>
      </c>
      <c r="J269">
        <v>2695</v>
      </c>
      <c r="K269">
        <v>1141</v>
      </c>
      <c r="L269">
        <v>200</v>
      </c>
      <c r="M269">
        <v>23631200</v>
      </c>
      <c r="N269">
        <v>10440000</v>
      </c>
      <c r="O269">
        <v>347</v>
      </c>
      <c r="P269">
        <v>4834300</v>
      </c>
    </row>
    <row r="270" spans="1:16">
      <c r="A270" s="1">
        <v>46082</v>
      </c>
      <c r="B270" t="s">
        <v>115</v>
      </c>
      <c r="C270" t="s">
        <v>115</v>
      </c>
      <c r="D270" t="s">
        <v>117</v>
      </c>
      <c r="E270">
        <v>16653146</v>
      </c>
      <c r="F270">
        <v>10001706</v>
      </c>
      <c r="G270">
        <v>24459</v>
      </c>
      <c r="H270">
        <v>243</v>
      </c>
      <c r="I270">
        <v>1</v>
      </c>
      <c r="J270">
        <v>1</v>
      </c>
      <c r="K270">
        <v>1</v>
      </c>
      <c r="L270">
        <v>1</v>
      </c>
      <c r="M270">
        <v>58900</v>
      </c>
      <c r="N270">
        <v>58900</v>
      </c>
      <c r="O270">
        <v>0</v>
      </c>
      <c r="P270">
        <v>0</v>
      </c>
    </row>
    <row r="271" spans="1:16">
      <c r="A271" s="1">
        <v>46082</v>
      </c>
      <c r="B271" t="s">
        <v>115</v>
      </c>
      <c r="C271" t="s">
        <v>117</v>
      </c>
      <c r="D271" t="s">
        <v>115</v>
      </c>
      <c r="E271">
        <v>1746855760</v>
      </c>
      <c r="F271">
        <v>119108038</v>
      </c>
      <c r="G271">
        <v>145955</v>
      </c>
      <c r="H271">
        <v>1613</v>
      </c>
      <c r="I271">
        <v>25</v>
      </c>
      <c r="J271">
        <v>8</v>
      </c>
      <c r="K271">
        <v>3</v>
      </c>
      <c r="L271">
        <v>0</v>
      </c>
      <c r="M271">
        <v>17800</v>
      </c>
      <c r="N271">
        <v>0</v>
      </c>
      <c r="O271">
        <v>2</v>
      </c>
      <c r="P271">
        <v>7600</v>
      </c>
    </row>
    <row r="272" spans="1:16">
      <c r="A272" s="1">
        <v>45992</v>
      </c>
      <c r="B272" t="s">
        <v>115</v>
      </c>
      <c r="C272" t="s">
        <v>115</v>
      </c>
      <c r="D272" t="s">
        <v>116</v>
      </c>
      <c r="E272">
        <v>6532983062</v>
      </c>
      <c r="F272">
        <v>5004618802</v>
      </c>
      <c r="G272">
        <v>5851922</v>
      </c>
      <c r="H272">
        <v>51337</v>
      </c>
      <c r="I272">
        <v>1515</v>
      </c>
      <c r="J272">
        <v>523</v>
      </c>
      <c r="K272">
        <v>196</v>
      </c>
      <c r="L272">
        <v>24</v>
      </c>
      <c r="M272">
        <v>2444700</v>
      </c>
      <c r="N272">
        <v>1289700</v>
      </c>
      <c r="O272">
        <v>52</v>
      </c>
      <c r="P272">
        <v>376500</v>
      </c>
    </row>
    <row r="273" spans="1:16">
      <c r="A273" s="1">
        <v>45992</v>
      </c>
      <c r="B273" t="s">
        <v>118</v>
      </c>
      <c r="C273" t="s">
        <v>118</v>
      </c>
      <c r="D273" t="s">
        <v>118</v>
      </c>
      <c r="E273" s="54" t="s">
        <v>254</v>
      </c>
      <c r="F273">
        <v>117550725374</v>
      </c>
      <c r="G273">
        <v>150761599</v>
      </c>
      <c r="H273">
        <v>1966237</v>
      </c>
      <c r="I273">
        <v>21370</v>
      </c>
      <c r="J273">
        <v>7449</v>
      </c>
      <c r="K273">
        <v>3075</v>
      </c>
      <c r="L273">
        <v>902</v>
      </c>
      <c r="M273">
        <v>82616700</v>
      </c>
      <c r="N273">
        <v>64956500</v>
      </c>
      <c r="O273">
        <v>754</v>
      </c>
      <c r="P273">
        <v>12613600</v>
      </c>
    </row>
    <row r="274" spans="1:16">
      <c r="A274" s="1">
        <v>45992</v>
      </c>
      <c r="B274" t="s">
        <v>115</v>
      </c>
      <c r="C274" t="s">
        <v>116</v>
      </c>
      <c r="D274" t="s">
        <v>115</v>
      </c>
      <c r="E274">
        <v>39092459968</v>
      </c>
      <c r="F274">
        <v>10115294403</v>
      </c>
      <c r="G274">
        <v>6552144</v>
      </c>
      <c r="H274">
        <v>55078</v>
      </c>
      <c r="I274">
        <v>2057</v>
      </c>
      <c r="J274">
        <v>768</v>
      </c>
      <c r="K274">
        <v>251</v>
      </c>
      <c r="L274">
        <v>28</v>
      </c>
      <c r="M274">
        <v>2574700</v>
      </c>
      <c r="N274">
        <v>1190600</v>
      </c>
      <c r="O274">
        <v>79</v>
      </c>
      <c r="P274">
        <v>572300</v>
      </c>
    </row>
    <row r="275" spans="1:16">
      <c r="A275" s="1">
        <v>45992</v>
      </c>
      <c r="B275" t="s">
        <v>116</v>
      </c>
      <c r="C275" t="s">
        <v>241</v>
      </c>
      <c r="D275" t="s">
        <v>115</v>
      </c>
      <c r="E275">
        <v>686988072</v>
      </c>
      <c r="F275">
        <v>367667774</v>
      </c>
      <c r="G275">
        <v>537874</v>
      </c>
      <c r="H275">
        <v>4111</v>
      </c>
      <c r="I275">
        <v>112</v>
      </c>
      <c r="J275">
        <v>41</v>
      </c>
      <c r="K275">
        <v>17</v>
      </c>
      <c r="L275">
        <v>3</v>
      </c>
      <c r="M275">
        <v>190500</v>
      </c>
      <c r="N275">
        <v>113300</v>
      </c>
      <c r="O275">
        <v>1</v>
      </c>
      <c r="P275">
        <v>5100</v>
      </c>
    </row>
    <row r="276" spans="1:16">
      <c r="A276" s="1">
        <v>45962</v>
      </c>
      <c r="B276" t="s">
        <v>116</v>
      </c>
      <c r="C276" t="s">
        <v>248</v>
      </c>
      <c r="D276" t="s">
        <v>115</v>
      </c>
      <c r="E276">
        <v>2077601694</v>
      </c>
      <c r="F276">
        <v>1597674017</v>
      </c>
      <c r="G276">
        <v>2444054</v>
      </c>
      <c r="H276">
        <v>20322</v>
      </c>
      <c r="I276">
        <v>448</v>
      </c>
      <c r="J276">
        <v>166</v>
      </c>
      <c r="K276">
        <v>73</v>
      </c>
      <c r="L276">
        <v>11</v>
      </c>
      <c r="M276">
        <v>1188600</v>
      </c>
      <c r="N276">
        <v>793500</v>
      </c>
      <c r="O276">
        <v>17</v>
      </c>
      <c r="P276">
        <v>199300</v>
      </c>
    </row>
    <row r="277" spans="1:16">
      <c r="A277" s="1">
        <v>45962</v>
      </c>
      <c r="B277" t="s">
        <v>117</v>
      </c>
      <c r="C277" t="s">
        <v>246</v>
      </c>
      <c r="D277" t="s">
        <v>115</v>
      </c>
      <c r="E277">
        <v>140850156</v>
      </c>
      <c r="F277">
        <v>104906740</v>
      </c>
      <c r="G277">
        <v>157393</v>
      </c>
      <c r="H277">
        <v>1443</v>
      </c>
      <c r="I277">
        <v>16</v>
      </c>
      <c r="J277">
        <v>5</v>
      </c>
      <c r="K277">
        <v>4</v>
      </c>
      <c r="L277">
        <v>2</v>
      </c>
      <c r="M277">
        <v>182100</v>
      </c>
      <c r="N277">
        <v>174200</v>
      </c>
      <c r="O277">
        <v>0</v>
      </c>
      <c r="P277">
        <v>0</v>
      </c>
    </row>
    <row r="278" spans="1:16">
      <c r="A278" s="1">
        <v>46054</v>
      </c>
      <c r="B278" t="s">
        <v>115</v>
      </c>
      <c r="C278" t="s">
        <v>117</v>
      </c>
      <c r="D278" t="s">
        <v>117</v>
      </c>
      <c r="E278">
        <v>1842224572</v>
      </c>
      <c r="F278">
        <v>1490442238</v>
      </c>
      <c r="G278">
        <v>5776926</v>
      </c>
      <c r="H278">
        <v>56214</v>
      </c>
      <c r="I278">
        <v>439</v>
      </c>
      <c r="J278">
        <v>126</v>
      </c>
      <c r="K278">
        <v>83</v>
      </c>
      <c r="L278">
        <v>30</v>
      </c>
      <c r="M278">
        <v>2896500</v>
      </c>
      <c r="N278">
        <v>2281800</v>
      </c>
      <c r="O278">
        <v>25</v>
      </c>
      <c r="P278">
        <v>702200</v>
      </c>
    </row>
    <row r="279" spans="1:16">
      <c r="A279" s="1">
        <v>45992</v>
      </c>
      <c r="B279" t="s">
        <v>115</v>
      </c>
      <c r="C279" t="s">
        <v>115</v>
      </c>
      <c r="D279" t="s">
        <v>115</v>
      </c>
      <c r="E279">
        <v>78710248402</v>
      </c>
      <c r="F279">
        <v>19341023912</v>
      </c>
      <c r="G279">
        <v>6280052</v>
      </c>
      <c r="H279">
        <v>62353</v>
      </c>
      <c r="I279">
        <v>3096</v>
      </c>
      <c r="J279">
        <v>1099</v>
      </c>
      <c r="K279">
        <v>235</v>
      </c>
      <c r="L279">
        <v>14</v>
      </c>
      <c r="M279">
        <v>1695800</v>
      </c>
      <c r="N279">
        <v>561800</v>
      </c>
      <c r="O279">
        <v>82</v>
      </c>
      <c r="P279">
        <v>468200</v>
      </c>
    </row>
    <row r="280" spans="1:16">
      <c r="A280" s="1">
        <v>46023</v>
      </c>
      <c r="B280" t="s">
        <v>116</v>
      </c>
      <c r="C280" t="s">
        <v>247</v>
      </c>
      <c r="D280" t="s">
        <v>117</v>
      </c>
      <c r="E280">
        <v>4364462108</v>
      </c>
      <c r="F280">
        <v>4109415974</v>
      </c>
      <c r="G280">
        <v>13378765</v>
      </c>
      <c r="H280">
        <v>111009</v>
      </c>
      <c r="I280">
        <v>1126</v>
      </c>
      <c r="J280">
        <v>325</v>
      </c>
      <c r="K280">
        <v>209</v>
      </c>
      <c r="L280">
        <v>79</v>
      </c>
      <c r="M280">
        <v>6872700</v>
      </c>
      <c r="N280">
        <v>5574500</v>
      </c>
      <c r="O280">
        <v>53</v>
      </c>
      <c r="P280">
        <v>1101600</v>
      </c>
    </row>
    <row r="281" spans="1:16">
      <c r="A281" s="1">
        <v>45962</v>
      </c>
      <c r="B281" t="s">
        <v>117</v>
      </c>
      <c r="C281" t="s">
        <v>242</v>
      </c>
      <c r="D281" t="s">
        <v>115</v>
      </c>
      <c r="E281">
        <v>113252338</v>
      </c>
      <c r="F281">
        <v>82733386</v>
      </c>
      <c r="G281">
        <v>81265</v>
      </c>
      <c r="H281">
        <v>818</v>
      </c>
      <c r="I281">
        <v>6</v>
      </c>
      <c r="J281">
        <v>3</v>
      </c>
      <c r="K281">
        <v>2</v>
      </c>
      <c r="L281">
        <v>1</v>
      </c>
      <c r="M281">
        <v>128000</v>
      </c>
      <c r="N281">
        <v>122100</v>
      </c>
      <c r="O281">
        <v>0</v>
      </c>
      <c r="P281">
        <v>0</v>
      </c>
    </row>
    <row r="282" spans="1:16">
      <c r="A282" s="1">
        <v>45901</v>
      </c>
      <c r="B282" t="s">
        <v>116</v>
      </c>
      <c r="C282" t="s">
        <v>248</v>
      </c>
      <c r="D282" t="s">
        <v>179</v>
      </c>
      <c r="E282">
        <v>33496583334</v>
      </c>
      <c r="F282">
        <v>28319958431</v>
      </c>
      <c r="G282">
        <v>141656558</v>
      </c>
      <c r="H282">
        <v>1355707</v>
      </c>
      <c r="I282">
        <v>13442</v>
      </c>
      <c r="J282">
        <v>3593</v>
      </c>
      <c r="K282">
        <v>2229</v>
      </c>
      <c r="L282">
        <v>865</v>
      </c>
      <c r="M282">
        <v>77503600</v>
      </c>
      <c r="N282">
        <v>53524700</v>
      </c>
      <c r="O282">
        <v>642</v>
      </c>
      <c r="P282">
        <v>14279400</v>
      </c>
    </row>
    <row r="283" spans="1:16">
      <c r="A283" s="1">
        <v>45931</v>
      </c>
      <c r="B283" t="s">
        <v>116</v>
      </c>
      <c r="C283" t="s">
        <v>241</v>
      </c>
      <c r="D283" t="s">
        <v>179</v>
      </c>
      <c r="E283">
        <v>11777610284</v>
      </c>
      <c r="F283">
        <v>9596355997</v>
      </c>
      <c r="G283">
        <v>33649931</v>
      </c>
      <c r="H283">
        <v>328358</v>
      </c>
      <c r="I283">
        <v>2972</v>
      </c>
      <c r="J283">
        <v>770</v>
      </c>
      <c r="K283">
        <v>517</v>
      </c>
      <c r="L283">
        <v>248</v>
      </c>
      <c r="M283">
        <v>23251400</v>
      </c>
      <c r="N283">
        <v>18105800</v>
      </c>
      <c r="O283">
        <v>139</v>
      </c>
      <c r="P283">
        <v>3444800</v>
      </c>
    </row>
    <row r="284" spans="1:16">
      <c r="A284" s="1">
        <v>46082</v>
      </c>
      <c r="B284" t="s">
        <v>118</v>
      </c>
      <c r="C284" t="s">
        <v>118</v>
      </c>
      <c r="D284" t="s">
        <v>118</v>
      </c>
      <c r="E284">
        <v>11227738802</v>
      </c>
      <c r="F284">
        <v>9863017586</v>
      </c>
      <c r="G284">
        <v>5633963</v>
      </c>
      <c r="H284">
        <v>112874</v>
      </c>
      <c r="I284">
        <v>1027</v>
      </c>
      <c r="J284">
        <v>412</v>
      </c>
      <c r="K284">
        <v>153</v>
      </c>
      <c r="L284">
        <v>49</v>
      </c>
      <c r="M284">
        <v>4774100</v>
      </c>
      <c r="N284">
        <v>3799400</v>
      </c>
      <c r="O284">
        <v>42</v>
      </c>
      <c r="P284">
        <v>827400</v>
      </c>
    </row>
    <row r="285" spans="1:16">
      <c r="A285" s="1">
        <v>45992</v>
      </c>
      <c r="B285" t="s">
        <v>116</v>
      </c>
      <c r="C285" t="s">
        <v>247</v>
      </c>
      <c r="D285" t="s">
        <v>116</v>
      </c>
      <c r="E285">
        <v>24591473134</v>
      </c>
      <c r="F285">
        <v>22931577444</v>
      </c>
      <c r="G285">
        <v>48519508</v>
      </c>
      <c r="H285">
        <v>342239</v>
      </c>
      <c r="I285">
        <v>6059</v>
      </c>
      <c r="J285">
        <v>2121</v>
      </c>
      <c r="K285">
        <v>1136</v>
      </c>
      <c r="L285">
        <v>306</v>
      </c>
      <c r="M285">
        <v>26099100</v>
      </c>
      <c r="N285">
        <v>18903700</v>
      </c>
      <c r="O285">
        <v>299</v>
      </c>
      <c r="P285">
        <v>4457200</v>
      </c>
    </row>
    <row r="286" spans="1:16">
      <c r="A286" s="1">
        <v>45992</v>
      </c>
      <c r="B286" t="s">
        <v>179</v>
      </c>
      <c r="C286" t="s">
        <v>179</v>
      </c>
      <c r="D286" t="s">
        <v>179</v>
      </c>
      <c r="E286" t="s">
        <v>179</v>
      </c>
      <c r="F286" t="s">
        <v>179</v>
      </c>
      <c r="G286" t="s">
        <v>179</v>
      </c>
      <c r="H286" t="s">
        <v>179</v>
      </c>
      <c r="I286" t="s">
        <v>179</v>
      </c>
      <c r="J286" t="s">
        <v>179</v>
      </c>
      <c r="K286" t="s">
        <v>179</v>
      </c>
      <c r="L286" t="s">
        <v>179</v>
      </c>
      <c r="M286" t="s">
        <v>179</v>
      </c>
      <c r="N286" t="s">
        <v>179</v>
      </c>
      <c r="O286" t="s">
        <v>179</v>
      </c>
      <c r="P286" t="s">
        <v>179</v>
      </c>
    </row>
    <row r="287" spans="1:16">
      <c r="A287" s="1">
        <v>45931</v>
      </c>
      <c r="B287" t="s">
        <v>117</v>
      </c>
      <c r="C287" t="s">
        <v>246</v>
      </c>
      <c r="D287" t="s">
        <v>179</v>
      </c>
      <c r="E287">
        <v>10566209720</v>
      </c>
      <c r="F287">
        <v>8235411973</v>
      </c>
      <c r="G287">
        <v>27774190</v>
      </c>
      <c r="H287">
        <v>295760</v>
      </c>
      <c r="I287">
        <v>2427</v>
      </c>
      <c r="J287">
        <v>503</v>
      </c>
      <c r="K287">
        <v>374</v>
      </c>
      <c r="L287">
        <v>219</v>
      </c>
      <c r="M287">
        <v>19730000</v>
      </c>
      <c r="N287">
        <v>16599900</v>
      </c>
      <c r="O287">
        <v>87</v>
      </c>
      <c r="P287">
        <v>2347500</v>
      </c>
    </row>
    <row r="288" spans="1:16">
      <c r="A288" s="1">
        <v>45839</v>
      </c>
      <c r="B288" t="s">
        <v>115</v>
      </c>
      <c r="C288" t="s">
        <v>117</v>
      </c>
      <c r="D288" t="s">
        <v>179</v>
      </c>
      <c r="E288">
        <v>70777824674</v>
      </c>
      <c r="F288">
        <v>39779427052</v>
      </c>
      <c r="G288">
        <v>98601835</v>
      </c>
      <c r="H288">
        <v>949954</v>
      </c>
      <c r="I288">
        <v>11932</v>
      </c>
      <c r="J288">
        <v>3534</v>
      </c>
      <c r="K288">
        <v>1764</v>
      </c>
      <c r="L288">
        <v>500</v>
      </c>
      <c r="M288">
        <v>47986295</v>
      </c>
      <c r="N288">
        <v>27634855</v>
      </c>
      <c r="O288">
        <v>542</v>
      </c>
      <c r="P288">
        <v>9208195</v>
      </c>
    </row>
    <row r="289" spans="1:16">
      <c r="A289" s="1">
        <v>46082</v>
      </c>
      <c r="B289" t="s">
        <v>117</v>
      </c>
      <c r="C289" t="s">
        <v>245</v>
      </c>
      <c r="D289" t="s">
        <v>117</v>
      </c>
      <c r="E289">
        <v>1048084916</v>
      </c>
      <c r="F289">
        <v>805765656</v>
      </c>
      <c r="G289">
        <v>4197187</v>
      </c>
      <c r="H289">
        <v>44073</v>
      </c>
      <c r="I289">
        <v>285</v>
      </c>
      <c r="J289">
        <v>86</v>
      </c>
      <c r="K289">
        <v>67</v>
      </c>
      <c r="L289">
        <v>37</v>
      </c>
      <c r="M289">
        <v>3335000</v>
      </c>
      <c r="N289">
        <v>3003900</v>
      </c>
      <c r="O289">
        <v>17</v>
      </c>
      <c r="P289">
        <v>623800</v>
      </c>
    </row>
    <row r="290" spans="1:16">
      <c r="A290" s="1">
        <v>46082</v>
      </c>
      <c r="B290" t="s">
        <v>115</v>
      </c>
      <c r="C290" t="s">
        <v>117</v>
      </c>
      <c r="D290" t="s">
        <v>117</v>
      </c>
      <c r="E290">
        <v>195749748</v>
      </c>
      <c r="F290">
        <v>146414822</v>
      </c>
      <c r="G290">
        <v>479864</v>
      </c>
      <c r="H290">
        <v>5226</v>
      </c>
      <c r="I290">
        <v>43</v>
      </c>
      <c r="J290">
        <v>15</v>
      </c>
      <c r="K290">
        <v>10</v>
      </c>
      <c r="L290">
        <v>5</v>
      </c>
      <c r="M290">
        <v>514300</v>
      </c>
      <c r="N290">
        <v>459500</v>
      </c>
      <c r="O290">
        <v>3</v>
      </c>
      <c r="P290">
        <v>59500</v>
      </c>
    </row>
    <row r="291" spans="1:16">
      <c r="A291" s="1">
        <v>46082</v>
      </c>
      <c r="B291" t="s">
        <v>117</v>
      </c>
      <c r="C291" t="s">
        <v>245</v>
      </c>
      <c r="D291" t="s">
        <v>115</v>
      </c>
      <c r="E291">
        <v>24670842</v>
      </c>
      <c r="F291">
        <v>3572818</v>
      </c>
      <c r="G291">
        <v>15938</v>
      </c>
      <c r="H291">
        <v>196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 s="1">
        <v>46023</v>
      </c>
      <c r="B292" t="s">
        <v>117</v>
      </c>
      <c r="C292" t="s">
        <v>245</v>
      </c>
      <c r="D292" t="s">
        <v>118</v>
      </c>
      <c r="E292">
        <v>247980710</v>
      </c>
      <c r="F292">
        <v>235027434</v>
      </c>
      <c r="G292">
        <v>643066</v>
      </c>
      <c r="H292">
        <v>5202</v>
      </c>
      <c r="I292">
        <v>59</v>
      </c>
      <c r="J292">
        <v>14</v>
      </c>
      <c r="K292">
        <v>9</v>
      </c>
      <c r="L292">
        <v>4</v>
      </c>
      <c r="M292">
        <v>540900</v>
      </c>
      <c r="N292">
        <v>474100</v>
      </c>
      <c r="O292">
        <v>1</v>
      </c>
      <c r="P292">
        <v>100000</v>
      </c>
    </row>
    <row r="293" spans="1:16">
      <c r="A293" s="1">
        <v>45962</v>
      </c>
      <c r="B293" t="s">
        <v>116</v>
      </c>
      <c r="C293" t="s">
        <v>241</v>
      </c>
      <c r="D293" t="s">
        <v>115</v>
      </c>
      <c r="E293">
        <v>464527820</v>
      </c>
      <c r="F293">
        <v>345478462</v>
      </c>
      <c r="G293">
        <v>594212</v>
      </c>
      <c r="H293">
        <v>5124</v>
      </c>
      <c r="I293">
        <v>87</v>
      </c>
      <c r="J293">
        <v>28</v>
      </c>
      <c r="K293">
        <v>15</v>
      </c>
      <c r="L293">
        <v>4</v>
      </c>
      <c r="M293">
        <v>415400</v>
      </c>
      <c r="N293">
        <v>314000</v>
      </c>
      <c r="O293">
        <v>3</v>
      </c>
      <c r="P293">
        <v>35400</v>
      </c>
    </row>
    <row r="294" spans="1:16">
      <c r="A294" s="1">
        <v>45870</v>
      </c>
      <c r="B294" t="s">
        <v>115</v>
      </c>
      <c r="C294" t="s">
        <v>117</v>
      </c>
      <c r="D294" t="s">
        <v>179</v>
      </c>
      <c r="E294">
        <v>65484637326</v>
      </c>
      <c r="F294">
        <v>51649362151</v>
      </c>
      <c r="G294">
        <v>117887929</v>
      </c>
      <c r="H294">
        <v>1007815</v>
      </c>
      <c r="I294">
        <v>16070</v>
      </c>
      <c r="J294">
        <v>4554</v>
      </c>
      <c r="K294">
        <v>2200</v>
      </c>
      <c r="L294">
        <v>596</v>
      </c>
      <c r="M294">
        <v>57947245</v>
      </c>
      <c r="N294">
        <v>33337315</v>
      </c>
      <c r="O294">
        <v>640</v>
      </c>
      <c r="P294">
        <v>11896575</v>
      </c>
    </row>
    <row r="295" spans="1:16">
      <c r="A295" s="1">
        <v>45901</v>
      </c>
      <c r="B295" t="s">
        <v>118</v>
      </c>
      <c r="C295" t="s">
        <v>118</v>
      </c>
      <c r="D295" t="s">
        <v>179</v>
      </c>
      <c r="E295" s="54" t="s">
        <v>255</v>
      </c>
      <c r="F295">
        <v>139086226774</v>
      </c>
      <c r="G295">
        <v>315114508</v>
      </c>
      <c r="H295">
        <v>4602925</v>
      </c>
      <c r="I295">
        <v>39121</v>
      </c>
      <c r="J295">
        <v>10516</v>
      </c>
      <c r="K295">
        <v>4745</v>
      </c>
      <c r="L295">
        <v>1790</v>
      </c>
      <c r="M295">
        <v>170591000</v>
      </c>
      <c r="N295">
        <v>121630500</v>
      </c>
      <c r="O295">
        <v>1228</v>
      </c>
      <c r="P295">
        <v>24640800</v>
      </c>
    </row>
    <row r="296" spans="1:16">
      <c r="A296" s="1">
        <v>46054</v>
      </c>
      <c r="B296" t="s">
        <v>118</v>
      </c>
      <c r="C296" t="s">
        <v>118</v>
      </c>
      <c r="D296" t="s">
        <v>117</v>
      </c>
      <c r="E296">
        <v>2485296710</v>
      </c>
      <c r="F296">
        <v>1888446632</v>
      </c>
      <c r="G296">
        <v>1614684</v>
      </c>
      <c r="H296">
        <v>29375</v>
      </c>
      <c r="I296">
        <v>135</v>
      </c>
      <c r="J296">
        <v>33</v>
      </c>
      <c r="K296">
        <v>25</v>
      </c>
      <c r="L296">
        <v>11</v>
      </c>
      <c r="M296">
        <v>1428600</v>
      </c>
      <c r="N296">
        <v>1142200</v>
      </c>
      <c r="O296">
        <v>4</v>
      </c>
      <c r="P296">
        <v>100700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topLeftCell="A69" workbookViewId="0">
      <selection activeCell="D13" sqref="D13"/>
    </sheetView>
  </sheetViews>
  <sheetFormatPr defaultColWidth="8.72727272727273" defaultRowHeight="14"/>
  <cols>
    <col min="3" max="3" width="11.0909090909091" customWidth="1"/>
    <col min="4" max="4" width="18.8181818181818" customWidth="1"/>
    <col min="5" max="5" width="12.8181818181818"/>
    <col min="6" max="6" width="11.7272727272727"/>
    <col min="7" max="7" width="10.5454545454545"/>
    <col min="15" max="15" width="17.3636363636364"/>
    <col min="16" max="25" width="11.7272727272727"/>
  </cols>
  <sheetData>
    <row r="1" spans="1:13">
      <c r="A1" t="s">
        <v>138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215</v>
      </c>
      <c r="J1" t="s">
        <v>217</v>
      </c>
      <c r="K1" t="s">
        <v>218</v>
      </c>
      <c r="L1" t="s">
        <v>263</v>
      </c>
      <c r="M1" t="s">
        <v>264</v>
      </c>
    </row>
    <row r="2" spans="1:13">
      <c r="A2" s="1">
        <v>45931</v>
      </c>
      <c r="B2" t="s">
        <v>118</v>
      </c>
      <c r="C2" t="s">
        <v>118</v>
      </c>
      <c r="D2" s="2">
        <v>228770449723</v>
      </c>
      <c r="E2" s="2">
        <v>190484327222</v>
      </c>
      <c r="F2" s="2">
        <v>522760036</v>
      </c>
      <c r="G2" s="2">
        <v>301202331</v>
      </c>
      <c r="H2" s="2">
        <v>57065</v>
      </c>
      <c r="I2" s="2">
        <v>26393</v>
      </c>
      <c r="J2" s="2">
        <v>14294</v>
      </c>
      <c r="K2" s="2">
        <v>5189</v>
      </c>
      <c r="L2" s="2">
        <v>4309</v>
      </c>
      <c r="M2" s="2">
        <v>3885</v>
      </c>
    </row>
    <row r="3" spans="1:13">
      <c r="A3" s="1">
        <v>45962</v>
      </c>
      <c r="B3" t="s">
        <v>115</v>
      </c>
      <c r="C3">
        <v>1</v>
      </c>
      <c r="D3" s="2">
        <v>4986932840</v>
      </c>
      <c r="E3" s="2">
        <v>1733184815</v>
      </c>
      <c r="F3" s="2">
        <v>2766811</v>
      </c>
      <c r="G3" s="2">
        <v>1921243</v>
      </c>
      <c r="H3" s="2">
        <v>572</v>
      </c>
      <c r="I3" s="2">
        <v>193</v>
      </c>
      <c r="J3" s="2">
        <v>52</v>
      </c>
      <c r="K3" s="2">
        <v>17</v>
      </c>
      <c r="L3" s="2">
        <v>18</v>
      </c>
      <c r="M3" s="2">
        <v>18</v>
      </c>
    </row>
    <row r="4" spans="1:13">
      <c r="A4" s="1">
        <v>45962</v>
      </c>
      <c r="B4" t="s">
        <v>115</v>
      </c>
      <c r="C4">
        <v>2</v>
      </c>
      <c r="D4" s="2">
        <v>4999874389</v>
      </c>
      <c r="E4" s="2">
        <v>1701163218</v>
      </c>
      <c r="F4" s="2">
        <v>1912086</v>
      </c>
      <c r="G4" s="2">
        <v>1326421</v>
      </c>
      <c r="H4" s="2">
        <v>375</v>
      </c>
      <c r="I4" s="2">
        <v>128</v>
      </c>
      <c r="J4" s="2">
        <v>33</v>
      </c>
      <c r="K4" s="2">
        <v>7</v>
      </c>
      <c r="L4" s="2">
        <v>11</v>
      </c>
      <c r="M4" s="2">
        <v>9</v>
      </c>
    </row>
    <row r="5" spans="1:13">
      <c r="A5" s="1">
        <v>45962</v>
      </c>
      <c r="B5" t="s">
        <v>115</v>
      </c>
      <c r="C5">
        <v>3</v>
      </c>
      <c r="D5" s="2">
        <v>5101077543</v>
      </c>
      <c r="E5" s="2">
        <v>1868254425</v>
      </c>
      <c r="F5" s="2">
        <v>1524733</v>
      </c>
      <c r="G5" s="2">
        <v>1053820</v>
      </c>
      <c r="H5" s="2">
        <v>337</v>
      </c>
      <c r="I5" s="2">
        <v>141</v>
      </c>
      <c r="J5" s="2">
        <v>32</v>
      </c>
      <c r="K5" s="2">
        <v>1</v>
      </c>
      <c r="L5" s="2">
        <v>15</v>
      </c>
      <c r="M5" s="2">
        <v>14</v>
      </c>
    </row>
    <row r="6" spans="1:13">
      <c r="A6" s="1">
        <v>45962</v>
      </c>
      <c r="B6" t="s">
        <v>115</v>
      </c>
      <c r="C6">
        <v>4</v>
      </c>
      <c r="D6" s="2">
        <v>5229762220</v>
      </c>
      <c r="E6" s="2">
        <v>2053528760</v>
      </c>
      <c r="F6" s="2">
        <v>1783956</v>
      </c>
      <c r="G6" s="2">
        <v>1225792</v>
      </c>
      <c r="H6" s="2">
        <v>437</v>
      </c>
      <c r="I6" s="2">
        <v>188</v>
      </c>
      <c r="J6" s="2">
        <v>47</v>
      </c>
      <c r="K6" s="2">
        <v>3</v>
      </c>
      <c r="L6" s="2">
        <v>21</v>
      </c>
      <c r="M6" s="2">
        <v>21</v>
      </c>
    </row>
    <row r="7" spans="1:13">
      <c r="A7" s="1">
        <v>45962</v>
      </c>
      <c r="B7" t="s">
        <v>115</v>
      </c>
      <c r="C7">
        <v>5</v>
      </c>
      <c r="D7" s="2">
        <v>5356831754</v>
      </c>
      <c r="E7" s="2">
        <v>2261287228</v>
      </c>
      <c r="F7" s="2">
        <v>2275593</v>
      </c>
      <c r="G7" s="2">
        <v>1550221</v>
      </c>
      <c r="H7" s="2">
        <v>465</v>
      </c>
      <c r="I7" s="2">
        <v>183</v>
      </c>
      <c r="J7" s="2">
        <v>59</v>
      </c>
      <c r="K7" s="2">
        <v>5</v>
      </c>
      <c r="L7" s="2">
        <v>20</v>
      </c>
      <c r="M7" s="2">
        <v>19</v>
      </c>
    </row>
    <row r="8" spans="1:13">
      <c r="A8" s="1">
        <v>45962</v>
      </c>
      <c r="B8" t="s">
        <v>115</v>
      </c>
      <c r="C8">
        <v>6</v>
      </c>
      <c r="D8" s="2">
        <v>5487301071</v>
      </c>
      <c r="E8" s="2">
        <v>2633124725</v>
      </c>
      <c r="F8" s="2">
        <v>2839174</v>
      </c>
      <c r="G8" s="2">
        <v>1922274</v>
      </c>
      <c r="H8" s="2">
        <v>563</v>
      </c>
      <c r="I8" s="2">
        <v>242</v>
      </c>
      <c r="J8" s="2">
        <v>84</v>
      </c>
      <c r="K8" s="2">
        <v>10</v>
      </c>
      <c r="L8" s="2">
        <v>17</v>
      </c>
      <c r="M8" s="2">
        <v>16</v>
      </c>
    </row>
    <row r="9" spans="1:13">
      <c r="A9" s="1">
        <v>45962</v>
      </c>
      <c r="B9" t="s">
        <v>115</v>
      </c>
      <c r="C9">
        <v>7</v>
      </c>
      <c r="D9" s="2">
        <v>5588836690</v>
      </c>
      <c r="E9" s="2">
        <v>2909316780</v>
      </c>
      <c r="F9" s="2">
        <v>3592977</v>
      </c>
      <c r="G9" s="2">
        <v>2424931</v>
      </c>
      <c r="H9" s="2">
        <v>613</v>
      </c>
      <c r="I9" s="2">
        <v>271</v>
      </c>
      <c r="J9" s="2">
        <v>102</v>
      </c>
      <c r="K9" s="2">
        <v>14</v>
      </c>
      <c r="L9" s="2">
        <v>27</v>
      </c>
      <c r="M9" s="2">
        <v>25</v>
      </c>
    </row>
    <row r="10" spans="1:13">
      <c r="A10" s="1">
        <v>45962</v>
      </c>
      <c r="B10" t="s">
        <v>115</v>
      </c>
      <c r="C10">
        <v>8</v>
      </c>
      <c r="D10" s="2">
        <v>5641150269</v>
      </c>
      <c r="E10" s="2">
        <v>3148757255</v>
      </c>
      <c r="F10" s="2">
        <v>4420147</v>
      </c>
      <c r="G10" s="2">
        <v>2977216</v>
      </c>
      <c r="H10" s="2">
        <v>687</v>
      </c>
      <c r="I10" s="2">
        <v>301</v>
      </c>
      <c r="J10" s="2">
        <v>131</v>
      </c>
      <c r="K10" s="2">
        <v>19</v>
      </c>
      <c r="L10" s="2">
        <v>38</v>
      </c>
      <c r="M10" s="2">
        <v>35</v>
      </c>
    </row>
    <row r="11" spans="1:13">
      <c r="A11" s="1">
        <v>45962</v>
      </c>
      <c r="B11" t="s">
        <v>115</v>
      </c>
      <c r="C11">
        <v>9</v>
      </c>
      <c r="D11" s="2">
        <v>5690684784</v>
      </c>
      <c r="E11" s="2">
        <v>3385493414</v>
      </c>
      <c r="F11" s="2">
        <v>5499817</v>
      </c>
      <c r="G11" s="2">
        <v>3679752</v>
      </c>
      <c r="H11" s="2">
        <v>768</v>
      </c>
      <c r="I11" s="2">
        <v>351</v>
      </c>
      <c r="J11" s="2">
        <v>156</v>
      </c>
      <c r="K11" s="2">
        <v>31</v>
      </c>
      <c r="L11" s="2">
        <v>53</v>
      </c>
      <c r="M11" s="2">
        <v>51</v>
      </c>
    </row>
    <row r="12" spans="1:13">
      <c r="A12" s="1">
        <v>45962</v>
      </c>
      <c r="B12" t="s">
        <v>115</v>
      </c>
      <c r="C12">
        <v>10</v>
      </c>
      <c r="D12" s="2">
        <v>5727167917</v>
      </c>
      <c r="E12" s="2">
        <v>3620029549</v>
      </c>
      <c r="F12" s="2">
        <v>6645631</v>
      </c>
      <c r="G12" s="2">
        <v>4410660</v>
      </c>
      <c r="H12" s="2">
        <v>944</v>
      </c>
      <c r="I12" s="2">
        <v>439</v>
      </c>
      <c r="J12" s="2">
        <v>198</v>
      </c>
      <c r="K12" s="2">
        <v>37</v>
      </c>
      <c r="L12" s="2">
        <v>58</v>
      </c>
      <c r="M12" s="2">
        <v>52</v>
      </c>
    </row>
    <row r="13" spans="1:13">
      <c r="A13" s="1">
        <v>45962</v>
      </c>
      <c r="B13" t="s">
        <v>116</v>
      </c>
      <c r="C13">
        <v>11</v>
      </c>
      <c r="D13" s="2">
        <v>5777977655</v>
      </c>
      <c r="E13" s="2">
        <v>4873277530</v>
      </c>
      <c r="F13" s="2">
        <v>9057467</v>
      </c>
      <c r="G13" s="2">
        <v>5932891</v>
      </c>
      <c r="H13" s="2">
        <v>1228</v>
      </c>
      <c r="I13" s="2">
        <v>518</v>
      </c>
      <c r="J13" s="2">
        <v>235</v>
      </c>
      <c r="K13" s="2">
        <v>59</v>
      </c>
      <c r="L13" s="2">
        <v>63</v>
      </c>
      <c r="M13" s="2">
        <v>59</v>
      </c>
    </row>
    <row r="14" spans="1:13">
      <c r="A14" s="1">
        <v>45962</v>
      </c>
      <c r="B14" t="s">
        <v>116</v>
      </c>
      <c r="C14">
        <v>12</v>
      </c>
      <c r="D14" s="2">
        <v>5749141552</v>
      </c>
      <c r="E14" s="2">
        <v>4917597156</v>
      </c>
      <c r="F14" s="2">
        <v>10902161</v>
      </c>
      <c r="G14" s="2">
        <v>7120060</v>
      </c>
      <c r="H14" s="2">
        <v>1296</v>
      </c>
      <c r="I14" s="2">
        <v>620</v>
      </c>
      <c r="J14" s="2">
        <v>318</v>
      </c>
      <c r="K14" s="2">
        <v>85</v>
      </c>
      <c r="L14" s="2">
        <v>90</v>
      </c>
      <c r="M14" s="2">
        <v>82</v>
      </c>
    </row>
    <row r="15" spans="1:13">
      <c r="A15" s="1">
        <v>45962</v>
      </c>
      <c r="B15" t="s">
        <v>116</v>
      </c>
      <c r="C15">
        <v>13</v>
      </c>
      <c r="D15" s="2">
        <v>5749351759</v>
      </c>
      <c r="E15" s="2">
        <v>5006173010</v>
      </c>
      <c r="F15" s="2">
        <v>14273060</v>
      </c>
      <c r="G15" s="2">
        <v>9285680</v>
      </c>
      <c r="H15" s="2">
        <v>1608</v>
      </c>
      <c r="I15" s="2">
        <v>760</v>
      </c>
      <c r="J15" s="2">
        <v>416</v>
      </c>
      <c r="K15" s="2">
        <v>105</v>
      </c>
      <c r="L15" s="2">
        <v>105</v>
      </c>
      <c r="M15" s="2">
        <v>98</v>
      </c>
    </row>
    <row r="16" spans="1:13">
      <c r="A16" s="1">
        <v>45962</v>
      </c>
      <c r="B16" t="s">
        <v>116</v>
      </c>
      <c r="C16">
        <v>14</v>
      </c>
      <c r="D16" s="2">
        <v>5746032505</v>
      </c>
      <c r="E16" s="2">
        <v>5201111391</v>
      </c>
      <c r="F16" s="2">
        <v>17302145</v>
      </c>
      <c r="G16" s="2">
        <v>11243231</v>
      </c>
      <c r="H16" s="2">
        <v>1706</v>
      </c>
      <c r="I16" s="2">
        <v>790</v>
      </c>
      <c r="J16" s="2">
        <v>463</v>
      </c>
      <c r="K16" s="2">
        <v>151</v>
      </c>
      <c r="L16" s="2">
        <v>118</v>
      </c>
      <c r="M16" s="2">
        <v>106</v>
      </c>
    </row>
    <row r="17" spans="1:13">
      <c r="A17" s="1">
        <v>45962</v>
      </c>
      <c r="B17" t="s">
        <v>116</v>
      </c>
      <c r="C17">
        <v>15</v>
      </c>
      <c r="D17" s="2">
        <v>5742920840</v>
      </c>
      <c r="E17" s="2">
        <v>5401111418</v>
      </c>
      <c r="F17" s="2">
        <v>20114827</v>
      </c>
      <c r="G17" s="2">
        <v>13049978</v>
      </c>
      <c r="H17" s="2">
        <v>1756</v>
      </c>
      <c r="I17" s="2">
        <v>801</v>
      </c>
      <c r="J17" s="2">
        <v>485</v>
      </c>
      <c r="K17" s="2">
        <v>171</v>
      </c>
      <c r="L17" s="2">
        <v>120</v>
      </c>
      <c r="M17" s="2">
        <v>110</v>
      </c>
    </row>
    <row r="18" spans="1:13">
      <c r="A18" s="1">
        <v>45962</v>
      </c>
      <c r="B18" t="s">
        <v>117</v>
      </c>
      <c r="C18">
        <v>16</v>
      </c>
      <c r="D18" s="2">
        <v>5753542552</v>
      </c>
      <c r="E18" s="2">
        <v>5567705634</v>
      </c>
      <c r="F18" s="2">
        <v>20779130</v>
      </c>
      <c r="G18" s="2">
        <v>13409811</v>
      </c>
      <c r="H18" s="2">
        <v>1535</v>
      </c>
      <c r="I18" s="2">
        <v>707</v>
      </c>
      <c r="J18" s="2">
        <v>472</v>
      </c>
      <c r="K18" s="2">
        <v>215</v>
      </c>
      <c r="L18" s="2">
        <v>108</v>
      </c>
      <c r="M18" s="2">
        <v>94</v>
      </c>
    </row>
    <row r="19" spans="1:13">
      <c r="A19" s="1">
        <v>45962</v>
      </c>
      <c r="B19" t="s">
        <v>117</v>
      </c>
      <c r="C19">
        <v>17</v>
      </c>
      <c r="D19" s="2">
        <v>5741832107</v>
      </c>
      <c r="E19" s="2">
        <v>5630381694</v>
      </c>
      <c r="F19" s="2">
        <v>21207470</v>
      </c>
      <c r="G19" s="2">
        <v>13644265</v>
      </c>
      <c r="H19" s="2">
        <v>1467</v>
      </c>
      <c r="I19" s="2">
        <v>657</v>
      </c>
      <c r="J19" s="2">
        <v>465</v>
      </c>
      <c r="K19" s="2">
        <v>213</v>
      </c>
      <c r="L19" s="2">
        <v>100</v>
      </c>
      <c r="M19" s="2">
        <v>89</v>
      </c>
    </row>
    <row r="20" spans="1:13">
      <c r="A20" s="1">
        <v>45962</v>
      </c>
      <c r="B20" t="s">
        <v>117</v>
      </c>
      <c r="C20">
        <v>18</v>
      </c>
      <c r="D20" s="2">
        <v>5729494577</v>
      </c>
      <c r="E20" s="2">
        <v>5670289480</v>
      </c>
      <c r="F20" s="2">
        <v>23043451</v>
      </c>
      <c r="G20" s="2">
        <v>14772052</v>
      </c>
      <c r="H20" s="2">
        <v>1392</v>
      </c>
      <c r="I20" s="2">
        <v>606</v>
      </c>
      <c r="J20" s="2">
        <v>433</v>
      </c>
      <c r="K20" s="2">
        <v>227</v>
      </c>
      <c r="L20" s="2">
        <v>101</v>
      </c>
      <c r="M20" s="2">
        <v>91</v>
      </c>
    </row>
    <row r="21" spans="1:13">
      <c r="A21" s="1">
        <v>45962</v>
      </c>
      <c r="B21" t="s">
        <v>117</v>
      </c>
      <c r="C21">
        <v>19</v>
      </c>
      <c r="D21" s="2">
        <v>5730285022</v>
      </c>
      <c r="E21" s="2">
        <v>5703490643</v>
      </c>
      <c r="F21" s="2">
        <v>24701999</v>
      </c>
      <c r="G21" s="2">
        <v>15732272</v>
      </c>
      <c r="H21" s="2">
        <v>1182</v>
      </c>
      <c r="I21" s="2">
        <v>554</v>
      </c>
      <c r="J21" s="2">
        <v>410</v>
      </c>
      <c r="K21" s="2">
        <v>260</v>
      </c>
      <c r="L21" s="2">
        <v>92</v>
      </c>
      <c r="M21" s="2">
        <v>85</v>
      </c>
    </row>
    <row r="22" spans="1:13">
      <c r="A22" s="1">
        <v>45962</v>
      </c>
      <c r="B22" t="s">
        <v>117</v>
      </c>
      <c r="C22">
        <v>20</v>
      </c>
      <c r="D22" s="2">
        <v>5737685002</v>
      </c>
      <c r="E22" s="2">
        <v>5729299438</v>
      </c>
      <c r="F22" s="2">
        <v>23534795</v>
      </c>
      <c r="G22" s="2">
        <v>14787287</v>
      </c>
      <c r="H22" s="2">
        <v>775</v>
      </c>
      <c r="I22" s="2">
        <v>333</v>
      </c>
      <c r="J22" s="2">
        <v>273</v>
      </c>
      <c r="K22" s="2">
        <v>199</v>
      </c>
      <c r="L22" s="2">
        <v>62</v>
      </c>
      <c r="M22" s="2">
        <v>57</v>
      </c>
    </row>
    <row r="23" spans="1:13">
      <c r="A23" s="1">
        <v>45962</v>
      </c>
      <c r="B23" t="s">
        <v>118</v>
      </c>
      <c r="C23" t="s">
        <v>118</v>
      </c>
      <c r="D23" s="3">
        <v>98453871947</v>
      </c>
      <c r="E23" s="3">
        <v>80079398261</v>
      </c>
      <c r="F23" s="3">
        <v>196802169</v>
      </c>
      <c r="G23" s="3">
        <v>116730272</v>
      </c>
      <c r="H23" s="3">
        <v>22904</v>
      </c>
      <c r="I23" s="3">
        <v>10377</v>
      </c>
      <c r="J23" s="3">
        <v>5543</v>
      </c>
      <c r="K23" s="3">
        <v>1959</v>
      </c>
      <c r="L23" s="3">
        <v>1625</v>
      </c>
      <c r="M23" s="3">
        <v>1521</v>
      </c>
    </row>
    <row r="24" spans="1:13">
      <c r="A24" s="1">
        <v>45992</v>
      </c>
      <c r="B24" t="s">
        <v>115</v>
      </c>
      <c r="C24">
        <v>1</v>
      </c>
      <c r="D24">
        <v>6793648486</v>
      </c>
      <c r="E24">
        <v>712612342</v>
      </c>
      <c r="F24">
        <v>1135942</v>
      </c>
      <c r="G24">
        <v>766661</v>
      </c>
      <c r="H24">
        <v>334</v>
      </c>
      <c r="I24">
        <v>116</v>
      </c>
      <c r="J24">
        <v>21</v>
      </c>
      <c r="K24">
        <v>6</v>
      </c>
      <c r="L24">
        <v>6</v>
      </c>
      <c r="M24">
        <v>6</v>
      </c>
    </row>
    <row r="25" spans="1:13">
      <c r="A25" s="1">
        <v>45992</v>
      </c>
      <c r="B25" t="s">
        <v>115</v>
      </c>
      <c r="C25">
        <v>2</v>
      </c>
      <c r="D25">
        <v>6777959427</v>
      </c>
      <c r="E25">
        <v>725976108</v>
      </c>
      <c r="F25">
        <v>759826</v>
      </c>
      <c r="G25">
        <v>506636</v>
      </c>
      <c r="H25">
        <v>229</v>
      </c>
      <c r="I25">
        <v>92</v>
      </c>
      <c r="J25">
        <v>17</v>
      </c>
      <c r="K25">
        <v>3</v>
      </c>
      <c r="L25">
        <v>8</v>
      </c>
      <c r="M25">
        <v>8</v>
      </c>
    </row>
    <row r="26" spans="1:13">
      <c r="A26" s="1">
        <v>45992</v>
      </c>
      <c r="B26" t="s">
        <v>115</v>
      </c>
      <c r="C26">
        <v>3</v>
      </c>
      <c r="D26">
        <v>6958601073</v>
      </c>
      <c r="E26">
        <v>744559617</v>
      </c>
      <c r="F26">
        <v>608321</v>
      </c>
      <c r="G26">
        <v>403328</v>
      </c>
      <c r="H26">
        <v>205</v>
      </c>
      <c r="I26">
        <v>83</v>
      </c>
      <c r="J26">
        <v>14</v>
      </c>
      <c r="K26">
        <v>0</v>
      </c>
      <c r="L26">
        <v>8</v>
      </c>
      <c r="M26">
        <v>6</v>
      </c>
    </row>
    <row r="27" spans="1:13">
      <c r="A27" s="1">
        <v>45992</v>
      </c>
      <c r="B27" t="s">
        <v>115</v>
      </c>
      <c r="C27">
        <v>4</v>
      </c>
      <c r="D27">
        <v>7171985209</v>
      </c>
      <c r="E27">
        <v>761089378</v>
      </c>
      <c r="F27">
        <v>650589</v>
      </c>
      <c r="G27">
        <v>430616</v>
      </c>
      <c r="H27">
        <v>171</v>
      </c>
      <c r="I27">
        <v>65</v>
      </c>
      <c r="J27">
        <v>24</v>
      </c>
      <c r="K27">
        <v>2</v>
      </c>
      <c r="L27">
        <v>7</v>
      </c>
      <c r="M27">
        <v>7</v>
      </c>
    </row>
    <row r="28" spans="1:13">
      <c r="A28" s="1">
        <v>45992</v>
      </c>
      <c r="B28" t="s">
        <v>115</v>
      </c>
      <c r="C28">
        <v>5</v>
      </c>
      <c r="D28">
        <v>7380841700</v>
      </c>
      <c r="E28">
        <v>774752098</v>
      </c>
      <c r="F28">
        <v>731988</v>
      </c>
      <c r="G28">
        <v>480165</v>
      </c>
      <c r="H28">
        <v>204</v>
      </c>
      <c r="I28">
        <v>88</v>
      </c>
      <c r="J28">
        <v>24</v>
      </c>
      <c r="K28">
        <v>2</v>
      </c>
      <c r="L28">
        <v>8</v>
      </c>
      <c r="M28">
        <v>7</v>
      </c>
    </row>
    <row r="29" spans="1:13">
      <c r="A29" s="1">
        <v>45992</v>
      </c>
      <c r="B29" t="s">
        <v>115</v>
      </c>
      <c r="C29">
        <v>6</v>
      </c>
      <c r="D29">
        <v>7645878167</v>
      </c>
      <c r="E29">
        <v>794555683</v>
      </c>
      <c r="F29">
        <v>817751</v>
      </c>
      <c r="G29">
        <v>536282</v>
      </c>
      <c r="H29">
        <v>238</v>
      </c>
      <c r="I29">
        <v>95</v>
      </c>
      <c r="J29">
        <v>36</v>
      </c>
      <c r="K29">
        <v>7</v>
      </c>
      <c r="L29">
        <v>7</v>
      </c>
      <c r="M29">
        <v>5</v>
      </c>
    </row>
    <row r="30" spans="1:13">
      <c r="A30" s="1">
        <v>45992</v>
      </c>
      <c r="B30" t="s">
        <v>115</v>
      </c>
      <c r="C30">
        <v>7</v>
      </c>
      <c r="D30">
        <v>7854713203</v>
      </c>
      <c r="E30">
        <v>810643856</v>
      </c>
      <c r="F30">
        <v>921683</v>
      </c>
      <c r="G30">
        <v>601008</v>
      </c>
      <c r="H30">
        <v>199</v>
      </c>
      <c r="I30">
        <v>91</v>
      </c>
      <c r="J30">
        <v>30</v>
      </c>
      <c r="K30">
        <v>4</v>
      </c>
      <c r="L30">
        <v>10</v>
      </c>
      <c r="M30">
        <v>9</v>
      </c>
    </row>
    <row r="31" spans="1:13">
      <c r="A31" s="1">
        <v>45992</v>
      </c>
      <c r="B31" t="s">
        <v>115</v>
      </c>
      <c r="C31">
        <v>8</v>
      </c>
      <c r="D31">
        <v>7942881019</v>
      </c>
      <c r="E31">
        <v>818791444</v>
      </c>
      <c r="F31">
        <v>1075132</v>
      </c>
      <c r="G31">
        <v>699172</v>
      </c>
      <c r="H31">
        <v>227</v>
      </c>
      <c r="I31">
        <v>102</v>
      </c>
      <c r="J31">
        <v>40</v>
      </c>
      <c r="K31">
        <v>6</v>
      </c>
      <c r="L31">
        <v>15</v>
      </c>
      <c r="M31">
        <v>13</v>
      </c>
    </row>
    <row r="32" spans="1:13">
      <c r="A32" s="1">
        <v>45992</v>
      </c>
      <c r="B32" t="s">
        <v>115</v>
      </c>
      <c r="C32">
        <v>9</v>
      </c>
      <c r="D32">
        <v>8057131833</v>
      </c>
      <c r="E32">
        <v>830008827</v>
      </c>
      <c r="F32">
        <v>1239975</v>
      </c>
      <c r="G32">
        <v>796892</v>
      </c>
      <c r="H32">
        <v>228</v>
      </c>
      <c r="I32">
        <v>103</v>
      </c>
      <c r="J32">
        <v>48</v>
      </c>
      <c r="K32">
        <v>9</v>
      </c>
      <c r="L32">
        <v>17</v>
      </c>
      <c r="M32">
        <v>14</v>
      </c>
    </row>
    <row r="33" spans="1:13">
      <c r="A33" s="1">
        <v>45992</v>
      </c>
      <c r="B33" t="s">
        <v>115</v>
      </c>
      <c r="C33">
        <v>10</v>
      </c>
      <c r="D33">
        <v>8168414037</v>
      </c>
      <c r="E33">
        <v>843169373</v>
      </c>
      <c r="F33">
        <v>1432713</v>
      </c>
      <c r="G33">
        <v>921134</v>
      </c>
      <c r="H33">
        <v>239</v>
      </c>
      <c r="I33">
        <v>90</v>
      </c>
      <c r="J33">
        <v>36</v>
      </c>
      <c r="K33">
        <v>7</v>
      </c>
      <c r="L33">
        <v>12</v>
      </c>
      <c r="M33">
        <v>12</v>
      </c>
    </row>
    <row r="34" spans="1:13">
      <c r="A34" s="1">
        <v>45992</v>
      </c>
      <c r="B34" t="s">
        <v>116</v>
      </c>
      <c r="C34">
        <v>11</v>
      </c>
      <c r="D34">
        <v>8342354715</v>
      </c>
      <c r="E34">
        <v>6999323424</v>
      </c>
      <c r="F34">
        <v>11603172</v>
      </c>
      <c r="G34">
        <v>7400864</v>
      </c>
      <c r="H34">
        <v>1881</v>
      </c>
      <c r="I34">
        <v>860</v>
      </c>
      <c r="J34">
        <v>397</v>
      </c>
      <c r="K34">
        <v>79</v>
      </c>
      <c r="L34">
        <v>104</v>
      </c>
      <c r="M34">
        <v>92</v>
      </c>
    </row>
    <row r="35" spans="1:13">
      <c r="A35" s="1">
        <v>45992</v>
      </c>
      <c r="B35" t="s">
        <v>116</v>
      </c>
      <c r="C35">
        <v>12</v>
      </c>
      <c r="D35">
        <v>8266625432</v>
      </c>
      <c r="E35">
        <v>8078771099</v>
      </c>
      <c r="F35">
        <v>16468244</v>
      </c>
      <c r="G35">
        <v>10547368</v>
      </c>
      <c r="H35">
        <v>2451</v>
      </c>
      <c r="I35">
        <v>1089</v>
      </c>
      <c r="J35">
        <v>568</v>
      </c>
      <c r="K35">
        <v>146</v>
      </c>
      <c r="L35">
        <v>159</v>
      </c>
      <c r="M35">
        <v>144</v>
      </c>
    </row>
    <row r="36" spans="1:13">
      <c r="A36" s="1">
        <v>45992</v>
      </c>
      <c r="B36" t="s">
        <v>116</v>
      </c>
      <c r="C36">
        <v>13</v>
      </c>
      <c r="D36">
        <v>8258629951</v>
      </c>
      <c r="E36">
        <v>8189735686</v>
      </c>
      <c r="F36">
        <v>20945258</v>
      </c>
      <c r="G36">
        <v>13328201</v>
      </c>
      <c r="H36">
        <v>2861</v>
      </c>
      <c r="I36">
        <v>1286</v>
      </c>
      <c r="J36">
        <v>702</v>
      </c>
      <c r="K36">
        <v>156</v>
      </c>
      <c r="L36">
        <v>186</v>
      </c>
      <c r="M36">
        <v>172</v>
      </c>
    </row>
    <row r="37" spans="1:13">
      <c r="A37" s="1">
        <v>45992</v>
      </c>
      <c r="B37" t="s">
        <v>116</v>
      </c>
      <c r="C37">
        <v>14</v>
      </c>
      <c r="D37">
        <v>8227404523</v>
      </c>
      <c r="E37">
        <v>8171527784</v>
      </c>
      <c r="F37">
        <v>24702017</v>
      </c>
      <c r="G37">
        <v>15710631</v>
      </c>
      <c r="H37">
        <v>2932</v>
      </c>
      <c r="I37">
        <v>1354</v>
      </c>
      <c r="J37">
        <v>766</v>
      </c>
      <c r="K37">
        <v>192</v>
      </c>
      <c r="L37">
        <v>207</v>
      </c>
      <c r="M37">
        <v>184</v>
      </c>
    </row>
    <row r="38" spans="1:13">
      <c r="A38" s="1">
        <v>45992</v>
      </c>
      <c r="B38" t="s">
        <v>116</v>
      </c>
      <c r="C38">
        <v>15</v>
      </c>
      <c r="D38">
        <v>8202628660</v>
      </c>
      <c r="E38">
        <v>8160655416</v>
      </c>
      <c r="F38">
        <v>27769581</v>
      </c>
      <c r="G38">
        <v>17556343</v>
      </c>
      <c r="H38">
        <v>3001</v>
      </c>
      <c r="I38">
        <v>1387</v>
      </c>
      <c r="J38">
        <v>855</v>
      </c>
      <c r="K38">
        <v>291</v>
      </c>
      <c r="L38">
        <v>248</v>
      </c>
      <c r="M38">
        <v>208</v>
      </c>
    </row>
    <row r="39" spans="1:13">
      <c r="A39" s="1">
        <v>45992</v>
      </c>
      <c r="B39" t="s">
        <v>117</v>
      </c>
      <c r="C39">
        <v>16</v>
      </c>
      <c r="D39">
        <v>8319739493</v>
      </c>
      <c r="E39">
        <v>8290964504</v>
      </c>
      <c r="F39">
        <v>28163356</v>
      </c>
      <c r="G39">
        <v>17710866</v>
      </c>
      <c r="H39">
        <v>2656</v>
      </c>
      <c r="I39">
        <v>1173</v>
      </c>
      <c r="J39">
        <v>747</v>
      </c>
      <c r="K39">
        <v>276</v>
      </c>
      <c r="L39">
        <v>213</v>
      </c>
      <c r="M39">
        <v>196</v>
      </c>
    </row>
    <row r="40" spans="1:13">
      <c r="A40" s="1">
        <v>45992</v>
      </c>
      <c r="B40" t="s">
        <v>117</v>
      </c>
      <c r="C40">
        <v>17</v>
      </c>
      <c r="D40">
        <v>8212407755</v>
      </c>
      <c r="E40">
        <v>8190581770</v>
      </c>
      <c r="F40">
        <v>27716854</v>
      </c>
      <c r="G40">
        <v>17334291</v>
      </c>
      <c r="H40">
        <v>2430</v>
      </c>
      <c r="I40">
        <v>1072</v>
      </c>
      <c r="J40">
        <v>713</v>
      </c>
      <c r="K40">
        <v>292</v>
      </c>
      <c r="L40">
        <v>201</v>
      </c>
      <c r="M40">
        <v>179</v>
      </c>
    </row>
    <row r="41" spans="1:13">
      <c r="A41" s="1">
        <v>45992</v>
      </c>
      <c r="B41" t="s">
        <v>117</v>
      </c>
      <c r="C41">
        <v>18</v>
      </c>
      <c r="D41">
        <v>8152976283</v>
      </c>
      <c r="E41">
        <v>8137542684</v>
      </c>
      <c r="F41">
        <v>28710133</v>
      </c>
      <c r="G41">
        <v>17849506</v>
      </c>
      <c r="H41">
        <v>2139</v>
      </c>
      <c r="I41">
        <v>950</v>
      </c>
      <c r="J41">
        <v>674</v>
      </c>
      <c r="K41">
        <v>309</v>
      </c>
      <c r="L41">
        <v>176</v>
      </c>
      <c r="M41">
        <v>155</v>
      </c>
    </row>
    <row r="42" spans="1:13">
      <c r="A42" s="1">
        <v>45992</v>
      </c>
      <c r="B42" t="s">
        <v>117</v>
      </c>
      <c r="C42">
        <v>19</v>
      </c>
      <c r="D42">
        <v>8155657888</v>
      </c>
      <c r="E42">
        <v>8144954979</v>
      </c>
      <c r="F42">
        <v>28855981</v>
      </c>
      <c r="G42">
        <v>17812174</v>
      </c>
      <c r="H42">
        <v>1750</v>
      </c>
      <c r="I42">
        <v>775</v>
      </c>
      <c r="J42">
        <v>592</v>
      </c>
      <c r="K42">
        <v>334</v>
      </c>
      <c r="L42">
        <v>163</v>
      </c>
      <c r="M42">
        <v>149</v>
      </c>
    </row>
    <row r="43" spans="1:13">
      <c r="A43" s="1">
        <v>45992</v>
      </c>
      <c r="B43" t="s">
        <v>117</v>
      </c>
      <c r="C43">
        <v>20</v>
      </c>
      <c r="D43">
        <v>8212916783</v>
      </c>
      <c r="E43">
        <v>8207742290</v>
      </c>
      <c r="F43">
        <v>21960718</v>
      </c>
      <c r="G43">
        <v>13386070</v>
      </c>
      <c r="H43">
        <v>1014</v>
      </c>
      <c r="I43">
        <v>405</v>
      </c>
      <c r="J43">
        <v>335</v>
      </c>
      <c r="K43">
        <v>229</v>
      </c>
      <c r="L43">
        <v>76</v>
      </c>
      <c r="M43">
        <v>68</v>
      </c>
    </row>
    <row r="44" spans="1:13">
      <c r="A44" s="1">
        <v>45992</v>
      </c>
      <c r="B44" t="s">
        <v>118</v>
      </c>
      <c r="C44" t="s">
        <v>118</v>
      </c>
      <c r="D44">
        <v>33679734028</v>
      </c>
      <c r="E44">
        <v>33584474011</v>
      </c>
      <c r="F44">
        <v>37688447</v>
      </c>
      <c r="G44">
        <v>23119682</v>
      </c>
      <c r="H44">
        <v>8482</v>
      </c>
      <c r="I44">
        <v>3321</v>
      </c>
      <c r="J44">
        <v>1422</v>
      </c>
      <c r="K44">
        <v>385</v>
      </c>
      <c r="L44">
        <v>410</v>
      </c>
      <c r="M44">
        <v>364</v>
      </c>
    </row>
    <row r="45" spans="1:13">
      <c r="A45" s="1">
        <v>46023</v>
      </c>
      <c r="B45" t="s">
        <v>115</v>
      </c>
      <c r="C45">
        <v>1</v>
      </c>
      <c r="D45">
        <v>5320804182</v>
      </c>
      <c r="E45">
        <v>10147948</v>
      </c>
      <c r="F45">
        <v>7395</v>
      </c>
      <c r="G45">
        <v>4432</v>
      </c>
      <c r="H45">
        <v>8</v>
      </c>
      <c r="I45">
        <v>4</v>
      </c>
      <c r="J45">
        <v>1</v>
      </c>
      <c r="K45">
        <v>1</v>
      </c>
      <c r="L45">
        <v>0</v>
      </c>
      <c r="M45">
        <v>0</v>
      </c>
    </row>
    <row r="46" spans="1:13">
      <c r="A46" s="1">
        <v>46023</v>
      </c>
      <c r="B46" t="s">
        <v>115</v>
      </c>
      <c r="C46">
        <v>2</v>
      </c>
      <c r="D46">
        <v>5288974112</v>
      </c>
      <c r="E46">
        <v>18532529</v>
      </c>
      <c r="F46">
        <v>8484</v>
      </c>
      <c r="G46">
        <v>5435</v>
      </c>
      <c r="H46">
        <v>8</v>
      </c>
      <c r="I46">
        <v>3</v>
      </c>
      <c r="J46">
        <v>2</v>
      </c>
      <c r="K46">
        <v>0</v>
      </c>
      <c r="L46">
        <v>1</v>
      </c>
      <c r="M46">
        <v>1</v>
      </c>
    </row>
    <row r="47" spans="1:13">
      <c r="A47" s="1">
        <v>46023</v>
      </c>
      <c r="B47" t="s">
        <v>115</v>
      </c>
      <c r="C47">
        <v>3</v>
      </c>
      <c r="D47">
        <v>5354118427</v>
      </c>
      <c r="E47">
        <v>22426367</v>
      </c>
      <c r="F47">
        <v>11917</v>
      </c>
      <c r="G47">
        <v>7493</v>
      </c>
      <c r="H47">
        <v>15</v>
      </c>
      <c r="I47">
        <v>5</v>
      </c>
      <c r="J47">
        <v>2</v>
      </c>
      <c r="K47">
        <v>0</v>
      </c>
      <c r="L47">
        <v>1</v>
      </c>
      <c r="M47">
        <v>1</v>
      </c>
    </row>
    <row r="48" spans="1:13">
      <c r="A48" s="1">
        <v>46023</v>
      </c>
      <c r="B48" t="s">
        <v>115</v>
      </c>
      <c r="C48">
        <v>4</v>
      </c>
      <c r="D48">
        <v>5460860071</v>
      </c>
      <c r="E48">
        <v>31831707</v>
      </c>
      <c r="F48">
        <v>19820</v>
      </c>
      <c r="G48">
        <v>12556</v>
      </c>
      <c r="H48">
        <v>17</v>
      </c>
      <c r="I48">
        <v>6</v>
      </c>
      <c r="J48">
        <v>1</v>
      </c>
      <c r="K48">
        <v>1</v>
      </c>
      <c r="L48">
        <v>0</v>
      </c>
      <c r="M48">
        <v>0</v>
      </c>
    </row>
    <row r="49" spans="1:13">
      <c r="A49" s="1">
        <v>46023</v>
      </c>
      <c r="B49" t="s">
        <v>115</v>
      </c>
      <c r="C49">
        <v>5</v>
      </c>
      <c r="D49">
        <v>5561504980</v>
      </c>
      <c r="E49">
        <v>45782843</v>
      </c>
      <c r="F49">
        <v>38544</v>
      </c>
      <c r="G49">
        <v>24966</v>
      </c>
      <c r="H49">
        <v>38</v>
      </c>
      <c r="I49">
        <v>18</v>
      </c>
      <c r="J49">
        <v>8</v>
      </c>
      <c r="K49">
        <v>2</v>
      </c>
      <c r="L49">
        <v>1</v>
      </c>
      <c r="M49">
        <v>0</v>
      </c>
    </row>
    <row r="50" spans="1:13">
      <c r="A50" s="1">
        <v>46023</v>
      </c>
      <c r="B50" t="s">
        <v>115</v>
      </c>
      <c r="C50">
        <v>6</v>
      </c>
      <c r="D50">
        <v>5707540029</v>
      </c>
      <c r="E50">
        <v>68023372</v>
      </c>
      <c r="F50">
        <v>61069</v>
      </c>
      <c r="G50">
        <v>38159</v>
      </c>
      <c r="H50">
        <v>51</v>
      </c>
      <c r="I50">
        <v>24</v>
      </c>
      <c r="J50">
        <v>8</v>
      </c>
      <c r="K50">
        <v>0</v>
      </c>
      <c r="L50">
        <v>1</v>
      </c>
      <c r="M50">
        <v>1</v>
      </c>
    </row>
    <row r="51" spans="1:13">
      <c r="A51" s="1">
        <v>46023</v>
      </c>
      <c r="B51" t="s">
        <v>115</v>
      </c>
      <c r="C51">
        <v>7</v>
      </c>
      <c r="D51">
        <v>5804663596</v>
      </c>
      <c r="E51">
        <v>94428515</v>
      </c>
      <c r="F51">
        <v>95783</v>
      </c>
      <c r="G51">
        <v>61673</v>
      </c>
      <c r="H51">
        <v>60</v>
      </c>
      <c r="I51">
        <v>25</v>
      </c>
      <c r="J51">
        <v>10</v>
      </c>
      <c r="K51">
        <v>3</v>
      </c>
      <c r="L51">
        <v>1</v>
      </c>
      <c r="M51">
        <v>1</v>
      </c>
    </row>
    <row r="52" spans="1:13">
      <c r="A52" s="1">
        <v>46023</v>
      </c>
      <c r="B52" t="s">
        <v>115</v>
      </c>
      <c r="C52">
        <v>8</v>
      </c>
      <c r="D52">
        <v>5830015852</v>
      </c>
      <c r="E52">
        <v>133669369</v>
      </c>
      <c r="F52">
        <v>153012</v>
      </c>
      <c r="G52">
        <v>98684</v>
      </c>
      <c r="H52">
        <v>73</v>
      </c>
      <c r="I52">
        <v>35</v>
      </c>
      <c r="J52">
        <v>16</v>
      </c>
      <c r="K52">
        <v>2</v>
      </c>
      <c r="L52">
        <v>5</v>
      </c>
      <c r="M52">
        <v>5</v>
      </c>
    </row>
    <row r="53" spans="1:13">
      <c r="A53" s="1">
        <v>46023</v>
      </c>
      <c r="B53" t="s">
        <v>115</v>
      </c>
      <c r="C53">
        <v>9</v>
      </c>
      <c r="D53">
        <v>5901310123</v>
      </c>
      <c r="E53">
        <v>191575092</v>
      </c>
      <c r="F53">
        <v>232747</v>
      </c>
      <c r="G53">
        <v>146495</v>
      </c>
      <c r="H53">
        <v>112</v>
      </c>
      <c r="I53">
        <v>45</v>
      </c>
      <c r="J53">
        <v>17</v>
      </c>
      <c r="K53">
        <v>2</v>
      </c>
      <c r="L53">
        <v>5</v>
      </c>
      <c r="M53">
        <v>5</v>
      </c>
    </row>
    <row r="54" spans="1:13">
      <c r="A54" s="1">
        <v>46023</v>
      </c>
      <c r="B54" t="s">
        <v>115</v>
      </c>
      <c r="C54">
        <v>10</v>
      </c>
      <c r="D54">
        <v>6001997977</v>
      </c>
      <c r="E54">
        <v>293504937</v>
      </c>
      <c r="F54">
        <v>361331</v>
      </c>
      <c r="G54">
        <v>229602</v>
      </c>
      <c r="H54">
        <v>134</v>
      </c>
      <c r="I54">
        <v>64</v>
      </c>
      <c r="J54">
        <v>32</v>
      </c>
      <c r="K54">
        <v>5</v>
      </c>
      <c r="L54">
        <v>7</v>
      </c>
      <c r="M54">
        <v>7</v>
      </c>
    </row>
    <row r="55" spans="1:13">
      <c r="A55" s="1">
        <v>46023</v>
      </c>
      <c r="B55" t="s">
        <v>116</v>
      </c>
      <c r="C55">
        <v>11</v>
      </c>
      <c r="D55">
        <v>6709170574</v>
      </c>
      <c r="E55">
        <v>3189938526</v>
      </c>
      <c r="F55">
        <v>4431013</v>
      </c>
      <c r="G55">
        <v>2866100</v>
      </c>
      <c r="H55">
        <v>753</v>
      </c>
      <c r="I55">
        <v>328</v>
      </c>
      <c r="J55">
        <v>164</v>
      </c>
      <c r="K55">
        <v>29</v>
      </c>
      <c r="L55">
        <v>45</v>
      </c>
      <c r="M55">
        <v>39</v>
      </c>
    </row>
    <row r="56" spans="1:13">
      <c r="A56" s="1">
        <v>46023</v>
      </c>
      <c r="B56" t="s">
        <v>116</v>
      </c>
      <c r="C56">
        <v>12</v>
      </c>
      <c r="D56">
        <v>7449760831</v>
      </c>
      <c r="E56">
        <v>6758453177</v>
      </c>
      <c r="F56">
        <v>14375293</v>
      </c>
      <c r="G56">
        <v>9308766</v>
      </c>
      <c r="H56">
        <v>2205</v>
      </c>
      <c r="I56">
        <v>1031</v>
      </c>
      <c r="J56">
        <v>504</v>
      </c>
      <c r="K56">
        <v>90</v>
      </c>
      <c r="L56">
        <v>152</v>
      </c>
      <c r="M56">
        <v>141</v>
      </c>
    </row>
    <row r="57" spans="1:13">
      <c r="A57" s="1">
        <v>46023</v>
      </c>
      <c r="B57" t="s">
        <v>116</v>
      </c>
      <c r="C57">
        <v>13</v>
      </c>
      <c r="D57">
        <v>7472735359</v>
      </c>
      <c r="E57">
        <v>7214321776</v>
      </c>
      <c r="F57">
        <v>19183232</v>
      </c>
      <c r="G57">
        <v>12322322</v>
      </c>
      <c r="H57">
        <v>2648</v>
      </c>
      <c r="I57">
        <v>1218</v>
      </c>
      <c r="J57">
        <v>668</v>
      </c>
      <c r="K57">
        <v>141</v>
      </c>
      <c r="L57">
        <v>202</v>
      </c>
      <c r="M57">
        <v>189</v>
      </c>
    </row>
    <row r="58" spans="1:13">
      <c r="A58" s="1">
        <v>46023</v>
      </c>
      <c r="B58" t="s">
        <v>116</v>
      </c>
      <c r="C58">
        <v>14</v>
      </c>
      <c r="D58">
        <v>7442136601</v>
      </c>
      <c r="E58">
        <v>7269285701</v>
      </c>
      <c r="F58">
        <v>23008123</v>
      </c>
      <c r="G58">
        <v>14740488</v>
      </c>
      <c r="H58">
        <v>2683</v>
      </c>
      <c r="I58">
        <v>1207</v>
      </c>
      <c r="J58">
        <v>701</v>
      </c>
      <c r="K58">
        <v>167</v>
      </c>
      <c r="L58">
        <v>198</v>
      </c>
      <c r="M58">
        <v>176</v>
      </c>
    </row>
    <row r="59" spans="1:13">
      <c r="A59" s="1">
        <v>46023</v>
      </c>
      <c r="B59" t="s">
        <v>116</v>
      </c>
      <c r="C59">
        <v>15</v>
      </c>
      <c r="D59">
        <v>7438526015</v>
      </c>
      <c r="E59">
        <v>7329744441</v>
      </c>
      <c r="F59">
        <v>26260720</v>
      </c>
      <c r="G59">
        <v>16735780</v>
      </c>
      <c r="H59">
        <v>2818</v>
      </c>
      <c r="I59">
        <v>1220</v>
      </c>
      <c r="J59">
        <v>744</v>
      </c>
      <c r="K59">
        <v>191</v>
      </c>
      <c r="L59">
        <v>195</v>
      </c>
      <c r="M59">
        <v>181</v>
      </c>
    </row>
    <row r="60" spans="1:13">
      <c r="A60" s="1">
        <v>46023</v>
      </c>
      <c r="B60" t="s">
        <v>117</v>
      </c>
      <c r="C60">
        <v>16</v>
      </c>
      <c r="D60">
        <v>7590326129</v>
      </c>
      <c r="E60">
        <v>7517612115</v>
      </c>
      <c r="F60">
        <v>27108523</v>
      </c>
      <c r="G60">
        <v>17126121</v>
      </c>
      <c r="H60">
        <v>2702</v>
      </c>
      <c r="I60">
        <v>1203</v>
      </c>
      <c r="J60">
        <v>795</v>
      </c>
      <c r="K60">
        <v>266</v>
      </c>
      <c r="L60">
        <v>202</v>
      </c>
      <c r="M60">
        <v>181</v>
      </c>
    </row>
    <row r="61" spans="1:13">
      <c r="A61" s="1">
        <v>46023</v>
      </c>
      <c r="B61" t="s">
        <v>117</v>
      </c>
      <c r="C61">
        <v>17</v>
      </c>
      <c r="D61">
        <v>7488814920</v>
      </c>
      <c r="E61">
        <v>7463203412</v>
      </c>
      <c r="F61">
        <v>27059587</v>
      </c>
      <c r="G61">
        <v>16982249</v>
      </c>
      <c r="H61">
        <v>2313</v>
      </c>
      <c r="I61">
        <v>1036</v>
      </c>
      <c r="J61">
        <v>689</v>
      </c>
      <c r="K61">
        <v>260</v>
      </c>
      <c r="L61">
        <v>171</v>
      </c>
      <c r="M61">
        <v>154</v>
      </c>
    </row>
    <row r="62" spans="1:13">
      <c r="A62" s="1">
        <v>46023</v>
      </c>
      <c r="B62" t="s">
        <v>117</v>
      </c>
      <c r="C62">
        <v>18</v>
      </c>
      <c r="D62">
        <v>7417429519</v>
      </c>
      <c r="E62">
        <v>7399351701</v>
      </c>
      <c r="F62">
        <v>28277283</v>
      </c>
      <c r="G62">
        <v>17609306</v>
      </c>
      <c r="H62">
        <v>2125</v>
      </c>
      <c r="I62">
        <v>934</v>
      </c>
      <c r="J62">
        <v>657</v>
      </c>
      <c r="K62">
        <v>321</v>
      </c>
      <c r="L62">
        <v>196</v>
      </c>
      <c r="M62">
        <v>181</v>
      </c>
    </row>
    <row r="63" spans="1:13">
      <c r="A63" s="1">
        <v>46023</v>
      </c>
      <c r="B63" t="s">
        <v>117</v>
      </c>
      <c r="C63">
        <v>19</v>
      </c>
      <c r="D63">
        <v>7442793692</v>
      </c>
      <c r="E63">
        <v>7430166153</v>
      </c>
      <c r="F63">
        <v>28684376</v>
      </c>
      <c r="G63">
        <v>17669851</v>
      </c>
      <c r="H63">
        <v>1861</v>
      </c>
      <c r="I63">
        <v>786</v>
      </c>
      <c r="J63">
        <v>610</v>
      </c>
      <c r="K63">
        <v>322</v>
      </c>
      <c r="L63">
        <v>147</v>
      </c>
      <c r="M63">
        <v>133</v>
      </c>
    </row>
    <row r="64" spans="1:13">
      <c r="A64" s="1">
        <v>46023</v>
      </c>
      <c r="B64" t="s">
        <v>117</v>
      </c>
      <c r="C64">
        <v>20</v>
      </c>
      <c r="D64">
        <v>7573150026</v>
      </c>
      <c r="E64">
        <v>7566905962</v>
      </c>
      <c r="F64">
        <v>22146752</v>
      </c>
      <c r="G64">
        <v>13426556</v>
      </c>
      <c r="H64">
        <v>1057</v>
      </c>
      <c r="I64">
        <v>452</v>
      </c>
      <c r="J64">
        <v>371</v>
      </c>
      <c r="K64">
        <v>256</v>
      </c>
      <c r="L64">
        <v>79</v>
      </c>
      <c r="M64">
        <v>70</v>
      </c>
    </row>
    <row r="65" spans="1:13">
      <c r="A65" s="1">
        <v>46023</v>
      </c>
      <c r="B65" t="s">
        <v>118</v>
      </c>
      <c r="C65" t="s">
        <v>118</v>
      </c>
      <c r="D65">
        <v>36952584824</v>
      </c>
      <c r="E65">
        <v>36329254063</v>
      </c>
      <c r="F65">
        <v>42888780</v>
      </c>
      <c r="G65">
        <v>26838951</v>
      </c>
      <c r="H65">
        <v>9609</v>
      </c>
      <c r="I65">
        <v>3681</v>
      </c>
      <c r="J65">
        <v>1617</v>
      </c>
      <c r="K65">
        <v>438</v>
      </c>
      <c r="L65">
        <v>446</v>
      </c>
      <c r="M65">
        <v>407</v>
      </c>
    </row>
    <row r="66" spans="1:13">
      <c r="A66" s="1">
        <v>46054</v>
      </c>
      <c r="B66" t="s">
        <v>115</v>
      </c>
      <c r="C66">
        <v>1</v>
      </c>
      <c r="D66">
        <v>4443394333</v>
      </c>
      <c r="E66">
        <v>20440332</v>
      </c>
      <c r="F66">
        <v>29482</v>
      </c>
      <c r="G66">
        <v>18138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s="1">
        <v>46054</v>
      </c>
      <c r="B67" t="s">
        <v>115</v>
      </c>
      <c r="C67">
        <v>2</v>
      </c>
      <c r="D67">
        <v>4432488755</v>
      </c>
      <c r="E67">
        <v>36003825</v>
      </c>
      <c r="F67">
        <v>34195</v>
      </c>
      <c r="G67">
        <v>21222</v>
      </c>
      <c r="H67">
        <v>7</v>
      </c>
      <c r="I67">
        <v>3</v>
      </c>
      <c r="J67">
        <v>2</v>
      </c>
      <c r="K67">
        <v>1</v>
      </c>
      <c r="L67">
        <v>2</v>
      </c>
      <c r="M67">
        <v>2</v>
      </c>
    </row>
    <row r="68" spans="1:13">
      <c r="A68" s="1">
        <v>46054</v>
      </c>
      <c r="B68" t="s">
        <v>115</v>
      </c>
      <c r="C68">
        <v>3</v>
      </c>
      <c r="D68">
        <v>4527000339</v>
      </c>
      <c r="E68">
        <v>44427395</v>
      </c>
      <c r="F68">
        <v>45394</v>
      </c>
      <c r="G68">
        <v>26752</v>
      </c>
      <c r="H68">
        <v>13</v>
      </c>
      <c r="I68">
        <v>7</v>
      </c>
      <c r="J68">
        <v>4</v>
      </c>
      <c r="K68">
        <v>0</v>
      </c>
      <c r="L68">
        <v>2</v>
      </c>
      <c r="M68">
        <v>2</v>
      </c>
    </row>
    <row r="69" spans="1:13">
      <c r="A69" s="1">
        <v>46054</v>
      </c>
      <c r="B69" t="s">
        <v>115</v>
      </c>
      <c r="C69">
        <v>4</v>
      </c>
      <c r="D69">
        <v>4668843138</v>
      </c>
      <c r="E69">
        <v>63476006</v>
      </c>
      <c r="F69">
        <v>73963</v>
      </c>
      <c r="G69">
        <v>43872</v>
      </c>
      <c r="H69">
        <v>20</v>
      </c>
      <c r="I69">
        <v>9</v>
      </c>
      <c r="J69">
        <v>1</v>
      </c>
      <c r="K69">
        <v>0</v>
      </c>
      <c r="L69">
        <v>1</v>
      </c>
      <c r="M69">
        <v>1</v>
      </c>
    </row>
    <row r="70" spans="1:13">
      <c r="A70" s="1">
        <v>46054</v>
      </c>
      <c r="B70" t="s">
        <v>115</v>
      </c>
      <c r="C70">
        <v>5</v>
      </c>
      <c r="D70">
        <v>4797167607</v>
      </c>
      <c r="E70">
        <v>91343966</v>
      </c>
      <c r="F70">
        <v>137852</v>
      </c>
      <c r="G70">
        <v>83301</v>
      </c>
      <c r="H70">
        <v>29</v>
      </c>
      <c r="I70">
        <v>18</v>
      </c>
      <c r="J70">
        <v>6</v>
      </c>
      <c r="K70">
        <v>0</v>
      </c>
      <c r="L70">
        <v>3</v>
      </c>
      <c r="M70">
        <v>3</v>
      </c>
    </row>
    <row r="71" spans="1:13">
      <c r="A71" s="1">
        <v>46054</v>
      </c>
      <c r="B71" t="s">
        <v>115</v>
      </c>
      <c r="C71">
        <v>6</v>
      </c>
      <c r="D71">
        <v>4930239094</v>
      </c>
      <c r="E71">
        <v>135642969</v>
      </c>
      <c r="F71">
        <v>225450</v>
      </c>
      <c r="G71">
        <v>132828</v>
      </c>
      <c r="H71">
        <v>53</v>
      </c>
      <c r="I71">
        <v>21</v>
      </c>
      <c r="J71">
        <v>11</v>
      </c>
      <c r="K71">
        <v>1</v>
      </c>
      <c r="L71">
        <v>6</v>
      </c>
      <c r="M71">
        <v>6</v>
      </c>
    </row>
    <row r="72" spans="1:13">
      <c r="A72" s="1">
        <v>46054</v>
      </c>
      <c r="B72" t="s">
        <v>115</v>
      </c>
      <c r="C72">
        <v>7</v>
      </c>
      <c r="D72">
        <v>5023905203</v>
      </c>
      <c r="E72">
        <v>185667604</v>
      </c>
      <c r="F72">
        <v>361525</v>
      </c>
      <c r="G72">
        <v>215794</v>
      </c>
      <c r="H72">
        <v>76</v>
      </c>
      <c r="I72">
        <v>48</v>
      </c>
      <c r="J72">
        <v>29</v>
      </c>
      <c r="K72">
        <v>5</v>
      </c>
      <c r="L72">
        <v>11</v>
      </c>
      <c r="M72">
        <v>10</v>
      </c>
    </row>
    <row r="73" spans="1:13">
      <c r="A73" s="1">
        <v>46054</v>
      </c>
      <c r="B73" t="s">
        <v>115</v>
      </c>
      <c r="C73">
        <v>8</v>
      </c>
      <c r="D73">
        <v>5015671333</v>
      </c>
      <c r="E73">
        <v>259031163</v>
      </c>
      <c r="F73">
        <v>561320</v>
      </c>
      <c r="G73">
        <v>335464</v>
      </c>
      <c r="H73">
        <v>106</v>
      </c>
      <c r="I73">
        <v>48</v>
      </c>
      <c r="J73">
        <v>24</v>
      </c>
      <c r="K73">
        <v>1</v>
      </c>
      <c r="L73">
        <v>4</v>
      </c>
      <c r="M73">
        <v>4</v>
      </c>
    </row>
    <row r="74" spans="1:13">
      <c r="A74" s="1">
        <v>46054</v>
      </c>
      <c r="B74" t="s">
        <v>115</v>
      </c>
      <c r="C74">
        <v>9</v>
      </c>
      <c r="D74">
        <v>5051588021</v>
      </c>
      <c r="E74">
        <v>366311547</v>
      </c>
      <c r="F74">
        <v>886822</v>
      </c>
      <c r="G74">
        <v>526439</v>
      </c>
      <c r="H74">
        <v>138</v>
      </c>
      <c r="I74">
        <v>66</v>
      </c>
      <c r="J74">
        <v>37</v>
      </c>
      <c r="K74">
        <v>6</v>
      </c>
      <c r="L74">
        <v>9</v>
      </c>
      <c r="M74">
        <v>8</v>
      </c>
    </row>
    <row r="75" spans="1:13">
      <c r="A75" s="1">
        <v>46054</v>
      </c>
      <c r="B75" t="s">
        <v>115</v>
      </c>
      <c r="C75">
        <v>10</v>
      </c>
      <c r="D75">
        <v>5112746827</v>
      </c>
      <c r="E75">
        <v>555808345</v>
      </c>
      <c r="F75">
        <v>1409420</v>
      </c>
      <c r="G75">
        <v>840581</v>
      </c>
      <c r="H75">
        <v>181</v>
      </c>
      <c r="I75">
        <v>91</v>
      </c>
      <c r="J75">
        <v>45</v>
      </c>
      <c r="K75">
        <v>11</v>
      </c>
      <c r="L75">
        <v>15</v>
      </c>
      <c r="M75">
        <v>14</v>
      </c>
    </row>
    <row r="76" spans="1:13">
      <c r="A76" s="1">
        <v>46054</v>
      </c>
      <c r="B76" t="s">
        <v>116</v>
      </c>
      <c r="C76">
        <v>11</v>
      </c>
      <c r="D76">
        <v>5355908005</v>
      </c>
      <c r="E76">
        <v>2544636276</v>
      </c>
      <c r="F76">
        <v>4976435</v>
      </c>
      <c r="G76">
        <v>2972083</v>
      </c>
      <c r="H76">
        <v>658</v>
      </c>
      <c r="I76">
        <v>292</v>
      </c>
      <c r="J76">
        <v>125</v>
      </c>
      <c r="K76">
        <v>19</v>
      </c>
      <c r="L76">
        <v>38</v>
      </c>
      <c r="M76">
        <v>35</v>
      </c>
    </row>
    <row r="77" spans="1:13">
      <c r="A77" s="1">
        <v>46054</v>
      </c>
      <c r="B77" t="s">
        <v>116</v>
      </c>
      <c r="C77">
        <v>12</v>
      </c>
      <c r="D77">
        <v>5483704916</v>
      </c>
      <c r="E77">
        <v>4487944985</v>
      </c>
      <c r="F77">
        <v>11389280</v>
      </c>
      <c r="G77">
        <v>6817446</v>
      </c>
      <c r="H77">
        <v>1430</v>
      </c>
      <c r="I77">
        <v>661</v>
      </c>
      <c r="J77">
        <v>323</v>
      </c>
      <c r="K77">
        <v>60</v>
      </c>
      <c r="L77">
        <v>86</v>
      </c>
      <c r="M77">
        <v>79</v>
      </c>
    </row>
    <row r="78" spans="1:13">
      <c r="A78" s="1">
        <v>46054</v>
      </c>
      <c r="B78" t="s">
        <v>116</v>
      </c>
      <c r="C78">
        <v>13</v>
      </c>
      <c r="D78">
        <v>5332188650</v>
      </c>
      <c r="E78">
        <v>4798926183</v>
      </c>
      <c r="F78">
        <v>15264438</v>
      </c>
      <c r="G78">
        <v>9042493</v>
      </c>
      <c r="H78">
        <v>1760</v>
      </c>
      <c r="I78">
        <v>828</v>
      </c>
      <c r="J78">
        <v>412</v>
      </c>
      <c r="K78">
        <v>89</v>
      </c>
      <c r="L78">
        <v>118</v>
      </c>
      <c r="M78">
        <v>109</v>
      </c>
    </row>
    <row r="79" spans="1:13">
      <c r="A79" s="1">
        <v>46054</v>
      </c>
      <c r="B79" t="s">
        <v>116</v>
      </c>
      <c r="C79">
        <v>14</v>
      </c>
      <c r="D79">
        <v>5252132795</v>
      </c>
      <c r="E79">
        <v>4907822220</v>
      </c>
      <c r="F79">
        <v>18566236</v>
      </c>
      <c r="G79">
        <v>10968466</v>
      </c>
      <c r="H79">
        <v>1853</v>
      </c>
      <c r="I79">
        <v>908</v>
      </c>
      <c r="J79">
        <v>510</v>
      </c>
      <c r="K79">
        <v>134</v>
      </c>
      <c r="L79">
        <v>155</v>
      </c>
      <c r="M79">
        <v>138</v>
      </c>
    </row>
    <row r="80" spans="1:13">
      <c r="A80" s="1">
        <v>46054</v>
      </c>
      <c r="B80" t="s">
        <v>116</v>
      </c>
      <c r="C80">
        <v>15</v>
      </c>
      <c r="D80">
        <v>5206614798</v>
      </c>
      <c r="E80">
        <v>5000274677</v>
      </c>
      <c r="F80">
        <v>21506671</v>
      </c>
      <c r="G80">
        <v>12612046</v>
      </c>
      <c r="H80">
        <v>2025</v>
      </c>
      <c r="I80">
        <v>957</v>
      </c>
      <c r="J80">
        <v>533</v>
      </c>
      <c r="K80">
        <v>143</v>
      </c>
      <c r="L80">
        <v>149</v>
      </c>
      <c r="M80">
        <v>138</v>
      </c>
    </row>
    <row r="81" spans="1:13">
      <c r="A81" s="1">
        <v>46054</v>
      </c>
      <c r="B81" t="s">
        <v>117</v>
      </c>
      <c r="C81">
        <v>16</v>
      </c>
      <c r="D81">
        <v>5258196313</v>
      </c>
      <c r="E81">
        <v>5123965011</v>
      </c>
      <c r="F81">
        <v>22235022</v>
      </c>
      <c r="G81">
        <v>12877357</v>
      </c>
      <c r="H81">
        <v>1847</v>
      </c>
      <c r="I81">
        <v>868</v>
      </c>
      <c r="J81">
        <v>533</v>
      </c>
      <c r="K81">
        <v>154</v>
      </c>
      <c r="L81">
        <v>148</v>
      </c>
      <c r="M81">
        <v>131</v>
      </c>
    </row>
    <row r="82" spans="1:13">
      <c r="A82" s="1">
        <v>46054</v>
      </c>
      <c r="B82" t="s">
        <v>117</v>
      </c>
      <c r="C82">
        <v>17</v>
      </c>
      <c r="D82">
        <v>5157801758</v>
      </c>
      <c r="E82">
        <v>5125029870</v>
      </c>
      <c r="F82">
        <v>22313954</v>
      </c>
      <c r="G82">
        <v>12787154</v>
      </c>
      <c r="H82">
        <v>1625</v>
      </c>
      <c r="I82">
        <v>732</v>
      </c>
      <c r="J82">
        <v>444</v>
      </c>
      <c r="K82">
        <v>149</v>
      </c>
      <c r="L82">
        <v>128</v>
      </c>
      <c r="M82">
        <v>120</v>
      </c>
    </row>
    <row r="83" spans="1:13">
      <c r="A83" s="1">
        <v>46054</v>
      </c>
      <c r="B83" t="s">
        <v>117</v>
      </c>
      <c r="C83">
        <v>18</v>
      </c>
      <c r="D83">
        <v>5086916472</v>
      </c>
      <c r="E83">
        <v>5064884869</v>
      </c>
      <c r="F83">
        <v>23188691</v>
      </c>
      <c r="G83">
        <v>13118106</v>
      </c>
      <c r="H83">
        <v>1516</v>
      </c>
      <c r="I83">
        <v>677</v>
      </c>
      <c r="J83">
        <v>456</v>
      </c>
      <c r="K83">
        <v>196</v>
      </c>
      <c r="L83">
        <v>129</v>
      </c>
      <c r="M83">
        <v>116</v>
      </c>
    </row>
    <row r="84" spans="1:13">
      <c r="A84" s="1">
        <v>46054</v>
      </c>
      <c r="B84" t="s">
        <v>117</v>
      </c>
      <c r="C84">
        <v>19</v>
      </c>
      <c r="D84">
        <v>5091397202</v>
      </c>
      <c r="E84">
        <v>5076575478</v>
      </c>
      <c r="F84">
        <v>23264725</v>
      </c>
      <c r="G84">
        <v>12937766</v>
      </c>
      <c r="H84">
        <v>1262</v>
      </c>
      <c r="I84">
        <v>555</v>
      </c>
      <c r="J84">
        <v>404</v>
      </c>
      <c r="K84">
        <v>223</v>
      </c>
      <c r="L84">
        <v>104</v>
      </c>
      <c r="M84">
        <v>94</v>
      </c>
    </row>
    <row r="85" spans="1:13">
      <c r="A85" s="1">
        <v>46054</v>
      </c>
      <c r="B85" t="s">
        <v>117</v>
      </c>
      <c r="C85">
        <v>20</v>
      </c>
      <c r="D85">
        <v>5181302557</v>
      </c>
      <c r="E85">
        <v>5174129095</v>
      </c>
      <c r="F85">
        <v>17176448</v>
      </c>
      <c r="G85">
        <v>9244231</v>
      </c>
      <c r="H85">
        <v>760</v>
      </c>
      <c r="I85">
        <v>328</v>
      </c>
      <c r="J85">
        <v>245</v>
      </c>
      <c r="K85">
        <v>170</v>
      </c>
      <c r="L85">
        <v>62</v>
      </c>
      <c r="M85">
        <v>55</v>
      </c>
    </row>
    <row r="86" spans="1:13">
      <c r="A86" s="1">
        <v>46054</v>
      </c>
      <c r="B86" t="s">
        <v>118</v>
      </c>
      <c r="C86" t="s">
        <v>118</v>
      </c>
      <c r="D86">
        <v>32353388904</v>
      </c>
      <c r="E86">
        <v>31129981942</v>
      </c>
      <c r="F86">
        <v>38906864</v>
      </c>
      <c r="G86">
        <v>21857746</v>
      </c>
      <c r="H86">
        <v>7689</v>
      </c>
      <c r="I86">
        <v>3254</v>
      </c>
      <c r="J86">
        <v>1330</v>
      </c>
      <c r="K86">
        <v>341</v>
      </c>
      <c r="L86">
        <v>396</v>
      </c>
      <c r="M86">
        <v>365</v>
      </c>
    </row>
    <row r="87" spans="1:13">
      <c r="A87" s="1">
        <v>46082</v>
      </c>
      <c r="B87" t="s">
        <v>115</v>
      </c>
      <c r="C87">
        <v>1</v>
      </c>
      <c r="D87">
        <v>475425217</v>
      </c>
      <c r="E87">
        <v>2247977</v>
      </c>
      <c r="F87">
        <v>3250</v>
      </c>
      <c r="G87">
        <v>1875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s="1">
        <v>46082</v>
      </c>
      <c r="B88" t="s">
        <v>115</v>
      </c>
      <c r="C88">
        <v>2</v>
      </c>
      <c r="D88">
        <v>472418949</v>
      </c>
      <c r="E88">
        <v>3928083</v>
      </c>
      <c r="F88">
        <v>3892</v>
      </c>
      <c r="G88">
        <v>2257</v>
      </c>
      <c r="H88">
        <v>2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s="1">
        <v>46082</v>
      </c>
      <c r="B89" t="s">
        <v>115</v>
      </c>
      <c r="C89">
        <v>3</v>
      </c>
      <c r="D89">
        <v>478876449</v>
      </c>
      <c r="E89">
        <v>4751287</v>
      </c>
      <c r="F89">
        <v>5115</v>
      </c>
      <c r="G89">
        <v>3096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s="1">
        <v>46082</v>
      </c>
      <c r="B90" t="s">
        <v>115</v>
      </c>
      <c r="C90">
        <v>4</v>
      </c>
      <c r="D90">
        <v>491518127</v>
      </c>
      <c r="E90">
        <v>6696788</v>
      </c>
      <c r="F90">
        <v>7464</v>
      </c>
      <c r="G90">
        <v>4046</v>
      </c>
      <c r="H90">
        <v>4</v>
      </c>
      <c r="I90">
        <v>1</v>
      </c>
      <c r="J90">
        <v>1</v>
      </c>
      <c r="K90">
        <v>0</v>
      </c>
      <c r="L90">
        <v>1</v>
      </c>
      <c r="M90">
        <v>1</v>
      </c>
    </row>
    <row r="91" spans="1:13">
      <c r="A91" s="1">
        <v>46082</v>
      </c>
      <c r="B91" t="s">
        <v>115</v>
      </c>
      <c r="C91">
        <v>5</v>
      </c>
      <c r="D91">
        <v>503430121</v>
      </c>
      <c r="E91">
        <v>9587552</v>
      </c>
      <c r="F91">
        <v>14491</v>
      </c>
      <c r="G91">
        <v>8051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s="1">
        <v>46082</v>
      </c>
      <c r="B92" t="s">
        <v>115</v>
      </c>
      <c r="C92">
        <v>6</v>
      </c>
      <c r="D92">
        <v>518571208</v>
      </c>
      <c r="E92">
        <v>14211742</v>
      </c>
      <c r="F92">
        <v>22305</v>
      </c>
      <c r="G92">
        <v>12349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s="1">
        <v>46082</v>
      </c>
      <c r="B93" t="s">
        <v>115</v>
      </c>
      <c r="C93">
        <v>7</v>
      </c>
      <c r="D93">
        <v>529081227</v>
      </c>
      <c r="E93">
        <v>19478710</v>
      </c>
      <c r="F93">
        <v>37647</v>
      </c>
      <c r="G93">
        <v>20807</v>
      </c>
      <c r="H93">
        <v>5</v>
      </c>
      <c r="I93">
        <v>3</v>
      </c>
      <c r="J93">
        <v>3</v>
      </c>
      <c r="K93">
        <v>1</v>
      </c>
      <c r="L93">
        <v>1</v>
      </c>
      <c r="M93">
        <v>1</v>
      </c>
    </row>
    <row r="94" spans="1:13">
      <c r="A94" s="1">
        <v>46082</v>
      </c>
      <c r="B94" t="s">
        <v>115</v>
      </c>
      <c r="C94">
        <v>8</v>
      </c>
      <c r="D94">
        <v>528707564</v>
      </c>
      <c r="E94">
        <v>27262009</v>
      </c>
      <c r="F94">
        <v>58504</v>
      </c>
      <c r="G94">
        <v>33027</v>
      </c>
      <c r="H94">
        <v>8</v>
      </c>
      <c r="I94">
        <v>3</v>
      </c>
      <c r="J94">
        <v>0</v>
      </c>
      <c r="K94">
        <v>0</v>
      </c>
      <c r="L94">
        <v>0</v>
      </c>
      <c r="M94">
        <v>0</v>
      </c>
    </row>
    <row r="95" spans="1:13">
      <c r="A95" s="1">
        <v>46082</v>
      </c>
      <c r="B95" t="s">
        <v>115</v>
      </c>
      <c r="C95">
        <v>9</v>
      </c>
      <c r="D95">
        <v>533659251</v>
      </c>
      <c r="E95">
        <v>38696402</v>
      </c>
      <c r="F95">
        <v>91770</v>
      </c>
      <c r="G95">
        <v>50999</v>
      </c>
      <c r="H95">
        <v>18</v>
      </c>
      <c r="I95">
        <v>5</v>
      </c>
      <c r="J95">
        <v>4</v>
      </c>
      <c r="K95">
        <v>0</v>
      </c>
      <c r="L95">
        <v>2</v>
      </c>
      <c r="M95">
        <v>2</v>
      </c>
    </row>
    <row r="96" spans="1:13">
      <c r="A96" s="1">
        <v>46082</v>
      </c>
      <c r="B96" t="s">
        <v>115</v>
      </c>
      <c r="C96">
        <v>10</v>
      </c>
      <c r="D96">
        <v>540964236</v>
      </c>
      <c r="E96">
        <v>58956350</v>
      </c>
      <c r="F96">
        <v>148843</v>
      </c>
      <c r="G96">
        <v>82783</v>
      </c>
      <c r="H96">
        <v>24</v>
      </c>
      <c r="I96">
        <v>5</v>
      </c>
      <c r="J96">
        <v>3</v>
      </c>
      <c r="K96">
        <v>1</v>
      </c>
      <c r="L96">
        <v>1</v>
      </c>
      <c r="M96">
        <v>1</v>
      </c>
    </row>
    <row r="97" spans="1:13">
      <c r="A97" s="1">
        <v>46082</v>
      </c>
      <c r="B97" t="s">
        <v>116</v>
      </c>
      <c r="C97">
        <v>11</v>
      </c>
      <c r="D97">
        <v>567169973</v>
      </c>
      <c r="E97">
        <v>269257073</v>
      </c>
      <c r="F97">
        <v>517617</v>
      </c>
      <c r="G97">
        <v>287679</v>
      </c>
      <c r="H97">
        <v>49</v>
      </c>
      <c r="I97">
        <v>24</v>
      </c>
      <c r="J97">
        <v>8</v>
      </c>
      <c r="K97">
        <v>0</v>
      </c>
      <c r="L97">
        <v>2</v>
      </c>
      <c r="M97">
        <v>2</v>
      </c>
    </row>
    <row r="98" spans="1:13">
      <c r="A98" s="1">
        <v>46082</v>
      </c>
      <c r="B98" t="s">
        <v>116</v>
      </c>
      <c r="C98">
        <v>12</v>
      </c>
      <c r="D98">
        <v>583621306</v>
      </c>
      <c r="E98">
        <v>477772588</v>
      </c>
      <c r="F98">
        <v>1187389</v>
      </c>
      <c r="G98">
        <v>664074</v>
      </c>
      <c r="H98">
        <v>113</v>
      </c>
      <c r="I98">
        <v>62</v>
      </c>
      <c r="J98">
        <v>35</v>
      </c>
      <c r="K98">
        <v>1</v>
      </c>
      <c r="L98">
        <v>13</v>
      </c>
      <c r="M98">
        <v>12</v>
      </c>
    </row>
    <row r="99" spans="1:13">
      <c r="A99" s="1">
        <v>46082</v>
      </c>
      <c r="B99" t="s">
        <v>116</v>
      </c>
      <c r="C99">
        <v>13</v>
      </c>
      <c r="D99">
        <v>569437433</v>
      </c>
      <c r="E99">
        <v>512793674</v>
      </c>
      <c r="F99">
        <v>1586190</v>
      </c>
      <c r="G99">
        <v>878365</v>
      </c>
      <c r="H99">
        <v>164</v>
      </c>
      <c r="I99">
        <v>80</v>
      </c>
      <c r="J99">
        <v>41</v>
      </c>
      <c r="K99">
        <v>10</v>
      </c>
      <c r="L99">
        <v>9</v>
      </c>
      <c r="M99">
        <v>8</v>
      </c>
    </row>
    <row r="100" spans="1:13">
      <c r="A100" s="1">
        <v>46082</v>
      </c>
      <c r="B100" t="s">
        <v>116</v>
      </c>
      <c r="C100">
        <v>14</v>
      </c>
      <c r="D100">
        <v>561967479</v>
      </c>
      <c r="E100">
        <v>525410141</v>
      </c>
      <c r="F100">
        <v>1901109</v>
      </c>
      <c r="G100">
        <v>1045873</v>
      </c>
      <c r="H100">
        <v>171</v>
      </c>
      <c r="I100">
        <v>76</v>
      </c>
      <c r="J100">
        <v>44</v>
      </c>
      <c r="K100">
        <v>9</v>
      </c>
      <c r="L100">
        <v>13</v>
      </c>
      <c r="M100">
        <v>12</v>
      </c>
    </row>
    <row r="101" spans="1:13">
      <c r="A101" s="1">
        <v>46082</v>
      </c>
      <c r="B101" t="s">
        <v>116</v>
      </c>
      <c r="C101">
        <v>15</v>
      </c>
      <c r="D101">
        <v>558132704</v>
      </c>
      <c r="E101">
        <v>536179092</v>
      </c>
      <c r="F101">
        <v>2197248</v>
      </c>
      <c r="G101">
        <v>1203560</v>
      </c>
      <c r="H101">
        <v>177</v>
      </c>
      <c r="I101">
        <v>83</v>
      </c>
      <c r="J101">
        <v>43</v>
      </c>
      <c r="K101">
        <v>12</v>
      </c>
      <c r="L101">
        <v>17</v>
      </c>
      <c r="M101">
        <v>17</v>
      </c>
    </row>
    <row r="102" spans="1:13">
      <c r="A102" s="1">
        <v>46082</v>
      </c>
      <c r="B102" t="s">
        <v>117</v>
      </c>
      <c r="C102">
        <v>16</v>
      </c>
      <c r="D102">
        <v>565237300</v>
      </c>
      <c r="E102">
        <v>550898941</v>
      </c>
      <c r="F102">
        <v>2248142</v>
      </c>
      <c r="G102">
        <v>1211769</v>
      </c>
      <c r="H102">
        <v>189</v>
      </c>
      <c r="I102">
        <v>88</v>
      </c>
      <c r="J102">
        <v>53</v>
      </c>
      <c r="K102">
        <v>21</v>
      </c>
      <c r="L102">
        <v>20</v>
      </c>
      <c r="M102">
        <v>18</v>
      </c>
    </row>
    <row r="103" spans="1:13">
      <c r="A103" s="1">
        <v>46082</v>
      </c>
      <c r="B103" t="s">
        <v>117</v>
      </c>
      <c r="C103">
        <v>17</v>
      </c>
      <c r="D103">
        <v>554417480</v>
      </c>
      <c r="E103">
        <v>550891484</v>
      </c>
      <c r="F103">
        <v>2236137</v>
      </c>
      <c r="G103">
        <v>1191341</v>
      </c>
      <c r="H103">
        <v>167</v>
      </c>
      <c r="I103">
        <v>77</v>
      </c>
      <c r="J103">
        <v>53</v>
      </c>
      <c r="K103">
        <v>19</v>
      </c>
      <c r="L103">
        <v>17</v>
      </c>
      <c r="M103">
        <v>17</v>
      </c>
    </row>
    <row r="104" spans="1:13">
      <c r="A104" s="1">
        <v>46082</v>
      </c>
      <c r="B104" t="s">
        <v>117</v>
      </c>
      <c r="C104">
        <v>18</v>
      </c>
      <c r="D104">
        <v>548055114</v>
      </c>
      <c r="E104">
        <v>545670270</v>
      </c>
      <c r="F104">
        <v>2302082</v>
      </c>
      <c r="G104">
        <v>1210383</v>
      </c>
      <c r="H104">
        <v>135</v>
      </c>
      <c r="I104">
        <v>67</v>
      </c>
      <c r="J104">
        <v>42</v>
      </c>
      <c r="K104">
        <v>21</v>
      </c>
      <c r="L104">
        <v>15</v>
      </c>
      <c r="M104">
        <v>14</v>
      </c>
    </row>
    <row r="105" spans="1:13">
      <c r="A105" s="1">
        <v>46082</v>
      </c>
      <c r="B105" t="s">
        <v>117</v>
      </c>
      <c r="C105">
        <v>19</v>
      </c>
      <c r="D105">
        <v>549457992</v>
      </c>
      <c r="E105">
        <v>547843307</v>
      </c>
      <c r="F105">
        <v>2280542</v>
      </c>
      <c r="G105">
        <v>1174402</v>
      </c>
      <c r="H105">
        <v>107</v>
      </c>
      <c r="I105">
        <v>45</v>
      </c>
      <c r="J105">
        <v>33</v>
      </c>
      <c r="K105">
        <v>16</v>
      </c>
      <c r="L105">
        <v>11</v>
      </c>
      <c r="M105">
        <v>11</v>
      </c>
    </row>
    <row r="106" spans="1:13">
      <c r="A106" s="1">
        <v>46082</v>
      </c>
      <c r="B106" t="s">
        <v>117</v>
      </c>
      <c r="C106">
        <v>20</v>
      </c>
      <c r="D106">
        <v>560401171</v>
      </c>
      <c r="E106">
        <v>559612832</v>
      </c>
      <c r="F106">
        <v>1623377</v>
      </c>
      <c r="G106">
        <v>808599</v>
      </c>
      <c r="H106">
        <v>61</v>
      </c>
      <c r="I106">
        <v>26</v>
      </c>
      <c r="J106">
        <v>18</v>
      </c>
      <c r="K106">
        <v>13</v>
      </c>
      <c r="L106">
        <v>3</v>
      </c>
      <c r="M106">
        <v>3</v>
      </c>
    </row>
    <row r="107" spans="1:13">
      <c r="A107" s="1">
        <v>46082</v>
      </c>
      <c r="B107" t="s">
        <v>118</v>
      </c>
      <c r="C107" t="s">
        <v>118</v>
      </c>
      <c r="D107">
        <v>3801877377</v>
      </c>
      <c r="E107">
        <v>3671658229</v>
      </c>
      <c r="F107">
        <v>4488915</v>
      </c>
      <c r="G107">
        <v>2367405</v>
      </c>
      <c r="H107">
        <v>755</v>
      </c>
      <c r="I107">
        <v>326</v>
      </c>
      <c r="J107">
        <v>139</v>
      </c>
      <c r="K107">
        <v>31</v>
      </c>
      <c r="L107">
        <v>35</v>
      </c>
      <c r="M107">
        <v>33</v>
      </c>
    </row>
    <row r="108" spans="1:13">
      <c r="A108" s="1">
        <v>45839</v>
      </c>
      <c r="B108" t="s">
        <v>118</v>
      </c>
      <c r="C108" t="s">
        <v>118</v>
      </c>
      <c r="D108" s="2">
        <v>0</v>
      </c>
      <c r="E108" s="2">
        <v>0</v>
      </c>
      <c r="F108" s="2">
        <v>0</v>
      </c>
      <c r="G108" s="2">
        <v>0</v>
      </c>
      <c r="H108" s="2">
        <v>85745</v>
      </c>
      <c r="I108" s="2">
        <v>34682</v>
      </c>
      <c r="J108" s="2">
        <v>19123</v>
      </c>
      <c r="K108" s="2">
        <v>6905</v>
      </c>
      <c r="L108" s="2">
        <v>6505</v>
      </c>
      <c r="M108" s="2">
        <v>5970</v>
      </c>
    </row>
    <row r="109" spans="1:13">
      <c r="A109" s="1">
        <v>45839</v>
      </c>
      <c r="B109" t="s">
        <v>179</v>
      </c>
      <c r="C109" t="s">
        <v>179</v>
      </c>
      <c r="D109" s="2">
        <v>209816482585</v>
      </c>
      <c r="E109" s="2" t="s">
        <v>179</v>
      </c>
      <c r="F109" s="2">
        <v>796348416</v>
      </c>
      <c r="G109" s="2">
        <v>429409363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</row>
    <row r="110" spans="1:13">
      <c r="A110" s="1">
        <v>45870</v>
      </c>
      <c r="B110" t="s">
        <v>179</v>
      </c>
      <c r="C110" t="s">
        <v>179</v>
      </c>
      <c r="D110" s="2">
        <v>217081935585</v>
      </c>
      <c r="E110" s="2" t="s">
        <v>179</v>
      </c>
      <c r="F110" s="2">
        <v>1000599584</v>
      </c>
      <c r="G110" s="2">
        <v>582719938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</row>
    <row r="111" spans="1:13">
      <c r="A111" s="1">
        <v>45870</v>
      </c>
      <c r="B111" t="s">
        <v>118</v>
      </c>
      <c r="C111" t="s">
        <v>118</v>
      </c>
      <c r="D111" s="2">
        <v>0</v>
      </c>
      <c r="E111" s="2">
        <v>0</v>
      </c>
      <c r="F111" s="2">
        <v>0</v>
      </c>
      <c r="G111" s="2">
        <v>0</v>
      </c>
      <c r="H111" s="2">
        <v>96405</v>
      </c>
      <c r="I111" s="2">
        <v>37549</v>
      </c>
      <c r="J111" s="2">
        <v>20680</v>
      </c>
      <c r="K111" s="2">
        <v>7778</v>
      </c>
      <c r="L111" s="2">
        <v>6828</v>
      </c>
      <c r="M111" s="2">
        <v>6188</v>
      </c>
    </row>
    <row r="112" spans="1:13">
      <c r="A112" s="1">
        <v>45901</v>
      </c>
      <c r="B112" t="s">
        <v>118</v>
      </c>
      <c r="C112" t="s">
        <v>118</v>
      </c>
      <c r="D112" s="2">
        <v>0</v>
      </c>
      <c r="E112" s="2">
        <v>0</v>
      </c>
      <c r="F112" s="2">
        <v>0</v>
      </c>
      <c r="G112" s="2">
        <v>0</v>
      </c>
      <c r="H112" s="2">
        <v>73779</v>
      </c>
      <c r="I112" s="2">
        <v>31119</v>
      </c>
      <c r="J112" s="2">
        <v>17391</v>
      </c>
      <c r="K112" s="2">
        <v>6748</v>
      </c>
      <c r="L112" s="2">
        <v>5704</v>
      </c>
      <c r="M112" s="2">
        <v>4985</v>
      </c>
    </row>
    <row r="113" spans="1:13">
      <c r="A113" s="1">
        <v>45901</v>
      </c>
      <c r="B113" t="s">
        <v>179</v>
      </c>
      <c r="C113" t="s">
        <v>179</v>
      </c>
      <c r="D113" s="2">
        <v>212931360388</v>
      </c>
      <c r="E113" s="2" t="s">
        <v>179</v>
      </c>
      <c r="F113" s="2">
        <v>707633737</v>
      </c>
      <c r="G113" s="2">
        <v>428712360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</row>
  </sheetData>
  <sortState ref="A2:M115">
    <sortCondition ref="A2:A115"/>
    <sortCondition ref="C2:C115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3" sqref="B3"/>
    </sheetView>
  </sheetViews>
  <sheetFormatPr defaultColWidth="8.72727272727273" defaultRowHeight="14" outlineLevelCol="2"/>
  <sheetData>
    <row r="1" spans="1:3">
      <c r="A1" t="s">
        <v>138</v>
      </c>
      <c r="B1" t="s">
        <v>265</v>
      </c>
      <c r="C1" t="s">
        <v>266</v>
      </c>
    </row>
    <row r="2" spans="1:3">
      <c r="A2" s="1">
        <v>45839</v>
      </c>
      <c r="B2">
        <v>27785128975</v>
      </c>
      <c r="C2">
        <v>10891899613</v>
      </c>
    </row>
    <row r="3" spans="1:3">
      <c r="A3" s="1">
        <v>45870</v>
      </c>
      <c r="B3">
        <v>28324706920</v>
      </c>
      <c r="C3">
        <v>11415992340</v>
      </c>
    </row>
    <row r="4" spans="1:3">
      <c r="A4" s="1">
        <v>45901</v>
      </c>
      <c r="B4">
        <v>31975977684</v>
      </c>
      <c r="C4">
        <v>12151739721</v>
      </c>
    </row>
    <row r="5" spans="1:3">
      <c r="A5" s="1">
        <v>45931</v>
      </c>
      <c r="B5">
        <v>32200779794</v>
      </c>
      <c r="C5">
        <v>10953520343</v>
      </c>
    </row>
    <row r="6" spans="1:3">
      <c r="A6" s="1">
        <v>45962</v>
      </c>
      <c r="B6">
        <v>31987349020</v>
      </c>
      <c r="C6">
        <v>9437394146</v>
      </c>
    </row>
    <row r="7" spans="1:3">
      <c r="A7" s="1">
        <v>45992</v>
      </c>
      <c r="B7">
        <v>31599779231</v>
      </c>
      <c r="C7">
        <v>6237940934</v>
      </c>
    </row>
    <row r="8" spans="1:3">
      <c r="A8" s="1">
        <v>46023</v>
      </c>
      <c r="B8">
        <v>31948136559</v>
      </c>
      <c r="C8">
        <v>4518998385</v>
      </c>
    </row>
    <row r="9" spans="1:3">
      <c r="A9" s="1">
        <v>46054</v>
      </c>
      <c r="B9">
        <v>21466475936</v>
      </c>
      <c r="C9">
        <v>5986121473</v>
      </c>
    </row>
    <row r="10" spans="1:3">
      <c r="A10" s="1">
        <v>46082</v>
      </c>
      <c r="B10">
        <v>2110932607</v>
      </c>
      <c r="C10">
        <v>816097866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7-10页</vt:lpstr>
      <vt:lpstr>11、15、19页</vt:lpstr>
      <vt:lpstr>12-14页</vt:lpstr>
      <vt:lpstr>16-18页</vt:lpstr>
      <vt:lpstr>20-21页</vt:lpstr>
      <vt:lpstr>1_首借交易</vt:lpstr>
      <vt:lpstr>2_花费</vt:lpstr>
      <vt:lpstr>3_首登到交易转化</vt:lpstr>
      <vt:lpstr>4_转化</vt:lpstr>
      <vt:lpstr>5_腾讯</vt:lpstr>
      <vt:lpstr>6_抖音</vt:lpstr>
      <vt:lpstr>7_精准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王铭未</dc:creator>
  <cp:lastModifiedBy>Ming</cp:lastModifiedBy>
  <dcterms:created xsi:type="dcterms:W3CDTF">2023-05-12T11:15:00Z</dcterms:created>
  <dcterms:modified xsi:type="dcterms:W3CDTF">2026-03-04T11:45:22Z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1E17904B47774580AFA9F8926DEE6EEA_12</vt:lpwstr>
  </property>
  <property fmtid="{D5CDD505-2E9C-101B-9397-08002B2CF9AE}" pid="4" name="CalculationRule">
    <vt:i4>0</vt:i4>
  </property>
</Properties>
</file>